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ohn.Tamburello\Documents\Webite Updates\"/>
    </mc:Choice>
  </mc:AlternateContent>
  <xr:revisionPtr revIDLastSave="0" documentId="13_ncr:1_{100499F4-FBDE-4D56-9363-41A859C2732E}" xr6:coauthVersionLast="47" xr6:coauthVersionMax="47" xr10:uidLastSave="{00000000-0000-0000-0000-000000000000}"/>
  <workbookProtection workbookAlgorithmName="SHA-512" workbookHashValue="HMSgeFNJQwLZKzybwVZnn3tq/X9xHS4XLJWciY5ZhWLox9TZC/LjYMwxV025kaujovvjZMs0OsbV7yyHU9iCbA==" workbookSaltValue="kUzdnX5JewdGhofIOQtxgA==" workbookSpinCount="100000" lockStructure="1"/>
  <bookViews>
    <workbookView xWindow="33720" yWindow="-120" windowWidth="51840" windowHeight="21120" xr2:uid="{691C0E10-862F-446A-8BF1-8D2FFFCD57AC}"/>
  </bookViews>
  <sheets>
    <sheet name="State Aid Factors" sheetId="14" r:id="rId1"/>
    <sheet name="AV" sheetId="1" r:id="rId2"/>
    <sheet name="AGI" sheetId="19" r:id="rId3"/>
    <sheet name="TWPU" sheetId="20" r:id="rId4"/>
    <sheet name="AV-TWPU" sheetId="21" r:id="rId5"/>
    <sheet name="AGI-TWPU" sheetId="22" r:id="rId6"/>
    <sheet name="CWR" sheetId="23" r:id="rId7"/>
    <sheet name="RWADA" sheetId="24" r:id="rId8"/>
    <sheet name="AV-RWADA" sheetId="25" r:id="rId9"/>
    <sheet name="Est. Enrollment" sheetId="26" r:id="rId10"/>
    <sheet name="Calculations" sheetId="15" state="hidden" r:id="rId11"/>
    <sheet name="Validation List" sheetId="13" state="hidden" r:id="rId12"/>
    <sheet name="FA Database" sheetId="16" state="hidden" r:id="rId13"/>
  </sheets>
  <definedNames>
    <definedName name="AA_MI0023_dabtd1">#REF!</definedName>
    <definedName name="AB_MI0026_dabtd1">#REF!</definedName>
    <definedName name="AC_MI0174_dabtd1">#REF!</definedName>
    <definedName name="AD_SE0003_dabtd1">#REF!</definedName>
    <definedName name="AE_SE0004_dabtd1">#REF!</definedName>
    <definedName name="E_WM0145_dabtd1">#REF!</definedName>
    <definedName name="F_WM0146_dabtd1">#REF!</definedName>
    <definedName name="G_WM0151_dabtd1">#REF!</definedName>
    <definedName name="H_WM0155_dabtd1">#REF!</definedName>
    <definedName name="I_WM0161_dabtd1">#REF!</definedName>
    <definedName name="J_WM0163_dabtd1">#REF!</definedName>
    <definedName name="K_PC0042_dabtd1">#REF!</definedName>
    <definedName name="L_PC0126_dabtd1">#REF!</definedName>
    <definedName name="M_OP0088_dabtd1">#REF!</definedName>
    <definedName name="N_MI0125_dabtd1">#REF!</definedName>
    <definedName name="O_PC0409_dabtd1">#REF!</definedName>
    <definedName name="P_OP0002_dabtd1">#REF!</definedName>
    <definedName name="_xlnm.Print_Area" localSheetId="2">AGI!#REF!</definedName>
    <definedName name="_xlnm.Print_Area" localSheetId="5">'AGI-TWPU'!#REF!</definedName>
    <definedName name="_xlnm.Print_Area" localSheetId="1">AV!#REF!</definedName>
    <definedName name="_xlnm.Print_Area" localSheetId="8">'AV-RWADA'!#REF!</definedName>
    <definedName name="_xlnm.Print_Area" localSheetId="4">'AV-TWPU'!#REF!</definedName>
    <definedName name="_xlnm.Print_Area" localSheetId="6">CWR!#REF!</definedName>
    <definedName name="_xlnm.Print_Area" localSheetId="9">'Est. Enrollment'!#REF!</definedName>
    <definedName name="_xlnm.Print_Area" localSheetId="7">RWADA!#REF!</definedName>
    <definedName name="_xlnm.Print_Area" localSheetId="0">'State Aid Factors'!$A$1:$V$67</definedName>
    <definedName name="_xlnm.Print_Area" localSheetId="3">TWPU!#REF!</definedName>
    <definedName name="_xlnm.Print_Titles" localSheetId="2">AGI!#REF!</definedName>
    <definedName name="_xlnm.Print_Titles" localSheetId="5">'AGI-TWPU'!#REF!</definedName>
    <definedName name="_xlnm.Print_Titles" localSheetId="1">AV!#REF!</definedName>
    <definedName name="_xlnm.Print_Titles" localSheetId="8">'AV-RWADA'!#REF!</definedName>
    <definedName name="_xlnm.Print_Titles" localSheetId="4">'AV-TWPU'!#REF!</definedName>
    <definedName name="_xlnm.Print_Titles" localSheetId="6">CWR!#REF!</definedName>
    <definedName name="_xlnm.Print_Titles" localSheetId="9">'Est. Enrollment'!#REF!</definedName>
    <definedName name="_xlnm.Print_Titles" localSheetId="7">RWADA!#REF!</definedName>
    <definedName name="_xlnm.Print_Titles" localSheetId="0">'State Aid Factors'!$2:$3</definedName>
    <definedName name="_xlnm.Print_Titles" localSheetId="3">TWPU!#REF!</definedName>
    <definedName name="Q_WM0171_dabtd1">#REF!</definedName>
    <definedName name="R_WM0172_dabtd1">#REF!</definedName>
    <definedName name="S_OP0004_dabtd1">#REF!</definedName>
    <definedName name="T_WM0199_dabtd1">#REF!</definedName>
    <definedName name="U_OP0011_dabtd1">#REF!</definedName>
    <definedName name="V_OP0069_dabtd1">#REF!</definedName>
    <definedName name="W_FA0001_dabtd1">#REF!</definedName>
    <definedName name="X_A10008_dabtd1">#REF!</definedName>
    <definedName name="Y_CL0011_dabtd1">#REF!</definedName>
    <definedName name="Z_CL0016_dabtd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683" i="16" l="1"/>
  <c r="BL683" i="16"/>
  <c r="BK683" i="16"/>
  <c r="B74" i="14" l="1"/>
  <c r="B73" i="14"/>
  <c r="B72" i="14"/>
  <c r="B71" i="14"/>
  <c r="B75" i="14"/>
  <c r="C4" i="14"/>
  <c r="D2" i="15" s="1"/>
  <c r="B76" i="14"/>
  <c r="U741" i="26"/>
  <c r="T741" i="26"/>
  <c r="S741" i="26"/>
  <c r="R741" i="26"/>
  <c r="Q741" i="26"/>
  <c r="P741" i="26"/>
  <c r="O741" i="26"/>
  <c r="N741" i="26"/>
  <c r="M741" i="26"/>
  <c r="L741" i="26"/>
  <c r="K741" i="26"/>
  <c r="J741" i="26"/>
  <c r="I741" i="26"/>
  <c r="H741" i="26"/>
  <c r="G741" i="26"/>
  <c r="F741" i="26"/>
  <c r="E741" i="26"/>
  <c r="U740" i="26"/>
  <c r="T740" i="26"/>
  <c r="S740" i="26"/>
  <c r="R740" i="26"/>
  <c r="Q740" i="26"/>
  <c r="P740" i="26"/>
  <c r="O740" i="26"/>
  <c r="N740" i="26"/>
  <c r="M740" i="26"/>
  <c r="L740" i="26"/>
  <c r="K740" i="26"/>
  <c r="J740" i="26"/>
  <c r="I740" i="26"/>
  <c r="H740" i="26"/>
  <c r="G740" i="26"/>
  <c r="F740" i="26"/>
  <c r="E740" i="26"/>
  <c r="U739" i="26"/>
  <c r="T739" i="26"/>
  <c r="S739" i="26"/>
  <c r="R739" i="26"/>
  <c r="Q739" i="26"/>
  <c r="P739" i="26"/>
  <c r="O739" i="26"/>
  <c r="N739" i="26"/>
  <c r="M739" i="26"/>
  <c r="L739" i="26"/>
  <c r="K739" i="26"/>
  <c r="J739" i="26"/>
  <c r="I739" i="26"/>
  <c r="H739" i="26"/>
  <c r="G739" i="26"/>
  <c r="F739" i="26"/>
  <c r="E739" i="26"/>
  <c r="U738" i="26"/>
  <c r="T738" i="26"/>
  <c r="S738" i="26"/>
  <c r="R738" i="26"/>
  <c r="Q738" i="26"/>
  <c r="P738" i="26"/>
  <c r="O738" i="26"/>
  <c r="N738" i="26"/>
  <c r="M738" i="26"/>
  <c r="L738" i="26"/>
  <c r="K738" i="26"/>
  <c r="J738" i="26"/>
  <c r="I738" i="26"/>
  <c r="H738" i="26"/>
  <c r="G738" i="26"/>
  <c r="F738" i="26"/>
  <c r="E738" i="26"/>
  <c r="U737" i="26"/>
  <c r="T737" i="26"/>
  <c r="S737" i="26"/>
  <c r="R737" i="26"/>
  <c r="Q737" i="26"/>
  <c r="P737" i="26"/>
  <c r="O737" i="26"/>
  <c r="N737" i="26"/>
  <c r="M737" i="26"/>
  <c r="L737" i="26"/>
  <c r="K737" i="26"/>
  <c r="J737" i="26"/>
  <c r="I737" i="26"/>
  <c r="H737" i="26"/>
  <c r="G737" i="26"/>
  <c r="F737" i="26"/>
  <c r="E737" i="26"/>
  <c r="U736" i="26"/>
  <c r="T736" i="26"/>
  <c r="S736" i="26"/>
  <c r="R736" i="26"/>
  <c r="Q736" i="26"/>
  <c r="P736" i="26"/>
  <c r="O736" i="26"/>
  <c r="N736" i="26"/>
  <c r="M736" i="26"/>
  <c r="L736" i="26"/>
  <c r="K736" i="26"/>
  <c r="J736" i="26"/>
  <c r="I736" i="26"/>
  <c r="H736" i="26"/>
  <c r="G736" i="26"/>
  <c r="F736" i="26"/>
  <c r="E736" i="26"/>
  <c r="U735" i="26"/>
  <c r="T735" i="26"/>
  <c r="S735" i="26"/>
  <c r="R735" i="26"/>
  <c r="Q735" i="26"/>
  <c r="P735" i="26"/>
  <c r="O735" i="26"/>
  <c r="N735" i="26"/>
  <c r="M735" i="26"/>
  <c r="L735" i="26"/>
  <c r="K735" i="26"/>
  <c r="J735" i="26"/>
  <c r="I735" i="26"/>
  <c r="H735" i="26"/>
  <c r="G735" i="26"/>
  <c r="F735" i="26"/>
  <c r="E735" i="26"/>
  <c r="U734" i="26"/>
  <c r="T734" i="26"/>
  <c r="S734" i="26"/>
  <c r="R734" i="26"/>
  <c r="Q734" i="26"/>
  <c r="P734" i="26"/>
  <c r="O734" i="26"/>
  <c r="N734" i="26"/>
  <c r="M734" i="26"/>
  <c r="L734" i="26"/>
  <c r="K734" i="26"/>
  <c r="J734" i="26"/>
  <c r="I734" i="26"/>
  <c r="H734" i="26"/>
  <c r="G734" i="26"/>
  <c r="F734" i="26"/>
  <c r="E734" i="26"/>
  <c r="U733" i="26"/>
  <c r="T733" i="26"/>
  <c r="S733" i="26"/>
  <c r="R733" i="26"/>
  <c r="Q733" i="26"/>
  <c r="P733" i="26"/>
  <c r="O733" i="26"/>
  <c r="N733" i="26"/>
  <c r="M733" i="26"/>
  <c r="L733" i="26"/>
  <c r="K733" i="26"/>
  <c r="J733" i="26"/>
  <c r="I733" i="26"/>
  <c r="H733" i="26"/>
  <c r="G733" i="26"/>
  <c r="F733" i="26"/>
  <c r="E733" i="26"/>
  <c r="U732" i="26"/>
  <c r="T732" i="26"/>
  <c r="S732" i="26"/>
  <c r="R732" i="26"/>
  <c r="Q732" i="26"/>
  <c r="P732" i="26"/>
  <c r="O732" i="26"/>
  <c r="N732" i="26"/>
  <c r="M732" i="26"/>
  <c r="L732" i="26"/>
  <c r="K732" i="26"/>
  <c r="J732" i="26"/>
  <c r="I732" i="26"/>
  <c r="H732" i="26"/>
  <c r="G732" i="26"/>
  <c r="F732" i="26"/>
  <c r="E732" i="26"/>
  <c r="U731" i="26"/>
  <c r="T731" i="26"/>
  <c r="S731" i="26"/>
  <c r="R731" i="26"/>
  <c r="Q731" i="26"/>
  <c r="P731" i="26"/>
  <c r="O731" i="26"/>
  <c r="N731" i="26"/>
  <c r="M731" i="26"/>
  <c r="L731" i="26"/>
  <c r="K731" i="26"/>
  <c r="J731" i="26"/>
  <c r="I731" i="26"/>
  <c r="H731" i="26"/>
  <c r="G731" i="26"/>
  <c r="F731" i="26"/>
  <c r="E731" i="26"/>
  <c r="U730" i="26"/>
  <c r="T730" i="26"/>
  <c r="S730" i="26"/>
  <c r="R730" i="26"/>
  <c r="Q730" i="26"/>
  <c r="P730" i="26"/>
  <c r="O730" i="26"/>
  <c r="N730" i="26"/>
  <c r="M730" i="26"/>
  <c r="L730" i="26"/>
  <c r="K730" i="26"/>
  <c r="J730" i="26"/>
  <c r="I730" i="26"/>
  <c r="H730" i="26"/>
  <c r="G730" i="26"/>
  <c r="F730" i="26"/>
  <c r="E730" i="26"/>
  <c r="U729" i="26"/>
  <c r="T729" i="26"/>
  <c r="S729" i="26"/>
  <c r="R729" i="26"/>
  <c r="Q729" i="26"/>
  <c r="P729" i="26"/>
  <c r="O729" i="26"/>
  <c r="N729" i="26"/>
  <c r="M729" i="26"/>
  <c r="L729" i="26"/>
  <c r="K729" i="26"/>
  <c r="J729" i="26"/>
  <c r="I729" i="26"/>
  <c r="H729" i="26"/>
  <c r="G729" i="26"/>
  <c r="F729" i="26"/>
  <c r="E729" i="26"/>
  <c r="U728" i="26"/>
  <c r="T728" i="26"/>
  <c r="S728" i="26"/>
  <c r="R728" i="26"/>
  <c r="Q728" i="26"/>
  <c r="P728" i="26"/>
  <c r="O728" i="26"/>
  <c r="N728" i="26"/>
  <c r="M728" i="26"/>
  <c r="L728" i="26"/>
  <c r="K728" i="26"/>
  <c r="J728" i="26"/>
  <c r="I728" i="26"/>
  <c r="H728" i="26"/>
  <c r="G728" i="26"/>
  <c r="F728" i="26"/>
  <c r="E728" i="26"/>
  <c r="U727" i="26"/>
  <c r="T727" i="26"/>
  <c r="S727" i="26"/>
  <c r="R727" i="26"/>
  <c r="Q727" i="26"/>
  <c r="P727" i="26"/>
  <c r="O727" i="26"/>
  <c r="N727" i="26"/>
  <c r="M727" i="26"/>
  <c r="L727" i="26"/>
  <c r="K727" i="26"/>
  <c r="J727" i="26"/>
  <c r="I727" i="26"/>
  <c r="H727" i="26"/>
  <c r="G727" i="26"/>
  <c r="F727" i="26"/>
  <c r="E727" i="26"/>
  <c r="U726" i="26"/>
  <c r="T726" i="26"/>
  <c r="S726" i="26"/>
  <c r="R726" i="26"/>
  <c r="Q726" i="26"/>
  <c r="P726" i="26"/>
  <c r="O726" i="26"/>
  <c r="N726" i="26"/>
  <c r="M726" i="26"/>
  <c r="L726" i="26"/>
  <c r="K726" i="26"/>
  <c r="J726" i="26"/>
  <c r="I726" i="26"/>
  <c r="H726" i="26"/>
  <c r="G726" i="26"/>
  <c r="F726" i="26"/>
  <c r="E726" i="26"/>
  <c r="U725" i="26"/>
  <c r="T725" i="26"/>
  <c r="S725" i="26"/>
  <c r="R725" i="26"/>
  <c r="Q725" i="26"/>
  <c r="P725" i="26"/>
  <c r="O725" i="26"/>
  <c r="N725" i="26"/>
  <c r="M725" i="26"/>
  <c r="L725" i="26"/>
  <c r="K725" i="26"/>
  <c r="J725" i="26"/>
  <c r="I725" i="26"/>
  <c r="H725" i="26"/>
  <c r="G725" i="26"/>
  <c r="F725" i="26"/>
  <c r="E725" i="26"/>
  <c r="U724" i="26"/>
  <c r="T724" i="26"/>
  <c r="S724" i="26"/>
  <c r="R724" i="26"/>
  <c r="Q724" i="26"/>
  <c r="P724" i="26"/>
  <c r="O724" i="26"/>
  <c r="N724" i="26"/>
  <c r="M724" i="26"/>
  <c r="L724" i="26"/>
  <c r="K724" i="26"/>
  <c r="J724" i="26"/>
  <c r="I724" i="26"/>
  <c r="H724" i="26"/>
  <c r="G724" i="26"/>
  <c r="F724" i="26"/>
  <c r="E724" i="26"/>
  <c r="U723" i="26"/>
  <c r="T723" i="26"/>
  <c r="S723" i="26"/>
  <c r="R723" i="26"/>
  <c r="Q723" i="26"/>
  <c r="P723" i="26"/>
  <c r="O723" i="26"/>
  <c r="N723" i="26"/>
  <c r="M723" i="26"/>
  <c r="L723" i="26"/>
  <c r="K723" i="26"/>
  <c r="J723" i="26"/>
  <c r="I723" i="26"/>
  <c r="H723" i="26"/>
  <c r="G723" i="26"/>
  <c r="F723" i="26"/>
  <c r="E723" i="26"/>
  <c r="U722" i="26"/>
  <c r="T722" i="26"/>
  <c r="S722" i="26"/>
  <c r="R722" i="26"/>
  <c r="Q722" i="26"/>
  <c r="P722" i="26"/>
  <c r="O722" i="26"/>
  <c r="N722" i="26"/>
  <c r="M722" i="26"/>
  <c r="L722" i="26"/>
  <c r="K722" i="26"/>
  <c r="J722" i="26"/>
  <c r="I722" i="26"/>
  <c r="H722" i="26"/>
  <c r="G722" i="26"/>
  <c r="F722" i="26"/>
  <c r="E722" i="26"/>
  <c r="U721" i="26"/>
  <c r="T721" i="26"/>
  <c r="S721" i="26"/>
  <c r="R721" i="26"/>
  <c r="Q721" i="26"/>
  <c r="P721" i="26"/>
  <c r="O721" i="26"/>
  <c r="N721" i="26"/>
  <c r="M721" i="26"/>
  <c r="L721" i="26"/>
  <c r="K721" i="26"/>
  <c r="J721" i="26"/>
  <c r="I721" i="26"/>
  <c r="H721" i="26"/>
  <c r="G721" i="26"/>
  <c r="F721" i="26"/>
  <c r="E721" i="26"/>
  <c r="U720" i="26"/>
  <c r="T720" i="26"/>
  <c r="S720" i="26"/>
  <c r="R720" i="26"/>
  <c r="Q720" i="26"/>
  <c r="P720" i="26"/>
  <c r="O720" i="26"/>
  <c r="N720" i="26"/>
  <c r="M720" i="26"/>
  <c r="L720" i="26"/>
  <c r="K720" i="26"/>
  <c r="J720" i="26"/>
  <c r="I720" i="26"/>
  <c r="H720" i="26"/>
  <c r="G720" i="26"/>
  <c r="F720" i="26"/>
  <c r="E720" i="26"/>
  <c r="U719" i="26"/>
  <c r="T719" i="26"/>
  <c r="S719" i="26"/>
  <c r="R719" i="26"/>
  <c r="Q719" i="26"/>
  <c r="P719" i="26"/>
  <c r="O719" i="26"/>
  <c r="N719" i="26"/>
  <c r="M719" i="26"/>
  <c r="L719" i="26"/>
  <c r="K719" i="26"/>
  <c r="J719" i="26"/>
  <c r="I719" i="26"/>
  <c r="H719" i="26"/>
  <c r="G719" i="26"/>
  <c r="F719" i="26"/>
  <c r="E719" i="26"/>
  <c r="U718" i="26"/>
  <c r="T718" i="26"/>
  <c r="S718" i="26"/>
  <c r="R718" i="26"/>
  <c r="Q718" i="26"/>
  <c r="P718" i="26"/>
  <c r="O718" i="26"/>
  <c r="N718" i="26"/>
  <c r="M718" i="26"/>
  <c r="L718" i="26"/>
  <c r="K718" i="26"/>
  <c r="J718" i="26"/>
  <c r="I718" i="26"/>
  <c r="H718" i="26"/>
  <c r="G718" i="26"/>
  <c r="F718" i="26"/>
  <c r="E718" i="26"/>
  <c r="U717" i="26"/>
  <c r="T717" i="26"/>
  <c r="S717" i="26"/>
  <c r="R717" i="26"/>
  <c r="Q717" i="26"/>
  <c r="P717" i="26"/>
  <c r="O717" i="26"/>
  <c r="N717" i="26"/>
  <c r="M717" i="26"/>
  <c r="L717" i="26"/>
  <c r="K717" i="26"/>
  <c r="J717" i="26"/>
  <c r="I717" i="26"/>
  <c r="H717" i="26"/>
  <c r="G717" i="26"/>
  <c r="F717" i="26"/>
  <c r="E717" i="26"/>
  <c r="U716" i="26"/>
  <c r="T716" i="26"/>
  <c r="S716" i="26"/>
  <c r="R716" i="26"/>
  <c r="Q716" i="26"/>
  <c r="P716" i="26"/>
  <c r="O716" i="26"/>
  <c r="N716" i="26"/>
  <c r="M716" i="26"/>
  <c r="L716" i="26"/>
  <c r="K716" i="26"/>
  <c r="J716" i="26"/>
  <c r="I716" i="26"/>
  <c r="H716" i="26"/>
  <c r="G716" i="26"/>
  <c r="F716" i="26"/>
  <c r="E716" i="26"/>
  <c r="U715" i="26"/>
  <c r="T715" i="26"/>
  <c r="S715" i="26"/>
  <c r="R715" i="26"/>
  <c r="Q715" i="26"/>
  <c r="P715" i="26"/>
  <c r="O715" i="26"/>
  <c r="N715" i="26"/>
  <c r="M715" i="26"/>
  <c r="L715" i="26"/>
  <c r="K715" i="26"/>
  <c r="J715" i="26"/>
  <c r="I715" i="26"/>
  <c r="H715" i="26"/>
  <c r="G715" i="26"/>
  <c r="F715" i="26"/>
  <c r="E715" i="26"/>
  <c r="U714" i="26"/>
  <c r="T714" i="26"/>
  <c r="S714" i="26"/>
  <c r="R714" i="26"/>
  <c r="Q714" i="26"/>
  <c r="P714" i="26"/>
  <c r="O714" i="26"/>
  <c r="N714" i="26"/>
  <c r="M714" i="26"/>
  <c r="L714" i="26"/>
  <c r="K714" i="26"/>
  <c r="J714" i="26"/>
  <c r="I714" i="26"/>
  <c r="H714" i="26"/>
  <c r="G714" i="26"/>
  <c r="F714" i="26"/>
  <c r="E714" i="26"/>
  <c r="U713" i="26"/>
  <c r="T713" i="26"/>
  <c r="S713" i="26"/>
  <c r="R713" i="26"/>
  <c r="Q713" i="26"/>
  <c r="P713" i="26"/>
  <c r="O713" i="26"/>
  <c r="N713" i="26"/>
  <c r="M713" i="26"/>
  <c r="L713" i="26"/>
  <c r="K713" i="26"/>
  <c r="J713" i="26"/>
  <c r="I713" i="26"/>
  <c r="H713" i="26"/>
  <c r="G713" i="26"/>
  <c r="F713" i="26"/>
  <c r="E713" i="26"/>
  <c r="U712" i="26"/>
  <c r="T712" i="26"/>
  <c r="S712" i="26"/>
  <c r="R712" i="26"/>
  <c r="Q712" i="26"/>
  <c r="P712" i="26"/>
  <c r="O712" i="26"/>
  <c r="N712" i="26"/>
  <c r="M712" i="26"/>
  <c r="L712" i="26"/>
  <c r="K712" i="26"/>
  <c r="J712" i="26"/>
  <c r="I712" i="26"/>
  <c r="H712" i="26"/>
  <c r="G712" i="26"/>
  <c r="F712" i="26"/>
  <c r="E712" i="26"/>
  <c r="U711" i="26"/>
  <c r="T711" i="26"/>
  <c r="S711" i="26"/>
  <c r="R711" i="26"/>
  <c r="Q711" i="26"/>
  <c r="P711" i="26"/>
  <c r="O711" i="26"/>
  <c r="N711" i="26"/>
  <c r="M711" i="26"/>
  <c r="L711" i="26"/>
  <c r="K711" i="26"/>
  <c r="J711" i="26"/>
  <c r="I711" i="26"/>
  <c r="H711" i="26"/>
  <c r="G711" i="26"/>
  <c r="F711" i="26"/>
  <c r="E711" i="26"/>
  <c r="U710" i="26"/>
  <c r="T710" i="26"/>
  <c r="S710" i="26"/>
  <c r="R710" i="26"/>
  <c r="Q710" i="26"/>
  <c r="P710" i="26"/>
  <c r="O710" i="26"/>
  <c r="N710" i="26"/>
  <c r="M710" i="26"/>
  <c r="L710" i="26"/>
  <c r="K710" i="26"/>
  <c r="J710" i="26"/>
  <c r="I710" i="26"/>
  <c r="H710" i="26"/>
  <c r="G710" i="26"/>
  <c r="F710" i="26"/>
  <c r="E710" i="26"/>
  <c r="U709" i="26"/>
  <c r="T709" i="26"/>
  <c r="S709" i="26"/>
  <c r="R709" i="26"/>
  <c r="Q709" i="26"/>
  <c r="P709" i="26"/>
  <c r="O709" i="26"/>
  <c r="N709" i="26"/>
  <c r="M709" i="26"/>
  <c r="L709" i="26"/>
  <c r="K709" i="26"/>
  <c r="J709" i="26"/>
  <c r="I709" i="26"/>
  <c r="H709" i="26"/>
  <c r="G709" i="26"/>
  <c r="F709" i="26"/>
  <c r="E709" i="26"/>
  <c r="U708" i="26"/>
  <c r="T708" i="26"/>
  <c r="S708" i="26"/>
  <c r="R708" i="26"/>
  <c r="Q708" i="26"/>
  <c r="P708" i="26"/>
  <c r="O708" i="26"/>
  <c r="N708" i="26"/>
  <c r="M708" i="26"/>
  <c r="L708" i="26"/>
  <c r="K708" i="26"/>
  <c r="J708" i="26"/>
  <c r="I708" i="26"/>
  <c r="H708" i="26"/>
  <c r="G708" i="26"/>
  <c r="F708" i="26"/>
  <c r="E708" i="26"/>
  <c r="U707" i="26"/>
  <c r="T707" i="26"/>
  <c r="S707" i="26"/>
  <c r="R707" i="26"/>
  <c r="Q707" i="26"/>
  <c r="P707" i="26"/>
  <c r="O707" i="26"/>
  <c r="N707" i="26"/>
  <c r="M707" i="26"/>
  <c r="L707" i="26"/>
  <c r="K707" i="26"/>
  <c r="J707" i="26"/>
  <c r="I707" i="26"/>
  <c r="H707" i="26"/>
  <c r="G707" i="26"/>
  <c r="F707" i="26"/>
  <c r="E707" i="26"/>
  <c r="U706" i="26"/>
  <c r="T706" i="26"/>
  <c r="S706" i="26"/>
  <c r="R706" i="26"/>
  <c r="Q706" i="26"/>
  <c r="P706" i="26"/>
  <c r="O706" i="26"/>
  <c r="N706" i="26"/>
  <c r="M706" i="26"/>
  <c r="L706" i="26"/>
  <c r="K706" i="26"/>
  <c r="J706" i="26"/>
  <c r="I706" i="26"/>
  <c r="H706" i="26"/>
  <c r="G706" i="26"/>
  <c r="F706" i="26"/>
  <c r="E706" i="26"/>
  <c r="U705" i="26"/>
  <c r="T705" i="26"/>
  <c r="S705" i="26"/>
  <c r="R705" i="26"/>
  <c r="Q705" i="26"/>
  <c r="P705" i="26"/>
  <c r="O705" i="26"/>
  <c r="N705" i="26"/>
  <c r="M705" i="26"/>
  <c r="L705" i="26"/>
  <c r="K705" i="26"/>
  <c r="J705" i="26"/>
  <c r="I705" i="26"/>
  <c r="H705" i="26"/>
  <c r="G705" i="26"/>
  <c r="F705" i="26"/>
  <c r="E705" i="26"/>
  <c r="U704" i="26"/>
  <c r="T704" i="26"/>
  <c r="S704" i="26"/>
  <c r="R704" i="26"/>
  <c r="Q704" i="26"/>
  <c r="P704" i="26"/>
  <c r="O704" i="26"/>
  <c r="N704" i="26"/>
  <c r="M704" i="26"/>
  <c r="L704" i="26"/>
  <c r="K704" i="26"/>
  <c r="J704" i="26"/>
  <c r="I704" i="26"/>
  <c r="H704" i="26"/>
  <c r="G704" i="26"/>
  <c r="F704" i="26"/>
  <c r="E704" i="26"/>
  <c r="D741" i="26"/>
  <c r="D740" i="26"/>
  <c r="D739" i="26"/>
  <c r="D738" i="26"/>
  <c r="D737" i="26"/>
  <c r="D736" i="26"/>
  <c r="D735" i="26"/>
  <c r="D734" i="26"/>
  <c r="D733" i="26"/>
  <c r="D732" i="26"/>
  <c r="D731" i="26"/>
  <c r="D730" i="26"/>
  <c r="D729" i="26"/>
  <c r="D728" i="26"/>
  <c r="D727" i="26"/>
  <c r="D726" i="26"/>
  <c r="D725" i="26"/>
  <c r="D724" i="26"/>
  <c r="D723" i="26"/>
  <c r="D722" i="26"/>
  <c r="D721" i="26"/>
  <c r="D720" i="26"/>
  <c r="D719" i="26"/>
  <c r="D718" i="26"/>
  <c r="D717" i="26"/>
  <c r="D716" i="26"/>
  <c r="D715" i="26"/>
  <c r="D714" i="26"/>
  <c r="D713" i="26"/>
  <c r="D712" i="26"/>
  <c r="D711" i="26"/>
  <c r="D710" i="26"/>
  <c r="D709" i="26"/>
  <c r="D708" i="26"/>
  <c r="D707" i="26"/>
  <c r="D706" i="26"/>
  <c r="D705" i="26"/>
  <c r="D704" i="26"/>
  <c r="U689" i="25"/>
  <c r="T689" i="25"/>
  <c r="S689" i="25"/>
  <c r="R689" i="25"/>
  <c r="Q689" i="25"/>
  <c r="P689" i="25"/>
  <c r="O689" i="25"/>
  <c r="N689" i="25"/>
  <c r="M689" i="25"/>
  <c r="L689" i="25"/>
  <c r="K689" i="25"/>
  <c r="J689" i="25"/>
  <c r="I689" i="25"/>
  <c r="H689" i="25"/>
  <c r="G689" i="25"/>
  <c r="F689" i="25"/>
  <c r="E689" i="25"/>
  <c r="D689" i="25"/>
  <c r="U688" i="25"/>
  <c r="T688" i="25"/>
  <c r="S688" i="25"/>
  <c r="R688" i="25"/>
  <c r="Q688" i="25"/>
  <c r="P688" i="25"/>
  <c r="O688" i="25"/>
  <c r="N688" i="25"/>
  <c r="M688" i="25"/>
  <c r="L688" i="25"/>
  <c r="K688" i="25"/>
  <c r="J688" i="25"/>
  <c r="I688" i="25"/>
  <c r="H688" i="25"/>
  <c r="G688" i="25"/>
  <c r="F688" i="25"/>
  <c r="E688" i="25"/>
  <c r="D688" i="25"/>
  <c r="U687" i="25"/>
  <c r="T687" i="25"/>
  <c r="S687" i="25"/>
  <c r="R687" i="25"/>
  <c r="Q687" i="25"/>
  <c r="P687" i="25"/>
  <c r="O687" i="25"/>
  <c r="N687" i="25"/>
  <c r="M687" i="25"/>
  <c r="L687" i="25"/>
  <c r="K687" i="25"/>
  <c r="J687" i="25"/>
  <c r="I687" i="25"/>
  <c r="H687" i="25"/>
  <c r="G687" i="25"/>
  <c r="F687" i="25"/>
  <c r="E687" i="25"/>
  <c r="D687" i="25"/>
  <c r="U686" i="25"/>
  <c r="T686" i="25"/>
  <c r="S686" i="25"/>
  <c r="R686" i="25"/>
  <c r="Q686" i="25"/>
  <c r="P686" i="25"/>
  <c r="O686" i="25"/>
  <c r="N686" i="25"/>
  <c r="M686" i="25"/>
  <c r="L686" i="25"/>
  <c r="K686" i="25"/>
  <c r="J686" i="25"/>
  <c r="I686" i="25"/>
  <c r="H686" i="25"/>
  <c r="G686" i="25"/>
  <c r="F686" i="25"/>
  <c r="E686" i="25"/>
  <c r="D686" i="25"/>
  <c r="U685" i="25"/>
  <c r="T685" i="25"/>
  <c r="S685" i="25"/>
  <c r="R685" i="25"/>
  <c r="Q685" i="25"/>
  <c r="P685" i="25"/>
  <c r="O685" i="25"/>
  <c r="N685" i="25"/>
  <c r="M685" i="25"/>
  <c r="L685" i="25"/>
  <c r="K685" i="25"/>
  <c r="J685" i="25"/>
  <c r="I685" i="25"/>
  <c r="H685" i="25"/>
  <c r="G685" i="25"/>
  <c r="F685" i="25"/>
  <c r="E685" i="25"/>
  <c r="D685" i="25"/>
  <c r="U684" i="25"/>
  <c r="T684" i="25"/>
  <c r="S684" i="25"/>
  <c r="R684" i="25"/>
  <c r="Q684" i="25"/>
  <c r="P684" i="25"/>
  <c r="O684" i="25"/>
  <c r="N684" i="25"/>
  <c r="M684" i="25"/>
  <c r="L684" i="25"/>
  <c r="K684" i="25"/>
  <c r="J684" i="25"/>
  <c r="I684" i="25"/>
  <c r="H684" i="25"/>
  <c r="G684" i="25"/>
  <c r="F684" i="25"/>
  <c r="E684" i="25"/>
  <c r="D684" i="25"/>
  <c r="U683" i="25"/>
  <c r="T683" i="25"/>
  <c r="S683" i="25"/>
  <c r="R683" i="25"/>
  <c r="Q683" i="25"/>
  <c r="P683" i="25"/>
  <c r="O683" i="25"/>
  <c r="N683" i="25"/>
  <c r="M683" i="25"/>
  <c r="L683" i="25"/>
  <c r="K683" i="25"/>
  <c r="J683" i="25"/>
  <c r="I683" i="25"/>
  <c r="H683" i="25"/>
  <c r="G683" i="25"/>
  <c r="F683" i="25"/>
  <c r="E683" i="25"/>
  <c r="D683" i="25"/>
  <c r="U682" i="25"/>
  <c r="T682" i="25"/>
  <c r="S682" i="25"/>
  <c r="R682" i="25"/>
  <c r="Q682" i="25"/>
  <c r="P682" i="25"/>
  <c r="O682" i="25"/>
  <c r="N682" i="25"/>
  <c r="M682" i="25"/>
  <c r="L682" i="25"/>
  <c r="K682" i="25"/>
  <c r="J682" i="25"/>
  <c r="I682" i="25"/>
  <c r="H682" i="25"/>
  <c r="G682" i="25"/>
  <c r="F682" i="25"/>
  <c r="E682" i="25"/>
  <c r="D682" i="25"/>
  <c r="U681" i="25"/>
  <c r="T681" i="25"/>
  <c r="S681" i="25"/>
  <c r="R681" i="25"/>
  <c r="Q681" i="25"/>
  <c r="P681" i="25"/>
  <c r="O681" i="25"/>
  <c r="N681" i="25"/>
  <c r="M681" i="25"/>
  <c r="L681" i="25"/>
  <c r="K681" i="25"/>
  <c r="J681" i="25"/>
  <c r="I681" i="25"/>
  <c r="H681" i="25"/>
  <c r="G681" i="25"/>
  <c r="F681" i="25"/>
  <c r="E681" i="25"/>
  <c r="D681" i="25"/>
  <c r="U680" i="25"/>
  <c r="T680" i="25"/>
  <c r="S680" i="25"/>
  <c r="R680" i="25"/>
  <c r="Q680" i="25"/>
  <c r="P680" i="25"/>
  <c r="O680" i="25"/>
  <c r="N680" i="25"/>
  <c r="M680" i="25"/>
  <c r="L680" i="25"/>
  <c r="K680" i="25"/>
  <c r="J680" i="25"/>
  <c r="I680" i="25"/>
  <c r="H680" i="25"/>
  <c r="G680" i="25"/>
  <c r="F680" i="25"/>
  <c r="E680" i="25"/>
  <c r="D680" i="25"/>
  <c r="U679" i="25"/>
  <c r="T679" i="25"/>
  <c r="S679" i="25"/>
  <c r="R679" i="25"/>
  <c r="Q679" i="25"/>
  <c r="P679" i="25"/>
  <c r="O679" i="25"/>
  <c r="N679" i="25"/>
  <c r="M679" i="25"/>
  <c r="L679" i="25"/>
  <c r="K679" i="25"/>
  <c r="J679" i="25"/>
  <c r="I679" i="25"/>
  <c r="H679" i="25"/>
  <c r="G679" i="25"/>
  <c r="F679" i="25"/>
  <c r="E679" i="25"/>
  <c r="D679" i="25"/>
  <c r="U678" i="25"/>
  <c r="T678" i="25"/>
  <c r="S678" i="25"/>
  <c r="R678" i="25"/>
  <c r="Q678" i="25"/>
  <c r="P678" i="25"/>
  <c r="O678" i="25"/>
  <c r="N678" i="25"/>
  <c r="M678" i="25"/>
  <c r="L678" i="25"/>
  <c r="K678" i="25"/>
  <c r="J678" i="25"/>
  <c r="I678" i="25"/>
  <c r="H678" i="25"/>
  <c r="G678" i="25"/>
  <c r="F678" i="25"/>
  <c r="E678" i="25"/>
  <c r="D678" i="25"/>
  <c r="U677" i="25"/>
  <c r="T677" i="25"/>
  <c r="S677" i="25"/>
  <c r="R677" i="25"/>
  <c r="Q677" i="25"/>
  <c r="P677" i="25"/>
  <c r="O677" i="25"/>
  <c r="N677" i="25"/>
  <c r="M677" i="25"/>
  <c r="L677" i="25"/>
  <c r="K677" i="25"/>
  <c r="J677" i="25"/>
  <c r="I677" i="25"/>
  <c r="H677" i="25"/>
  <c r="G677" i="25"/>
  <c r="F677" i="25"/>
  <c r="E677" i="25"/>
  <c r="D677" i="25"/>
  <c r="U676" i="25"/>
  <c r="T676" i="25"/>
  <c r="S676" i="25"/>
  <c r="R676" i="25"/>
  <c r="Q676" i="25"/>
  <c r="P676" i="25"/>
  <c r="O676" i="25"/>
  <c r="N676" i="25"/>
  <c r="M676" i="25"/>
  <c r="L676" i="25"/>
  <c r="K676" i="25"/>
  <c r="J676" i="25"/>
  <c r="I676" i="25"/>
  <c r="H676" i="25"/>
  <c r="G676" i="25"/>
  <c r="F676" i="25"/>
  <c r="E676" i="25"/>
  <c r="D676" i="25"/>
  <c r="U675" i="25"/>
  <c r="T675" i="25"/>
  <c r="S675" i="25"/>
  <c r="R675" i="25"/>
  <c r="Q675" i="25"/>
  <c r="P675" i="25"/>
  <c r="O675" i="25"/>
  <c r="N675" i="25"/>
  <c r="M675" i="25"/>
  <c r="L675" i="25"/>
  <c r="K675" i="25"/>
  <c r="J675" i="25"/>
  <c r="I675" i="25"/>
  <c r="H675" i="25"/>
  <c r="G675" i="25"/>
  <c r="F675" i="25"/>
  <c r="E675" i="25"/>
  <c r="D675" i="25"/>
  <c r="U674" i="25"/>
  <c r="T674" i="25"/>
  <c r="S674" i="25"/>
  <c r="R674" i="25"/>
  <c r="Q674" i="25"/>
  <c r="P674" i="25"/>
  <c r="O674" i="25"/>
  <c r="N674" i="25"/>
  <c r="M674" i="25"/>
  <c r="L674" i="25"/>
  <c r="K674" i="25"/>
  <c r="J674" i="25"/>
  <c r="I674" i="25"/>
  <c r="H674" i="25"/>
  <c r="G674" i="25"/>
  <c r="F674" i="25"/>
  <c r="E674" i="25"/>
  <c r="D674" i="25"/>
  <c r="U673" i="25"/>
  <c r="T673" i="25"/>
  <c r="S673" i="25"/>
  <c r="R673" i="25"/>
  <c r="Q673" i="25"/>
  <c r="P673" i="25"/>
  <c r="O673" i="25"/>
  <c r="N673" i="25"/>
  <c r="M673" i="25"/>
  <c r="L673" i="25"/>
  <c r="K673" i="25"/>
  <c r="J673" i="25"/>
  <c r="I673" i="25"/>
  <c r="H673" i="25"/>
  <c r="G673" i="25"/>
  <c r="F673" i="25"/>
  <c r="E673" i="25"/>
  <c r="D673" i="25"/>
  <c r="U672" i="25"/>
  <c r="T672" i="25"/>
  <c r="S672" i="25"/>
  <c r="R672" i="25"/>
  <c r="Q672" i="25"/>
  <c r="P672" i="25"/>
  <c r="O672" i="25"/>
  <c r="N672" i="25"/>
  <c r="M672" i="25"/>
  <c r="L672" i="25"/>
  <c r="K672" i="25"/>
  <c r="J672" i="25"/>
  <c r="I672" i="25"/>
  <c r="H672" i="25"/>
  <c r="G672" i="25"/>
  <c r="F672" i="25"/>
  <c r="E672" i="25"/>
  <c r="D672" i="25"/>
  <c r="U671" i="25"/>
  <c r="T671" i="25"/>
  <c r="S671" i="25"/>
  <c r="R671" i="25"/>
  <c r="Q671" i="25"/>
  <c r="P671" i="25"/>
  <c r="O671" i="25"/>
  <c r="N671" i="25"/>
  <c r="M671" i="25"/>
  <c r="L671" i="25"/>
  <c r="K671" i="25"/>
  <c r="J671" i="25"/>
  <c r="I671" i="25"/>
  <c r="H671" i="25"/>
  <c r="G671" i="25"/>
  <c r="F671" i="25"/>
  <c r="E671" i="25"/>
  <c r="D671" i="25"/>
  <c r="U670" i="25"/>
  <c r="T670" i="25"/>
  <c r="S670" i="25"/>
  <c r="R670" i="25"/>
  <c r="Q670" i="25"/>
  <c r="P670" i="25"/>
  <c r="O670" i="25"/>
  <c r="N670" i="25"/>
  <c r="M670" i="25"/>
  <c r="L670" i="25"/>
  <c r="K670" i="25"/>
  <c r="J670" i="25"/>
  <c r="I670" i="25"/>
  <c r="H670" i="25"/>
  <c r="G670" i="25"/>
  <c r="F670" i="25"/>
  <c r="E670" i="25"/>
  <c r="D670" i="25"/>
  <c r="U669" i="25"/>
  <c r="T669" i="25"/>
  <c r="S669" i="25"/>
  <c r="R669" i="25"/>
  <c r="Q669" i="25"/>
  <c r="P669" i="25"/>
  <c r="O669" i="25"/>
  <c r="N669" i="25"/>
  <c r="M669" i="25"/>
  <c r="L669" i="25"/>
  <c r="K669" i="25"/>
  <c r="J669" i="25"/>
  <c r="I669" i="25"/>
  <c r="H669" i="25"/>
  <c r="G669" i="25"/>
  <c r="F669" i="25"/>
  <c r="E669" i="25"/>
  <c r="D669" i="25"/>
  <c r="U668" i="25"/>
  <c r="T668" i="25"/>
  <c r="S668" i="25"/>
  <c r="R668" i="25"/>
  <c r="Q668" i="25"/>
  <c r="P668" i="25"/>
  <c r="O668" i="25"/>
  <c r="N668" i="25"/>
  <c r="M668" i="25"/>
  <c r="L668" i="25"/>
  <c r="K668" i="25"/>
  <c r="J668" i="25"/>
  <c r="I668" i="25"/>
  <c r="H668" i="25"/>
  <c r="G668" i="25"/>
  <c r="F668" i="25"/>
  <c r="E668" i="25"/>
  <c r="D668" i="25"/>
  <c r="U667" i="25"/>
  <c r="T667" i="25"/>
  <c r="S667" i="25"/>
  <c r="R667" i="25"/>
  <c r="Q667" i="25"/>
  <c r="P667" i="25"/>
  <c r="O667" i="25"/>
  <c r="N667" i="25"/>
  <c r="M667" i="25"/>
  <c r="L667" i="25"/>
  <c r="K667" i="25"/>
  <c r="J667" i="25"/>
  <c r="I667" i="25"/>
  <c r="H667" i="25"/>
  <c r="G667" i="25"/>
  <c r="F667" i="25"/>
  <c r="E667" i="25"/>
  <c r="D667" i="25"/>
  <c r="U666" i="25"/>
  <c r="T666" i="25"/>
  <c r="S666" i="25"/>
  <c r="R666" i="25"/>
  <c r="Q666" i="25"/>
  <c r="P666" i="25"/>
  <c r="O666" i="25"/>
  <c r="N666" i="25"/>
  <c r="M666" i="25"/>
  <c r="L666" i="25"/>
  <c r="K666" i="25"/>
  <c r="J666" i="25"/>
  <c r="I666" i="25"/>
  <c r="H666" i="25"/>
  <c r="G666" i="25"/>
  <c r="F666" i="25"/>
  <c r="E666" i="25"/>
  <c r="D666" i="25"/>
  <c r="U665" i="25"/>
  <c r="T665" i="25"/>
  <c r="S665" i="25"/>
  <c r="R665" i="25"/>
  <c r="Q665" i="25"/>
  <c r="P665" i="25"/>
  <c r="O665" i="25"/>
  <c r="N665" i="25"/>
  <c r="M665" i="25"/>
  <c r="L665" i="25"/>
  <c r="K665" i="25"/>
  <c r="J665" i="25"/>
  <c r="I665" i="25"/>
  <c r="H665" i="25"/>
  <c r="G665" i="25"/>
  <c r="F665" i="25"/>
  <c r="E665" i="25"/>
  <c r="D665" i="25"/>
  <c r="U664" i="25"/>
  <c r="T664" i="25"/>
  <c r="S664" i="25"/>
  <c r="R664" i="25"/>
  <c r="Q664" i="25"/>
  <c r="P664" i="25"/>
  <c r="O664" i="25"/>
  <c r="N664" i="25"/>
  <c r="M664" i="25"/>
  <c r="L664" i="25"/>
  <c r="K664" i="25"/>
  <c r="J664" i="25"/>
  <c r="I664" i="25"/>
  <c r="H664" i="25"/>
  <c r="G664" i="25"/>
  <c r="F664" i="25"/>
  <c r="E664" i="25"/>
  <c r="D664" i="25"/>
  <c r="U663" i="25"/>
  <c r="T663" i="25"/>
  <c r="S663" i="25"/>
  <c r="R663" i="25"/>
  <c r="Q663" i="25"/>
  <c r="P663" i="25"/>
  <c r="O663" i="25"/>
  <c r="N663" i="25"/>
  <c r="M663" i="25"/>
  <c r="L663" i="25"/>
  <c r="K663" i="25"/>
  <c r="J663" i="25"/>
  <c r="I663" i="25"/>
  <c r="H663" i="25"/>
  <c r="G663" i="25"/>
  <c r="F663" i="25"/>
  <c r="E663" i="25"/>
  <c r="D663" i="25"/>
  <c r="U662" i="25"/>
  <c r="T662" i="25"/>
  <c r="S662" i="25"/>
  <c r="R662" i="25"/>
  <c r="Q662" i="25"/>
  <c r="P662" i="25"/>
  <c r="O662" i="25"/>
  <c r="N662" i="25"/>
  <c r="M662" i="25"/>
  <c r="L662" i="25"/>
  <c r="K662" i="25"/>
  <c r="J662" i="25"/>
  <c r="I662" i="25"/>
  <c r="H662" i="25"/>
  <c r="G662" i="25"/>
  <c r="F662" i="25"/>
  <c r="E662" i="25"/>
  <c r="D662" i="25"/>
  <c r="U661" i="25"/>
  <c r="T661" i="25"/>
  <c r="S661" i="25"/>
  <c r="R661" i="25"/>
  <c r="Q661" i="25"/>
  <c r="P661" i="25"/>
  <c r="O661" i="25"/>
  <c r="N661" i="25"/>
  <c r="M661" i="25"/>
  <c r="L661" i="25"/>
  <c r="K661" i="25"/>
  <c r="J661" i="25"/>
  <c r="I661" i="25"/>
  <c r="H661" i="25"/>
  <c r="G661" i="25"/>
  <c r="F661" i="25"/>
  <c r="E661" i="25"/>
  <c r="D661" i="25"/>
  <c r="U660" i="25"/>
  <c r="T660" i="25"/>
  <c r="S660" i="25"/>
  <c r="R660" i="25"/>
  <c r="Q660" i="25"/>
  <c r="P660" i="25"/>
  <c r="O660" i="25"/>
  <c r="N660" i="25"/>
  <c r="M660" i="25"/>
  <c r="L660" i="25"/>
  <c r="K660" i="25"/>
  <c r="J660" i="25"/>
  <c r="I660" i="25"/>
  <c r="H660" i="25"/>
  <c r="G660" i="25"/>
  <c r="F660" i="25"/>
  <c r="E660" i="25"/>
  <c r="D660" i="25"/>
  <c r="U659" i="25"/>
  <c r="T659" i="25"/>
  <c r="S659" i="25"/>
  <c r="R659" i="25"/>
  <c r="Q659" i="25"/>
  <c r="P659" i="25"/>
  <c r="O659" i="25"/>
  <c r="N659" i="25"/>
  <c r="M659" i="25"/>
  <c r="L659" i="25"/>
  <c r="K659" i="25"/>
  <c r="J659" i="25"/>
  <c r="I659" i="25"/>
  <c r="H659" i="25"/>
  <c r="G659" i="25"/>
  <c r="F659" i="25"/>
  <c r="E659" i="25"/>
  <c r="D659" i="25"/>
  <c r="U658" i="25"/>
  <c r="T658" i="25"/>
  <c r="S658" i="25"/>
  <c r="R658" i="25"/>
  <c r="Q658" i="25"/>
  <c r="P658" i="25"/>
  <c r="O658" i="25"/>
  <c r="N658" i="25"/>
  <c r="M658" i="25"/>
  <c r="L658" i="25"/>
  <c r="K658" i="25"/>
  <c r="J658" i="25"/>
  <c r="I658" i="25"/>
  <c r="H658" i="25"/>
  <c r="G658" i="25"/>
  <c r="F658" i="25"/>
  <c r="E658" i="25"/>
  <c r="D658" i="25"/>
  <c r="U657" i="25"/>
  <c r="T657" i="25"/>
  <c r="S657" i="25"/>
  <c r="R657" i="25"/>
  <c r="Q657" i="25"/>
  <c r="P657" i="25"/>
  <c r="O657" i="25"/>
  <c r="N657" i="25"/>
  <c r="M657" i="25"/>
  <c r="L657" i="25"/>
  <c r="K657" i="25"/>
  <c r="J657" i="25"/>
  <c r="I657" i="25"/>
  <c r="H657" i="25"/>
  <c r="G657" i="25"/>
  <c r="F657" i="25"/>
  <c r="E657" i="25"/>
  <c r="D657" i="25"/>
  <c r="U656" i="25"/>
  <c r="T656" i="25"/>
  <c r="S656" i="25"/>
  <c r="R656" i="25"/>
  <c r="Q656" i="25"/>
  <c r="P656" i="25"/>
  <c r="O656" i="25"/>
  <c r="N656" i="25"/>
  <c r="M656" i="25"/>
  <c r="L656" i="25"/>
  <c r="K656" i="25"/>
  <c r="J656" i="25"/>
  <c r="I656" i="25"/>
  <c r="H656" i="25"/>
  <c r="G656" i="25"/>
  <c r="F656" i="25"/>
  <c r="E656" i="25"/>
  <c r="D656" i="25"/>
  <c r="U655" i="25"/>
  <c r="T655" i="25"/>
  <c r="S655" i="25"/>
  <c r="R655" i="25"/>
  <c r="Q655" i="25"/>
  <c r="P655" i="25"/>
  <c r="O655" i="25"/>
  <c r="N655" i="25"/>
  <c r="M655" i="25"/>
  <c r="L655" i="25"/>
  <c r="K655" i="25"/>
  <c r="J655" i="25"/>
  <c r="I655" i="25"/>
  <c r="H655" i="25"/>
  <c r="G655" i="25"/>
  <c r="F655" i="25"/>
  <c r="E655" i="25"/>
  <c r="D655" i="25"/>
  <c r="U654" i="25"/>
  <c r="T654" i="25"/>
  <c r="S654" i="25"/>
  <c r="R654" i="25"/>
  <c r="Q654" i="25"/>
  <c r="P654" i="25"/>
  <c r="O654" i="25"/>
  <c r="N654" i="25"/>
  <c r="M654" i="25"/>
  <c r="L654" i="25"/>
  <c r="K654" i="25"/>
  <c r="J654" i="25"/>
  <c r="I654" i="25"/>
  <c r="H654" i="25"/>
  <c r="G654" i="25"/>
  <c r="F654" i="25"/>
  <c r="E654" i="25"/>
  <c r="D654" i="25"/>
  <c r="U653" i="25"/>
  <c r="T653" i="25"/>
  <c r="S653" i="25"/>
  <c r="R653" i="25"/>
  <c r="Q653" i="25"/>
  <c r="P653" i="25"/>
  <c r="O653" i="25"/>
  <c r="N653" i="25"/>
  <c r="M653" i="25"/>
  <c r="L653" i="25"/>
  <c r="K653" i="25"/>
  <c r="J653" i="25"/>
  <c r="I653" i="25"/>
  <c r="H653" i="25"/>
  <c r="G653" i="25"/>
  <c r="F653" i="25"/>
  <c r="E653" i="25"/>
  <c r="D653" i="25"/>
  <c r="U652" i="25"/>
  <c r="T652" i="25"/>
  <c r="S652" i="25"/>
  <c r="R652" i="25"/>
  <c r="Q652" i="25"/>
  <c r="P652" i="25"/>
  <c r="O652" i="25"/>
  <c r="N652" i="25"/>
  <c r="M652" i="25"/>
  <c r="L652" i="25"/>
  <c r="K652" i="25"/>
  <c r="J652" i="25"/>
  <c r="I652" i="25"/>
  <c r="H652" i="25"/>
  <c r="G652" i="25"/>
  <c r="F652" i="25"/>
  <c r="E652" i="25"/>
  <c r="D652" i="25"/>
  <c r="U651" i="25"/>
  <c r="T651" i="25"/>
  <c r="S651" i="25"/>
  <c r="R651" i="25"/>
  <c r="Q651" i="25"/>
  <c r="P651" i="25"/>
  <c r="O651" i="25"/>
  <c r="N651" i="25"/>
  <c r="M651" i="25"/>
  <c r="L651" i="25"/>
  <c r="K651" i="25"/>
  <c r="J651" i="25"/>
  <c r="I651" i="25"/>
  <c r="H651" i="25"/>
  <c r="G651" i="25"/>
  <c r="F651" i="25"/>
  <c r="E651" i="25"/>
  <c r="D651" i="25"/>
  <c r="U650" i="25"/>
  <c r="T650" i="25"/>
  <c r="S650" i="25"/>
  <c r="R650" i="25"/>
  <c r="Q650" i="25"/>
  <c r="P650" i="25"/>
  <c r="O650" i="25"/>
  <c r="N650" i="25"/>
  <c r="M650" i="25"/>
  <c r="L650" i="25"/>
  <c r="K650" i="25"/>
  <c r="J650" i="25"/>
  <c r="I650" i="25"/>
  <c r="H650" i="25"/>
  <c r="G650" i="25"/>
  <c r="F650" i="25"/>
  <c r="E650" i="25"/>
  <c r="D650" i="25"/>
  <c r="U649" i="25"/>
  <c r="T649" i="25"/>
  <c r="S649" i="25"/>
  <c r="R649" i="25"/>
  <c r="Q649" i="25"/>
  <c r="P649" i="25"/>
  <c r="O649" i="25"/>
  <c r="N649" i="25"/>
  <c r="M649" i="25"/>
  <c r="L649" i="25"/>
  <c r="K649" i="25"/>
  <c r="J649" i="25"/>
  <c r="I649" i="25"/>
  <c r="H649" i="25"/>
  <c r="G649" i="25"/>
  <c r="F649" i="25"/>
  <c r="E649" i="25"/>
  <c r="D649" i="25"/>
  <c r="U648" i="25"/>
  <c r="T648" i="25"/>
  <c r="S648" i="25"/>
  <c r="R648" i="25"/>
  <c r="Q648" i="25"/>
  <c r="P648" i="25"/>
  <c r="O648" i="25"/>
  <c r="N648" i="25"/>
  <c r="M648" i="25"/>
  <c r="L648" i="25"/>
  <c r="K648" i="25"/>
  <c r="J648" i="25"/>
  <c r="I648" i="25"/>
  <c r="H648" i="25"/>
  <c r="G648" i="25"/>
  <c r="F648" i="25"/>
  <c r="E648" i="25"/>
  <c r="D648" i="25"/>
  <c r="U647" i="25"/>
  <c r="T647" i="25"/>
  <c r="S647" i="25"/>
  <c r="R647" i="25"/>
  <c r="Q647" i="25"/>
  <c r="P647" i="25"/>
  <c r="O647" i="25"/>
  <c r="N647" i="25"/>
  <c r="M647" i="25"/>
  <c r="L647" i="25"/>
  <c r="K647" i="25"/>
  <c r="J647" i="25"/>
  <c r="I647" i="25"/>
  <c r="H647" i="25"/>
  <c r="G647" i="25"/>
  <c r="F647" i="25"/>
  <c r="E647" i="25"/>
  <c r="D647" i="25"/>
  <c r="U646" i="25"/>
  <c r="T646" i="25"/>
  <c r="S646" i="25"/>
  <c r="R646" i="25"/>
  <c r="Q646" i="25"/>
  <c r="P646" i="25"/>
  <c r="O646" i="25"/>
  <c r="N646" i="25"/>
  <c r="M646" i="25"/>
  <c r="L646" i="25"/>
  <c r="K646" i="25"/>
  <c r="J646" i="25"/>
  <c r="I646" i="25"/>
  <c r="H646" i="25"/>
  <c r="G646" i="25"/>
  <c r="F646" i="25"/>
  <c r="E646" i="25"/>
  <c r="D646" i="25"/>
  <c r="U645" i="25"/>
  <c r="T645" i="25"/>
  <c r="S645" i="25"/>
  <c r="R645" i="25"/>
  <c r="Q645" i="25"/>
  <c r="P645" i="25"/>
  <c r="O645" i="25"/>
  <c r="N645" i="25"/>
  <c r="M645" i="25"/>
  <c r="L645" i="25"/>
  <c r="K645" i="25"/>
  <c r="J645" i="25"/>
  <c r="I645" i="25"/>
  <c r="H645" i="25"/>
  <c r="G645" i="25"/>
  <c r="F645" i="25"/>
  <c r="E645" i="25"/>
  <c r="D645" i="25"/>
  <c r="U644" i="25"/>
  <c r="T644" i="25"/>
  <c r="S644" i="25"/>
  <c r="R644" i="25"/>
  <c r="Q644" i="25"/>
  <c r="P644" i="25"/>
  <c r="O644" i="25"/>
  <c r="N644" i="25"/>
  <c r="M644" i="25"/>
  <c r="L644" i="25"/>
  <c r="K644" i="25"/>
  <c r="J644" i="25"/>
  <c r="I644" i="25"/>
  <c r="H644" i="25"/>
  <c r="G644" i="25"/>
  <c r="F644" i="25"/>
  <c r="E644" i="25"/>
  <c r="D644" i="25"/>
  <c r="U643" i="25"/>
  <c r="T643" i="25"/>
  <c r="S643" i="25"/>
  <c r="R643" i="25"/>
  <c r="Q643" i="25"/>
  <c r="P643" i="25"/>
  <c r="O643" i="25"/>
  <c r="N643" i="25"/>
  <c r="M643" i="25"/>
  <c r="L643" i="25"/>
  <c r="K643" i="25"/>
  <c r="J643" i="25"/>
  <c r="I643" i="25"/>
  <c r="H643" i="25"/>
  <c r="G643" i="25"/>
  <c r="F643" i="25"/>
  <c r="E643" i="25"/>
  <c r="D643" i="25"/>
  <c r="U642" i="25"/>
  <c r="T642" i="25"/>
  <c r="S642" i="25"/>
  <c r="R642" i="25"/>
  <c r="Q642" i="25"/>
  <c r="P642" i="25"/>
  <c r="O642" i="25"/>
  <c r="N642" i="25"/>
  <c r="M642" i="25"/>
  <c r="L642" i="25"/>
  <c r="K642" i="25"/>
  <c r="J642" i="25"/>
  <c r="I642" i="25"/>
  <c r="H642" i="25"/>
  <c r="G642" i="25"/>
  <c r="F642" i="25"/>
  <c r="E642" i="25"/>
  <c r="D642" i="25"/>
  <c r="U641" i="25"/>
  <c r="T641" i="25"/>
  <c r="S641" i="25"/>
  <c r="R641" i="25"/>
  <c r="Q641" i="25"/>
  <c r="P641" i="25"/>
  <c r="O641" i="25"/>
  <c r="N641" i="25"/>
  <c r="M641" i="25"/>
  <c r="L641" i="25"/>
  <c r="K641" i="25"/>
  <c r="J641" i="25"/>
  <c r="I641" i="25"/>
  <c r="H641" i="25"/>
  <c r="G641" i="25"/>
  <c r="F641" i="25"/>
  <c r="E641" i="25"/>
  <c r="D641" i="25"/>
  <c r="U640" i="25"/>
  <c r="T640" i="25"/>
  <c r="S640" i="25"/>
  <c r="R640" i="25"/>
  <c r="Q640" i="25"/>
  <c r="P640" i="25"/>
  <c r="O640" i="25"/>
  <c r="N640" i="25"/>
  <c r="M640" i="25"/>
  <c r="L640" i="25"/>
  <c r="K640" i="25"/>
  <c r="J640" i="25"/>
  <c r="I640" i="25"/>
  <c r="H640" i="25"/>
  <c r="G640" i="25"/>
  <c r="F640" i="25"/>
  <c r="E640" i="25"/>
  <c r="D640" i="25"/>
  <c r="U639" i="25"/>
  <c r="T639" i="25"/>
  <c r="S639" i="25"/>
  <c r="R639" i="25"/>
  <c r="Q639" i="25"/>
  <c r="P639" i="25"/>
  <c r="O639" i="25"/>
  <c r="N639" i="25"/>
  <c r="M639" i="25"/>
  <c r="L639" i="25"/>
  <c r="K639" i="25"/>
  <c r="J639" i="25"/>
  <c r="I639" i="25"/>
  <c r="H639" i="25"/>
  <c r="G639" i="25"/>
  <c r="F639" i="25"/>
  <c r="E639" i="25"/>
  <c r="D639" i="25"/>
  <c r="U638" i="25"/>
  <c r="T638" i="25"/>
  <c r="S638" i="25"/>
  <c r="R638" i="25"/>
  <c r="Q638" i="25"/>
  <c r="P638" i="25"/>
  <c r="O638" i="25"/>
  <c r="N638" i="25"/>
  <c r="M638" i="25"/>
  <c r="L638" i="25"/>
  <c r="K638" i="25"/>
  <c r="J638" i="25"/>
  <c r="I638" i="25"/>
  <c r="H638" i="25"/>
  <c r="G638" i="25"/>
  <c r="F638" i="25"/>
  <c r="E638" i="25"/>
  <c r="D638" i="25"/>
  <c r="U637" i="25"/>
  <c r="T637" i="25"/>
  <c r="S637" i="25"/>
  <c r="R637" i="25"/>
  <c r="Q637" i="25"/>
  <c r="P637" i="25"/>
  <c r="O637" i="25"/>
  <c r="N637" i="25"/>
  <c r="M637" i="25"/>
  <c r="L637" i="25"/>
  <c r="K637" i="25"/>
  <c r="J637" i="25"/>
  <c r="I637" i="25"/>
  <c r="H637" i="25"/>
  <c r="G637" i="25"/>
  <c r="F637" i="25"/>
  <c r="E637" i="25"/>
  <c r="D637" i="25"/>
  <c r="U636" i="25"/>
  <c r="T636" i="25"/>
  <c r="S636" i="25"/>
  <c r="R636" i="25"/>
  <c r="Q636" i="25"/>
  <c r="P636" i="25"/>
  <c r="O636" i="25"/>
  <c r="N636" i="25"/>
  <c r="M636" i="25"/>
  <c r="L636" i="25"/>
  <c r="K636" i="25"/>
  <c r="J636" i="25"/>
  <c r="I636" i="25"/>
  <c r="H636" i="25"/>
  <c r="G636" i="25"/>
  <c r="F636" i="25"/>
  <c r="E636" i="25"/>
  <c r="D636" i="25"/>
  <c r="U635" i="25"/>
  <c r="T635" i="25"/>
  <c r="S635" i="25"/>
  <c r="R635" i="25"/>
  <c r="Q635" i="25"/>
  <c r="P635" i="25"/>
  <c r="O635" i="25"/>
  <c r="N635" i="25"/>
  <c r="M635" i="25"/>
  <c r="L635" i="25"/>
  <c r="K635" i="25"/>
  <c r="J635" i="25"/>
  <c r="I635" i="25"/>
  <c r="H635" i="25"/>
  <c r="G635" i="25"/>
  <c r="F635" i="25"/>
  <c r="E635" i="25"/>
  <c r="D635" i="25"/>
  <c r="U634" i="25"/>
  <c r="T634" i="25"/>
  <c r="S634" i="25"/>
  <c r="R634" i="25"/>
  <c r="Q634" i="25"/>
  <c r="P634" i="25"/>
  <c r="O634" i="25"/>
  <c r="N634" i="25"/>
  <c r="M634" i="25"/>
  <c r="L634" i="25"/>
  <c r="K634" i="25"/>
  <c r="J634" i="25"/>
  <c r="I634" i="25"/>
  <c r="H634" i="25"/>
  <c r="G634" i="25"/>
  <c r="F634" i="25"/>
  <c r="E634" i="25"/>
  <c r="D634" i="25"/>
  <c r="U633" i="25"/>
  <c r="T633" i="25"/>
  <c r="S633" i="25"/>
  <c r="R633" i="25"/>
  <c r="Q633" i="25"/>
  <c r="P633" i="25"/>
  <c r="O633" i="25"/>
  <c r="N633" i="25"/>
  <c r="M633" i="25"/>
  <c r="L633" i="25"/>
  <c r="K633" i="25"/>
  <c r="J633" i="25"/>
  <c r="I633" i="25"/>
  <c r="H633" i="25"/>
  <c r="G633" i="25"/>
  <c r="F633" i="25"/>
  <c r="E633" i="25"/>
  <c r="D633" i="25"/>
  <c r="U632" i="25"/>
  <c r="T632" i="25"/>
  <c r="S632" i="25"/>
  <c r="R632" i="25"/>
  <c r="Q632" i="25"/>
  <c r="P632" i="25"/>
  <c r="O632" i="25"/>
  <c r="N632" i="25"/>
  <c r="M632" i="25"/>
  <c r="L632" i="25"/>
  <c r="K632" i="25"/>
  <c r="J632" i="25"/>
  <c r="I632" i="25"/>
  <c r="H632" i="25"/>
  <c r="G632" i="25"/>
  <c r="F632" i="25"/>
  <c r="E632" i="25"/>
  <c r="D632" i="25"/>
  <c r="U631" i="25"/>
  <c r="T631" i="25"/>
  <c r="S631" i="25"/>
  <c r="R631" i="25"/>
  <c r="Q631" i="25"/>
  <c r="P631" i="25"/>
  <c r="O631" i="25"/>
  <c r="N631" i="25"/>
  <c r="M631" i="25"/>
  <c r="L631" i="25"/>
  <c r="K631" i="25"/>
  <c r="J631" i="25"/>
  <c r="I631" i="25"/>
  <c r="H631" i="25"/>
  <c r="G631" i="25"/>
  <c r="F631" i="25"/>
  <c r="E631" i="25"/>
  <c r="D631" i="25"/>
  <c r="U630" i="25"/>
  <c r="T630" i="25"/>
  <c r="S630" i="25"/>
  <c r="R630" i="25"/>
  <c r="Q630" i="25"/>
  <c r="P630" i="25"/>
  <c r="O630" i="25"/>
  <c r="N630" i="25"/>
  <c r="M630" i="25"/>
  <c r="L630" i="25"/>
  <c r="K630" i="25"/>
  <c r="J630" i="25"/>
  <c r="I630" i="25"/>
  <c r="H630" i="25"/>
  <c r="G630" i="25"/>
  <c r="F630" i="25"/>
  <c r="E630" i="25"/>
  <c r="D630" i="25"/>
  <c r="U629" i="25"/>
  <c r="T629" i="25"/>
  <c r="S629" i="25"/>
  <c r="R629" i="25"/>
  <c r="Q629" i="25"/>
  <c r="P629" i="25"/>
  <c r="O629" i="25"/>
  <c r="N629" i="25"/>
  <c r="M629" i="25"/>
  <c r="L629" i="25"/>
  <c r="K629" i="25"/>
  <c r="J629" i="25"/>
  <c r="I629" i="25"/>
  <c r="H629" i="25"/>
  <c r="G629" i="25"/>
  <c r="F629" i="25"/>
  <c r="E629" i="25"/>
  <c r="D629" i="25"/>
  <c r="U628" i="25"/>
  <c r="T628" i="25"/>
  <c r="S628" i="25"/>
  <c r="R628" i="25"/>
  <c r="Q628" i="25"/>
  <c r="P628" i="25"/>
  <c r="O628" i="25"/>
  <c r="N628" i="25"/>
  <c r="M628" i="25"/>
  <c r="L628" i="25"/>
  <c r="K628" i="25"/>
  <c r="J628" i="25"/>
  <c r="I628" i="25"/>
  <c r="H628" i="25"/>
  <c r="G628" i="25"/>
  <c r="F628" i="25"/>
  <c r="E628" i="25"/>
  <c r="D628" i="25"/>
  <c r="U627" i="25"/>
  <c r="T627" i="25"/>
  <c r="S627" i="25"/>
  <c r="R627" i="25"/>
  <c r="Q627" i="25"/>
  <c r="P627" i="25"/>
  <c r="O627" i="25"/>
  <c r="N627" i="25"/>
  <c r="M627" i="25"/>
  <c r="L627" i="25"/>
  <c r="K627" i="25"/>
  <c r="J627" i="25"/>
  <c r="I627" i="25"/>
  <c r="H627" i="25"/>
  <c r="G627" i="25"/>
  <c r="F627" i="25"/>
  <c r="E627" i="25"/>
  <c r="D627" i="25"/>
  <c r="U626" i="25"/>
  <c r="T626" i="25"/>
  <c r="S626" i="25"/>
  <c r="R626" i="25"/>
  <c r="Q626" i="25"/>
  <c r="P626" i="25"/>
  <c r="O626" i="25"/>
  <c r="N626" i="25"/>
  <c r="M626" i="25"/>
  <c r="L626" i="25"/>
  <c r="K626" i="25"/>
  <c r="J626" i="25"/>
  <c r="I626" i="25"/>
  <c r="H626" i="25"/>
  <c r="G626" i="25"/>
  <c r="F626" i="25"/>
  <c r="E626" i="25"/>
  <c r="D626" i="25"/>
  <c r="U625" i="25"/>
  <c r="T625" i="25"/>
  <c r="S625" i="25"/>
  <c r="R625" i="25"/>
  <c r="Q625" i="25"/>
  <c r="P625" i="25"/>
  <c r="O625" i="25"/>
  <c r="N625" i="25"/>
  <c r="M625" i="25"/>
  <c r="L625" i="25"/>
  <c r="K625" i="25"/>
  <c r="J625" i="25"/>
  <c r="I625" i="25"/>
  <c r="H625" i="25"/>
  <c r="G625" i="25"/>
  <c r="F625" i="25"/>
  <c r="E625" i="25"/>
  <c r="D625" i="25"/>
  <c r="U624" i="25"/>
  <c r="T624" i="25"/>
  <c r="S624" i="25"/>
  <c r="R624" i="25"/>
  <c r="Q624" i="25"/>
  <c r="P624" i="25"/>
  <c r="O624" i="25"/>
  <c r="N624" i="25"/>
  <c r="M624" i="25"/>
  <c r="L624" i="25"/>
  <c r="K624" i="25"/>
  <c r="J624" i="25"/>
  <c r="I624" i="25"/>
  <c r="H624" i="25"/>
  <c r="G624" i="25"/>
  <c r="F624" i="25"/>
  <c r="E624" i="25"/>
  <c r="D624" i="25"/>
  <c r="U623" i="25"/>
  <c r="T623" i="25"/>
  <c r="S623" i="25"/>
  <c r="R623" i="25"/>
  <c r="Q623" i="25"/>
  <c r="P623" i="25"/>
  <c r="O623" i="25"/>
  <c r="N623" i="25"/>
  <c r="M623" i="25"/>
  <c r="L623" i="25"/>
  <c r="K623" i="25"/>
  <c r="J623" i="25"/>
  <c r="I623" i="25"/>
  <c r="H623" i="25"/>
  <c r="G623" i="25"/>
  <c r="F623" i="25"/>
  <c r="E623" i="25"/>
  <c r="D623" i="25"/>
  <c r="U622" i="25"/>
  <c r="T622" i="25"/>
  <c r="S622" i="25"/>
  <c r="R622" i="25"/>
  <c r="Q622" i="25"/>
  <c r="P622" i="25"/>
  <c r="O622" i="25"/>
  <c r="N622" i="25"/>
  <c r="M622" i="25"/>
  <c r="L622" i="25"/>
  <c r="K622" i="25"/>
  <c r="J622" i="25"/>
  <c r="I622" i="25"/>
  <c r="H622" i="25"/>
  <c r="G622" i="25"/>
  <c r="F622" i="25"/>
  <c r="E622" i="25"/>
  <c r="D622" i="25"/>
  <c r="U621" i="25"/>
  <c r="T621" i="25"/>
  <c r="S621" i="25"/>
  <c r="R621" i="25"/>
  <c r="Q621" i="25"/>
  <c r="P621" i="25"/>
  <c r="O621" i="25"/>
  <c r="N621" i="25"/>
  <c r="M621" i="25"/>
  <c r="L621" i="25"/>
  <c r="K621" i="25"/>
  <c r="J621" i="25"/>
  <c r="I621" i="25"/>
  <c r="H621" i="25"/>
  <c r="G621" i="25"/>
  <c r="F621" i="25"/>
  <c r="E621" i="25"/>
  <c r="D621" i="25"/>
  <c r="U620" i="25"/>
  <c r="T620" i="25"/>
  <c r="S620" i="25"/>
  <c r="R620" i="25"/>
  <c r="Q620" i="25"/>
  <c r="P620" i="25"/>
  <c r="O620" i="25"/>
  <c r="N620" i="25"/>
  <c r="M620" i="25"/>
  <c r="L620" i="25"/>
  <c r="K620" i="25"/>
  <c r="J620" i="25"/>
  <c r="I620" i="25"/>
  <c r="H620" i="25"/>
  <c r="G620" i="25"/>
  <c r="F620" i="25"/>
  <c r="E620" i="25"/>
  <c r="D620" i="25"/>
  <c r="U619" i="25"/>
  <c r="T619" i="25"/>
  <c r="S619" i="25"/>
  <c r="R619" i="25"/>
  <c r="Q619" i="25"/>
  <c r="P619" i="25"/>
  <c r="O619" i="25"/>
  <c r="N619" i="25"/>
  <c r="M619" i="25"/>
  <c r="L619" i="25"/>
  <c r="K619" i="25"/>
  <c r="J619" i="25"/>
  <c r="I619" i="25"/>
  <c r="H619" i="25"/>
  <c r="G619" i="25"/>
  <c r="F619" i="25"/>
  <c r="E619" i="25"/>
  <c r="D619" i="25"/>
  <c r="U618" i="25"/>
  <c r="T618" i="25"/>
  <c r="S618" i="25"/>
  <c r="R618" i="25"/>
  <c r="Q618" i="25"/>
  <c r="P618" i="25"/>
  <c r="O618" i="25"/>
  <c r="N618" i="25"/>
  <c r="M618" i="25"/>
  <c r="L618" i="25"/>
  <c r="K618" i="25"/>
  <c r="J618" i="25"/>
  <c r="I618" i="25"/>
  <c r="H618" i="25"/>
  <c r="G618" i="25"/>
  <c r="F618" i="25"/>
  <c r="E618" i="25"/>
  <c r="D618" i="25"/>
  <c r="U617" i="25"/>
  <c r="T617" i="25"/>
  <c r="S617" i="25"/>
  <c r="R617" i="25"/>
  <c r="Q617" i="25"/>
  <c r="P617" i="25"/>
  <c r="O617" i="25"/>
  <c r="N617" i="25"/>
  <c r="M617" i="25"/>
  <c r="L617" i="25"/>
  <c r="K617" i="25"/>
  <c r="J617" i="25"/>
  <c r="I617" i="25"/>
  <c r="H617" i="25"/>
  <c r="G617" i="25"/>
  <c r="F617" i="25"/>
  <c r="E617" i="25"/>
  <c r="D617" i="25"/>
  <c r="U616" i="25"/>
  <c r="T616" i="25"/>
  <c r="S616" i="25"/>
  <c r="R616" i="25"/>
  <c r="Q616" i="25"/>
  <c r="P616" i="25"/>
  <c r="O616" i="25"/>
  <c r="N616" i="25"/>
  <c r="M616" i="25"/>
  <c r="L616" i="25"/>
  <c r="K616" i="25"/>
  <c r="J616" i="25"/>
  <c r="I616" i="25"/>
  <c r="H616" i="25"/>
  <c r="G616" i="25"/>
  <c r="F616" i="25"/>
  <c r="E616" i="25"/>
  <c r="D616" i="25"/>
  <c r="U615" i="25"/>
  <c r="T615" i="25"/>
  <c r="S615" i="25"/>
  <c r="R615" i="25"/>
  <c r="Q615" i="25"/>
  <c r="P615" i="25"/>
  <c r="O615" i="25"/>
  <c r="N615" i="25"/>
  <c r="M615" i="25"/>
  <c r="L615" i="25"/>
  <c r="K615" i="25"/>
  <c r="J615" i="25"/>
  <c r="I615" i="25"/>
  <c r="H615" i="25"/>
  <c r="G615" i="25"/>
  <c r="F615" i="25"/>
  <c r="E615" i="25"/>
  <c r="D615" i="25"/>
  <c r="U614" i="25"/>
  <c r="T614" i="25"/>
  <c r="S614" i="25"/>
  <c r="R614" i="25"/>
  <c r="Q614" i="25"/>
  <c r="P614" i="25"/>
  <c r="O614" i="25"/>
  <c r="N614" i="25"/>
  <c r="M614" i="25"/>
  <c r="L614" i="25"/>
  <c r="K614" i="25"/>
  <c r="J614" i="25"/>
  <c r="I614" i="25"/>
  <c r="H614" i="25"/>
  <c r="G614" i="25"/>
  <c r="F614" i="25"/>
  <c r="E614" i="25"/>
  <c r="D614" i="25"/>
  <c r="U613" i="25"/>
  <c r="T613" i="25"/>
  <c r="S613" i="25"/>
  <c r="R613" i="25"/>
  <c r="Q613" i="25"/>
  <c r="P613" i="25"/>
  <c r="O613" i="25"/>
  <c r="N613" i="25"/>
  <c r="M613" i="25"/>
  <c r="L613" i="25"/>
  <c r="K613" i="25"/>
  <c r="J613" i="25"/>
  <c r="I613" i="25"/>
  <c r="H613" i="25"/>
  <c r="G613" i="25"/>
  <c r="F613" i="25"/>
  <c r="E613" i="25"/>
  <c r="D613" i="25"/>
  <c r="U612" i="25"/>
  <c r="T612" i="25"/>
  <c r="S612" i="25"/>
  <c r="R612" i="25"/>
  <c r="Q612" i="25"/>
  <c r="P612" i="25"/>
  <c r="O612" i="25"/>
  <c r="N612" i="25"/>
  <c r="M612" i="25"/>
  <c r="L612" i="25"/>
  <c r="K612" i="25"/>
  <c r="J612" i="25"/>
  <c r="I612" i="25"/>
  <c r="H612" i="25"/>
  <c r="G612" i="25"/>
  <c r="F612" i="25"/>
  <c r="E612" i="25"/>
  <c r="D612" i="25"/>
  <c r="U611" i="25"/>
  <c r="T611" i="25"/>
  <c r="S611" i="25"/>
  <c r="R611" i="25"/>
  <c r="Q611" i="25"/>
  <c r="P611" i="25"/>
  <c r="O611" i="25"/>
  <c r="N611" i="25"/>
  <c r="M611" i="25"/>
  <c r="L611" i="25"/>
  <c r="K611" i="25"/>
  <c r="J611" i="25"/>
  <c r="I611" i="25"/>
  <c r="H611" i="25"/>
  <c r="G611" i="25"/>
  <c r="F611" i="25"/>
  <c r="E611" i="25"/>
  <c r="D611" i="25"/>
  <c r="U610" i="25"/>
  <c r="T610" i="25"/>
  <c r="S610" i="25"/>
  <c r="R610" i="25"/>
  <c r="Q610" i="25"/>
  <c r="P610" i="25"/>
  <c r="O610" i="25"/>
  <c r="N610" i="25"/>
  <c r="M610" i="25"/>
  <c r="L610" i="25"/>
  <c r="K610" i="25"/>
  <c r="J610" i="25"/>
  <c r="I610" i="25"/>
  <c r="H610" i="25"/>
  <c r="G610" i="25"/>
  <c r="F610" i="25"/>
  <c r="E610" i="25"/>
  <c r="D610" i="25"/>
  <c r="U609" i="25"/>
  <c r="T609" i="25"/>
  <c r="S609" i="25"/>
  <c r="R609" i="25"/>
  <c r="Q609" i="25"/>
  <c r="P609" i="25"/>
  <c r="O609" i="25"/>
  <c r="N609" i="25"/>
  <c r="M609" i="25"/>
  <c r="L609" i="25"/>
  <c r="K609" i="25"/>
  <c r="J609" i="25"/>
  <c r="I609" i="25"/>
  <c r="H609" i="25"/>
  <c r="G609" i="25"/>
  <c r="F609" i="25"/>
  <c r="E609" i="25"/>
  <c r="D609" i="25"/>
  <c r="U608" i="25"/>
  <c r="T608" i="25"/>
  <c r="S608" i="25"/>
  <c r="R608" i="25"/>
  <c r="Q608" i="25"/>
  <c r="P608" i="25"/>
  <c r="O608" i="25"/>
  <c r="N608" i="25"/>
  <c r="M608" i="25"/>
  <c r="L608" i="25"/>
  <c r="K608" i="25"/>
  <c r="J608" i="25"/>
  <c r="I608" i="25"/>
  <c r="H608" i="25"/>
  <c r="G608" i="25"/>
  <c r="F608" i="25"/>
  <c r="E608" i="25"/>
  <c r="D608" i="25"/>
  <c r="U607" i="25"/>
  <c r="T607" i="25"/>
  <c r="S607" i="25"/>
  <c r="R607" i="25"/>
  <c r="Q607" i="25"/>
  <c r="P607" i="25"/>
  <c r="O607" i="25"/>
  <c r="N607" i="25"/>
  <c r="M607" i="25"/>
  <c r="L607" i="25"/>
  <c r="K607" i="25"/>
  <c r="J607" i="25"/>
  <c r="I607" i="25"/>
  <c r="H607" i="25"/>
  <c r="G607" i="25"/>
  <c r="F607" i="25"/>
  <c r="E607" i="25"/>
  <c r="D607" i="25"/>
  <c r="U606" i="25"/>
  <c r="T606" i="25"/>
  <c r="S606" i="25"/>
  <c r="R606" i="25"/>
  <c r="Q606" i="25"/>
  <c r="P606" i="25"/>
  <c r="O606" i="25"/>
  <c r="N606" i="25"/>
  <c r="M606" i="25"/>
  <c r="L606" i="25"/>
  <c r="K606" i="25"/>
  <c r="J606" i="25"/>
  <c r="I606" i="25"/>
  <c r="H606" i="25"/>
  <c r="G606" i="25"/>
  <c r="F606" i="25"/>
  <c r="E606" i="25"/>
  <c r="D606" i="25"/>
  <c r="U605" i="25"/>
  <c r="T605" i="25"/>
  <c r="S605" i="25"/>
  <c r="R605" i="25"/>
  <c r="Q605" i="25"/>
  <c r="P605" i="25"/>
  <c r="O605" i="25"/>
  <c r="N605" i="25"/>
  <c r="M605" i="25"/>
  <c r="L605" i="25"/>
  <c r="K605" i="25"/>
  <c r="J605" i="25"/>
  <c r="I605" i="25"/>
  <c r="H605" i="25"/>
  <c r="G605" i="25"/>
  <c r="F605" i="25"/>
  <c r="E605" i="25"/>
  <c r="D605" i="25"/>
  <c r="U604" i="25"/>
  <c r="T604" i="25"/>
  <c r="S604" i="25"/>
  <c r="R604" i="25"/>
  <c r="Q604" i="25"/>
  <c r="P604" i="25"/>
  <c r="O604" i="25"/>
  <c r="N604" i="25"/>
  <c r="M604" i="25"/>
  <c r="L604" i="25"/>
  <c r="K604" i="25"/>
  <c r="J604" i="25"/>
  <c r="I604" i="25"/>
  <c r="H604" i="25"/>
  <c r="G604" i="25"/>
  <c r="F604" i="25"/>
  <c r="E604" i="25"/>
  <c r="D604" i="25"/>
  <c r="U603" i="25"/>
  <c r="T603" i="25"/>
  <c r="S603" i="25"/>
  <c r="R603" i="25"/>
  <c r="Q603" i="25"/>
  <c r="P603" i="25"/>
  <c r="O603" i="25"/>
  <c r="N603" i="25"/>
  <c r="M603" i="25"/>
  <c r="L603" i="25"/>
  <c r="K603" i="25"/>
  <c r="J603" i="25"/>
  <c r="I603" i="25"/>
  <c r="H603" i="25"/>
  <c r="G603" i="25"/>
  <c r="F603" i="25"/>
  <c r="E603" i="25"/>
  <c r="D603" i="25"/>
  <c r="U602" i="25"/>
  <c r="T602" i="25"/>
  <c r="S602" i="25"/>
  <c r="R602" i="25"/>
  <c r="Q602" i="25"/>
  <c r="P602" i="25"/>
  <c r="O602" i="25"/>
  <c r="N602" i="25"/>
  <c r="M602" i="25"/>
  <c r="L602" i="25"/>
  <c r="K602" i="25"/>
  <c r="J602" i="25"/>
  <c r="I602" i="25"/>
  <c r="H602" i="25"/>
  <c r="G602" i="25"/>
  <c r="F602" i="25"/>
  <c r="E602" i="25"/>
  <c r="D602" i="25"/>
  <c r="U601" i="25"/>
  <c r="T601" i="25"/>
  <c r="S601" i="25"/>
  <c r="R601" i="25"/>
  <c r="Q601" i="25"/>
  <c r="P601" i="25"/>
  <c r="O601" i="25"/>
  <c r="N601" i="25"/>
  <c r="M601" i="25"/>
  <c r="L601" i="25"/>
  <c r="K601" i="25"/>
  <c r="J601" i="25"/>
  <c r="I601" i="25"/>
  <c r="H601" i="25"/>
  <c r="G601" i="25"/>
  <c r="F601" i="25"/>
  <c r="E601" i="25"/>
  <c r="D601" i="25"/>
  <c r="U600" i="25"/>
  <c r="T600" i="25"/>
  <c r="S600" i="25"/>
  <c r="R600" i="25"/>
  <c r="Q600" i="25"/>
  <c r="P600" i="25"/>
  <c r="O600" i="25"/>
  <c r="N600" i="25"/>
  <c r="M600" i="25"/>
  <c r="L600" i="25"/>
  <c r="K600" i="25"/>
  <c r="J600" i="25"/>
  <c r="I600" i="25"/>
  <c r="H600" i="25"/>
  <c r="G600" i="25"/>
  <c r="F600" i="25"/>
  <c r="E600" i="25"/>
  <c r="D600" i="25"/>
  <c r="U599" i="25"/>
  <c r="T599" i="25"/>
  <c r="S599" i="25"/>
  <c r="R599" i="25"/>
  <c r="Q599" i="25"/>
  <c r="P599" i="25"/>
  <c r="O599" i="25"/>
  <c r="N599" i="25"/>
  <c r="M599" i="25"/>
  <c r="L599" i="25"/>
  <c r="K599" i="25"/>
  <c r="J599" i="25"/>
  <c r="I599" i="25"/>
  <c r="H599" i="25"/>
  <c r="G599" i="25"/>
  <c r="F599" i="25"/>
  <c r="E599" i="25"/>
  <c r="D599" i="25"/>
  <c r="U598" i="25"/>
  <c r="T598" i="25"/>
  <c r="S598" i="25"/>
  <c r="R598" i="25"/>
  <c r="Q598" i="25"/>
  <c r="P598" i="25"/>
  <c r="O598" i="25"/>
  <c r="N598" i="25"/>
  <c r="M598" i="25"/>
  <c r="L598" i="25"/>
  <c r="K598" i="25"/>
  <c r="J598" i="25"/>
  <c r="I598" i="25"/>
  <c r="H598" i="25"/>
  <c r="G598" i="25"/>
  <c r="F598" i="25"/>
  <c r="E598" i="25"/>
  <c r="D598" i="25"/>
  <c r="U597" i="25"/>
  <c r="T597" i="25"/>
  <c r="S597" i="25"/>
  <c r="R597" i="25"/>
  <c r="Q597" i="25"/>
  <c r="P597" i="25"/>
  <c r="O597" i="25"/>
  <c r="N597" i="25"/>
  <c r="M597" i="25"/>
  <c r="L597" i="25"/>
  <c r="K597" i="25"/>
  <c r="J597" i="25"/>
  <c r="I597" i="25"/>
  <c r="H597" i="25"/>
  <c r="G597" i="25"/>
  <c r="F597" i="25"/>
  <c r="E597" i="25"/>
  <c r="D597" i="25"/>
  <c r="U596" i="25"/>
  <c r="T596" i="25"/>
  <c r="S596" i="25"/>
  <c r="R596" i="25"/>
  <c r="Q596" i="25"/>
  <c r="P596" i="25"/>
  <c r="O596" i="25"/>
  <c r="N596" i="25"/>
  <c r="M596" i="25"/>
  <c r="L596" i="25"/>
  <c r="K596" i="25"/>
  <c r="J596" i="25"/>
  <c r="I596" i="25"/>
  <c r="H596" i="25"/>
  <c r="G596" i="25"/>
  <c r="F596" i="25"/>
  <c r="E596" i="25"/>
  <c r="D596" i="25"/>
  <c r="U595" i="25"/>
  <c r="T595" i="25"/>
  <c r="S595" i="25"/>
  <c r="R595" i="25"/>
  <c r="Q595" i="25"/>
  <c r="P595" i="25"/>
  <c r="O595" i="25"/>
  <c r="N595" i="25"/>
  <c r="M595" i="25"/>
  <c r="L595" i="25"/>
  <c r="K595" i="25"/>
  <c r="J595" i="25"/>
  <c r="I595" i="25"/>
  <c r="H595" i="25"/>
  <c r="G595" i="25"/>
  <c r="F595" i="25"/>
  <c r="E595" i="25"/>
  <c r="D595" i="25"/>
  <c r="U594" i="25"/>
  <c r="T594" i="25"/>
  <c r="S594" i="25"/>
  <c r="R594" i="25"/>
  <c r="Q594" i="25"/>
  <c r="P594" i="25"/>
  <c r="O594" i="25"/>
  <c r="N594" i="25"/>
  <c r="M594" i="25"/>
  <c r="L594" i="25"/>
  <c r="K594" i="25"/>
  <c r="J594" i="25"/>
  <c r="I594" i="25"/>
  <c r="H594" i="25"/>
  <c r="G594" i="25"/>
  <c r="F594" i="25"/>
  <c r="E594" i="25"/>
  <c r="D594" i="25"/>
  <c r="U593" i="25"/>
  <c r="T593" i="25"/>
  <c r="S593" i="25"/>
  <c r="R593" i="25"/>
  <c r="Q593" i="25"/>
  <c r="P593" i="25"/>
  <c r="O593" i="25"/>
  <c r="N593" i="25"/>
  <c r="M593" i="25"/>
  <c r="L593" i="25"/>
  <c r="K593" i="25"/>
  <c r="J593" i="25"/>
  <c r="I593" i="25"/>
  <c r="H593" i="25"/>
  <c r="G593" i="25"/>
  <c r="F593" i="25"/>
  <c r="E593" i="25"/>
  <c r="D593" i="25"/>
  <c r="U592" i="25"/>
  <c r="T592" i="25"/>
  <c r="S592" i="25"/>
  <c r="R592" i="25"/>
  <c r="Q592" i="25"/>
  <c r="P592" i="25"/>
  <c r="O592" i="25"/>
  <c r="N592" i="25"/>
  <c r="M592" i="25"/>
  <c r="L592" i="25"/>
  <c r="K592" i="25"/>
  <c r="J592" i="25"/>
  <c r="I592" i="25"/>
  <c r="H592" i="25"/>
  <c r="G592" i="25"/>
  <c r="F592" i="25"/>
  <c r="E592" i="25"/>
  <c r="D592" i="25"/>
  <c r="U591" i="25"/>
  <c r="T591" i="25"/>
  <c r="S591" i="25"/>
  <c r="R591" i="25"/>
  <c r="Q591" i="25"/>
  <c r="P591" i="25"/>
  <c r="O591" i="25"/>
  <c r="N591" i="25"/>
  <c r="M591" i="25"/>
  <c r="L591" i="25"/>
  <c r="K591" i="25"/>
  <c r="J591" i="25"/>
  <c r="I591" i="25"/>
  <c r="H591" i="25"/>
  <c r="G591" i="25"/>
  <c r="F591" i="25"/>
  <c r="E591" i="25"/>
  <c r="D591" i="25"/>
  <c r="U590" i="25"/>
  <c r="T590" i="25"/>
  <c r="S590" i="25"/>
  <c r="R590" i="25"/>
  <c r="Q590" i="25"/>
  <c r="P590" i="25"/>
  <c r="O590" i="25"/>
  <c r="N590" i="25"/>
  <c r="M590" i="25"/>
  <c r="L590" i="25"/>
  <c r="K590" i="25"/>
  <c r="J590" i="25"/>
  <c r="I590" i="25"/>
  <c r="H590" i="25"/>
  <c r="G590" i="25"/>
  <c r="F590" i="25"/>
  <c r="E590" i="25"/>
  <c r="D590" i="25"/>
  <c r="U589" i="25"/>
  <c r="T589" i="25"/>
  <c r="S589" i="25"/>
  <c r="R589" i="25"/>
  <c r="Q589" i="25"/>
  <c r="P589" i="25"/>
  <c r="O589" i="25"/>
  <c r="N589" i="25"/>
  <c r="M589" i="25"/>
  <c r="L589" i="25"/>
  <c r="K589" i="25"/>
  <c r="J589" i="25"/>
  <c r="I589" i="25"/>
  <c r="H589" i="25"/>
  <c r="G589" i="25"/>
  <c r="F589" i="25"/>
  <c r="E589" i="25"/>
  <c r="D589" i="25"/>
  <c r="U588" i="25"/>
  <c r="T588" i="25"/>
  <c r="S588" i="25"/>
  <c r="R588" i="25"/>
  <c r="Q588" i="25"/>
  <c r="P588" i="25"/>
  <c r="O588" i="25"/>
  <c r="N588" i="25"/>
  <c r="M588" i="25"/>
  <c r="L588" i="25"/>
  <c r="K588" i="25"/>
  <c r="J588" i="25"/>
  <c r="I588" i="25"/>
  <c r="H588" i="25"/>
  <c r="G588" i="25"/>
  <c r="F588" i="25"/>
  <c r="E588" i="25"/>
  <c r="D588" i="25"/>
  <c r="U587" i="25"/>
  <c r="T587" i="25"/>
  <c r="S587" i="25"/>
  <c r="R587" i="25"/>
  <c r="Q587" i="25"/>
  <c r="P587" i="25"/>
  <c r="O587" i="25"/>
  <c r="N587" i="25"/>
  <c r="M587" i="25"/>
  <c r="L587" i="25"/>
  <c r="K587" i="25"/>
  <c r="J587" i="25"/>
  <c r="I587" i="25"/>
  <c r="H587" i="25"/>
  <c r="G587" i="25"/>
  <c r="F587" i="25"/>
  <c r="E587" i="25"/>
  <c r="D587" i="25"/>
  <c r="U586" i="25"/>
  <c r="T586" i="25"/>
  <c r="S586" i="25"/>
  <c r="R586" i="25"/>
  <c r="Q586" i="25"/>
  <c r="P586" i="25"/>
  <c r="O586" i="25"/>
  <c r="N586" i="25"/>
  <c r="M586" i="25"/>
  <c r="L586" i="25"/>
  <c r="K586" i="25"/>
  <c r="J586" i="25"/>
  <c r="I586" i="25"/>
  <c r="H586" i="25"/>
  <c r="G586" i="25"/>
  <c r="F586" i="25"/>
  <c r="E586" i="25"/>
  <c r="D586" i="25"/>
  <c r="U585" i="25"/>
  <c r="T585" i="25"/>
  <c r="S585" i="25"/>
  <c r="R585" i="25"/>
  <c r="Q585" i="25"/>
  <c r="P585" i="25"/>
  <c r="O585" i="25"/>
  <c r="N585" i="25"/>
  <c r="M585" i="25"/>
  <c r="L585" i="25"/>
  <c r="K585" i="25"/>
  <c r="J585" i="25"/>
  <c r="I585" i="25"/>
  <c r="H585" i="25"/>
  <c r="G585" i="25"/>
  <c r="F585" i="25"/>
  <c r="E585" i="25"/>
  <c r="D585" i="25"/>
  <c r="U584" i="25"/>
  <c r="T584" i="25"/>
  <c r="S584" i="25"/>
  <c r="R584" i="25"/>
  <c r="Q584" i="25"/>
  <c r="P584" i="25"/>
  <c r="O584" i="25"/>
  <c r="N584" i="25"/>
  <c r="M584" i="25"/>
  <c r="L584" i="25"/>
  <c r="K584" i="25"/>
  <c r="J584" i="25"/>
  <c r="I584" i="25"/>
  <c r="H584" i="25"/>
  <c r="G584" i="25"/>
  <c r="F584" i="25"/>
  <c r="E584" i="25"/>
  <c r="D584" i="25"/>
  <c r="U583" i="25"/>
  <c r="T583" i="25"/>
  <c r="S583" i="25"/>
  <c r="R583" i="25"/>
  <c r="Q583" i="25"/>
  <c r="P583" i="25"/>
  <c r="O583" i="25"/>
  <c r="N583" i="25"/>
  <c r="M583" i="25"/>
  <c r="L583" i="25"/>
  <c r="K583" i="25"/>
  <c r="J583" i="25"/>
  <c r="I583" i="25"/>
  <c r="H583" i="25"/>
  <c r="G583" i="25"/>
  <c r="F583" i="25"/>
  <c r="E583" i="25"/>
  <c r="D583" i="25"/>
  <c r="U582" i="25"/>
  <c r="T582" i="25"/>
  <c r="S582" i="25"/>
  <c r="R582" i="25"/>
  <c r="Q582" i="25"/>
  <c r="P582" i="25"/>
  <c r="O582" i="25"/>
  <c r="N582" i="25"/>
  <c r="M582" i="25"/>
  <c r="L582" i="25"/>
  <c r="K582" i="25"/>
  <c r="J582" i="25"/>
  <c r="I582" i="25"/>
  <c r="H582" i="25"/>
  <c r="G582" i="25"/>
  <c r="F582" i="25"/>
  <c r="E582" i="25"/>
  <c r="D582" i="25"/>
  <c r="U581" i="25"/>
  <c r="T581" i="25"/>
  <c r="S581" i="25"/>
  <c r="R581" i="25"/>
  <c r="Q581" i="25"/>
  <c r="P581" i="25"/>
  <c r="O581" i="25"/>
  <c r="N581" i="25"/>
  <c r="M581" i="25"/>
  <c r="L581" i="25"/>
  <c r="K581" i="25"/>
  <c r="J581" i="25"/>
  <c r="I581" i="25"/>
  <c r="H581" i="25"/>
  <c r="G581" i="25"/>
  <c r="F581" i="25"/>
  <c r="E581" i="25"/>
  <c r="D581" i="25"/>
  <c r="U580" i="25"/>
  <c r="T580" i="25"/>
  <c r="S580" i="25"/>
  <c r="R580" i="25"/>
  <c r="Q580" i="25"/>
  <c r="P580" i="25"/>
  <c r="O580" i="25"/>
  <c r="N580" i="25"/>
  <c r="M580" i="25"/>
  <c r="L580" i="25"/>
  <c r="K580" i="25"/>
  <c r="J580" i="25"/>
  <c r="I580" i="25"/>
  <c r="H580" i="25"/>
  <c r="G580" i="25"/>
  <c r="F580" i="25"/>
  <c r="E580" i="25"/>
  <c r="D580" i="25"/>
  <c r="U579" i="25"/>
  <c r="T579" i="25"/>
  <c r="S579" i="25"/>
  <c r="R579" i="25"/>
  <c r="Q579" i="25"/>
  <c r="P579" i="25"/>
  <c r="O579" i="25"/>
  <c r="N579" i="25"/>
  <c r="M579" i="25"/>
  <c r="L579" i="25"/>
  <c r="K579" i="25"/>
  <c r="J579" i="25"/>
  <c r="I579" i="25"/>
  <c r="H579" i="25"/>
  <c r="G579" i="25"/>
  <c r="F579" i="25"/>
  <c r="E579" i="25"/>
  <c r="D579" i="25"/>
  <c r="U578" i="25"/>
  <c r="T578" i="25"/>
  <c r="S578" i="25"/>
  <c r="R578" i="25"/>
  <c r="Q578" i="25"/>
  <c r="P578" i="25"/>
  <c r="O578" i="25"/>
  <c r="N578" i="25"/>
  <c r="M578" i="25"/>
  <c r="L578" i="25"/>
  <c r="K578" i="25"/>
  <c r="J578" i="25"/>
  <c r="I578" i="25"/>
  <c r="H578" i="25"/>
  <c r="G578" i="25"/>
  <c r="F578" i="25"/>
  <c r="E578" i="25"/>
  <c r="D578" i="25"/>
  <c r="U577" i="25"/>
  <c r="T577" i="25"/>
  <c r="S577" i="25"/>
  <c r="R577" i="25"/>
  <c r="Q577" i="25"/>
  <c r="P577" i="25"/>
  <c r="O577" i="25"/>
  <c r="N577" i="25"/>
  <c r="M577" i="25"/>
  <c r="L577" i="25"/>
  <c r="K577" i="25"/>
  <c r="J577" i="25"/>
  <c r="I577" i="25"/>
  <c r="H577" i="25"/>
  <c r="G577" i="25"/>
  <c r="F577" i="25"/>
  <c r="E577" i="25"/>
  <c r="D577" i="25"/>
  <c r="U576" i="25"/>
  <c r="T576" i="25"/>
  <c r="S576" i="25"/>
  <c r="R576" i="25"/>
  <c r="Q576" i="25"/>
  <c r="P576" i="25"/>
  <c r="O576" i="25"/>
  <c r="N576" i="25"/>
  <c r="M576" i="25"/>
  <c r="L576" i="25"/>
  <c r="K576" i="25"/>
  <c r="J576" i="25"/>
  <c r="I576" i="25"/>
  <c r="H576" i="25"/>
  <c r="G576" i="25"/>
  <c r="F576" i="25"/>
  <c r="E576" i="25"/>
  <c r="D576" i="25"/>
  <c r="U575" i="25"/>
  <c r="T575" i="25"/>
  <c r="S575" i="25"/>
  <c r="R575" i="25"/>
  <c r="Q575" i="25"/>
  <c r="P575" i="25"/>
  <c r="O575" i="25"/>
  <c r="N575" i="25"/>
  <c r="M575" i="25"/>
  <c r="L575" i="25"/>
  <c r="K575" i="25"/>
  <c r="J575" i="25"/>
  <c r="I575" i="25"/>
  <c r="H575" i="25"/>
  <c r="G575" i="25"/>
  <c r="F575" i="25"/>
  <c r="E575" i="25"/>
  <c r="D575" i="25"/>
  <c r="U574" i="25"/>
  <c r="T574" i="25"/>
  <c r="S574" i="25"/>
  <c r="R574" i="25"/>
  <c r="Q574" i="25"/>
  <c r="P574" i="25"/>
  <c r="O574" i="25"/>
  <c r="N574" i="25"/>
  <c r="M574" i="25"/>
  <c r="L574" i="25"/>
  <c r="K574" i="25"/>
  <c r="J574" i="25"/>
  <c r="I574" i="25"/>
  <c r="H574" i="25"/>
  <c r="G574" i="25"/>
  <c r="F574" i="25"/>
  <c r="E574" i="25"/>
  <c r="D574" i="25"/>
  <c r="U573" i="25"/>
  <c r="T573" i="25"/>
  <c r="S573" i="25"/>
  <c r="R573" i="25"/>
  <c r="Q573" i="25"/>
  <c r="P573" i="25"/>
  <c r="O573" i="25"/>
  <c r="N573" i="25"/>
  <c r="M573" i="25"/>
  <c r="L573" i="25"/>
  <c r="K573" i="25"/>
  <c r="J573" i="25"/>
  <c r="I573" i="25"/>
  <c r="H573" i="25"/>
  <c r="G573" i="25"/>
  <c r="F573" i="25"/>
  <c r="E573" i="25"/>
  <c r="D573" i="25"/>
  <c r="U572" i="25"/>
  <c r="T572" i="25"/>
  <c r="S572" i="25"/>
  <c r="R572" i="25"/>
  <c r="Q572" i="25"/>
  <c r="P572" i="25"/>
  <c r="O572" i="25"/>
  <c r="N572" i="25"/>
  <c r="M572" i="25"/>
  <c r="L572" i="25"/>
  <c r="K572" i="25"/>
  <c r="J572" i="25"/>
  <c r="I572" i="25"/>
  <c r="H572" i="25"/>
  <c r="G572" i="25"/>
  <c r="F572" i="25"/>
  <c r="E572" i="25"/>
  <c r="D572" i="25"/>
  <c r="U571" i="25"/>
  <c r="T571" i="25"/>
  <c r="S571" i="25"/>
  <c r="R571" i="25"/>
  <c r="Q571" i="25"/>
  <c r="P571" i="25"/>
  <c r="O571" i="25"/>
  <c r="N571" i="25"/>
  <c r="M571" i="25"/>
  <c r="L571" i="25"/>
  <c r="K571" i="25"/>
  <c r="J571" i="25"/>
  <c r="I571" i="25"/>
  <c r="H571" i="25"/>
  <c r="G571" i="25"/>
  <c r="F571" i="25"/>
  <c r="E571" i="25"/>
  <c r="D571" i="25"/>
  <c r="U570" i="25"/>
  <c r="T570" i="25"/>
  <c r="S570" i="25"/>
  <c r="R570" i="25"/>
  <c r="Q570" i="25"/>
  <c r="P570" i="25"/>
  <c r="O570" i="25"/>
  <c r="N570" i="25"/>
  <c r="M570" i="25"/>
  <c r="L570" i="25"/>
  <c r="K570" i="25"/>
  <c r="J570" i="25"/>
  <c r="I570" i="25"/>
  <c r="H570" i="25"/>
  <c r="G570" i="25"/>
  <c r="F570" i="25"/>
  <c r="E570" i="25"/>
  <c r="D570" i="25"/>
  <c r="U569" i="25"/>
  <c r="T569" i="25"/>
  <c r="S569" i="25"/>
  <c r="R569" i="25"/>
  <c r="Q569" i="25"/>
  <c r="P569" i="25"/>
  <c r="O569" i="25"/>
  <c r="N569" i="25"/>
  <c r="M569" i="25"/>
  <c r="L569" i="25"/>
  <c r="K569" i="25"/>
  <c r="J569" i="25"/>
  <c r="I569" i="25"/>
  <c r="H569" i="25"/>
  <c r="G569" i="25"/>
  <c r="F569" i="25"/>
  <c r="E569" i="25"/>
  <c r="D569" i="25"/>
  <c r="U568" i="25"/>
  <c r="T568" i="25"/>
  <c r="S568" i="25"/>
  <c r="R568" i="25"/>
  <c r="Q568" i="25"/>
  <c r="P568" i="25"/>
  <c r="O568" i="25"/>
  <c r="N568" i="25"/>
  <c r="M568" i="25"/>
  <c r="L568" i="25"/>
  <c r="K568" i="25"/>
  <c r="J568" i="25"/>
  <c r="I568" i="25"/>
  <c r="H568" i="25"/>
  <c r="G568" i="25"/>
  <c r="F568" i="25"/>
  <c r="E568" i="25"/>
  <c r="D568" i="25"/>
  <c r="U567" i="25"/>
  <c r="T567" i="25"/>
  <c r="S567" i="25"/>
  <c r="R567" i="25"/>
  <c r="Q567" i="25"/>
  <c r="P567" i="25"/>
  <c r="O567" i="25"/>
  <c r="N567" i="25"/>
  <c r="M567" i="25"/>
  <c r="L567" i="25"/>
  <c r="K567" i="25"/>
  <c r="J567" i="25"/>
  <c r="I567" i="25"/>
  <c r="H567" i="25"/>
  <c r="G567" i="25"/>
  <c r="F567" i="25"/>
  <c r="E567" i="25"/>
  <c r="D567" i="25"/>
  <c r="U566" i="25"/>
  <c r="T566" i="25"/>
  <c r="S566" i="25"/>
  <c r="R566" i="25"/>
  <c r="Q566" i="25"/>
  <c r="P566" i="25"/>
  <c r="O566" i="25"/>
  <c r="N566" i="25"/>
  <c r="M566" i="25"/>
  <c r="L566" i="25"/>
  <c r="K566" i="25"/>
  <c r="J566" i="25"/>
  <c r="I566" i="25"/>
  <c r="H566" i="25"/>
  <c r="G566" i="25"/>
  <c r="F566" i="25"/>
  <c r="E566" i="25"/>
  <c r="D566" i="25"/>
  <c r="U565" i="25"/>
  <c r="T565" i="25"/>
  <c r="S565" i="25"/>
  <c r="R565" i="25"/>
  <c r="Q565" i="25"/>
  <c r="P565" i="25"/>
  <c r="O565" i="25"/>
  <c r="N565" i="25"/>
  <c r="M565" i="25"/>
  <c r="L565" i="25"/>
  <c r="K565" i="25"/>
  <c r="J565" i="25"/>
  <c r="I565" i="25"/>
  <c r="H565" i="25"/>
  <c r="G565" i="25"/>
  <c r="F565" i="25"/>
  <c r="E565" i="25"/>
  <c r="D565" i="25"/>
  <c r="U564" i="25"/>
  <c r="T564" i="25"/>
  <c r="S564" i="25"/>
  <c r="R564" i="25"/>
  <c r="Q564" i="25"/>
  <c r="P564" i="25"/>
  <c r="O564" i="25"/>
  <c r="N564" i="25"/>
  <c r="M564" i="25"/>
  <c r="L564" i="25"/>
  <c r="K564" i="25"/>
  <c r="J564" i="25"/>
  <c r="I564" i="25"/>
  <c r="H564" i="25"/>
  <c r="G564" i="25"/>
  <c r="F564" i="25"/>
  <c r="E564" i="25"/>
  <c r="D564" i="25"/>
  <c r="U563" i="25"/>
  <c r="T563" i="25"/>
  <c r="S563" i="25"/>
  <c r="R563" i="25"/>
  <c r="Q563" i="25"/>
  <c r="P563" i="25"/>
  <c r="O563" i="25"/>
  <c r="N563" i="25"/>
  <c r="M563" i="25"/>
  <c r="L563" i="25"/>
  <c r="K563" i="25"/>
  <c r="J563" i="25"/>
  <c r="I563" i="25"/>
  <c r="H563" i="25"/>
  <c r="G563" i="25"/>
  <c r="F563" i="25"/>
  <c r="E563" i="25"/>
  <c r="D563" i="25"/>
  <c r="U562" i="25"/>
  <c r="T562" i="25"/>
  <c r="S562" i="25"/>
  <c r="R562" i="25"/>
  <c r="Q562" i="25"/>
  <c r="P562" i="25"/>
  <c r="O562" i="25"/>
  <c r="N562" i="25"/>
  <c r="M562" i="25"/>
  <c r="L562" i="25"/>
  <c r="K562" i="25"/>
  <c r="J562" i="25"/>
  <c r="I562" i="25"/>
  <c r="H562" i="25"/>
  <c r="G562" i="25"/>
  <c r="F562" i="25"/>
  <c r="E562" i="25"/>
  <c r="D562" i="25"/>
  <c r="U561" i="25"/>
  <c r="T561" i="25"/>
  <c r="S561" i="25"/>
  <c r="R561" i="25"/>
  <c r="Q561" i="25"/>
  <c r="P561" i="25"/>
  <c r="O561" i="25"/>
  <c r="N561" i="25"/>
  <c r="M561" i="25"/>
  <c r="L561" i="25"/>
  <c r="K561" i="25"/>
  <c r="J561" i="25"/>
  <c r="I561" i="25"/>
  <c r="H561" i="25"/>
  <c r="G561" i="25"/>
  <c r="F561" i="25"/>
  <c r="E561" i="25"/>
  <c r="D561" i="25"/>
  <c r="U560" i="25"/>
  <c r="T560" i="25"/>
  <c r="S560" i="25"/>
  <c r="R560" i="25"/>
  <c r="Q560" i="25"/>
  <c r="P560" i="25"/>
  <c r="O560" i="25"/>
  <c r="N560" i="25"/>
  <c r="M560" i="25"/>
  <c r="L560" i="25"/>
  <c r="K560" i="25"/>
  <c r="J560" i="25"/>
  <c r="I560" i="25"/>
  <c r="H560" i="25"/>
  <c r="G560" i="25"/>
  <c r="F560" i="25"/>
  <c r="E560" i="25"/>
  <c r="D560" i="25"/>
  <c r="U559" i="25"/>
  <c r="T559" i="25"/>
  <c r="S559" i="25"/>
  <c r="R559" i="25"/>
  <c r="Q559" i="25"/>
  <c r="P559" i="25"/>
  <c r="O559" i="25"/>
  <c r="N559" i="25"/>
  <c r="M559" i="25"/>
  <c r="L559" i="25"/>
  <c r="K559" i="25"/>
  <c r="J559" i="25"/>
  <c r="I559" i="25"/>
  <c r="H559" i="25"/>
  <c r="G559" i="25"/>
  <c r="F559" i="25"/>
  <c r="E559" i="25"/>
  <c r="D559" i="25"/>
  <c r="U558" i="25"/>
  <c r="T558" i="25"/>
  <c r="S558" i="25"/>
  <c r="R558" i="25"/>
  <c r="Q558" i="25"/>
  <c r="P558" i="25"/>
  <c r="O558" i="25"/>
  <c r="N558" i="25"/>
  <c r="M558" i="25"/>
  <c r="L558" i="25"/>
  <c r="K558" i="25"/>
  <c r="J558" i="25"/>
  <c r="I558" i="25"/>
  <c r="H558" i="25"/>
  <c r="G558" i="25"/>
  <c r="F558" i="25"/>
  <c r="E558" i="25"/>
  <c r="D558" i="25"/>
  <c r="U557" i="25"/>
  <c r="T557" i="25"/>
  <c r="S557" i="25"/>
  <c r="R557" i="25"/>
  <c r="Q557" i="25"/>
  <c r="P557" i="25"/>
  <c r="O557" i="25"/>
  <c r="N557" i="25"/>
  <c r="M557" i="25"/>
  <c r="L557" i="25"/>
  <c r="K557" i="25"/>
  <c r="J557" i="25"/>
  <c r="I557" i="25"/>
  <c r="H557" i="25"/>
  <c r="G557" i="25"/>
  <c r="F557" i="25"/>
  <c r="E557" i="25"/>
  <c r="D557" i="25"/>
  <c r="U556" i="25"/>
  <c r="T556" i="25"/>
  <c r="S556" i="25"/>
  <c r="R556" i="25"/>
  <c r="Q556" i="25"/>
  <c r="P556" i="25"/>
  <c r="O556" i="25"/>
  <c r="N556" i="25"/>
  <c r="M556" i="25"/>
  <c r="L556" i="25"/>
  <c r="K556" i="25"/>
  <c r="J556" i="25"/>
  <c r="I556" i="25"/>
  <c r="H556" i="25"/>
  <c r="G556" i="25"/>
  <c r="F556" i="25"/>
  <c r="E556" i="25"/>
  <c r="D556" i="25"/>
  <c r="U555" i="25"/>
  <c r="T555" i="25"/>
  <c r="S555" i="25"/>
  <c r="R555" i="25"/>
  <c r="Q555" i="25"/>
  <c r="P555" i="25"/>
  <c r="O555" i="25"/>
  <c r="N555" i="25"/>
  <c r="M555" i="25"/>
  <c r="L555" i="25"/>
  <c r="K555" i="25"/>
  <c r="J555" i="25"/>
  <c r="I555" i="25"/>
  <c r="H555" i="25"/>
  <c r="G555" i="25"/>
  <c r="F555" i="25"/>
  <c r="E555" i="25"/>
  <c r="D555" i="25"/>
  <c r="U554" i="25"/>
  <c r="T554" i="25"/>
  <c r="S554" i="25"/>
  <c r="R554" i="25"/>
  <c r="Q554" i="25"/>
  <c r="P554" i="25"/>
  <c r="O554" i="25"/>
  <c r="N554" i="25"/>
  <c r="M554" i="25"/>
  <c r="L554" i="25"/>
  <c r="K554" i="25"/>
  <c r="J554" i="25"/>
  <c r="I554" i="25"/>
  <c r="H554" i="25"/>
  <c r="G554" i="25"/>
  <c r="F554" i="25"/>
  <c r="E554" i="25"/>
  <c r="D554" i="25"/>
  <c r="U553" i="25"/>
  <c r="T553" i="25"/>
  <c r="S553" i="25"/>
  <c r="R553" i="25"/>
  <c r="Q553" i="25"/>
  <c r="P553" i="25"/>
  <c r="O553" i="25"/>
  <c r="N553" i="25"/>
  <c r="M553" i="25"/>
  <c r="L553" i="25"/>
  <c r="K553" i="25"/>
  <c r="J553" i="25"/>
  <c r="I553" i="25"/>
  <c r="H553" i="25"/>
  <c r="G553" i="25"/>
  <c r="F553" i="25"/>
  <c r="E553" i="25"/>
  <c r="D553" i="25"/>
  <c r="U552" i="25"/>
  <c r="T552" i="25"/>
  <c r="S552" i="25"/>
  <c r="R552" i="25"/>
  <c r="Q552" i="25"/>
  <c r="P552" i="25"/>
  <c r="O552" i="25"/>
  <c r="N552" i="25"/>
  <c r="M552" i="25"/>
  <c r="L552" i="25"/>
  <c r="K552" i="25"/>
  <c r="J552" i="25"/>
  <c r="I552" i="25"/>
  <c r="H552" i="25"/>
  <c r="G552" i="25"/>
  <c r="F552" i="25"/>
  <c r="E552" i="25"/>
  <c r="D552" i="25"/>
  <c r="U551" i="25"/>
  <c r="T551" i="25"/>
  <c r="S551" i="25"/>
  <c r="R551" i="25"/>
  <c r="Q551" i="25"/>
  <c r="P551" i="25"/>
  <c r="O551" i="25"/>
  <c r="N551" i="25"/>
  <c r="M551" i="25"/>
  <c r="L551" i="25"/>
  <c r="K551" i="25"/>
  <c r="J551" i="25"/>
  <c r="I551" i="25"/>
  <c r="H551" i="25"/>
  <c r="G551" i="25"/>
  <c r="F551" i="25"/>
  <c r="E551" i="25"/>
  <c r="D551" i="25"/>
  <c r="U550" i="25"/>
  <c r="T550" i="25"/>
  <c r="S550" i="25"/>
  <c r="R550" i="25"/>
  <c r="Q550" i="25"/>
  <c r="P550" i="25"/>
  <c r="O550" i="25"/>
  <c r="N550" i="25"/>
  <c r="M550" i="25"/>
  <c r="L550" i="25"/>
  <c r="K550" i="25"/>
  <c r="J550" i="25"/>
  <c r="I550" i="25"/>
  <c r="H550" i="25"/>
  <c r="G550" i="25"/>
  <c r="F550" i="25"/>
  <c r="E550" i="25"/>
  <c r="D550" i="25"/>
  <c r="U549" i="25"/>
  <c r="T549" i="25"/>
  <c r="S549" i="25"/>
  <c r="R549" i="25"/>
  <c r="Q549" i="25"/>
  <c r="P549" i="25"/>
  <c r="O549" i="25"/>
  <c r="N549" i="25"/>
  <c r="M549" i="25"/>
  <c r="L549" i="25"/>
  <c r="K549" i="25"/>
  <c r="J549" i="25"/>
  <c r="I549" i="25"/>
  <c r="H549" i="25"/>
  <c r="G549" i="25"/>
  <c r="F549" i="25"/>
  <c r="E549" i="25"/>
  <c r="D549" i="25"/>
  <c r="U548" i="25"/>
  <c r="T548" i="25"/>
  <c r="S548" i="25"/>
  <c r="R548" i="25"/>
  <c r="Q548" i="25"/>
  <c r="P548" i="25"/>
  <c r="O548" i="25"/>
  <c r="N548" i="25"/>
  <c r="M548" i="25"/>
  <c r="L548" i="25"/>
  <c r="K548" i="25"/>
  <c r="J548" i="25"/>
  <c r="I548" i="25"/>
  <c r="H548" i="25"/>
  <c r="G548" i="25"/>
  <c r="F548" i="25"/>
  <c r="E548" i="25"/>
  <c r="D548" i="25"/>
  <c r="U547" i="25"/>
  <c r="T547" i="25"/>
  <c r="S547" i="25"/>
  <c r="R547" i="25"/>
  <c r="Q547" i="25"/>
  <c r="P547" i="25"/>
  <c r="O547" i="25"/>
  <c r="N547" i="25"/>
  <c r="M547" i="25"/>
  <c r="L547" i="25"/>
  <c r="K547" i="25"/>
  <c r="J547" i="25"/>
  <c r="I547" i="25"/>
  <c r="H547" i="25"/>
  <c r="G547" i="25"/>
  <c r="F547" i="25"/>
  <c r="E547" i="25"/>
  <c r="D547" i="25"/>
  <c r="U546" i="25"/>
  <c r="T546" i="25"/>
  <c r="S546" i="25"/>
  <c r="R546" i="25"/>
  <c r="Q546" i="25"/>
  <c r="P546" i="25"/>
  <c r="O546" i="25"/>
  <c r="N546" i="25"/>
  <c r="M546" i="25"/>
  <c r="L546" i="25"/>
  <c r="K546" i="25"/>
  <c r="J546" i="25"/>
  <c r="I546" i="25"/>
  <c r="H546" i="25"/>
  <c r="G546" i="25"/>
  <c r="F546" i="25"/>
  <c r="E546" i="25"/>
  <c r="D546" i="25"/>
  <c r="U545" i="25"/>
  <c r="T545" i="25"/>
  <c r="S545" i="25"/>
  <c r="R545" i="25"/>
  <c r="Q545" i="25"/>
  <c r="P545" i="25"/>
  <c r="O545" i="25"/>
  <c r="N545" i="25"/>
  <c r="M545" i="25"/>
  <c r="L545" i="25"/>
  <c r="K545" i="25"/>
  <c r="J545" i="25"/>
  <c r="I545" i="25"/>
  <c r="H545" i="25"/>
  <c r="G545" i="25"/>
  <c r="F545" i="25"/>
  <c r="E545" i="25"/>
  <c r="D545" i="25"/>
  <c r="U544" i="25"/>
  <c r="T544" i="25"/>
  <c r="S544" i="25"/>
  <c r="R544" i="25"/>
  <c r="Q544" i="25"/>
  <c r="P544" i="25"/>
  <c r="O544" i="25"/>
  <c r="N544" i="25"/>
  <c r="M544" i="25"/>
  <c r="L544" i="25"/>
  <c r="K544" i="25"/>
  <c r="J544" i="25"/>
  <c r="I544" i="25"/>
  <c r="H544" i="25"/>
  <c r="G544" i="25"/>
  <c r="F544" i="25"/>
  <c r="E544" i="25"/>
  <c r="D544" i="25"/>
  <c r="U543" i="25"/>
  <c r="T543" i="25"/>
  <c r="S543" i="25"/>
  <c r="R543" i="25"/>
  <c r="Q543" i="25"/>
  <c r="P543" i="25"/>
  <c r="O543" i="25"/>
  <c r="N543" i="25"/>
  <c r="M543" i="25"/>
  <c r="L543" i="25"/>
  <c r="K543" i="25"/>
  <c r="J543" i="25"/>
  <c r="I543" i="25"/>
  <c r="H543" i="25"/>
  <c r="G543" i="25"/>
  <c r="F543" i="25"/>
  <c r="E543" i="25"/>
  <c r="D543" i="25"/>
  <c r="U542" i="25"/>
  <c r="T542" i="25"/>
  <c r="S542" i="25"/>
  <c r="R542" i="25"/>
  <c r="Q542" i="25"/>
  <c r="P542" i="25"/>
  <c r="O542" i="25"/>
  <c r="N542" i="25"/>
  <c r="M542" i="25"/>
  <c r="L542" i="25"/>
  <c r="K542" i="25"/>
  <c r="J542" i="25"/>
  <c r="I542" i="25"/>
  <c r="H542" i="25"/>
  <c r="G542" i="25"/>
  <c r="F542" i="25"/>
  <c r="E542" i="25"/>
  <c r="D542" i="25"/>
  <c r="U541" i="25"/>
  <c r="T541" i="25"/>
  <c r="S541" i="25"/>
  <c r="R541" i="25"/>
  <c r="Q541" i="25"/>
  <c r="P541" i="25"/>
  <c r="O541" i="25"/>
  <c r="N541" i="25"/>
  <c r="M541" i="25"/>
  <c r="L541" i="25"/>
  <c r="K541" i="25"/>
  <c r="J541" i="25"/>
  <c r="I541" i="25"/>
  <c r="H541" i="25"/>
  <c r="G541" i="25"/>
  <c r="F541" i="25"/>
  <c r="E541" i="25"/>
  <c r="D541" i="25"/>
  <c r="U540" i="25"/>
  <c r="T540" i="25"/>
  <c r="S540" i="25"/>
  <c r="R540" i="25"/>
  <c r="Q540" i="25"/>
  <c r="P540" i="25"/>
  <c r="O540" i="25"/>
  <c r="N540" i="25"/>
  <c r="M540" i="25"/>
  <c r="L540" i="25"/>
  <c r="K540" i="25"/>
  <c r="J540" i="25"/>
  <c r="I540" i="25"/>
  <c r="H540" i="25"/>
  <c r="G540" i="25"/>
  <c r="F540" i="25"/>
  <c r="E540" i="25"/>
  <c r="D540" i="25"/>
  <c r="U539" i="25"/>
  <c r="T539" i="25"/>
  <c r="S539" i="25"/>
  <c r="R539" i="25"/>
  <c r="Q539" i="25"/>
  <c r="P539" i="25"/>
  <c r="O539" i="25"/>
  <c r="N539" i="25"/>
  <c r="M539" i="25"/>
  <c r="L539" i="25"/>
  <c r="K539" i="25"/>
  <c r="J539" i="25"/>
  <c r="I539" i="25"/>
  <c r="H539" i="25"/>
  <c r="G539" i="25"/>
  <c r="F539" i="25"/>
  <c r="E539" i="25"/>
  <c r="D539" i="25"/>
  <c r="U538" i="25"/>
  <c r="T538" i="25"/>
  <c r="S538" i="25"/>
  <c r="R538" i="25"/>
  <c r="Q538" i="25"/>
  <c r="P538" i="25"/>
  <c r="O538" i="25"/>
  <c r="N538" i="25"/>
  <c r="M538" i="25"/>
  <c r="L538" i="25"/>
  <c r="K538" i="25"/>
  <c r="J538" i="25"/>
  <c r="I538" i="25"/>
  <c r="H538" i="25"/>
  <c r="G538" i="25"/>
  <c r="F538" i="25"/>
  <c r="E538" i="25"/>
  <c r="D538" i="25"/>
  <c r="U537" i="25"/>
  <c r="T537" i="25"/>
  <c r="S537" i="25"/>
  <c r="R537" i="25"/>
  <c r="Q537" i="25"/>
  <c r="P537" i="25"/>
  <c r="O537" i="25"/>
  <c r="N537" i="25"/>
  <c r="M537" i="25"/>
  <c r="L537" i="25"/>
  <c r="K537" i="25"/>
  <c r="J537" i="25"/>
  <c r="I537" i="25"/>
  <c r="H537" i="25"/>
  <c r="G537" i="25"/>
  <c r="F537" i="25"/>
  <c r="E537" i="25"/>
  <c r="D537" i="25"/>
  <c r="U536" i="25"/>
  <c r="T536" i="25"/>
  <c r="S536" i="25"/>
  <c r="R536" i="25"/>
  <c r="Q536" i="25"/>
  <c r="P536" i="25"/>
  <c r="O536" i="25"/>
  <c r="N536" i="25"/>
  <c r="M536" i="25"/>
  <c r="L536" i="25"/>
  <c r="K536" i="25"/>
  <c r="J536" i="25"/>
  <c r="I536" i="25"/>
  <c r="H536" i="25"/>
  <c r="G536" i="25"/>
  <c r="F536" i="25"/>
  <c r="E536" i="25"/>
  <c r="D536" i="25"/>
  <c r="U535" i="25"/>
  <c r="T535" i="25"/>
  <c r="S535" i="25"/>
  <c r="R535" i="25"/>
  <c r="Q535" i="25"/>
  <c r="P535" i="25"/>
  <c r="O535" i="25"/>
  <c r="N535" i="25"/>
  <c r="M535" i="25"/>
  <c r="L535" i="25"/>
  <c r="K535" i="25"/>
  <c r="J535" i="25"/>
  <c r="I535" i="25"/>
  <c r="H535" i="25"/>
  <c r="G535" i="25"/>
  <c r="F535" i="25"/>
  <c r="E535" i="25"/>
  <c r="D535" i="25"/>
  <c r="U534" i="25"/>
  <c r="T534" i="25"/>
  <c r="S534" i="25"/>
  <c r="R534" i="25"/>
  <c r="Q534" i="25"/>
  <c r="P534" i="25"/>
  <c r="O534" i="25"/>
  <c r="N534" i="25"/>
  <c r="M534" i="25"/>
  <c r="L534" i="25"/>
  <c r="K534" i="25"/>
  <c r="J534" i="25"/>
  <c r="I534" i="25"/>
  <c r="H534" i="25"/>
  <c r="G534" i="25"/>
  <c r="F534" i="25"/>
  <c r="E534" i="25"/>
  <c r="D534" i="25"/>
  <c r="U533" i="25"/>
  <c r="T533" i="25"/>
  <c r="S533" i="25"/>
  <c r="R533" i="25"/>
  <c r="Q533" i="25"/>
  <c r="P533" i="25"/>
  <c r="O533" i="25"/>
  <c r="N533" i="25"/>
  <c r="M533" i="25"/>
  <c r="L533" i="25"/>
  <c r="K533" i="25"/>
  <c r="J533" i="25"/>
  <c r="I533" i="25"/>
  <c r="H533" i="25"/>
  <c r="G533" i="25"/>
  <c r="F533" i="25"/>
  <c r="E533" i="25"/>
  <c r="D533" i="25"/>
  <c r="U532" i="25"/>
  <c r="T532" i="25"/>
  <c r="S532" i="25"/>
  <c r="R532" i="25"/>
  <c r="Q532" i="25"/>
  <c r="P532" i="25"/>
  <c r="O532" i="25"/>
  <c r="N532" i="25"/>
  <c r="M532" i="25"/>
  <c r="L532" i="25"/>
  <c r="K532" i="25"/>
  <c r="J532" i="25"/>
  <c r="I532" i="25"/>
  <c r="H532" i="25"/>
  <c r="G532" i="25"/>
  <c r="F532" i="25"/>
  <c r="E532" i="25"/>
  <c r="D532" i="25"/>
  <c r="U531" i="25"/>
  <c r="T531" i="25"/>
  <c r="S531" i="25"/>
  <c r="R531" i="25"/>
  <c r="Q531" i="25"/>
  <c r="P531" i="25"/>
  <c r="O531" i="25"/>
  <c r="N531" i="25"/>
  <c r="M531" i="25"/>
  <c r="L531" i="25"/>
  <c r="K531" i="25"/>
  <c r="J531" i="25"/>
  <c r="I531" i="25"/>
  <c r="H531" i="25"/>
  <c r="G531" i="25"/>
  <c r="F531" i="25"/>
  <c r="E531" i="25"/>
  <c r="D531" i="25"/>
  <c r="U530" i="25"/>
  <c r="T530" i="25"/>
  <c r="S530" i="25"/>
  <c r="R530" i="25"/>
  <c r="Q530" i="25"/>
  <c r="P530" i="25"/>
  <c r="O530" i="25"/>
  <c r="N530" i="25"/>
  <c r="M530" i="25"/>
  <c r="L530" i="25"/>
  <c r="K530" i="25"/>
  <c r="J530" i="25"/>
  <c r="I530" i="25"/>
  <c r="H530" i="25"/>
  <c r="G530" i="25"/>
  <c r="F530" i="25"/>
  <c r="E530" i="25"/>
  <c r="D530" i="25"/>
  <c r="U529" i="25"/>
  <c r="T529" i="25"/>
  <c r="S529" i="25"/>
  <c r="R529" i="25"/>
  <c r="Q529" i="25"/>
  <c r="P529" i="25"/>
  <c r="O529" i="25"/>
  <c r="N529" i="25"/>
  <c r="M529" i="25"/>
  <c r="L529" i="25"/>
  <c r="K529" i="25"/>
  <c r="J529" i="25"/>
  <c r="I529" i="25"/>
  <c r="H529" i="25"/>
  <c r="G529" i="25"/>
  <c r="F529" i="25"/>
  <c r="E529" i="25"/>
  <c r="D529" i="25"/>
  <c r="U528" i="25"/>
  <c r="T528" i="25"/>
  <c r="S528" i="25"/>
  <c r="R528" i="25"/>
  <c r="Q528" i="25"/>
  <c r="P528" i="25"/>
  <c r="O528" i="25"/>
  <c r="N528" i="25"/>
  <c r="M528" i="25"/>
  <c r="L528" i="25"/>
  <c r="K528" i="25"/>
  <c r="J528" i="25"/>
  <c r="I528" i="25"/>
  <c r="H528" i="25"/>
  <c r="G528" i="25"/>
  <c r="F528" i="25"/>
  <c r="E528" i="25"/>
  <c r="D528" i="25"/>
  <c r="U527" i="25"/>
  <c r="T527" i="25"/>
  <c r="S527" i="25"/>
  <c r="R527" i="25"/>
  <c r="Q527" i="25"/>
  <c r="P527" i="25"/>
  <c r="O527" i="25"/>
  <c r="N527" i="25"/>
  <c r="M527" i="25"/>
  <c r="L527" i="25"/>
  <c r="K527" i="25"/>
  <c r="J527" i="25"/>
  <c r="I527" i="25"/>
  <c r="H527" i="25"/>
  <c r="G527" i="25"/>
  <c r="F527" i="25"/>
  <c r="E527" i="25"/>
  <c r="D527" i="25"/>
  <c r="U526" i="25"/>
  <c r="T526" i="25"/>
  <c r="S526" i="25"/>
  <c r="R526" i="25"/>
  <c r="Q526" i="25"/>
  <c r="P526" i="25"/>
  <c r="O526" i="25"/>
  <c r="N526" i="25"/>
  <c r="M526" i="25"/>
  <c r="L526" i="25"/>
  <c r="K526" i="25"/>
  <c r="J526" i="25"/>
  <c r="I526" i="25"/>
  <c r="H526" i="25"/>
  <c r="G526" i="25"/>
  <c r="F526" i="25"/>
  <c r="E526" i="25"/>
  <c r="D526" i="25"/>
  <c r="U525" i="25"/>
  <c r="T525" i="25"/>
  <c r="S525" i="25"/>
  <c r="R525" i="25"/>
  <c r="Q525" i="25"/>
  <c r="P525" i="25"/>
  <c r="O525" i="25"/>
  <c r="N525" i="25"/>
  <c r="M525" i="25"/>
  <c r="L525" i="25"/>
  <c r="K525" i="25"/>
  <c r="J525" i="25"/>
  <c r="I525" i="25"/>
  <c r="H525" i="25"/>
  <c r="G525" i="25"/>
  <c r="F525" i="25"/>
  <c r="E525" i="25"/>
  <c r="D525" i="25"/>
  <c r="U524" i="25"/>
  <c r="T524" i="25"/>
  <c r="S524" i="25"/>
  <c r="R524" i="25"/>
  <c r="Q524" i="25"/>
  <c r="P524" i="25"/>
  <c r="O524" i="25"/>
  <c r="N524" i="25"/>
  <c r="M524" i="25"/>
  <c r="L524" i="25"/>
  <c r="K524" i="25"/>
  <c r="J524" i="25"/>
  <c r="I524" i="25"/>
  <c r="H524" i="25"/>
  <c r="G524" i="25"/>
  <c r="F524" i="25"/>
  <c r="E524" i="25"/>
  <c r="D524" i="25"/>
  <c r="U523" i="25"/>
  <c r="T523" i="25"/>
  <c r="S523" i="25"/>
  <c r="R523" i="25"/>
  <c r="Q523" i="25"/>
  <c r="P523" i="25"/>
  <c r="O523" i="25"/>
  <c r="N523" i="25"/>
  <c r="M523" i="25"/>
  <c r="L523" i="25"/>
  <c r="K523" i="25"/>
  <c r="J523" i="25"/>
  <c r="I523" i="25"/>
  <c r="H523" i="25"/>
  <c r="G523" i="25"/>
  <c r="F523" i="25"/>
  <c r="E523" i="25"/>
  <c r="D523" i="25"/>
  <c r="U522" i="25"/>
  <c r="T522" i="25"/>
  <c r="S522" i="25"/>
  <c r="R522" i="25"/>
  <c r="Q522" i="25"/>
  <c r="P522" i="25"/>
  <c r="O522" i="25"/>
  <c r="N522" i="25"/>
  <c r="M522" i="25"/>
  <c r="L522" i="25"/>
  <c r="K522" i="25"/>
  <c r="J522" i="25"/>
  <c r="I522" i="25"/>
  <c r="H522" i="25"/>
  <c r="G522" i="25"/>
  <c r="F522" i="25"/>
  <c r="E522" i="25"/>
  <c r="D522" i="25"/>
  <c r="U521" i="25"/>
  <c r="T521" i="25"/>
  <c r="S521" i="25"/>
  <c r="R521" i="25"/>
  <c r="Q521" i="25"/>
  <c r="P521" i="25"/>
  <c r="O521" i="25"/>
  <c r="N521" i="25"/>
  <c r="M521" i="25"/>
  <c r="L521" i="25"/>
  <c r="K521" i="25"/>
  <c r="J521" i="25"/>
  <c r="I521" i="25"/>
  <c r="H521" i="25"/>
  <c r="G521" i="25"/>
  <c r="F521" i="25"/>
  <c r="E521" i="25"/>
  <c r="D521" i="25"/>
  <c r="U520" i="25"/>
  <c r="T520" i="25"/>
  <c r="S520" i="25"/>
  <c r="R520" i="25"/>
  <c r="Q520" i="25"/>
  <c r="P520" i="25"/>
  <c r="O520" i="25"/>
  <c r="N520" i="25"/>
  <c r="M520" i="25"/>
  <c r="L520" i="25"/>
  <c r="K520" i="25"/>
  <c r="J520" i="25"/>
  <c r="I520" i="25"/>
  <c r="H520" i="25"/>
  <c r="G520" i="25"/>
  <c r="F520" i="25"/>
  <c r="E520" i="25"/>
  <c r="D520" i="25"/>
  <c r="U519" i="25"/>
  <c r="T519" i="25"/>
  <c r="S519" i="25"/>
  <c r="R519" i="25"/>
  <c r="Q519" i="25"/>
  <c r="P519" i="25"/>
  <c r="O519" i="25"/>
  <c r="N519" i="25"/>
  <c r="M519" i="25"/>
  <c r="L519" i="25"/>
  <c r="K519" i="25"/>
  <c r="J519" i="25"/>
  <c r="I519" i="25"/>
  <c r="H519" i="25"/>
  <c r="G519" i="25"/>
  <c r="F519" i="25"/>
  <c r="E519" i="25"/>
  <c r="D519" i="25"/>
  <c r="U518" i="25"/>
  <c r="T518" i="25"/>
  <c r="S518" i="25"/>
  <c r="R518" i="25"/>
  <c r="Q518" i="25"/>
  <c r="P518" i="25"/>
  <c r="O518" i="25"/>
  <c r="N518" i="25"/>
  <c r="M518" i="25"/>
  <c r="L518" i="25"/>
  <c r="K518" i="25"/>
  <c r="J518" i="25"/>
  <c r="I518" i="25"/>
  <c r="H518" i="25"/>
  <c r="G518" i="25"/>
  <c r="F518" i="25"/>
  <c r="E518" i="25"/>
  <c r="D518" i="25"/>
  <c r="U517" i="25"/>
  <c r="T517" i="25"/>
  <c r="S517" i="25"/>
  <c r="R517" i="25"/>
  <c r="Q517" i="25"/>
  <c r="P517" i="25"/>
  <c r="O517" i="25"/>
  <c r="N517" i="25"/>
  <c r="M517" i="25"/>
  <c r="L517" i="25"/>
  <c r="K517" i="25"/>
  <c r="J517" i="25"/>
  <c r="I517" i="25"/>
  <c r="H517" i="25"/>
  <c r="G517" i="25"/>
  <c r="F517" i="25"/>
  <c r="E517" i="25"/>
  <c r="D517" i="25"/>
  <c r="U516" i="25"/>
  <c r="T516" i="25"/>
  <c r="S516" i="25"/>
  <c r="R516" i="25"/>
  <c r="Q516" i="25"/>
  <c r="P516" i="25"/>
  <c r="O516" i="25"/>
  <c r="N516" i="25"/>
  <c r="M516" i="25"/>
  <c r="L516" i="25"/>
  <c r="K516" i="25"/>
  <c r="J516" i="25"/>
  <c r="I516" i="25"/>
  <c r="H516" i="25"/>
  <c r="G516" i="25"/>
  <c r="F516" i="25"/>
  <c r="E516" i="25"/>
  <c r="D516" i="25"/>
  <c r="U515" i="25"/>
  <c r="T515" i="25"/>
  <c r="S515" i="25"/>
  <c r="R515" i="25"/>
  <c r="Q515" i="25"/>
  <c r="P515" i="25"/>
  <c r="O515" i="25"/>
  <c r="N515" i="25"/>
  <c r="M515" i="25"/>
  <c r="L515" i="25"/>
  <c r="K515" i="25"/>
  <c r="J515" i="25"/>
  <c r="I515" i="25"/>
  <c r="H515" i="25"/>
  <c r="G515" i="25"/>
  <c r="F515" i="25"/>
  <c r="E515" i="25"/>
  <c r="D515" i="25"/>
  <c r="U514" i="25"/>
  <c r="T514" i="25"/>
  <c r="S514" i="25"/>
  <c r="R514" i="25"/>
  <c r="Q514" i="25"/>
  <c r="P514" i="25"/>
  <c r="O514" i="25"/>
  <c r="N514" i="25"/>
  <c r="M514" i="25"/>
  <c r="L514" i="25"/>
  <c r="K514" i="25"/>
  <c r="J514" i="25"/>
  <c r="I514" i="25"/>
  <c r="H514" i="25"/>
  <c r="G514" i="25"/>
  <c r="F514" i="25"/>
  <c r="E514" i="25"/>
  <c r="D514" i="25"/>
  <c r="U513" i="25"/>
  <c r="T513" i="25"/>
  <c r="S513" i="25"/>
  <c r="R513" i="25"/>
  <c r="Q513" i="25"/>
  <c r="P513" i="25"/>
  <c r="O513" i="25"/>
  <c r="N513" i="25"/>
  <c r="M513" i="25"/>
  <c r="L513" i="25"/>
  <c r="K513" i="25"/>
  <c r="J513" i="25"/>
  <c r="I513" i="25"/>
  <c r="H513" i="25"/>
  <c r="G513" i="25"/>
  <c r="F513" i="25"/>
  <c r="E513" i="25"/>
  <c r="D513" i="25"/>
  <c r="U512" i="25"/>
  <c r="T512" i="25"/>
  <c r="S512" i="25"/>
  <c r="R512" i="25"/>
  <c r="Q512" i="25"/>
  <c r="P512" i="25"/>
  <c r="O512" i="25"/>
  <c r="N512" i="25"/>
  <c r="M512" i="25"/>
  <c r="L512" i="25"/>
  <c r="K512" i="25"/>
  <c r="J512" i="25"/>
  <c r="I512" i="25"/>
  <c r="H512" i="25"/>
  <c r="G512" i="25"/>
  <c r="F512" i="25"/>
  <c r="E512" i="25"/>
  <c r="D512" i="25"/>
  <c r="U511" i="25"/>
  <c r="T511" i="25"/>
  <c r="S511" i="25"/>
  <c r="R511" i="25"/>
  <c r="Q511" i="25"/>
  <c r="P511" i="25"/>
  <c r="O511" i="25"/>
  <c r="N511" i="25"/>
  <c r="M511" i="25"/>
  <c r="L511" i="25"/>
  <c r="K511" i="25"/>
  <c r="J511" i="25"/>
  <c r="I511" i="25"/>
  <c r="H511" i="25"/>
  <c r="G511" i="25"/>
  <c r="F511" i="25"/>
  <c r="E511" i="25"/>
  <c r="D511" i="25"/>
  <c r="U510" i="25"/>
  <c r="T510" i="25"/>
  <c r="S510" i="25"/>
  <c r="R510" i="25"/>
  <c r="Q510" i="25"/>
  <c r="P510" i="25"/>
  <c r="O510" i="25"/>
  <c r="N510" i="25"/>
  <c r="M510" i="25"/>
  <c r="L510" i="25"/>
  <c r="K510" i="25"/>
  <c r="J510" i="25"/>
  <c r="I510" i="25"/>
  <c r="H510" i="25"/>
  <c r="G510" i="25"/>
  <c r="F510" i="25"/>
  <c r="E510" i="25"/>
  <c r="D510" i="25"/>
  <c r="U509" i="25"/>
  <c r="T509" i="25"/>
  <c r="S509" i="25"/>
  <c r="R509" i="25"/>
  <c r="Q509" i="25"/>
  <c r="P509" i="25"/>
  <c r="O509" i="25"/>
  <c r="N509" i="25"/>
  <c r="M509" i="25"/>
  <c r="L509" i="25"/>
  <c r="K509" i="25"/>
  <c r="J509" i="25"/>
  <c r="I509" i="25"/>
  <c r="H509" i="25"/>
  <c r="G509" i="25"/>
  <c r="F509" i="25"/>
  <c r="E509" i="25"/>
  <c r="D509" i="25"/>
  <c r="U508" i="25"/>
  <c r="T508" i="25"/>
  <c r="S508" i="25"/>
  <c r="R508" i="25"/>
  <c r="Q508" i="25"/>
  <c r="P508" i="25"/>
  <c r="O508" i="25"/>
  <c r="N508" i="25"/>
  <c r="M508" i="25"/>
  <c r="L508" i="25"/>
  <c r="K508" i="25"/>
  <c r="J508" i="25"/>
  <c r="I508" i="25"/>
  <c r="H508" i="25"/>
  <c r="G508" i="25"/>
  <c r="F508" i="25"/>
  <c r="E508" i="25"/>
  <c r="D508" i="25"/>
  <c r="U507" i="25"/>
  <c r="T507" i="25"/>
  <c r="S507" i="25"/>
  <c r="R507" i="25"/>
  <c r="Q507" i="25"/>
  <c r="P507" i="25"/>
  <c r="O507" i="25"/>
  <c r="N507" i="25"/>
  <c r="M507" i="25"/>
  <c r="L507" i="25"/>
  <c r="K507" i="25"/>
  <c r="J507" i="25"/>
  <c r="I507" i="25"/>
  <c r="H507" i="25"/>
  <c r="G507" i="25"/>
  <c r="F507" i="25"/>
  <c r="E507" i="25"/>
  <c r="D507" i="25"/>
  <c r="U506" i="25"/>
  <c r="T506" i="25"/>
  <c r="S506" i="25"/>
  <c r="R506" i="25"/>
  <c r="Q506" i="25"/>
  <c r="P506" i="25"/>
  <c r="O506" i="25"/>
  <c r="N506" i="25"/>
  <c r="M506" i="25"/>
  <c r="L506" i="25"/>
  <c r="K506" i="25"/>
  <c r="J506" i="25"/>
  <c r="I506" i="25"/>
  <c r="H506" i="25"/>
  <c r="G506" i="25"/>
  <c r="F506" i="25"/>
  <c r="E506" i="25"/>
  <c r="D506" i="25"/>
  <c r="U505" i="25"/>
  <c r="T505" i="25"/>
  <c r="S505" i="25"/>
  <c r="R505" i="25"/>
  <c r="Q505" i="25"/>
  <c r="P505" i="25"/>
  <c r="O505" i="25"/>
  <c r="N505" i="25"/>
  <c r="M505" i="25"/>
  <c r="L505" i="25"/>
  <c r="K505" i="25"/>
  <c r="J505" i="25"/>
  <c r="I505" i="25"/>
  <c r="H505" i="25"/>
  <c r="G505" i="25"/>
  <c r="F505" i="25"/>
  <c r="E505" i="25"/>
  <c r="D505" i="25"/>
  <c r="U504" i="25"/>
  <c r="T504" i="25"/>
  <c r="S504" i="25"/>
  <c r="R504" i="25"/>
  <c r="Q504" i="25"/>
  <c r="P504" i="25"/>
  <c r="O504" i="25"/>
  <c r="N504" i="25"/>
  <c r="M504" i="25"/>
  <c r="L504" i="25"/>
  <c r="K504" i="25"/>
  <c r="J504" i="25"/>
  <c r="I504" i="25"/>
  <c r="H504" i="25"/>
  <c r="G504" i="25"/>
  <c r="F504" i="25"/>
  <c r="E504" i="25"/>
  <c r="D504" i="25"/>
  <c r="U503" i="25"/>
  <c r="T503" i="25"/>
  <c r="S503" i="25"/>
  <c r="R503" i="25"/>
  <c r="Q503" i="25"/>
  <c r="P503" i="25"/>
  <c r="O503" i="25"/>
  <c r="N503" i="25"/>
  <c r="M503" i="25"/>
  <c r="L503" i="25"/>
  <c r="K503" i="25"/>
  <c r="J503" i="25"/>
  <c r="I503" i="25"/>
  <c r="H503" i="25"/>
  <c r="G503" i="25"/>
  <c r="F503" i="25"/>
  <c r="E503" i="25"/>
  <c r="D503" i="25"/>
  <c r="U502" i="25"/>
  <c r="T502" i="25"/>
  <c r="S502" i="25"/>
  <c r="R502" i="25"/>
  <c r="Q502" i="25"/>
  <c r="P502" i="25"/>
  <c r="O502" i="25"/>
  <c r="N502" i="25"/>
  <c r="M502" i="25"/>
  <c r="L502" i="25"/>
  <c r="K502" i="25"/>
  <c r="J502" i="25"/>
  <c r="I502" i="25"/>
  <c r="H502" i="25"/>
  <c r="G502" i="25"/>
  <c r="F502" i="25"/>
  <c r="E502" i="25"/>
  <c r="D502" i="25"/>
  <c r="U501" i="25"/>
  <c r="T501" i="25"/>
  <c r="S501" i="25"/>
  <c r="R501" i="25"/>
  <c r="Q501" i="25"/>
  <c r="P501" i="25"/>
  <c r="O501" i="25"/>
  <c r="N501" i="25"/>
  <c r="M501" i="25"/>
  <c r="L501" i="25"/>
  <c r="K501" i="25"/>
  <c r="J501" i="25"/>
  <c r="I501" i="25"/>
  <c r="H501" i="25"/>
  <c r="G501" i="25"/>
  <c r="F501" i="25"/>
  <c r="E501" i="25"/>
  <c r="D501" i="25"/>
  <c r="U500" i="25"/>
  <c r="T500" i="25"/>
  <c r="S500" i="25"/>
  <c r="R500" i="25"/>
  <c r="Q500" i="25"/>
  <c r="P500" i="25"/>
  <c r="O500" i="25"/>
  <c r="N500" i="25"/>
  <c r="M500" i="25"/>
  <c r="L500" i="25"/>
  <c r="K500" i="25"/>
  <c r="J500" i="25"/>
  <c r="I500" i="25"/>
  <c r="H500" i="25"/>
  <c r="G500" i="25"/>
  <c r="F500" i="25"/>
  <c r="E500" i="25"/>
  <c r="D500" i="25"/>
  <c r="U499" i="25"/>
  <c r="T499" i="25"/>
  <c r="S499" i="25"/>
  <c r="R499" i="25"/>
  <c r="Q499" i="25"/>
  <c r="P499" i="25"/>
  <c r="O499" i="25"/>
  <c r="N499" i="25"/>
  <c r="M499" i="25"/>
  <c r="L499" i="25"/>
  <c r="K499" i="25"/>
  <c r="J499" i="25"/>
  <c r="I499" i="25"/>
  <c r="H499" i="25"/>
  <c r="G499" i="25"/>
  <c r="F499" i="25"/>
  <c r="E499" i="25"/>
  <c r="D499" i="25"/>
  <c r="U498" i="25"/>
  <c r="T498" i="25"/>
  <c r="S498" i="25"/>
  <c r="R498" i="25"/>
  <c r="Q498" i="25"/>
  <c r="P498" i="25"/>
  <c r="O498" i="25"/>
  <c r="N498" i="25"/>
  <c r="M498" i="25"/>
  <c r="L498" i="25"/>
  <c r="K498" i="25"/>
  <c r="J498" i="25"/>
  <c r="I498" i="25"/>
  <c r="H498" i="25"/>
  <c r="G498" i="25"/>
  <c r="F498" i="25"/>
  <c r="E498" i="25"/>
  <c r="D498" i="25"/>
  <c r="U497" i="25"/>
  <c r="T497" i="25"/>
  <c r="S497" i="25"/>
  <c r="R497" i="25"/>
  <c r="Q497" i="25"/>
  <c r="P497" i="25"/>
  <c r="O497" i="25"/>
  <c r="N497" i="25"/>
  <c r="M497" i="25"/>
  <c r="L497" i="25"/>
  <c r="K497" i="25"/>
  <c r="J497" i="25"/>
  <c r="I497" i="25"/>
  <c r="H497" i="25"/>
  <c r="G497" i="25"/>
  <c r="F497" i="25"/>
  <c r="E497" i="25"/>
  <c r="D497" i="25"/>
  <c r="U496" i="25"/>
  <c r="T496" i="25"/>
  <c r="S496" i="25"/>
  <c r="R496" i="25"/>
  <c r="Q496" i="25"/>
  <c r="P496" i="25"/>
  <c r="O496" i="25"/>
  <c r="N496" i="25"/>
  <c r="M496" i="25"/>
  <c r="L496" i="25"/>
  <c r="K496" i="25"/>
  <c r="J496" i="25"/>
  <c r="I496" i="25"/>
  <c r="H496" i="25"/>
  <c r="G496" i="25"/>
  <c r="F496" i="25"/>
  <c r="E496" i="25"/>
  <c r="D496" i="25"/>
  <c r="U495" i="25"/>
  <c r="T495" i="25"/>
  <c r="S495" i="25"/>
  <c r="R495" i="25"/>
  <c r="Q495" i="25"/>
  <c r="P495" i="25"/>
  <c r="O495" i="25"/>
  <c r="N495" i="25"/>
  <c r="M495" i="25"/>
  <c r="L495" i="25"/>
  <c r="K495" i="25"/>
  <c r="J495" i="25"/>
  <c r="I495" i="25"/>
  <c r="H495" i="25"/>
  <c r="G495" i="25"/>
  <c r="F495" i="25"/>
  <c r="E495" i="25"/>
  <c r="D495" i="25"/>
  <c r="U494" i="25"/>
  <c r="T494" i="25"/>
  <c r="S494" i="25"/>
  <c r="R494" i="25"/>
  <c r="Q494" i="25"/>
  <c r="P494" i="25"/>
  <c r="O494" i="25"/>
  <c r="N494" i="25"/>
  <c r="M494" i="25"/>
  <c r="L494" i="25"/>
  <c r="K494" i="25"/>
  <c r="J494" i="25"/>
  <c r="I494" i="25"/>
  <c r="H494" i="25"/>
  <c r="G494" i="25"/>
  <c r="F494" i="25"/>
  <c r="E494" i="25"/>
  <c r="D494" i="25"/>
  <c r="U493" i="25"/>
  <c r="T493" i="25"/>
  <c r="S493" i="25"/>
  <c r="R493" i="25"/>
  <c r="Q493" i="25"/>
  <c r="P493" i="25"/>
  <c r="O493" i="25"/>
  <c r="N493" i="25"/>
  <c r="M493" i="25"/>
  <c r="L493" i="25"/>
  <c r="K493" i="25"/>
  <c r="J493" i="25"/>
  <c r="I493" i="25"/>
  <c r="H493" i="25"/>
  <c r="G493" i="25"/>
  <c r="F493" i="25"/>
  <c r="E493" i="25"/>
  <c r="D493" i="25"/>
  <c r="U492" i="25"/>
  <c r="T492" i="25"/>
  <c r="S492" i="25"/>
  <c r="R492" i="25"/>
  <c r="Q492" i="25"/>
  <c r="P492" i="25"/>
  <c r="O492" i="25"/>
  <c r="N492" i="25"/>
  <c r="M492" i="25"/>
  <c r="L492" i="25"/>
  <c r="K492" i="25"/>
  <c r="J492" i="25"/>
  <c r="I492" i="25"/>
  <c r="H492" i="25"/>
  <c r="G492" i="25"/>
  <c r="F492" i="25"/>
  <c r="E492" i="25"/>
  <c r="D492" i="25"/>
  <c r="U491" i="25"/>
  <c r="T491" i="25"/>
  <c r="S491" i="25"/>
  <c r="R491" i="25"/>
  <c r="Q491" i="25"/>
  <c r="P491" i="25"/>
  <c r="O491" i="25"/>
  <c r="N491" i="25"/>
  <c r="M491" i="25"/>
  <c r="L491" i="25"/>
  <c r="K491" i="25"/>
  <c r="J491" i="25"/>
  <c r="I491" i="25"/>
  <c r="H491" i="25"/>
  <c r="G491" i="25"/>
  <c r="F491" i="25"/>
  <c r="E491" i="25"/>
  <c r="D491" i="25"/>
  <c r="U490" i="25"/>
  <c r="T490" i="25"/>
  <c r="S490" i="25"/>
  <c r="R490" i="25"/>
  <c r="Q490" i="25"/>
  <c r="P490" i="25"/>
  <c r="O490" i="25"/>
  <c r="N490" i="25"/>
  <c r="M490" i="25"/>
  <c r="L490" i="25"/>
  <c r="K490" i="25"/>
  <c r="J490" i="25"/>
  <c r="I490" i="25"/>
  <c r="H490" i="25"/>
  <c r="G490" i="25"/>
  <c r="F490" i="25"/>
  <c r="E490" i="25"/>
  <c r="D490" i="25"/>
  <c r="U489" i="25"/>
  <c r="T489" i="25"/>
  <c r="S489" i="25"/>
  <c r="R489" i="25"/>
  <c r="Q489" i="25"/>
  <c r="P489" i="25"/>
  <c r="O489" i="25"/>
  <c r="N489" i="25"/>
  <c r="M489" i="25"/>
  <c r="L489" i="25"/>
  <c r="K489" i="25"/>
  <c r="J489" i="25"/>
  <c r="I489" i="25"/>
  <c r="H489" i="25"/>
  <c r="G489" i="25"/>
  <c r="F489" i="25"/>
  <c r="E489" i="25"/>
  <c r="D489" i="25"/>
  <c r="U488" i="25"/>
  <c r="T488" i="25"/>
  <c r="S488" i="25"/>
  <c r="R488" i="25"/>
  <c r="Q488" i="25"/>
  <c r="P488" i="25"/>
  <c r="O488" i="25"/>
  <c r="N488" i="25"/>
  <c r="M488" i="25"/>
  <c r="L488" i="25"/>
  <c r="K488" i="25"/>
  <c r="J488" i="25"/>
  <c r="I488" i="25"/>
  <c r="H488" i="25"/>
  <c r="G488" i="25"/>
  <c r="F488" i="25"/>
  <c r="E488" i="25"/>
  <c r="D488" i="25"/>
  <c r="U487" i="25"/>
  <c r="T487" i="25"/>
  <c r="S487" i="25"/>
  <c r="R487" i="25"/>
  <c r="Q487" i="25"/>
  <c r="P487" i="25"/>
  <c r="O487" i="25"/>
  <c r="N487" i="25"/>
  <c r="M487" i="25"/>
  <c r="L487" i="25"/>
  <c r="K487" i="25"/>
  <c r="J487" i="25"/>
  <c r="I487" i="25"/>
  <c r="H487" i="25"/>
  <c r="G487" i="25"/>
  <c r="F487" i="25"/>
  <c r="E487" i="25"/>
  <c r="D487" i="25"/>
  <c r="U486" i="25"/>
  <c r="T486" i="25"/>
  <c r="S486" i="25"/>
  <c r="R486" i="25"/>
  <c r="Q486" i="25"/>
  <c r="P486" i="25"/>
  <c r="O486" i="25"/>
  <c r="N486" i="25"/>
  <c r="M486" i="25"/>
  <c r="L486" i="25"/>
  <c r="K486" i="25"/>
  <c r="J486" i="25"/>
  <c r="I486" i="25"/>
  <c r="H486" i="25"/>
  <c r="G486" i="25"/>
  <c r="F486" i="25"/>
  <c r="E486" i="25"/>
  <c r="D486" i="25"/>
  <c r="U485" i="25"/>
  <c r="T485" i="25"/>
  <c r="S485" i="25"/>
  <c r="R485" i="25"/>
  <c r="Q485" i="25"/>
  <c r="P485" i="25"/>
  <c r="O485" i="25"/>
  <c r="N485" i="25"/>
  <c r="M485" i="25"/>
  <c r="L485" i="25"/>
  <c r="K485" i="25"/>
  <c r="J485" i="25"/>
  <c r="I485" i="25"/>
  <c r="H485" i="25"/>
  <c r="G485" i="25"/>
  <c r="F485" i="25"/>
  <c r="E485" i="25"/>
  <c r="D485" i="25"/>
  <c r="U484" i="25"/>
  <c r="T484" i="25"/>
  <c r="S484" i="25"/>
  <c r="R484" i="25"/>
  <c r="Q484" i="25"/>
  <c r="P484" i="25"/>
  <c r="O484" i="25"/>
  <c r="N484" i="25"/>
  <c r="M484" i="25"/>
  <c r="L484" i="25"/>
  <c r="K484" i="25"/>
  <c r="J484" i="25"/>
  <c r="I484" i="25"/>
  <c r="H484" i="25"/>
  <c r="G484" i="25"/>
  <c r="F484" i="25"/>
  <c r="E484" i="25"/>
  <c r="D484" i="25"/>
  <c r="U483" i="25"/>
  <c r="T483" i="25"/>
  <c r="S483" i="25"/>
  <c r="R483" i="25"/>
  <c r="Q483" i="25"/>
  <c r="P483" i="25"/>
  <c r="O483" i="25"/>
  <c r="N483" i="25"/>
  <c r="M483" i="25"/>
  <c r="L483" i="25"/>
  <c r="K483" i="25"/>
  <c r="J483" i="25"/>
  <c r="I483" i="25"/>
  <c r="H483" i="25"/>
  <c r="G483" i="25"/>
  <c r="F483" i="25"/>
  <c r="E483" i="25"/>
  <c r="D483" i="25"/>
  <c r="U482" i="25"/>
  <c r="T482" i="25"/>
  <c r="S482" i="25"/>
  <c r="R482" i="25"/>
  <c r="Q482" i="25"/>
  <c r="P482" i="25"/>
  <c r="O482" i="25"/>
  <c r="N482" i="25"/>
  <c r="M482" i="25"/>
  <c r="L482" i="25"/>
  <c r="K482" i="25"/>
  <c r="J482" i="25"/>
  <c r="I482" i="25"/>
  <c r="H482" i="25"/>
  <c r="G482" i="25"/>
  <c r="F482" i="25"/>
  <c r="E482" i="25"/>
  <c r="D482" i="25"/>
  <c r="U481" i="25"/>
  <c r="T481" i="25"/>
  <c r="S481" i="25"/>
  <c r="R481" i="25"/>
  <c r="Q481" i="25"/>
  <c r="P481" i="25"/>
  <c r="O481" i="25"/>
  <c r="N481" i="25"/>
  <c r="M481" i="25"/>
  <c r="L481" i="25"/>
  <c r="K481" i="25"/>
  <c r="J481" i="25"/>
  <c r="I481" i="25"/>
  <c r="H481" i="25"/>
  <c r="G481" i="25"/>
  <c r="F481" i="25"/>
  <c r="E481" i="25"/>
  <c r="D481" i="25"/>
  <c r="U480" i="25"/>
  <c r="T480" i="25"/>
  <c r="S480" i="25"/>
  <c r="R480" i="25"/>
  <c r="Q480" i="25"/>
  <c r="P480" i="25"/>
  <c r="O480" i="25"/>
  <c r="N480" i="25"/>
  <c r="M480" i="25"/>
  <c r="L480" i="25"/>
  <c r="K480" i="25"/>
  <c r="J480" i="25"/>
  <c r="I480" i="25"/>
  <c r="H480" i="25"/>
  <c r="G480" i="25"/>
  <c r="F480" i="25"/>
  <c r="E480" i="25"/>
  <c r="D480" i="25"/>
  <c r="U479" i="25"/>
  <c r="T479" i="25"/>
  <c r="S479" i="25"/>
  <c r="R479" i="25"/>
  <c r="Q479" i="25"/>
  <c r="P479" i="25"/>
  <c r="O479" i="25"/>
  <c r="N479" i="25"/>
  <c r="M479" i="25"/>
  <c r="L479" i="25"/>
  <c r="K479" i="25"/>
  <c r="J479" i="25"/>
  <c r="I479" i="25"/>
  <c r="H479" i="25"/>
  <c r="G479" i="25"/>
  <c r="F479" i="25"/>
  <c r="E479" i="25"/>
  <c r="D479" i="25"/>
  <c r="U478" i="25"/>
  <c r="T478" i="25"/>
  <c r="S478" i="25"/>
  <c r="R478" i="25"/>
  <c r="Q478" i="25"/>
  <c r="P478" i="25"/>
  <c r="O478" i="25"/>
  <c r="N478" i="25"/>
  <c r="M478" i="25"/>
  <c r="L478" i="25"/>
  <c r="K478" i="25"/>
  <c r="J478" i="25"/>
  <c r="I478" i="25"/>
  <c r="H478" i="25"/>
  <c r="G478" i="25"/>
  <c r="F478" i="25"/>
  <c r="E478" i="25"/>
  <c r="D478" i="25"/>
  <c r="U477" i="25"/>
  <c r="T477" i="25"/>
  <c r="S477" i="25"/>
  <c r="R477" i="25"/>
  <c r="Q477" i="25"/>
  <c r="P477" i="25"/>
  <c r="O477" i="25"/>
  <c r="N477" i="25"/>
  <c r="M477" i="25"/>
  <c r="L477" i="25"/>
  <c r="K477" i="25"/>
  <c r="J477" i="25"/>
  <c r="I477" i="25"/>
  <c r="H477" i="25"/>
  <c r="G477" i="25"/>
  <c r="F477" i="25"/>
  <c r="E477" i="25"/>
  <c r="D477" i="25"/>
  <c r="U476" i="25"/>
  <c r="T476" i="25"/>
  <c r="S476" i="25"/>
  <c r="R476" i="25"/>
  <c r="Q476" i="25"/>
  <c r="P476" i="25"/>
  <c r="O476" i="25"/>
  <c r="N476" i="25"/>
  <c r="M476" i="25"/>
  <c r="L476" i="25"/>
  <c r="K476" i="25"/>
  <c r="J476" i="25"/>
  <c r="I476" i="25"/>
  <c r="H476" i="25"/>
  <c r="G476" i="25"/>
  <c r="F476" i="25"/>
  <c r="E476" i="25"/>
  <c r="D476" i="25"/>
  <c r="U475" i="25"/>
  <c r="T475" i="25"/>
  <c r="S475" i="25"/>
  <c r="R475" i="25"/>
  <c r="Q475" i="25"/>
  <c r="P475" i="25"/>
  <c r="O475" i="25"/>
  <c r="N475" i="25"/>
  <c r="M475" i="25"/>
  <c r="L475" i="25"/>
  <c r="K475" i="25"/>
  <c r="J475" i="25"/>
  <c r="I475" i="25"/>
  <c r="H475" i="25"/>
  <c r="G475" i="25"/>
  <c r="F475" i="25"/>
  <c r="E475" i="25"/>
  <c r="D475" i="25"/>
  <c r="U474" i="25"/>
  <c r="T474" i="25"/>
  <c r="S474" i="25"/>
  <c r="R474" i="25"/>
  <c r="Q474" i="25"/>
  <c r="P474" i="25"/>
  <c r="O474" i="25"/>
  <c r="N474" i="25"/>
  <c r="M474" i="25"/>
  <c r="L474" i="25"/>
  <c r="K474" i="25"/>
  <c r="J474" i="25"/>
  <c r="I474" i="25"/>
  <c r="H474" i="25"/>
  <c r="G474" i="25"/>
  <c r="F474" i="25"/>
  <c r="E474" i="25"/>
  <c r="D474" i="25"/>
  <c r="U473" i="25"/>
  <c r="T473" i="25"/>
  <c r="S473" i="25"/>
  <c r="R473" i="25"/>
  <c r="Q473" i="25"/>
  <c r="P473" i="25"/>
  <c r="O473" i="25"/>
  <c r="N473" i="25"/>
  <c r="M473" i="25"/>
  <c r="L473" i="25"/>
  <c r="K473" i="25"/>
  <c r="J473" i="25"/>
  <c r="I473" i="25"/>
  <c r="H473" i="25"/>
  <c r="G473" i="25"/>
  <c r="F473" i="25"/>
  <c r="E473" i="25"/>
  <c r="D473" i="25"/>
  <c r="U472" i="25"/>
  <c r="T472" i="25"/>
  <c r="S472" i="25"/>
  <c r="R472" i="25"/>
  <c r="Q472" i="25"/>
  <c r="P472" i="25"/>
  <c r="O472" i="25"/>
  <c r="N472" i="25"/>
  <c r="M472" i="25"/>
  <c r="L472" i="25"/>
  <c r="K472" i="25"/>
  <c r="J472" i="25"/>
  <c r="I472" i="25"/>
  <c r="H472" i="25"/>
  <c r="G472" i="25"/>
  <c r="F472" i="25"/>
  <c r="E472" i="25"/>
  <c r="D472" i="25"/>
  <c r="U471" i="25"/>
  <c r="T471" i="25"/>
  <c r="S471" i="25"/>
  <c r="R471" i="25"/>
  <c r="Q471" i="25"/>
  <c r="P471" i="25"/>
  <c r="O471" i="25"/>
  <c r="N471" i="25"/>
  <c r="M471" i="25"/>
  <c r="L471" i="25"/>
  <c r="K471" i="25"/>
  <c r="J471" i="25"/>
  <c r="I471" i="25"/>
  <c r="H471" i="25"/>
  <c r="G471" i="25"/>
  <c r="F471" i="25"/>
  <c r="E471" i="25"/>
  <c r="D471" i="25"/>
  <c r="U470" i="25"/>
  <c r="T470" i="25"/>
  <c r="S470" i="25"/>
  <c r="R470" i="25"/>
  <c r="Q470" i="25"/>
  <c r="P470" i="25"/>
  <c r="O470" i="25"/>
  <c r="N470" i="25"/>
  <c r="M470" i="25"/>
  <c r="L470" i="25"/>
  <c r="K470" i="25"/>
  <c r="J470" i="25"/>
  <c r="I470" i="25"/>
  <c r="H470" i="25"/>
  <c r="G470" i="25"/>
  <c r="F470" i="25"/>
  <c r="E470" i="25"/>
  <c r="D470" i="25"/>
  <c r="U469" i="25"/>
  <c r="T469" i="25"/>
  <c r="S469" i="25"/>
  <c r="R469" i="25"/>
  <c r="Q469" i="25"/>
  <c r="P469" i="25"/>
  <c r="O469" i="25"/>
  <c r="N469" i="25"/>
  <c r="M469" i="25"/>
  <c r="L469" i="25"/>
  <c r="K469" i="25"/>
  <c r="J469" i="25"/>
  <c r="I469" i="25"/>
  <c r="H469" i="25"/>
  <c r="G469" i="25"/>
  <c r="F469" i="25"/>
  <c r="E469" i="25"/>
  <c r="D469" i="25"/>
  <c r="U468" i="25"/>
  <c r="T468" i="25"/>
  <c r="S468" i="25"/>
  <c r="R468" i="25"/>
  <c r="Q468" i="25"/>
  <c r="P468" i="25"/>
  <c r="O468" i="25"/>
  <c r="N468" i="25"/>
  <c r="M468" i="25"/>
  <c r="L468" i="25"/>
  <c r="K468" i="25"/>
  <c r="J468" i="25"/>
  <c r="I468" i="25"/>
  <c r="H468" i="25"/>
  <c r="G468" i="25"/>
  <c r="F468" i="25"/>
  <c r="E468" i="25"/>
  <c r="D468" i="25"/>
  <c r="U467" i="25"/>
  <c r="T467" i="25"/>
  <c r="S467" i="25"/>
  <c r="R467" i="25"/>
  <c r="Q467" i="25"/>
  <c r="P467" i="25"/>
  <c r="O467" i="25"/>
  <c r="N467" i="25"/>
  <c r="M467" i="25"/>
  <c r="L467" i="25"/>
  <c r="K467" i="25"/>
  <c r="J467" i="25"/>
  <c r="I467" i="25"/>
  <c r="H467" i="25"/>
  <c r="G467" i="25"/>
  <c r="F467" i="25"/>
  <c r="E467" i="25"/>
  <c r="D467" i="25"/>
  <c r="U466" i="25"/>
  <c r="T466" i="25"/>
  <c r="S466" i="25"/>
  <c r="R466" i="25"/>
  <c r="Q466" i="25"/>
  <c r="P466" i="25"/>
  <c r="O466" i="25"/>
  <c r="N466" i="25"/>
  <c r="M466" i="25"/>
  <c r="L466" i="25"/>
  <c r="K466" i="25"/>
  <c r="J466" i="25"/>
  <c r="I466" i="25"/>
  <c r="H466" i="25"/>
  <c r="G466" i="25"/>
  <c r="F466" i="25"/>
  <c r="E466" i="25"/>
  <c r="D466" i="25"/>
  <c r="U465" i="25"/>
  <c r="T465" i="25"/>
  <c r="S465" i="25"/>
  <c r="R465" i="25"/>
  <c r="Q465" i="25"/>
  <c r="P465" i="25"/>
  <c r="O465" i="25"/>
  <c r="N465" i="25"/>
  <c r="M465" i="25"/>
  <c r="L465" i="25"/>
  <c r="K465" i="25"/>
  <c r="J465" i="25"/>
  <c r="I465" i="25"/>
  <c r="H465" i="25"/>
  <c r="G465" i="25"/>
  <c r="F465" i="25"/>
  <c r="E465" i="25"/>
  <c r="D465" i="25"/>
  <c r="U464" i="25"/>
  <c r="T464" i="25"/>
  <c r="S464" i="25"/>
  <c r="R464" i="25"/>
  <c r="Q464" i="25"/>
  <c r="P464" i="25"/>
  <c r="O464" i="25"/>
  <c r="N464" i="25"/>
  <c r="M464" i="25"/>
  <c r="L464" i="25"/>
  <c r="K464" i="25"/>
  <c r="J464" i="25"/>
  <c r="I464" i="25"/>
  <c r="H464" i="25"/>
  <c r="G464" i="25"/>
  <c r="F464" i="25"/>
  <c r="E464" i="25"/>
  <c r="D464" i="25"/>
  <c r="U463" i="25"/>
  <c r="T463" i="25"/>
  <c r="S463" i="25"/>
  <c r="R463" i="25"/>
  <c r="Q463" i="25"/>
  <c r="P463" i="25"/>
  <c r="O463" i="25"/>
  <c r="N463" i="25"/>
  <c r="M463" i="25"/>
  <c r="L463" i="25"/>
  <c r="K463" i="25"/>
  <c r="J463" i="25"/>
  <c r="I463" i="25"/>
  <c r="H463" i="25"/>
  <c r="G463" i="25"/>
  <c r="F463" i="25"/>
  <c r="E463" i="25"/>
  <c r="D463" i="25"/>
  <c r="U462" i="25"/>
  <c r="T462" i="25"/>
  <c r="S462" i="25"/>
  <c r="R462" i="25"/>
  <c r="Q462" i="25"/>
  <c r="P462" i="25"/>
  <c r="O462" i="25"/>
  <c r="N462" i="25"/>
  <c r="M462" i="25"/>
  <c r="L462" i="25"/>
  <c r="K462" i="25"/>
  <c r="J462" i="25"/>
  <c r="I462" i="25"/>
  <c r="H462" i="25"/>
  <c r="G462" i="25"/>
  <c r="F462" i="25"/>
  <c r="E462" i="25"/>
  <c r="D462" i="25"/>
  <c r="U461" i="25"/>
  <c r="T461" i="25"/>
  <c r="S461" i="25"/>
  <c r="R461" i="25"/>
  <c r="Q461" i="25"/>
  <c r="P461" i="25"/>
  <c r="O461" i="25"/>
  <c r="N461" i="25"/>
  <c r="M461" i="25"/>
  <c r="L461" i="25"/>
  <c r="K461" i="25"/>
  <c r="J461" i="25"/>
  <c r="I461" i="25"/>
  <c r="H461" i="25"/>
  <c r="G461" i="25"/>
  <c r="F461" i="25"/>
  <c r="E461" i="25"/>
  <c r="D461" i="25"/>
  <c r="U460" i="25"/>
  <c r="T460" i="25"/>
  <c r="S460" i="25"/>
  <c r="R460" i="25"/>
  <c r="Q460" i="25"/>
  <c r="P460" i="25"/>
  <c r="O460" i="25"/>
  <c r="N460" i="25"/>
  <c r="M460" i="25"/>
  <c r="L460" i="25"/>
  <c r="K460" i="25"/>
  <c r="J460" i="25"/>
  <c r="I460" i="25"/>
  <c r="H460" i="25"/>
  <c r="G460" i="25"/>
  <c r="F460" i="25"/>
  <c r="E460" i="25"/>
  <c r="D460" i="25"/>
  <c r="U459" i="25"/>
  <c r="T459" i="25"/>
  <c r="S459" i="25"/>
  <c r="R459" i="25"/>
  <c r="Q459" i="25"/>
  <c r="P459" i="25"/>
  <c r="O459" i="25"/>
  <c r="N459" i="25"/>
  <c r="M459" i="25"/>
  <c r="L459" i="25"/>
  <c r="K459" i="25"/>
  <c r="J459" i="25"/>
  <c r="I459" i="25"/>
  <c r="H459" i="25"/>
  <c r="G459" i="25"/>
  <c r="F459" i="25"/>
  <c r="E459" i="25"/>
  <c r="D459" i="25"/>
  <c r="U458" i="25"/>
  <c r="T458" i="25"/>
  <c r="S458" i="25"/>
  <c r="R458" i="25"/>
  <c r="Q458" i="25"/>
  <c r="P458" i="25"/>
  <c r="O458" i="25"/>
  <c r="N458" i="25"/>
  <c r="M458" i="25"/>
  <c r="L458" i="25"/>
  <c r="K458" i="25"/>
  <c r="J458" i="25"/>
  <c r="I458" i="25"/>
  <c r="H458" i="25"/>
  <c r="G458" i="25"/>
  <c r="F458" i="25"/>
  <c r="E458" i="25"/>
  <c r="D458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U228" i="25"/>
  <c r="T228" i="25"/>
  <c r="S228" i="25"/>
  <c r="R228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U220" i="25"/>
  <c r="T220" i="25"/>
  <c r="S220" i="25"/>
  <c r="R220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E217" i="25"/>
  <c r="D217" i="25"/>
  <c r="U216" i="25"/>
  <c r="T216" i="25"/>
  <c r="S216" i="25"/>
  <c r="R216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U215" i="25"/>
  <c r="T215" i="25"/>
  <c r="S215" i="25"/>
  <c r="R215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E215" i="25"/>
  <c r="D215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T740" i="24"/>
  <c r="S740" i="24"/>
  <c r="Q740" i="24"/>
  <c r="P740" i="24"/>
  <c r="I740" i="24"/>
  <c r="H740" i="24"/>
  <c r="G740" i="24"/>
  <c r="F740" i="24"/>
  <c r="E740" i="24"/>
  <c r="D740" i="24"/>
  <c r="O740" i="24"/>
  <c r="N740" i="24"/>
  <c r="M740" i="24"/>
  <c r="L740" i="24"/>
  <c r="K740" i="24"/>
  <c r="J740" i="24"/>
  <c r="S737" i="24"/>
  <c r="Q737" i="24"/>
  <c r="I737" i="24"/>
  <c r="H737" i="24"/>
  <c r="G737" i="24"/>
  <c r="F737" i="24"/>
  <c r="E737" i="24"/>
  <c r="D737" i="24"/>
  <c r="O737" i="24"/>
  <c r="N737" i="24"/>
  <c r="M737" i="24"/>
  <c r="L737" i="24"/>
  <c r="K737" i="24"/>
  <c r="J737" i="24"/>
  <c r="U736" i="24"/>
  <c r="T736" i="24"/>
  <c r="S736" i="24"/>
  <c r="Q736" i="24"/>
  <c r="P736" i="24"/>
  <c r="I736" i="24"/>
  <c r="H736" i="24"/>
  <c r="E736" i="24"/>
  <c r="D736" i="24"/>
  <c r="T735" i="24"/>
  <c r="S735" i="24"/>
  <c r="Q735" i="24"/>
  <c r="P735" i="24"/>
  <c r="I735" i="24"/>
  <c r="H735" i="24"/>
  <c r="G735" i="24"/>
  <c r="E735" i="24"/>
  <c r="D735" i="24"/>
  <c r="O735" i="24"/>
  <c r="N735" i="24"/>
  <c r="M735" i="24"/>
  <c r="L735" i="24"/>
  <c r="K735" i="24"/>
  <c r="J735" i="24"/>
  <c r="F735" i="24"/>
  <c r="J711" i="24"/>
  <c r="U711" i="24"/>
  <c r="T711" i="24"/>
  <c r="S711" i="24"/>
  <c r="I711" i="24"/>
  <c r="H711" i="24"/>
  <c r="G711" i="24"/>
  <c r="F711" i="24"/>
  <c r="O741" i="24"/>
  <c r="N741" i="24"/>
  <c r="M741" i="24"/>
  <c r="K741" i="24"/>
  <c r="J741" i="24"/>
  <c r="U741" i="24"/>
  <c r="T741" i="24"/>
  <c r="S741" i="24"/>
  <c r="P741" i="24"/>
  <c r="I741" i="24"/>
  <c r="H741" i="24"/>
  <c r="G741" i="24"/>
  <c r="F741" i="24"/>
  <c r="E741" i="24"/>
  <c r="D741" i="24"/>
  <c r="O736" i="24"/>
  <c r="N736" i="24"/>
  <c r="L736" i="24"/>
  <c r="K736" i="24"/>
  <c r="J736" i="24"/>
  <c r="O734" i="24"/>
  <c r="M734" i="24"/>
  <c r="K734" i="24"/>
  <c r="J734" i="24"/>
  <c r="O733" i="24"/>
  <c r="N733" i="24"/>
  <c r="M733" i="24"/>
  <c r="K733" i="24"/>
  <c r="J733" i="24"/>
  <c r="U733" i="24"/>
  <c r="T733" i="24"/>
  <c r="S733" i="24"/>
  <c r="R733" i="24"/>
  <c r="Q733" i="24"/>
  <c r="P733" i="24"/>
  <c r="I733" i="24"/>
  <c r="H733" i="24"/>
  <c r="G733" i="24"/>
  <c r="F733" i="24"/>
  <c r="E733" i="24"/>
  <c r="D733" i="24"/>
  <c r="U731" i="24"/>
  <c r="S731" i="24"/>
  <c r="Q731" i="24"/>
  <c r="P731" i="24"/>
  <c r="I731" i="24"/>
  <c r="H731" i="24"/>
  <c r="G731" i="24"/>
  <c r="F731" i="24"/>
  <c r="E731" i="24"/>
  <c r="D731" i="24"/>
  <c r="O731" i="24"/>
  <c r="N731" i="24"/>
  <c r="M731" i="24"/>
  <c r="L731" i="24"/>
  <c r="K731" i="24"/>
  <c r="J731" i="24"/>
  <c r="O729" i="24"/>
  <c r="N729" i="24"/>
  <c r="M729" i="24"/>
  <c r="K729" i="24"/>
  <c r="J729" i="24"/>
  <c r="U729" i="24"/>
  <c r="T729" i="24"/>
  <c r="S729" i="24"/>
  <c r="R729" i="24"/>
  <c r="Q729" i="24"/>
  <c r="P729" i="24"/>
  <c r="I729" i="24"/>
  <c r="H729" i="24"/>
  <c r="G729" i="24"/>
  <c r="F729" i="24"/>
  <c r="E729" i="24"/>
  <c r="D729" i="24"/>
  <c r="O727" i="24"/>
  <c r="N727" i="24"/>
  <c r="K727" i="24"/>
  <c r="J727" i="24"/>
  <c r="U727" i="24"/>
  <c r="T727" i="24"/>
  <c r="S727" i="24"/>
  <c r="R727" i="24"/>
  <c r="Q727" i="24"/>
  <c r="P727" i="24"/>
  <c r="I727" i="24"/>
  <c r="H727" i="24"/>
  <c r="G727" i="24"/>
  <c r="F727" i="24"/>
  <c r="E727" i="24"/>
  <c r="D727" i="24"/>
  <c r="Q739" i="24"/>
  <c r="P739" i="24"/>
  <c r="G739" i="24"/>
  <c r="E739" i="24"/>
  <c r="D739" i="24"/>
  <c r="O739" i="24"/>
  <c r="N739" i="24"/>
  <c r="M739" i="24"/>
  <c r="L739" i="24"/>
  <c r="K739" i="24"/>
  <c r="J739" i="24"/>
  <c r="F739" i="24"/>
  <c r="K725" i="24"/>
  <c r="J725" i="24"/>
  <c r="O728" i="24"/>
  <c r="N728" i="24"/>
  <c r="M728" i="24"/>
  <c r="K728" i="24"/>
  <c r="J728" i="24"/>
  <c r="S728" i="24"/>
  <c r="R728" i="24"/>
  <c r="Q728" i="24"/>
  <c r="I728" i="24"/>
  <c r="H728" i="24"/>
  <c r="G728" i="24"/>
  <c r="F728" i="24"/>
  <c r="E728" i="24"/>
  <c r="D728" i="24"/>
  <c r="O724" i="24"/>
  <c r="N724" i="24"/>
  <c r="M724" i="24"/>
  <c r="L724" i="24"/>
  <c r="K724" i="24"/>
  <c r="J724" i="24"/>
  <c r="U724" i="24"/>
  <c r="T724" i="24"/>
  <c r="S724" i="24"/>
  <c r="R724" i="24"/>
  <c r="Q724" i="24"/>
  <c r="P724" i="24"/>
  <c r="G724" i="24"/>
  <c r="F724" i="24"/>
  <c r="E724" i="24"/>
  <c r="D724" i="24"/>
  <c r="M723" i="24"/>
  <c r="K723" i="24"/>
  <c r="J723" i="24"/>
  <c r="T723" i="24"/>
  <c r="S723" i="24"/>
  <c r="R723" i="24"/>
  <c r="Q723" i="24"/>
  <c r="P723" i="24"/>
  <c r="L723" i="24"/>
  <c r="I723" i="24"/>
  <c r="H723" i="24"/>
  <c r="G723" i="24"/>
  <c r="F723" i="24"/>
  <c r="E723" i="24"/>
  <c r="D723" i="24"/>
  <c r="O721" i="24"/>
  <c r="N721" i="24"/>
  <c r="M721" i="24"/>
  <c r="K721" i="24"/>
  <c r="J721" i="24"/>
  <c r="U722" i="24"/>
  <c r="T722" i="24"/>
  <c r="S722" i="24"/>
  <c r="Q722" i="24"/>
  <c r="P722" i="24"/>
  <c r="E722" i="24"/>
  <c r="O722" i="24"/>
  <c r="N722" i="24"/>
  <c r="M722" i="24"/>
  <c r="L722" i="24"/>
  <c r="K722" i="24"/>
  <c r="J722" i="24"/>
  <c r="T721" i="24"/>
  <c r="S721" i="24"/>
  <c r="R721" i="24"/>
  <c r="Q721" i="24"/>
  <c r="P721" i="24"/>
  <c r="U720" i="24"/>
  <c r="T720" i="24"/>
  <c r="Q720" i="24"/>
  <c r="P720" i="24"/>
  <c r="I720" i="24"/>
  <c r="H720" i="24"/>
  <c r="G720" i="24"/>
  <c r="E720" i="24"/>
  <c r="D720" i="24"/>
  <c r="O720" i="24"/>
  <c r="N720" i="24"/>
  <c r="M720" i="24"/>
  <c r="L720" i="24"/>
  <c r="K720" i="24"/>
  <c r="J720" i="24"/>
  <c r="F720" i="24"/>
  <c r="U725" i="24"/>
  <c r="T725" i="24"/>
  <c r="S725" i="24"/>
  <c r="R725" i="24"/>
  <c r="Q725" i="24"/>
  <c r="P725" i="24"/>
  <c r="I725" i="24"/>
  <c r="H725" i="24"/>
  <c r="G725" i="24"/>
  <c r="F725" i="24"/>
  <c r="E725" i="24"/>
  <c r="D725" i="24"/>
  <c r="U734" i="24"/>
  <c r="T734" i="24"/>
  <c r="S734" i="24"/>
  <c r="R734" i="24"/>
  <c r="Q734" i="24"/>
  <c r="P734" i="24"/>
  <c r="I734" i="24"/>
  <c r="H734" i="24"/>
  <c r="F734" i="24"/>
  <c r="E734" i="24"/>
  <c r="D734" i="24"/>
  <c r="U719" i="24"/>
  <c r="T719" i="24"/>
  <c r="Q719" i="24"/>
  <c r="P719" i="24"/>
  <c r="E719" i="24"/>
  <c r="D719" i="24"/>
  <c r="O719" i="24"/>
  <c r="N719" i="24"/>
  <c r="M719" i="24"/>
  <c r="L719" i="24"/>
  <c r="K719" i="24"/>
  <c r="J719" i="24"/>
  <c r="O718" i="24"/>
  <c r="N718" i="24"/>
  <c r="M718" i="24"/>
  <c r="K718" i="24"/>
  <c r="J718" i="24"/>
  <c r="U738" i="24"/>
  <c r="T738" i="24"/>
  <c r="Q738" i="24"/>
  <c r="P738" i="24"/>
  <c r="I738" i="24"/>
  <c r="H738" i="24"/>
  <c r="G738" i="24"/>
  <c r="F738" i="24"/>
  <c r="E738" i="24"/>
  <c r="D738" i="24"/>
  <c r="O715" i="24"/>
  <c r="N715" i="24"/>
  <c r="M715" i="24"/>
  <c r="J715" i="24"/>
  <c r="U715" i="24"/>
  <c r="T715" i="24"/>
  <c r="S715" i="24"/>
  <c r="Q715" i="24"/>
  <c r="P715" i="24"/>
  <c r="L715" i="24"/>
  <c r="H715" i="24"/>
  <c r="G715" i="24"/>
  <c r="F715" i="24"/>
  <c r="E715" i="24"/>
  <c r="D715" i="24"/>
  <c r="U718" i="24"/>
  <c r="T718" i="24"/>
  <c r="S718" i="24"/>
  <c r="R718" i="24"/>
  <c r="Q718" i="24"/>
  <c r="P718" i="24"/>
  <c r="I718" i="24"/>
  <c r="H718" i="24"/>
  <c r="G718" i="24"/>
  <c r="F718" i="24"/>
  <c r="E718" i="24"/>
  <c r="D718" i="24"/>
  <c r="Q717" i="24"/>
  <c r="P717" i="24"/>
  <c r="G717" i="24"/>
  <c r="E717" i="24"/>
  <c r="D717" i="24"/>
  <c r="O717" i="24"/>
  <c r="N717" i="24"/>
  <c r="M717" i="24"/>
  <c r="L717" i="24"/>
  <c r="K717" i="24"/>
  <c r="J717" i="24"/>
  <c r="F717" i="24"/>
  <c r="J714" i="24"/>
  <c r="U714" i="24"/>
  <c r="T714" i="24"/>
  <c r="S714" i="24"/>
  <c r="R714" i="24"/>
  <c r="Q714" i="24"/>
  <c r="P714" i="24"/>
  <c r="I714" i="24"/>
  <c r="H714" i="24"/>
  <c r="G714" i="24"/>
  <c r="F714" i="24"/>
  <c r="E714" i="24"/>
  <c r="D714" i="24"/>
  <c r="O738" i="24"/>
  <c r="N738" i="24"/>
  <c r="M738" i="24"/>
  <c r="L738" i="24"/>
  <c r="K738" i="24"/>
  <c r="J738" i="24"/>
  <c r="O712" i="24"/>
  <c r="N712" i="24"/>
  <c r="K712" i="24"/>
  <c r="J712" i="24"/>
  <c r="U712" i="24"/>
  <c r="T712" i="24"/>
  <c r="S712" i="24"/>
  <c r="Q712" i="24"/>
  <c r="P712" i="24"/>
  <c r="L712" i="24"/>
  <c r="I712" i="24"/>
  <c r="H712" i="24"/>
  <c r="G712" i="24"/>
  <c r="F712" i="24"/>
  <c r="E712" i="24"/>
  <c r="D712" i="24"/>
  <c r="U710" i="24"/>
  <c r="T710" i="24"/>
  <c r="S710" i="24"/>
  <c r="Q710" i="24"/>
  <c r="P710" i="24"/>
  <c r="I710" i="24"/>
  <c r="H710" i="24"/>
  <c r="G710" i="24"/>
  <c r="F710" i="24"/>
  <c r="E710" i="24"/>
  <c r="D710" i="24"/>
  <c r="R710" i="24"/>
  <c r="O710" i="24"/>
  <c r="N710" i="24"/>
  <c r="M710" i="24"/>
  <c r="L710" i="24"/>
  <c r="K710" i="24"/>
  <c r="J710" i="24"/>
  <c r="Q730" i="24"/>
  <c r="P730" i="24"/>
  <c r="G730" i="24"/>
  <c r="E730" i="24"/>
  <c r="D730" i="24"/>
  <c r="O730" i="24"/>
  <c r="N730" i="24"/>
  <c r="M730" i="24"/>
  <c r="L730" i="24"/>
  <c r="K730" i="24"/>
  <c r="J730" i="24"/>
  <c r="F730" i="24"/>
  <c r="O726" i="24"/>
  <c r="N726" i="24"/>
  <c r="M726" i="24"/>
  <c r="K726" i="24"/>
  <c r="J726" i="24"/>
  <c r="U726" i="24"/>
  <c r="T726" i="24"/>
  <c r="S726" i="24"/>
  <c r="R726" i="24"/>
  <c r="Q726" i="24"/>
  <c r="P726" i="24"/>
  <c r="L726" i="24"/>
  <c r="I726" i="24"/>
  <c r="H726" i="24"/>
  <c r="G726" i="24"/>
  <c r="F726" i="24"/>
  <c r="E726" i="24"/>
  <c r="D726" i="24"/>
  <c r="O732" i="24"/>
  <c r="N732" i="24"/>
  <c r="M732" i="24"/>
  <c r="K732" i="24"/>
  <c r="J732" i="24"/>
  <c r="U732" i="24"/>
  <c r="T732" i="24"/>
  <c r="S732" i="24"/>
  <c r="R732" i="24"/>
  <c r="Q732" i="24"/>
  <c r="P732" i="24"/>
  <c r="E732" i="24"/>
  <c r="D732" i="24"/>
  <c r="O708" i="24"/>
  <c r="N708" i="24"/>
  <c r="K708" i="24"/>
  <c r="U708" i="24"/>
  <c r="T708" i="24"/>
  <c r="S708" i="24"/>
  <c r="R708" i="24"/>
  <c r="Q708" i="24"/>
  <c r="P708" i="24"/>
  <c r="I708" i="24"/>
  <c r="H708" i="24"/>
  <c r="G708" i="24"/>
  <c r="F708" i="24"/>
  <c r="E708" i="24"/>
  <c r="D708" i="24"/>
  <c r="O709" i="24"/>
  <c r="N709" i="24"/>
  <c r="M709" i="24"/>
  <c r="K709" i="24"/>
  <c r="J709" i="24"/>
  <c r="U709" i="24"/>
  <c r="T709" i="24"/>
  <c r="Q709" i="24"/>
  <c r="I709" i="24"/>
  <c r="H709" i="24"/>
  <c r="G709" i="24"/>
  <c r="F709" i="24"/>
  <c r="E709" i="24"/>
  <c r="D709" i="24"/>
  <c r="O716" i="24"/>
  <c r="N716" i="24"/>
  <c r="K716" i="24"/>
  <c r="J716" i="24"/>
  <c r="U713" i="24"/>
  <c r="T713" i="24"/>
  <c r="Q713" i="24"/>
  <c r="P713" i="24"/>
  <c r="I713" i="24"/>
  <c r="H713" i="24"/>
  <c r="G713" i="24"/>
  <c r="F713" i="24"/>
  <c r="E713" i="24"/>
  <c r="D713" i="24"/>
  <c r="O707" i="24"/>
  <c r="N707" i="24"/>
  <c r="M707" i="24"/>
  <c r="L707" i="24"/>
  <c r="K707" i="24"/>
  <c r="J707" i="24"/>
  <c r="U707" i="24"/>
  <c r="T707" i="24"/>
  <c r="S707" i="24"/>
  <c r="R707" i="24"/>
  <c r="Q707" i="24"/>
  <c r="P707" i="24"/>
  <c r="I707" i="24"/>
  <c r="H707" i="24"/>
  <c r="E707" i="24"/>
  <c r="R713" i="24"/>
  <c r="O713" i="24"/>
  <c r="N713" i="24"/>
  <c r="M713" i="24"/>
  <c r="L713" i="24"/>
  <c r="K713" i="24"/>
  <c r="J713" i="24"/>
  <c r="N704" i="24"/>
  <c r="M704" i="24"/>
  <c r="K704" i="24"/>
  <c r="J704" i="24"/>
  <c r="T704" i="24"/>
  <c r="S704" i="24"/>
  <c r="R704" i="24"/>
  <c r="Q704" i="24"/>
  <c r="P704" i="24"/>
  <c r="H704" i="24"/>
  <c r="G704" i="24"/>
  <c r="F704" i="24"/>
  <c r="E704" i="24"/>
  <c r="D704" i="24"/>
  <c r="U706" i="24"/>
  <c r="T706" i="24"/>
  <c r="S706" i="24"/>
  <c r="Q706" i="24"/>
  <c r="P706" i="24"/>
  <c r="I706" i="24"/>
  <c r="H706" i="24"/>
  <c r="G706" i="24"/>
  <c r="F706" i="24"/>
  <c r="E706" i="24"/>
  <c r="D706" i="24"/>
  <c r="O706" i="24"/>
  <c r="N706" i="24"/>
  <c r="M706" i="24"/>
  <c r="L706" i="24"/>
  <c r="K706" i="24"/>
  <c r="J706" i="24"/>
  <c r="U716" i="24"/>
  <c r="T716" i="24"/>
  <c r="S716" i="24"/>
  <c r="R716" i="24"/>
  <c r="Q716" i="24"/>
  <c r="P716" i="24"/>
  <c r="L716" i="24"/>
  <c r="I716" i="24"/>
  <c r="H716" i="24"/>
  <c r="E716" i="24"/>
  <c r="D716" i="24"/>
  <c r="T705" i="24"/>
  <c r="R705" i="24"/>
  <c r="Q705" i="24"/>
  <c r="P705" i="24"/>
  <c r="H705" i="24"/>
  <c r="E705" i="24"/>
  <c r="D705" i="24"/>
  <c r="M705" i="24"/>
  <c r="L705" i="24"/>
  <c r="K705" i="24"/>
  <c r="J705" i="24"/>
  <c r="U739" i="24"/>
  <c r="T739" i="24"/>
  <c r="I739" i="24"/>
  <c r="H739" i="24"/>
  <c r="U737" i="24"/>
  <c r="T737" i="24"/>
  <c r="P737" i="24"/>
  <c r="G736" i="24"/>
  <c r="F736" i="24"/>
  <c r="U735" i="24"/>
  <c r="N734" i="24"/>
  <c r="G734" i="24"/>
  <c r="I732" i="24"/>
  <c r="H732" i="24"/>
  <c r="G732" i="24"/>
  <c r="F732" i="24"/>
  <c r="U730" i="24"/>
  <c r="T730" i="24"/>
  <c r="I730" i="24"/>
  <c r="H730" i="24"/>
  <c r="U728" i="24"/>
  <c r="T728" i="24"/>
  <c r="P728" i="24"/>
  <c r="O725" i="24"/>
  <c r="N725" i="24"/>
  <c r="M725" i="24"/>
  <c r="L725" i="24"/>
  <c r="I724" i="24"/>
  <c r="H724" i="24"/>
  <c r="O723" i="24"/>
  <c r="N723" i="24"/>
  <c r="I722" i="24"/>
  <c r="H722" i="24"/>
  <c r="D722" i="24"/>
  <c r="U721" i="24"/>
  <c r="I721" i="24"/>
  <c r="H721" i="24"/>
  <c r="G721" i="24"/>
  <c r="F721" i="24"/>
  <c r="E721" i="24"/>
  <c r="D721" i="24"/>
  <c r="I719" i="24"/>
  <c r="H719" i="24"/>
  <c r="G719" i="24"/>
  <c r="F719" i="24"/>
  <c r="U717" i="24"/>
  <c r="T717" i="24"/>
  <c r="I717" i="24"/>
  <c r="H717" i="24"/>
  <c r="G716" i="24"/>
  <c r="F716" i="24"/>
  <c r="R715" i="24"/>
  <c r="I715" i="24"/>
  <c r="O714" i="24"/>
  <c r="N714" i="24"/>
  <c r="M714" i="24"/>
  <c r="L714" i="24"/>
  <c r="K714" i="24"/>
  <c r="R712" i="24"/>
  <c r="M712" i="24"/>
  <c r="O711" i="24"/>
  <c r="N711" i="24"/>
  <c r="M711" i="24"/>
  <c r="L711" i="24"/>
  <c r="K711" i="24"/>
  <c r="S709" i="24"/>
  <c r="R709" i="24"/>
  <c r="P709" i="24"/>
  <c r="J708" i="24"/>
  <c r="G707" i="24"/>
  <c r="F707" i="24"/>
  <c r="D707" i="24"/>
  <c r="O705" i="24"/>
  <c r="N705" i="24"/>
  <c r="G705" i="24"/>
  <c r="F705" i="24"/>
  <c r="U704" i="24"/>
  <c r="I704" i="24"/>
  <c r="C3" i="14"/>
  <c r="U740" i="20"/>
  <c r="U737" i="20"/>
  <c r="U711" i="20"/>
  <c r="U741" i="20"/>
  <c r="U734" i="20"/>
  <c r="U733" i="20"/>
  <c r="U731" i="20"/>
  <c r="U729" i="20"/>
  <c r="U727" i="20"/>
  <c r="U739" i="20"/>
  <c r="U728" i="20"/>
  <c r="U724" i="20"/>
  <c r="U723" i="20"/>
  <c r="U722" i="20"/>
  <c r="U721" i="20"/>
  <c r="U720" i="20"/>
  <c r="U725" i="20"/>
  <c r="U715" i="20"/>
  <c r="U719" i="20"/>
  <c r="U717" i="20"/>
  <c r="U718" i="20"/>
  <c r="U714" i="20"/>
  <c r="U738" i="20"/>
  <c r="U710" i="20"/>
  <c r="U730" i="20"/>
  <c r="U726" i="20"/>
  <c r="U732" i="20"/>
  <c r="U708" i="20"/>
  <c r="U709" i="20"/>
  <c r="U707" i="20"/>
  <c r="U704" i="20"/>
  <c r="U706" i="20"/>
  <c r="U716" i="20"/>
  <c r="U705" i="20"/>
  <c r="K740" i="20"/>
  <c r="P740" i="20"/>
  <c r="D740" i="20"/>
  <c r="R737" i="20"/>
  <c r="F737" i="20"/>
  <c r="K737" i="20"/>
  <c r="O737" i="20"/>
  <c r="T737" i="20"/>
  <c r="H737" i="20"/>
  <c r="G737" i="20"/>
  <c r="F736" i="20"/>
  <c r="T736" i="20"/>
  <c r="J736" i="20"/>
  <c r="I736" i="20"/>
  <c r="S735" i="20"/>
  <c r="G735" i="20"/>
  <c r="F735" i="20"/>
  <c r="L735" i="20"/>
  <c r="K735" i="20"/>
  <c r="E711" i="20"/>
  <c r="H711" i="20"/>
  <c r="F711" i="20"/>
  <c r="P711" i="20"/>
  <c r="D711" i="20"/>
  <c r="T711" i="20"/>
  <c r="I711" i="20"/>
  <c r="F741" i="20"/>
  <c r="H741" i="20"/>
  <c r="M741" i="20"/>
  <c r="N736" i="20"/>
  <c r="T734" i="20"/>
  <c r="H734" i="20"/>
  <c r="O733" i="20"/>
  <c r="L733" i="20"/>
  <c r="K733" i="20"/>
  <c r="Q733" i="20"/>
  <c r="E733" i="20"/>
  <c r="D733" i="20"/>
  <c r="M731" i="20"/>
  <c r="L731" i="20"/>
  <c r="R731" i="20"/>
  <c r="Q731" i="20"/>
  <c r="F731" i="20"/>
  <c r="E731" i="20"/>
  <c r="E729" i="20"/>
  <c r="I729" i="20"/>
  <c r="N729" i="20"/>
  <c r="N727" i="20"/>
  <c r="K727" i="20"/>
  <c r="P727" i="20"/>
  <c r="D727" i="20"/>
  <c r="G739" i="20"/>
  <c r="F739" i="20"/>
  <c r="K739" i="20"/>
  <c r="T739" i="20"/>
  <c r="H739" i="20"/>
  <c r="M739" i="20"/>
  <c r="S725" i="20"/>
  <c r="G725" i="20"/>
  <c r="S728" i="20"/>
  <c r="G728" i="20"/>
  <c r="L728" i="20"/>
  <c r="N724" i="20"/>
  <c r="M724" i="20"/>
  <c r="S724" i="20"/>
  <c r="R724" i="20"/>
  <c r="G724" i="20"/>
  <c r="F724" i="20"/>
  <c r="T723" i="20"/>
  <c r="Q723" i="20"/>
  <c r="E723" i="20"/>
  <c r="J723" i="20"/>
  <c r="K722" i="20"/>
  <c r="S721" i="20"/>
  <c r="G721" i="20"/>
  <c r="M722" i="20"/>
  <c r="L722" i="20"/>
  <c r="R722" i="20"/>
  <c r="Q722" i="20"/>
  <c r="F722" i="20"/>
  <c r="E722" i="20"/>
  <c r="K721" i="20"/>
  <c r="J721" i="20"/>
  <c r="P720" i="20"/>
  <c r="D720" i="20"/>
  <c r="J720" i="20"/>
  <c r="I720" i="20"/>
  <c r="M725" i="20"/>
  <c r="L725" i="20"/>
  <c r="M734" i="20"/>
  <c r="L734" i="20"/>
  <c r="L719" i="20"/>
  <c r="O719" i="20"/>
  <c r="N718" i="20"/>
  <c r="L718" i="20"/>
  <c r="T738" i="20"/>
  <c r="I738" i="20"/>
  <c r="H738" i="20"/>
  <c r="O715" i="20"/>
  <c r="N715" i="20"/>
  <c r="M715" i="20"/>
  <c r="R715" i="20"/>
  <c r="F715" i="20"/>
  <c r="P718" i="20"/>
  <c r="D718" i="20"/>
  <c r="L717" i="20"/>
  <c r="Q717" i="20"/>
  <c r="E717" i="20"/>
  <c r="Q714" i="20"/>
  <c r="E714" i="20"/>
  <c r="J714" i="20"/>
  <c r="N738" i="20"/>
  <c r="M738" i="20"/>
  <c r="S712" i="20"/>
  <c r="G712" i="20"/>
  <c r="L712" i="20"/>
  <c r="L710" i="20"/>
  <c r="Q710" i="20"/>
  <c r="E710" i="20"/>
  <c r="Q730" i="20"/>
  <c r="E730" i="20"/>
  <c r="M726" i="20"/>
  <c r="R732" i="20"/>
  <c r="O732" i="20"/>
  <c r="T732" i="20"/>
  <c r="S732" i="20"/>
  <c r="H732" i="20"/>
  <c r="G732" i="20"/>
  <c r="M732" i="20"/>
  <c r="L732" i="20"/>
  <c r="K708" i="20"/>
  <c r="P708" i="20"/>
  <c r="F708" i="20"/>
  <c r="D708" i="20"/>
  <c r="O709" i="20"/>
  <c r="T709" i="20"/>
  <c r="H709" i="20"/>
  <c r="L713" i="20"/>
  <c r="L707" i="20"/>
  <c r="K707" i="20"/>
  <c r="Q707" i="20"/>
  <c r="E707" i="20"/>
  <c r="Q713" i="20"/>
  <c r="E713" i="20"/>
  <c r="K704" i="20"/>
  <c r="P704" i="20"/>
  <c r="D704" i="20"/>
  <c r="E706" i="20"/>
  <c r="T716" i="20"/>
  <c r="R706" i="20"/>
  <c r="F706" i="20"/>
  <c r="K706" i="20"/>
  <c r="Q716" i="20"/>
  <c r="P716" i="20"/>
  <c r="E716" i="20"/>
  <c r="D716" i="20"/>
  <c r="I705" i="20"/>
  <c r="T741" i="20"/>
  <c r="U736" i="20"/>
  <c r="H736" i="20"/>
  <c r="U735" i="20"/>
  <c r="Q728" i="20"/>
  <c r="K724" i="20"/>
  <c r="U713" i="20"/>
  <c r="G713" i="20"/>
  <c r="U712" i="20"/>
  <c r="D706" i="20"/>
  <c r="U740" i="19"/>
  <c r="U737" i="19"/>
  <c r="U735" i="19"/>
  <c r="U711" i="19"/>
  <c r="U741" i="19"/>
  <c r="U736" i="19"/>
  <c r="U734" i="19"/>
  <c r="U733" i="19"/>
  <c r="U731" i="19"/>
  <c r="U729" i="19"/>
  <c r="U727" i="19"/>
  <c r="U739" i="19"/>
  <c r="U725" i="19"/>
  <c r="U728" i="19"/>
  <c r="U724" i="19"/>
  <c r="U723" i="19"/>
  <c r="U717" i="19"/>
  <c r="U721" i="19"/>
  <c r="U722" i="19"/>
  <c r="U723" i="22" s="1"/>
  <c r="U720" i="19"/>
  <c r="U718" i="19"/>
  <c r="U715" i="19"/>
  <c r="U714" i="19"/>
  <c r="U738" i="19"/>
  <c r="U712" i="19"/>
  <c r="U710" i="19"/>
  <c r="U730" i="19"/>
  <c r="U726" i="19"/>
  <c r="U732" i="19"/>
  <c r="U708" i="19"/>
  <c r="U713" i="19"/>
  <c r="U707" i="19"/>
  <c r="U704" i="19"/>
  <c r="U706" i="19"/>
  <c r="U716" i="19"/>
  <c r="U705" i="19"/>
  <c r="U719" i="19"/>
  <c r="U709" i="19"/>
  <c r="P740" i="19"/>
  <c r="S737" i="19"/>
  <c r="K737" i="19"/>
  <c r="O737" i="19"/>
  <c r="F737" i="19"/>
  <c r="L736" i="19"/>
  <c r="J736" i="19"/>
  <c r="I736" i="19"/>
  <c r="K735" i="19"/>
  <c r="O735" i="19"/>
  <c r="S735" i="19"/>
  <c r="G735" i="19"/>
  <c r="D711" i="19"/>
  <c r="T741" i="19"/>
  <c r="O733" i="19"/>
  <c r="G733" i="19"/>
  <c r="R733" i="19"/>
  <c r="F733" i="19"/>
  <c r="T731" i="19"/>
  <c r="N729" i="19"/>
  <c r="R729" i="19"/>
  <c r="O729" i="19"/>
  <c r="L727" i="19"/>
  <c r="T725" i="19"/>
  <c r="T728" i="19"/>
  <c r="H728" i="19"/>
  <c r="K724" i="19"/>
  <c r="D724" i="19"/>
  <c r="J723" i="19"/>
  <c r="P722" i="19"/>
  <c r="D722" i="19"/>
  <c r="H721" i="19"/>
  <c r="O722" i="19"/>
  <c r="K721" i="19"/>
  <c r="J721" i="19"/>
  <c r="T720" i="19"/>
  <c r="J720" i="19"/>
  <c r="N725" i="19"/>
  <c r="M725" i="19"/>
  <c r="M734" i="19"/>
  <c r="L734" i="19"/>
  <c r="J719" i="19"/>
  <c r="P715" i="19"/>
  <c r="R715" i="19"/>
  <c r="F715" i="19"/>
  <c r="N714" i="19"/>
  <c r="Q714" i="19"/>
  <c r="E714" i="19"/>
  <c r="D714" i="19"/>
  <c r="D738" i="19"/>
  <c r="D712" i="19"/>
  <c r="P712" i="19"/>
  <c r="P710" i="19"/>
  <c r="G710" i="19"/>
  <c r="R726" i="19"/>
  <c r="D732" i="19"/>
  <c r="N708" i="19"/>
  <c r="S708" i="19"/>
  <c r="D708" i="19"/>
  <c r="P709" i="19"/>
  <c r="T709" i="19"/>
  <c r="L713" i="19"/>
  <c r="Q707" i="19"/>
  <c r="D707" i="19"/>
  <c r="J704" i="19"/>
  <c r="I704" i="19"/>
  <c r="H704" i="19"/>
  <c r="P704" i="19"/>
  <c r="R706" i="19"/>
  <c r="P716" i="19"/>
  <c r="E716" i="19"/>
  <c r="P705" i="19"/>
  <c r="J705" i="19"/>
  <c r="H729" i="19"/>
  <c r="F729" i="19"/>
  <c r="Q724" i="19"/>
  <c r="E724" i="19"/>
  <c r="L724" i="19"/>
  <c r="I715" i="19"/>
  <c r="Q715" i="19"/>
  <c r="S710" i="19"/>
  <c r="U741" i="1"/>
  <c r="T741" i="1"/>
  <c r="S741" i="1"/>
  <c r="R741" i="1"/>
  <c r="Q741" i="1"/>
  <c r="P741" i="1"/>
  <c r="O741" i="1"/>
  <c r="N741" i="1"/>
  <c r="N742" i="25" s="1"/>
  <c r="M741" i="1"/>
  <c r="M742" i="25" s="1"/>
  <c r="L741" i="1"/>
  <c r="K741" i="1"/>
  <c r="J741" i="1"/>
  <c r="I741" i="1"/>
  <c r="H741" i="1"/>
  <c r="G741" i="1"/>
  <c r="F741" i="1"/>
  <c r="E741" i="1"/>
  <c r="E742" i="25" s="1"/>
  <c r="D741" i="1"/>
  <c r="D742" i="25" s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F734" i="25" l="1"/>
  <c r="G734" i="25"/>
  <c r="J736" i="25"/>
  <c r="J738" i="25"/>
  <c r="R705" i="25"/>
  <c r="K734" i="25"/>
  <c r="K736" i="25"/>
  <c r="K738" i="25"/>
  <c r="G709" i="25"/>
  <c r="S728" i="25"/>
  <c r="T730" i="25"/>
  <c r="T726" i="25"/>
  <c r="U711" i="25"/>
  <c r="J707" i="25"/>
  <c r="E724" i="25"/>
  <c r="Q740" i="25"/>
  <c r="G724" i="25"/>
  <c r="M725" i="25"/>
  <c r="S730" i="25"/>
  <c r="U713" i="25"/>
  <c r="D725" i="25"/>
  <c r="K719" i="25"/>
  <c r="M718" i="25"/>
  <c r="N725" i="25"/>
  <c r="E739" i="25"/>
  <c r="H719" i="25"/>
  <c r="U723" i="25"/>
  <c r="U735" i="25"/>
  <c r="O740" i="25"/>
  <c r="F739" i="25"/>
  <c r="M714" i="25"/>
  <c r="G719" i="25"/>
  <c r="H736" i="25"/>
  <c r="T711" i="25"/>
  <c r="T713" i="25"/>
  <c r="N718" i="25"/>
  <c r="N722" i="25"/>
  <c r="P715" i="25"/>
  <c r="I719" i="25"/>
  <c r="U725" i="25"/>
  <c r="F738" i="25"/>
  <c r="L716" i="25"/>
  <c r="J725" i="25"/>
  <c r="D726" i="25"/>
  <c r="G705" i="25"/>
  <c r="U734" i="25"/>
  <c r="H705" i="25"/>
  <c r="O724" i="25"/>
  <c r="R716" i="25"/>
  <c r="G720" i="25"/>
  <c r="R726" i="25"/>
  <c r="T708" i="25"/>
  <c r="N711" i="25"/>
  <c r="H720" i="25"/>
  <c r="S726" i="25"/>
  <c r="J734" i="25"/>
  <c r="N706" i="25"/>
  <c r="N731" i="25"/>
  <c r="U708" i="25"/>
  <c r="I710" i="25"/>
  <c r="I714" i="25"/>
  <c r="I716" i="25"/>
  <c r="F733" i="25"/>
  <c r="P705" i="25"/>
  <c r="J712" i="25"/>
  <c r="J718" i="25"/>
  <c r="Q728" i="25"/>
  <c r="F737" i="25"/>
  <c r="O709" i="25"/>
  <c r="O711" i="25"/>
  <c r="O715" i="25"/>
  <c r="Q705" i="25"/>
  <c r="E709" i="25"/>
  <c r="K714" i="25"/>
  <c r="E719" i="25"/>
  <c r="R728" i="25"/>
  <c r="F715" i="25"/>
  <c r="R717" i="25"/>
  <c r="M716" i="25"/>
  <c r="S717" i="25"/>
  <c r="G721" i="25"/>
  <c r="N716" i="25"/>
  <c r="H721" i="25"/>
  <c r="R727" i="25"/>
  <c r="R706" i="25"/>
  <c r="D730" i="25"/>
  <c r="J733" i="25"/>
  <c r="G741" i="25"/>
  <c r="P742" i="25"/>
  <c r="T709" i="25"/>
  <c r="O710" i="25"/>
  <c r="G715" i="25"/>
  <c r="H715" i="25"/>
  <c r="T717" i="25"/>
  <c r="I715" i="25"/>
  <c r="U717" i="25"/>
  <c r="J731" i="25"/>
  <c r="D732" i="25"/>
  <c r="P732" i="25"/>
  <c r="M734" i="25"/>
  <c r="G735" i="25"/>
  <c r="S735" i="25"/>
  <c r="G708" i="25"/>
  <c r="S708" i="25"/>
  <c r="G710" i="25"/>
  <c r="S710" i="25"/>
  <c r="H723" i="25"/>
  <c r="T727" i="25"/>
  <c r="E732" i="25"/>
  <c r="Q732" i="25"/>
  <c r="K733" i="25"/>
  <c r="N734" i="25"/>
  <c r="T735" i="25"/>
  <c r="T737" i="25"/>
  <c r="T739" i="25"/>
  <c r="H741" i="25"/>
  <c r="U731" i="22"/>
  <c r="U724" i="22"/>
  <c r="U712" i="22"/>
  <c r="T710" i="22"/>
  <c r="Q715" i="22"/>
  <c r="E715" i="22"/>
  <c r="U711" i="22"/>
  <c r="U725" i="22"/>
  <c r="U738" i="22"/>
  <c r="U729" i="22"/>
  <c r="J737" i="22"/>
  <c r="U741" i="22"/>
  <c r="U717" i="22"/>
  <c r="U739" i="22"/>
  <c r="U709" i="22"/>
  <c r="U733" i="22"/>
  <c r="U722" i="22"/>
  <c r="U727" i="22"/>
  <c r="U742" i="22"/>
  <c r="F732" i="21"/>
  <c r="R732" i="21"/>
  <c r="D712" i="22"/>
  <c r="J724" i="22"/>
  <c r="H710" i="21"/>
  <c r="J722" i="22"/>
  <c r="U706" i="22"/>
  <c r="D44" i="15" s="1"/>
  <c r="U740" i="22"/>
  <c r="U707" i="22"/>
  <c r="U707" i="21"/>
  <c r="U732" i="22"/>
  <c r="K722" i="22"/>
  <c r="N728" i="21"/>
  <c r="L714" i="22"/>
  <c r="P741" i="22"/>
  <c r="H735" i="25"/>
  <c r="H739" i="25"/>
  <c r="O736" i="25"/>
  <c r="O738" i="25"/>
  <c r="S711" i="25"/>
  <c r="S713" i="25"/>
  <c r="M719" i="25"/>
  <c r="M721" i="25"/>
  <c r="G722" i="25"/>
  <c r="S722" i="25"/>
  <c r="S723" i="25"/>
  <c r="M724" i="25"/>
  <c r="M726" i="25"/>
  <c r="J730" i="25"/>
  <c r="P736" i="25"/>
  <c r="P740" i="25"/>
  <c r="D709" i="22"/>
  <c r="Q708" i="22"/>
  <c r="M706" i="25"/>
  <c r="H737" i="25"/>
  <c r="F738" i="22"/>
  <c r="D706" i="25"/>
  <c r="H722" i="25"/>
  <c r="T725" i="25"/>
  <c r="E738" i="25"/>
  <c r="K725" i="22"/>
  <c r="I713" i="25"/>
  <c r="U716" i="25"/>
  <c r="I722" i="25"/>
  <c r="I723" i="25"/>
  <c r="U727" i="21"/>
  <c r="R729" i="25"/>
  <c r="R707" i="22"/>
  <c r="U715" i="22"/>
  <c r="D710" i="25"/>
  <c r="J711" i="25"/>
  <c r="J714" i="25"/>
  <c r="D715" i="25"/>
  <c r="J716" i="25"/>
  <c r="P717" i="25"/>
  <c r="D721" i="25"/>
  <c r="J723" i="25"/>
  <c r="D724" i="25"/>
  <c r="P726" i="25"/>
  <c r="S729" i="25"/>
  <c r="S733" i="25"/>
  <c r="G738" i="21"/>
  <c r="Q708" i="25"/>
  <c r="E715" i="25"/>
  <c r="Q717" i="25"/>
  <c r="K718" i="25"/>
  <c r="K723" i="25"/>
  <c r="K725" i="25"/>
  <c r="Q726" i="25"/>
  <c r="N730" i="25"/>
  <c r="T734" i="25"/>
  <c r="N735" i="25"/>
  <c r="N737" i="25"/>
  <c r="H738" i="25"/>
  <c r="T740" i="25"/>
  <c r="U719" i="22"/>
  <c r="I711" i="25"/>
  <c r="O712" i="25"/>
  <c r="O717" i="25"/>
  <c r="U722" i="21"/>
  <c r="O726" i="25"/>
  <c r="I727" i="25"/>
  <c r="J722" i="25"/>
  <c r="G729" i="21"/>
  <c r="M732" i="25"/>
  <c r="P705" i="22"/>
  <c r="N730" i="22"/>
  <c r="R708" i="25"/>
  <c r="L713" i="25"/>
  <c r="L714" i="25"/>
  <c r="L718" i="25"/>
  <c r="L723" i="25"/>
  <c r="F724" i="25"/>
  <c r="L725" i="25"/>
  <c r="L727" i="25"/>
  <c r="O730" i="25"/>
  <c r="I731" i="25"/>
  <c r="U731" i="21"/>
  <c r="I733" i="25"/>
  <c r="U733" i="25"/>
  <c r="I736" i="25"/>
  <c r="O737" i="25"/>
  <c r="U738" i="21"/>
  <c r="U740" i="21"/>
  <c r="U714" i="22"/>
  <c r="U734" i="22"/>
  <c r="J721" i="22"/>
  <c r="I737" i="22"/>
  <c r="U708" i="22"/>
  <c r="U730" i="22"/>
  <c r="U705" i="22"/>
  <c r="K736" i="22"/>
  <c r="O738" i="22"/>
  <c r="U726" i="22"/>
  <c r="U721" i="22"/>
  <c r="U735" i="22"/>
  <c r="S705" i="25"/>
  <c r="M730" i="25"/>
  <c r="G733" i="25"/>
  <c r="K713" i="25"/>
  <c r="L720" i="25"/>
  <c r="M739" i="25"/>
  <c r="G717" i="25"/>
  <c r="S719" i="25"/>
  <c r="G726" i="25"/>
  <c r="M729" i="25"/>
  <c r="N739" i="25"/>
  <c r="H708" i="25"/>
  <c r="N727" i="25"/>
  <c r="I708" i="25"/>
  <c r="U721" i="25"/>
  <c r="O727" i="25"/>
  <c r="J728" i="25"/>
  <c r="I732" i="25"/>
  <c r="D735" i="25"/>
  <c r="P735" i="25"/>
  <c r="P737" i="25"/>
  <c r="D741" i="25"/>
  <c r="L707" i="25"/>
  <c r="M705" i="25"/>
  <c r="M707" i="25"/>
  <c r="S724" i="25"/>
  <c r="G730" i="25"/>
  <c r="H740" i="25"/>
  <c r="N729" i="25"/>
  <c r="O741" i="25"/>
  <c r="U714" i="25"/>
  <c r="I725" i="25"/>
  <c r="J713" i="25"/>
  <c r="P724" i="25"/>
  <c r="J727" i="25"/>
  <c r="K707" i="25"/>
  <c r="Q715" i="25"/>
  <c r="E726" i="25"/>
  <c r="L741" i="25"/>
  <c r="R715" i="25"/>
  <c r="R719" i="25"/>
  <c r="R724" i="25"/>
  <c r="F726" i="25"/>
  <c r="M735" i="25"/>
  <c r="M741" i="25"/>
  <c r="S715" i="25"/>
  <c r="M720" i="25"/>
  <c r="M727" i="25"/>
  <c r="H734" i="25"/>
  <c r="T736" i="25"/>
  <c r="T738" i="25"/>
  <c r="N705" i="25"/>
  <c r="N707" i="25"/>
  <c r="T710" i="25"/>
  <c r="T719" i="25"/>
  <c r="N720" i="25"/>
  <c r="T721" i="25"/>
  <c r="I734" i="25"/>
  <c r="D705" i="25"/>
  <c r="J706" i="25"/>
  <c r="P709" i="25"/>
  <c r="J710" i="25"/>
  <c r="P711" i="25"/>
  <c r="P713" i="25"/>
  <c r="J717" i="25"/>
  <c r="D727" i="25"/>
  <c r="K728" i="25"/>
  <c r="D731" i="25"/>
  <c r="J732" i="25"/>
  <c r="E735" i="25"/>
  <c r="Q735" i="25"/>
  <c r="E737" i="25"/>
  <c r="Q737" i="25"/>
  <c r="Q739" i="25"/>
  <c r="E705" i="25"/>
  <c r="K706" i="25"/>
  <c r="E711" i="25"/>
  <c r="E713" i="25"/>
  <c r="K717" i="25"/>
  <c r="K721" i="25"/>
  <c r="K732" i="25"/>
  <c r="F735" i="25"/>
  <c r="L736" i="25"/>
  <c r="L738" i="25"/>
  <c r="L740" i="25"/>
  <c r="E708" i="25"/>
  <c r="E717" i="25"/>
  <c r="Q719" i="25"/>
  <c r="Q724" i="25"/>
  <c r="K727" i="25"/>
  <c r="L739" i="25"/>
  <c r="F717" i="25"/>
  <c r="N741" i="25"/>
  <c r="T715" i="25"/>
  <c r="H726" i="25"/>
  <c r="L706" i="25"/>
  <c r="F707" i="25"/>
  <c r="L708" i="25"/>
  <c r="R709" i="25"/>
  <c r="F711" i="25"/>
  <c r="R711" i="25"/>
  <c r="L712" i="25"/>
  <c r="R713" i="25"/>
  <c r="R714" i="25"/>
  <c r="L715" i="25"/>
  <c r="F720" i="25"/>
  <c r="F722" i="25"/>
  <c r="R722" i="25"/>
  <c r="L726" i="25"/>
  <c r="L732" i="25"/>
  <c r="R733" i="25"/>
  <c r="M736" i="25"/>
  <c r="G737" i="25"/>
  <c r="S737" i="25"/>
  <c r="M738" i="25"/>
  <c r="G739" i="25"/>
  <c r="M740" i="25"/>
  <c r="S741" i="25"/>
  <c r="U709" i="21"/>
  <c r="U718" i="21"/>
  <c r="U720" i="21"/>
  <c r="U736" i="21"/>
  <c r="F716" i="22"/>
  <c r="R716" i="22"/>
  <c r="U710" i="22"/>
  <c r="U718" i="22"/>
  <c r="U737" i="22"/>
  <c r="E717" i="22"/>
  <c r="U720" i="22"/>
  <c r="P717" i="22"/>
  <c r="O734" i="22"/>
  <c r="K738" i="22"/>
  <c r="L735" i="22"/>
  <c r="T742" i="22"/>
  <c r="U736" i="22"/>
  <c r="M735" i="22"/>
  <c r="U713" i="22"/>
  <c r="F736" i="21"/>
  <c r="F740" i="21"/>
  <c r="M726" i="22"/>
  <c r="G736" i="22"/>
  <c r="I721" i="21"/>
  <c r="R707" i="21"/>
  <c r="F725" i="21"/>
  <c r="S736" i="21"/>
  <c r="G740" i="21"/>
  <c r="F709" i="21"/>
  <c r="F716" i="21"/>
  <c r="R725" i="21"/>
  <c r="G736" i="21"/>
  <c r="S736" i="22"/>
  <c r="G725" i="21"/>
  <c r="S725" i="21"/>
  <c r="T742" i="21"/>
  <c r="U716" i="22"/>
  <c r="U728" i="22"/>
  <c r="R733" i="21"/>
  <c r="F729" i="25"/>
  <c r="F740" i="25"/>
  <c r="G740" i="25"/>
  <c r="R738" i="21"/>
  <c r="M726" i="21"/>
  <c r="I721" i="25"/>
  <c r="T741" i="25"/>
  <c r="L732" i="21"/>
  <c r="L721" i="25"/>
  <c r="U718" i="25"/>
  <c r="O721" i="25"/>
  <c r="O742" i="25"/>
  <c r="P717" i="21"/>
  <c r="G729" i="25"/>
  <c r="L719" i="21"/>
  <c r="U709" i="25"/>
  <c r="F736" i="25"/>
  <c r="H710" i="25"/>
  <c r="G736" i="25"/>
  <c r="D713" i="25"/>
  <c r="N736" i="25"/>
  <c r="M732" i="21"/>
  <c r="F713" i="25"/>
  <c r="S736" i="25"/>
  <c r="K738" i="21"/>
  <c r="F710" i="25"/>
  <c r="F719" i="25"/>
  <c r="M716" i="21"/>
  <c r="S726" i="21"/>
  <c r="N728" i="25"/>
  <c r="T742" i="25"/>
  <c r="K723" i="21"/>
  <c r="N738" i="25"/>
  <c r="Q717" i="21"/>
  <c r="L723" i="21"/>
  <c r="K736" i="21"/>
  <c r="H739" i="21"/>
  <c r="F705" i="25"/>
  <c r="D712" i="21"/>
  <c r="K707" i="21"/>
  <c r="L736" i="21"/>
  <c r="H724" i="25"/>
  <c r="H730" i="25"/>
  <c r="S733" i="21"/>
  <c r="N714" i="25"/>
  <c r="L724" i="25"/>
  <c r="N740" i="25"/>
  <c r="T717" i="21"/>
  <c r="J722" i="21"/>
  <c r="H740" i="21"/>
  <c r="T705" i="25"/>
  <c r="L717" i="25"/>
  <c r="F725" i="25"/>
  <c r="L718" i="21"/>
  <c r="L734" i="21"/>
  <c r="H737" i="21"/>
  <c r="F718" i="25"/>
  <c r="G725" i="25"/>
  <c r="U740" i="25"/>
  <c r="P705" i="21"/>
  <c r="N730" i="21"/>
  <c r="T737" i="21"/>
  <c r="F709" i="25"/>
  <c r="G718" i="25"/>
  <c r="S727" i="25"/>
  <c r="Q715" i="21"/>
  <c r="F723" i="21"/>
  <c r="G726" i="21"/>
  <c r="N709" i="25"/>
  <c r="U727" i="25"/>
  <c r="U705" i="21"/>
  <c r="U705" i="25"/>
  <c r="U710" i="25"/>
  <c r="U710" i="21"/>
  <c r="U712" i="25"/>
  <c r="U712" i="21"/>
  <c r="U715" i="25"/>
  <c r="U715" i="21"/>
  <c r="U719" i="21"/>
  <c r="U719" i="25"/>
  <c r="O728" i="25"/>
  <c r="I730" i="21"/>
  <c r="I730" i="25"/>
  <c r="O731" i="25"/>
  <c r="U732" i="25"/>
  <c r="U732" i="21"/>
  <c r="I735" i="25"/>
  <c r="I737" i="25"/>
  <c r="I737" i="21"/>
  <c r="U739" i="25"/>
  <c r="U739" i="21"/>
  <c r="I741" i="25"/>
  <c r="U742" i="21"/>
  <c r="U742" i="25"/>
  <c r="D709" i="25"/>
  <c r="D709" i="21"/>
  <c r="D720" i="25"/>
  <c r="P722" i="25"/>
  <c r="P723" i="25"/>
  <c r="P728" i="21"/>
  <c r="P728" i="25"/>
  <c r="P729" i="25"/>
  <c r="P733" i="25"/>
  <c r="P734" i="25"/>
  <c r="P738" i="25"/>
  <c r="D740" i="25"/>
  <c r="J742" i="25"/>
  <c r="D729" i="25"/>
  <c r="I705" i="25"/>
  <c r="O722" i="25"/>
  <c r="I726" i="25"/>
  <c r="P706" i="25"/>
  <c r="D716" i="25"/>
  <c r="P720" i="25"/>
  <c r="P731" i="25"/>
  <c r="J741" i="25"/>
  <c r="O706" i="25"/>
  <c r="O707" i="25"/>
  <c r="I712" i="25"/>
  <c r="I712" i="21"/>
  <c r="O716" i="25"/>
  <c r="O716" i="21"/>
  <c r="O718" i="25"/>
  <c r="O720" i="25"/>
  <c r="O720" i="21"/>
  <c r="U726" i="25"/>
  <c r="U726" i="21"/>
  <c r="O729" i="25"/>
  <c r="U730" i="25"/>
  <c r="U730" i="21"/>
  <c r="U737" i="25"/>
  <c r="U737" i="21"/>
  <c r="I739" i="25"/>
  <c r="I739" i="21"/>
  <c r="U741" i="21"/>
  <c r="I742" i="25"/>
  <c r="J708" i="25"/>
  <c r="D714" i="25"/>
  <c r="P716" i="25"/>
  <c r="P718" i="25"/>
  <c r="J721" i="25"/>
  <c r="J721" i="21"/>
  <c r="D734" i="25"/>
  <c r="D734" i="21"/>
  <c r="D736" i="25"/>
  <c r="J737" i="25"/>
  <c r="J737" i="21"/>
  <c r="J739" i="25"/>
  <c r="U735" i="21"/>
  <c r="I717" i="25"/>
  <c r="D722" i="25"/>
  <c r="P725" i="25"/>
  <c r="P707" i="25"/>
  <c r="D711" i="25"/>
  <c r="P714" i="25"/>
  <c r="J719" i="25"/>
  <c r="D723" i="25"/>
  <c r="P727" i="25"/>
  <c r="S713" i="21"/>
  <c r="O719" i="25"/>
  <c r="R725" i="25"/>
  <c r="G728" i="25"/>
  <c r="F731" i="25"/>
  <c r="S729" i="21"/>
  <c r="S725" i="25"/>
  <c r="G731" i="25"/>
  <c r="U713" i="21"/>
  <c r="N716" i="21"/>
  <c r="R723" i="21"/>
  <c r="H735" i="21"/>
  <c r="M739" i="21"/>
  <c r="R734" i="25"/>
  <c r="F707" i="21"/>
  <c r="F728" i="25"/>
  <c r="S722" i="21"/>
  <c r="U711" i="21"/>
  <c r="E715" i="21"/>
  <c r="U725" i="21"/>
  <c r="F716" i="25"/>
  <c r="N723" i="25"/>
  <c r="U731" i="25"/>
  <c r="S734" i="25"/>
  <c r="L708" i="21"/>
  <c r="F714" i="25"/>
  <c r="L737" i="25"/>
  <c r="F738" i="21"/>
  <c r="M742" i="21"/>
  <c r="G733" i="21"/>
  <c r="E712" i="21"/>
  <c r="L720" i="21"/>
  <c r="U723" i="21"/>
  <c r="U723" i="23" s="1"/>
  <c r="L733" i="21"/>
  <c r="M735" i="21"/>
  <c r="F737" i="21"/>
  <c r="T739" i="21"/>
  <c r="H717" i="25"/>
  <c r="F727" i="25"/>
  <c r="F732" i="25"/>
  <c r="O735" i="25"/>
  <c r="S738" i="25"/>
  <c r="T740" i="21"/>
  <c r="Q725" i="25"/>
  <c r="G738" i="25"/>
  <c r="G722" i="21"/>
  <c r="E724" i="21"/>
  <c r="K734" i="21"/>
  <c r="G727" i="25"/>
  <c r="R735" i="25"/>
  <c r="Q706" i="25"/>
  <c r="Q709" i="25"/>
  <c r="Q713" i="25"/>
  <c r="Q716" i="25"/>
  <c r="K724" i="25"/>
  <c r="Q731" i="25"/>
  <c r="Q731" i="21"/>
  <c r="K737" i="25"/>
  <c r="M708" i="25"/>
  <c r="G711" i="25"/>
  <c r="G716" i="25"/>
  <c r="S709" i="25"/>
  <c r="K705" i="25"/>
  <c r="K705" i="21"/>
  <c r="K712" i="25"/>
  <c r="E720" i="25"/>
  <c r="Q723" i="25"/>
  <c r="Q723" i="21"/>
  <c r="Q727" i="25"/>
  <c r="K730" i="25"/>
  <c r="E706" i="25"/>
  <c r="D72" i="15" s="1"/>
  <c r="K708" i="25"/>
  <c r="K708" i="21"/>
  <c r="K710" i="25"/>
  <c r="Q711" i="25"/>
  <c r="Q711" i="21"/>
  <c r="K715" i="25"/>
  <c r="Q718" i="25"/>
  <c r="Q718" i="21"/>
  <c r="Q720" i="25"/>
  <c r="Q722" i="25"/>
  <c r="E723" i="25"/>
  <c r="E723" i="21"/>
  <c r="E727" i="25"/>
  <c r="E729" i="25"/>
  <c r="Q729" i="25"/>
  <c r="Q729" i="21"/>
  <c r="Q733" i="25"/>
  <c r="Q734" i="21"/>
  <c r="Q734" i="25"/>
  <c r="E736" i="25"/>
  <c r="Q736" i="25"/>
  <c r="Q738" i="25"/>
  <c r="K739" i="25"/>
  <c r="K741" i="25"/>
  <c r="K741" i="21"/>
  <c r="K742" i="25"/>
  <c r="G706" i="25"/>
  <c r="G707" i="25"/>
  <c r="S707" i="25"/>
  <c r="M710" i="25"/>
  <c r="M712" i="25"/>
  <c r="G713" i="25"/>
  <c r="G713" i="21"/>
  <c r="M715" i="25"/>
  <c r="S716" i="25"/>
  <c r="E716" i="25"/>
  <c r="H706" i="25"/>
  <c r="T706" i="25"/>
  <c r="H707" i="25"/>
  <c r="N708" i="25"/>
  <c r="H711" i="25"/>
  <c r="N712" i="25"/>
  <c r="T714" i="25"/>
  <c r="H716" i="25"/>
  <c r="N717" i="25"/>
  <c r="T718" i="25"/>
  <c r="N719" i="25"/>
  <c r="N719" i="21"/>
  <c r="T720" i="25"/>
  <c r="N721" i="25"/>
  <c r="T723" i="25"/>
  <c r="N724" i="25"/>
  <c r="H725" i="25"/>
  <c r="H728" i="25"/>
  <c r="T728" i="25"/>
  <c r="H729" i="25"/>
  <c r="T729" i="25"/>
  <c r="H731" i="25"/>
  <c r="T731" i="25"/>
  <c r="N732" i="25"/>
  <c r="H733" i="25"/>
  <c r="H733" i="21"/>
  <c r="T733" i="25"/>
  <c r="T733" i="21"/>
  <c r="E707" i="25"/>
  <c r="E707" i="21"/>
  <c r="Q714" i="21"/>
  <c r="Q714" i="25"/>
  <c r="E718" i="25"/>
  <c r="E718" i="21"/>
  <c r="E722" i="25"/>
  <c r="E725" i="25"/>
  <c r="E728" i="25"/>
  <c r="E731" i="25"/>
  <c r="E731" i="21"/>
  <c r="K735" i="25"/>
  <c r="H709" i="25"/>
  <c r="H714" i="25"/>
  <c r="T716" i="25"/>
  <c r="T722" i="25"/>
  <c r="N726" i="25"/>
  <c r="Q707" i="25"/>
  <c r="E714" i="25"/>
  <c r="E714" i="21"/>
  <c r="K726" i="25"/>
  <c r="E733" i="25"/>
  <c r="E734" i="25"/>
  <c r="E734" i="21"/>
  <c r="E740" i="25"/>
  <c r="G714" i="21"/>
  <c r="G714" i="25"/>
  <c r="T707" i="25"/>
  <c r="N710" i="25"/>
  <c r="H713" i="25"/>
  <c r="N715" i="25"/>
  <c r="H718" i="25"/>
  <c r="H727" i="25"/>
  <c r="E711" i="21"/>
  <c r="I709" i="25"/>
  <c r="I729" i="25"/>
  <c r="U729" i="25"/>
  <c r="U729" i="21"/>
  <c r="I740" i="25"/>
  <c r="D708" i="25"/>
  <c r="P710" i="25"/>
  <c r="J720" i="25"/>
  <c r="P721" i="25"/>
  <c r="P721" i="21"/>
  <c r="J729" i="25"/>
  <c r="D737" i="25"/>
  <c r="D739" i="25"/>
  <c r="J740" i="25"/>
  <c r="D741" i="21"/>
  <c r="O732" i="25"/>
  <c r="K709" i="25"/>
  <c r="K709" i="21"/>
  <c r="K711" i="25"/>
  <c r="K722" i="25"/>
  <c r="K722" i="21"/>
  <c r="I707" i="25"/>
  <c r="I720" i="25"/>
  <c r="I728" i="25"/>
  <c r="P719" i="25"/>
  <c r="P719" i="21"/>
  <c r="Q710" i="25"/>
  <c r="E741" i="25"/>
  <c r="R710" i="25"/>
  <c r="F730" i="25"/>
  <c r="G712" i="25"/>
  <c r="M722" i="25"/>
  <c r="M733" i="25"/>
  <c r="M733" i="21"/>
  <c r="G742" i="25"/>
  <c r="S742" i="25"/>
  <c r="U706" i="21"/>
  <c r="P709" i="21"/>
  <c r="M725" i="21"/>
  <c r="K728" i="21"/>
  <c r="M740" i="21"/>
  <c r="O708" i="25"/>
  <c r="N713" i="25"/>
  <c r="U722" i="25"/>
  <c r="I738" i="25"/>
  <c r="U714" i="21"/>
  <c r="J709" i="25"/>
  <c r="P730" i="25"/>
  <c r="P739" i="25"/>
  <c r="U716" i="21"/>
  <c r="K720" i="25"/>
  <c r="K729" i="25"/>
  <c r="Q730" i="25"/>
  <c r="Q741" i="25"/>
  <c r="U707" i="25"/>
  <c r="U736" i="25"/>
  <c r="U738" i="25"/>
  <c r="L711" i="25"/>
  <c r="L711" i="21"/>
  <c r="F712" i="21"/>
  <c r="F712" i="25"/>
  <c r="L731" i="25"/>
  <c r="F741" i="25"/>
  <c r="F742" i="25"/>
  <c r="F742" i="21"/>
  <c r="Q708" i="21"/>
  <c r="U717" i="21"/>
  <c r="F708" i="25"/>
  <c r="I724" i="25"/>
  <c r="M711" i="25"/>
  <c r="S712" i="25"/>
  <c r="M713" i="25"/>
  <c r="M723" i="25"/>
  <c r="M723" i="21"/>
  <c r="M731" i="25"/>
  <c r="G732" i="25"/>
  <c r="S732" i="25"/>
  <c r="H712" i="25"/>
  <c r="H712" i="21"/>
  <c r="T712" i="25"/>
  <c r="T712" i="21"/>
  <c r="T724" i="25"/>
  <c r="T724" i="21"/>
  <c r="H732" i="25"/>
  <c r="N733" i="25"/>
  <c r="H742" i="25"/>
  <c r="H742" i="21"/>
  <c r="O710" i="21"/>
  <c r="L713" i="21"/>
  <c r="U721" i="21"/>
  <c r="N725" i="21"/>
  <c r="M727" i="21"/>
  <c r="E732" i="21"/>
  <c r="U733" i="21"/>
  <c r="O738" i="21"/>
  <c r="U720" i="25"/>
  <c r="D733" i="25"/>
  <c r="I718" i="25"/>
  <c r="U728" i="21"/>
  <c r="U728" i="25"/>
  <c r="O739" i="25"/>
  <c r="D719" i="25"/>
  <c r="D719" i="21"/>
  <c r="P741" i="25"/>
  <c r="P741" i="21"/>
  <c r="E710" i="25"/>
  <c r="Q721" i="25"/>
  <c r="E730" i="25"/>
  <c r="E730" i="21"/>
  <c r="K740" i="25"/>
  <c r="K740" i="21"/>
  <c r="O713" i="25"/>
  <c r="O723" i="25"/>
  <c r="U724" i="21"/>
  <c r="O725" i="25"/>
  <c r="O733" i="25"/>
  <c r="O733" i="21"/>
  <c r="O734" i="25"/>
  <c r="O734" i="21"/>
  <c r="E708" i="21"/>
  <c r="L714" i="21"/>
  <c r="Q724" i="21"/>
  <c r="L729" i="21"/>
  <c r="U734" i="21"/>
  <c r="F721" i="25"/>
  <c r="R730" i="25"/>
  <c r="P708" i="25"/>
  <c r="D717" i="25"/>
  <c r="D717" i="21"/>
  <c r="E721" i="25"/>
  <c r="K731" i="25"/>
  <c r="E717" i="21"/>
  <c r="K725" i="21"/>
  <c r="Q732" i="21"/>
  <c r="O714" i="25"/>
  <c r="J705" i="25"/>
  <c r="D707" i="25"/>
  <c r="D707" i="21"/>
  <c r="J715" i="25"/>
  <c r="J715" i="21"/>
  <c r="D718" i="25"/>
  <c r="J724" i="25"/>
  <c r="J724" i="21"/>
  <c r="J726" i="25"/>
  <c r="D728" i="25"/>
  <c r="D728" i="21"/>
  <c r="J735" i="25"/>
  <c r="D738" i="25"/>
  <c r="D705" i="21"/>
  <c r="D721" i="21"/>
  <c r="I706" i="21"/>
  <c r="U708" i="21"/>
  <c r="T710" i="21"/>
  <c r="P712" i="21"/>
  <c r="T735" i="21"/>
  <c r="N739" i="21"/>
  <c r="F706" i="25"/>
  <c r="R716" i="21"/>
  <c r="H738" i="21"/>
  <c r="T738" i="21"/>
  <c r="L715" i="21"/>
  <c r="L726" i="21"/>
  <c r="L735" i="21"/>
  <c r="N737" i="21"/>
  <c r="N4" i="14"/>
  <c r="D68" i="15"/>
  <c r="D46" i="15"/>
  <c r="D24" i="15"/>
  <c r="P711" i="24"/>
  <c r="P712" i="25" s="1"/>
  <c r="Q711" i="24"/>
  <c r="Q712" i="25" s="1"/>
  <c r="D711" i="24"/>
  <c r="D712" i="25" s="1"/>
  <c r="Q741" i="24"/>
  <c r="Q742" i="25" s="1"/>
  <c r="E711" i="24"/>
  <c r="E712" i="25" s="1"/>
  <c r="T731" i="24"/>
  <c r="T732" i="25" s="1"/>
  <c r="U723" i="24"/>
  <c r="U724" i="25" s="1"/>
  <c r="L704" i="24"/>
  <c r="L705" i="25" s="1"/>
  <c r="R738" i="24"/>
  <c r="R739" i="25" s="1"/>
  <c r="R717" i="24"/>
  <c r="R718" i="25" s="1"/>
  <c r="R719" i="24"/>
  <c r="R720" i="25" s="1"/>
  <c r="R720" i="24"/>
  <c r="R721" i="25" s="1"/>
  <c r="F722" i="24"/>
  <c r="F723" i="25" s="1"/>
  <c r="L728" i="24"/>
  <c r="L729" i="25" s="1"/>
  <c r="R731" i="24"/>
  <c r="R732" i="25" s="1"/>
  <c r="L741" i="24"/>
  <c r="L742" i="25" s="1"/>
  <c r="R740" i="24"/>
  <c r="R741" i="25" s="1"/>
  <c r="K715" i="24"/>
  <c r="K716" i="25" s="1"/>
  <c r="L709" i="24"/>
  <c r="L710" i="25" s="1"/>
  <c r="R730" i="24"/>
  <c r="R731" i="25" s="1"/>
  <c r="L734" i="24"/>
  <c r="L735" i="25" s="1"/>
  <c r="L721" i="24"/>
  <c r="L722" i="25" s="1"/>
  <c r="L727" i="24"/>
  <c r="L728" i="25" s="1"/>
  <c r="R735" i="24"/>
  <c r="R736" i="25" s="1"/>
  <c r="M716" i="24"/>
  <c r="M717" i="25" s="1"/>
  <c r="M708" i="24"/>
  <c r="M709" i="25" s="1"/>
  <c r="S738" i="24"/>
  <c r="S739" i="25" s="1"/>
  <c r="S719" i="24"/>
  <c r="S720" i="25" s="1"/>
  <c r="S720" i="24"/>
  <c r="S721" i="25" s="1"/>
  <c r="S739" i="24"/>
  <c r="S740" i="25" s="1"/>
  <c r="R741" i="24"/>
  <c r="R742" i="25" s="1"/>
  <c r="R711" i="24"/>
  <c r="R712" i="25" s="1"/>
  <c r="M736" i="24"/>
  <c r="M737" i="25" s="1"/>
  <c r="R706" i="24"/>
  <c r="R707" i="25" s="1"/>
  <c r="L708" i="24"/>
  <c r="L709" i="25" s="1"/>
  <c r="L732" i="24"/>
  <c r="L733" i="25" s="1"/>
  <c r="L718" i="24"/>
  <c r="L719" i="25" s="1"/>
  <c r="R722" i="24"/>
  <c r="R723" i="25" s="1"/>
  <c r="R739" i="24"/>
  <c r="R740" i="25" s="1"/>
  <c r="L729" i="24"/>
  <c r="L730" i="25" s="1"/>
  <c r="L733" i="24"/>
  <c r="L734" i="25" s="1"/>
  <c r="R736" i="24"/>
  <c r="R737" i="25" s="1"/>
  <c r="R737" i="24"/>
  <c r="R738" i="25" s="1"/>
  <c r="S705" i="24"/>
  <c r="S706" i="25" s="1"/>
  <c r="S713" i="24"/>
  <c r="S714" i="25" s="1"/>
  <c r="S730" i="24"/>
  <c r="S731" i="25" s="1"/>
  <c r="S717" i="24"/>
  <c r="S718" i="25" s="1"/>
  <c r="G722" i="24"/>
  <c r="G723" i="25" s="1"/>
  <c r="M727" i="24"/>
  <c r="M728" i="25" s="1"/>
  <c r="U740" i="24"/>
  <c r="U741" i="25" s="1"/>
  <c r="I705" i="24"/>
  <c r="I706" i="25" s="1"/>
  <c r="D76" i="15" s="1"/>
  <c r="U705" i="24"/>
  <c r="U706" i="25" s="1"/>
  <c r="D88" i="15" s="1"/>
  <c r="O704" i="24"/>
  <c r="O705" i="25" s="1"/>
  <c r="L706" i="20"/>
  <c r="L707" i="21" s="1"/>
  <c r="L704" i="20"/>
  <c r="L705" i="21" s="1"/>
  <c r="D709" i="20"/>
  <c r="D710" i="21" s="1"/>
  <c r="F730" i="20"/>
  <c r="F731" i="21" s="1"/>
  <c r="P730" i="20"/>
  <c r="P731" i="21" s="1"/>
  <c r="H712" i="20"/>
  <c r="H713" i="21" s="1"/>
  <c r="F717" i="20"/>
  <c r="F718" i="21" s="1"/>
  <c r="G715" i="20"/>
  <c r="G716" i="21" s="1"/>
  <c r="D719" i="20"/>
  <c r="D720" i="21" s="1"/>
  <c r="M728" i="20"/>
  <c r="M729" i="21" s="1"/>
  <c r="N739" i="20"/>
  <c r="N740" i="21" s="1"/>
  <c r="Q727" i="20"/>
  <c r="Q728" i="21" s="1"/>
  <c r="J729" i="20"/>
  <c r="J730" i="21" s="1"/>
  <c r="L714" i="20"/>
  <c r="G717" i="20"/>
  <c r="G718" i="21" s="1"/>
  <c r="F718" i="20"/>
  <c r="F719" i="21" s="1"/>
  <c r="F720" i="20"/>
  <c r="F721" i="21" s="1"/>
  <c r="Q739" i="20"/>
  <c r="Q740" i="21" s="1"/>
  <c r="H729" i="20"/>
  <c r="H730" i="21" s="1"/>
  <c r="K734" i="20"/>
  <c r="K735" i="21" s="1"/>
  <c r="P706" i="20"/>
  <c r="P707" i="21" s="1"/>
  <c r="N707" i="20"/>
  <c r="N708" i="21" s="1"/>
  <c r="I707" i="20"/>
  <c r="I708" i="21" s="1"/>
  <c r="K709" i="20"/>
  <c r="K710" i="21" s="1"/>
  <c r="H710" i="20"/>
  <c r="H711" i="21" s="1"/>
  <c r="T710" i="20"/>
  <c r="T711" i="21" s="1"/>
  <c r="Q712" i="20"/>
  <c r="Q713" i="21" s="1"/>
  <c r="F738" i="20"/>
  <c r="F739" i="21" s="1"/>
  <c r="H717" i="20"/>
  <c r="H718" i="21" s="1"/>
  <c r="Q725" i="20"/>
  <c r="Q726" i="21" s="1"/>
  <c r="G727" i="20"/>
  <c r="G728" i="21" s="1"/>
  <c r="J734" i="20"/>
  <c r="J735" i="21" s="1"/>
  <c r="L737" i="20"/>
  <c r="L738" i="21" s="1"/>
  <c r="D707" i="20"/>
  <c r="D708" i="22" s="1"/>
  <c r="J705" i="20"/>
  <c r="J706" i="21" s="1"/>
  <c r="G706" i="20"/>
  <c r="G707" i="21" s="1"/>
  <c r="E704" i="20"/>
  <c r="E705" i="21" s="1"/>
  <c r="F713" i="20"/>
  <c r="F714" i="21" s="1"/>
  <c r="I709" i="20"/>
  <c r="I710" i="21" s="1"/>
  <c r="Q708" i="20"/>
  <c r="Q709" i="21" s="1"/>
  <c r="R730" i="20"/>
  <c r="R731" i="21" s="1"/>
  <c r="F710" i="20"/>
  <c r="F711" i="21" s="1"/>
  <c r="K714" i="20"/>
  <c r="K715" i="21" s="1"/>
  <c r="M717" i="20"/>
  <c r="M718" i="21" s="1"/>
  <c r="H719" i="20"/>
  <c r="H720" i="21" s="1"/>
  <c r="Q720" i="20"/>
  <c r="Q721" i="21" s="1"/>
  <c r="F723" i="20"/>
  <c r="F724" i="21" s="1"/>
  <c r="H728" i="20"/>
  <c r="H729" i="22" s="1"/>
  <c r="T725" i="20"/>
  <c r="I739" i="20"/>
  <c r="I740" i="21" s="1"/>
  <c r="L727" i="20"/>
  <c r="L728" i="21" s="1"/>
  <c r="R705" i="20"/>
  <c r="R706" i="21" s="1"/>
  <c r="D19" i="15" s="1"/>
  <c r="F716" i="20"/>
  <c r="F717" i="21" s="1"/>
  <c r="M706" i="20"/>
  <c r="M707" i="21" s="1"/>
  <c r="F704" i="20"/>
  <c r="F705" i="21" s="1"/>
  <c r="F707" i="20"/>
  <c r="F708" i="21" s="1"/>
  <c r="N713" i="20"/>
  <c r="N714" i="21" s="1"/>
  <c r="R708" i="20"/>
  <c r="R709" i="21" s="1"/>
  <c r="H726" i="20"/>
  <c r="H727" i="21" s="1"/>
  <c r="T715" i="20"/>
  <c r="T716" i="21" s="1"/>
  <c r="P721" i="20"/>
  <c r="P722" i="21" s="1"/>
  <c r="Q706" i="20"/>
  <c r="Q707" i="21" s="1"/>
  <c r="T704" i="20"/>
  <c r="T705" i="21" s="1"/>
  <c r="P712" i="20"/>
  <c r="R712" i="20"/>
  <c r="R713" i="21" s="1"/>
  <c r="E715" i="20"/>
  <c r="E716" i="21" s="1"/>
  <c r="H720" i="20"/>
  <c r="H721" i="21" s="1"/>
  <c r="D722" i="20"/>
  <c r="E705" i="20"/>
  <c r="E706" i="21" s="1"/>
  <c r="D6" i="15" s="1"/>
  <c r="S706" i="20"/>
  <c r="S707" i="21" s="1"/>
  <c r="M713" i="20"/>
  <c r="M714" i="21" s="1"/>
  <c r="E708" i="20"/>
  <c r="E709" i="21" s="1"/>
  <c r="S726" i="20"/>
  <c r="S727" i="21" s="1"/>
  <c r="D730" i="20"/>
  <c r="D731" i="21" s="1"/>
  <c r="T712" i="20"/>
  <c r="T713" i="21" s="1"/>
  <c r="E718" i="20"/>
  <c r="E719" i="21" s="1"/>
  <c r="M718" i="20"/>
  <c r="M719" i="21" s="1"/>
  <c r="R723" i="20"/>
  <c r="R724" i="21" s="1"/>
  <c r="H725" i="20"/>
  <c r="H726" i="21" s="1"/>
  <c r="O729" i="20"/>
  <c r="O730" i="21" s="1"/>
  <c r="K705" i="20"/>
  <c r="K706" i="21" s="1"/>
  <c r="R716" i="20"/>
  <c r="R717" i="21" s="1"/>
  <c r="R704" i="20"/>
  <c r="R705" i="21" s="1"/>
  <c r="S713" i="20"/>
  <c r="S714" i="21" s="1"/>
  <c r="R707" i="20"/>
  <c r="R708" i="21" s="1"/>
  <c r="J709" i="20"/>
  <c r="J710" i="21" s="1"/>
  <c r="T726" i="20"/>
  <c r="T727" i="21" s="1"/>
  <c r="G730" i="20"/>
  <c r="G731" i="21" s="1"/>
  <c r="S710" i="20"/>
  <c r="S711" i="22" s="1"/>
  <c r="D712" i="20"/>
  <c r="D713" i="22" s="1"/>
  <c r="F714" i="20"/>
  <c r="F715" i="21" s="1"/>
  <c r="N717" i="20"/>
  <c r="N718" i="21" s="1"/>
  <c r="R718" i="20"/>
  <c r="R719" i="21" s="1"/>
  <c r="O724" i="20"/>
  <c r="O725" i="21" s="1"/>
  <c r="F729" i="20"/>
  <c r="F730" i="22" s="1"/>
  <c r="I734" i="20"/>
  <c r="I735" i="21" s="1"/>
  <c r="H704" i="20"/>
  <c r="L709" i="20"/>
  <c r="L710" i="21" s="1"/>
  <c r="E738" i="20"/>
  <c r="E739" i="21" s="1"/>
  <c r="K718" i="20"/>
  <c r="K719" i="21" s="1"/>
  <c r="P722" i="20"/>
  <c r="P723" i="21" s="1"/>
  <c r="P707" i="20"/>
  <c r="P708" i="21" s="1"/>
  <c r="R726" i="20"/>
  <c r="R727" i="21" s="1"/>
  <c r="Q704" i="20"/>
  <c r="Q705" i="21" s="1"/>
  <c r="R713" i="20"/>
  <c r="R714" i="21" s="1"/>
  <c r="P709" i="20"/>
  <c r="P710" i="21" s="1"/>
  <c r="N726" i="20"/>
  <c r="N727" i="21" s="1"/>
  <c r="R710" i="20"/>
  <c r="R711" i="21" s="1"/>
  <c r="M712" i="20"/>
  <c r="M713" i="21" s="1"/>
  <c r="R717" i="20"/>
  <c r="R718" i="21" s="1"/>
  <c r="S715" i="20"/>
  <c r="S716" i="21" s="1"/>
  <c r="P719" i="20"/>
  <c r="P720" i="21" s="1"/>
  <c r="K723" i="20"/>
  <c r="K724" i="21" s="1"/>
  <c r="T728" i="20"/>
  <c r="T729" i="22" s="1"/>
  <c r="E727" i="20"/>
  <c r="E728" i="21" s="1"/>
  <c r="J716" i="20"/>
  <c r="J717" i="21" s="1"/>
  <c r="M707" i="20"/>
  <c r="M708" i="21" s="1"/>
  <c r="N732" i="20"/>
  <c r="N733" i="21" s="1"/>
  <c r="O726" i="20"/>
  <c r="O727" i="21" s="1"/>
  <c r="S730" i="20"/>
  <c r="S731" i="21" s="1"/>
  <c r="G710" i="20"/>
  <c r="N712" i="20"/>
  <c r="N713" i="21" s="1"/>
  <c r="O738" i="20"/>
  <c r="O739" i="21" s="1"/>
  <c r="R714" i="20"/>
  <c r="R715" i="21" s="1"/>
  <c r="S717" i="20"/>
  <c r="S718" i="21" s="1"/>
  <c r="H715" i="20"/>
  <c r="H716" i="21" s="1"/>
  <c r="J738" i="20"/>
  <c r="J739" i="21" s="1"/>
  <c r="R725" i="20"/>
  <c r="R726" i="21" s="1"/>
  <c r="F726" i="20"/>
  <c r="F727" i="21" s="1"/>
  <c r="Q705" i="20"/>
  <c r="Q706" i="21" s="1"/>
  <c r="L708" i="20"/>
  <c r="L709" i="21" s="1"/>
  <c r="G726" i="20"/>
  <c r="G727" i="21" s="1"/>
  <c r="M710" i="20"/>
  <c r="M711" i="21" s="1"/>
  <c r="Q718" i="20"/>
  <c r="Q719" i="21" s="1"/>
  <c r="T719" i="20"/>
  <c r="T720" i="21" s="1"/>
  <c r="E720" i="20"/>
  <c r="E721" i="21" s="1"/>
  <c r="N734" i="20"/>
  <c r="N735" i="21" s="1"/>
  <c r="D721" i="20"/>
  <c r="D722" i="21" s="1"/>
  <c r="T724" i="20"/>
  <c r="T725" i="21" s="1"/>
  <c r="I725" i="20"/>
  <c r="I726" i="21" s="1"/>
  <c r="R727" i="20"/>
  <c r="R728" i="21" s="1"/>
  <c r="G731" i="20"/>
  <c r="G732" i="21" s="1"/>
  <c r="F733" i="20"/>
  <c r="F734" i="22" s="1"/>
  <c r="J711" i="20"/>
  <c r="J712" i="21" s="1"/>
  <c r="I737" i="20"/>
  <c r="I738" i="21" s="1"/>
  <c r="Q740" i="20"/>
  <c r="Q741" i="21" s="1"/>
  <c r="K716" i="20"/>
  <c r="K717" i="21" s="1"/>
  <c r="T713" i="20"/>
  <c r="T714" i="21" s="1"/>
  <c r="E732" i="20"/>
  <c r="E733" i="21" s="1"/>
  <c r="H730" i="20"/>
  <c r="H731" i="21" s="1"/>
  <c r="E712" i="20"/>
  <c r="E713" i="21" s="1"/>
  <c r="P738" i="20"/>
  <c r="P739" i="21" s="1"/>
  <c r="I714" i="20"/>
  <c r="I715" i="21" s="1"/>
  <c r="I715" i="20"/>
  <c r="J718" i="20"/>
  <c r="J719" i="21" s="1"/>
  <c r="T722" i="20"/>
  <c r="T723" i="21" s="1"/>
  <c r="M723" i="20"/>
  <c r="M724" i="21" s="1"/>
  <c r="O728" i="20"/>
  <c r="O729" i="21" s="1"/>
  <c r="J725" i="20"/>
  <c r="J726" i="21" s="1"/>
  <c r="P739" i="20"/>
  <c r="P740" i="21" s="1"/>
  <c r="N733" i="20"/>
  <c r="N734" i="21" s="1"/>
  <c r="P736" i="20"/>
  <c r="P737" i="21" s="1"/>
  <c r="J741" i="20"/>
  <c r="J742" i="21" s="1"/>
  <c r="K711" i="20"/>
  <c r="K712" i="21" s="1"/>
  <c r="N735" i="20"/>
  <c r="N736" i="21" s="1"/>
  <c r="E737" i="20"/>
  <c r="E738" i="21" s="1"/>
  <c r="H740" i="20"/>
  <c r="H741" i="21" s="1"/>
  <c r="T705" i="20"/>
  <c r="T706" i="21" s="1"/>
  <c r="O706" i="20"/>
  <c r="O707" i="21" s="1"/>
  <c r="T707" i="20"/>
  <c r="T708" i="21" s="1"/>
  <c r="D713" i="20"/>
  <c r="D714" i="21" s="1"/>
  <c r="N709" i="20"/>
  <c r="N710" i="21" s="1"/>
  <c r="T708" i="20"/>
  <c r="T709" i="21" s="1"/>
  <c r="K732" i="20"/>
  <c r="K733" i="21" s="1"/>
  <c r="L726" i="20"/>
  <c r="L727" i="21" s="1"/>
  <c r="K710" i="20"/>
  <c r="K711" i="21" s="1"/>
  <c r="K712" i="20"/>
  <c r="K713" i="21" s="1"/>
  <c r="H714" i="20"/>
  <c r="H715" i="21" s="1"/>
  <c r="D717" i="20"/>
  <c r="D718" i="21" s="1"/>
  <c r="Q715" i="20"/>
  <c r="Q716" i="22" s="1"/>
  <c r="G719" i="20"/>
  <c r="G720" i="21" s="1"/>
  <c r="M720" i="20"/>
  <c r="M721" i="21" s="1"/>
  <c r="R721" i="20"/>
  <c r="R722" i="21" s="1"/>
  <c r="I723" i="20"/>
  <c r="I724" i="21" s="1"/>
  <c r="P728" i="20"/>
  <c r="P729" i="21" s="1"/>
  <c r="L739" i="20"/>
  <c r="L740" i="21" s="1"/>
  <c r="T729" i="20"/>
  <c r="T730" i="21" s="1"/>
  <c r="F734" i="20"/>
  <c r="F735" i="21" s="1"/>
  <c r="L736" i="20"/>
  <c r="N719" i="20"/>
  <c r="N720" i="21" s="1"/>
  <c r="N725" i="20"/>
  <c r="N726" i="21" s="1"/>
  <c r="L721" i="20"/>
  <c r="L722" i="21" s="1"/>
  <c r="H724" i="20"/>
  <c r="H725" i="21" s="1"/>
  <c r="F728" i="20"/>
  <c r="F729" i="21" s="1"/>
  <c r="O727" i="20"/>
  <c r="O728" i="21" s="1"/>
  <c r="D729" i="20"/>
  <c r="D730" i="21" s="1"/>
  <c r="N741" i="20"/>
  <c r="N742" i="21" s="1"/>
  <c r="M735" i="20"/>
  <c r="M736" i="21" s="1"/>
  <c r="E740" i="20"/>
  <c r="E741" i="21" s="1"/>
  <c r="N705" i="20"/>
  <c r="N706" i="21" s="1"/>
  <c r="S716" i="20"/>
  <c r="S717" i="21" s="1"/>
  <c r="G704" i="20"/>
  <c r="G705" i="21" s="1"/>
  <c r="G707" i="20"/>
  <c r="G708" i="21" s="1"/>
  <c r="M709" i="20"/>
  <c r="M710" i="21" s="1"/>
  <c r="N708" i="20"/>
  <c r="N709" i="22" s="1"/>
  <c r="T730" i="20"/>
  <c r="T731" i="21" s="1"/>
  <c r="R738" i="20"/>
  <c r="R739" i="21" s="1"/>
  <c r="D715" i="20"/>
  <c r="D716" i="21" s="1"/>
  <c r="O718" i="20"/>
  <c r="O719" i="21" s="1"/>
  <c r="H722" i="20"/>
  <c r="H723" i="21" s="1"/>
  <c r="I717" i="20"/>
  <c r="I718" i="21" s="1"/>
  <c r="L715" i="20"/>
  <c r="L716" i="21" s="1"/>
  <c r="D734" i="20"/>
  <c r="D735" i="21" s="1"/>
  <c r="K725" i="20"/>
  <c r="K726" i="21" s="1"/>
  <c r="I731" i="20"/>
  <c r="I732" i="21" s="1"/>
  <c r="R734" i="20"/>
  <c r="R735" i="21" s="1"/>
  <c r="L711" i="20"/>
  <c r="L712" i="21" s="1"/>
  <c r="Q735" i="20"/>
  <c r="Q736" i="21" s="1"/>
  <c r="F705" i="20"/>
  <c r="F706" i="21" s="1"/>
  <c r="D7" i="15" s="1"/>
  <c r="T706" i="20"/>
  <c r="T707" i="21" s="1"/>
  <c r="E719" i="20"/>
  <c r="E720" i="21" s="1"/>
  <c r="S722" i="20"/>
  <c r="S723" i="21" s="1"/>
  <c r="D728" i="20"/>
  <c r="D729" i="21" s="1"/>
  <c r="O739" i="20"/>
  <c r="O740" i="21" s="1"/>
  <c r="S731" i="20"/>
  <c r="S732" i="21" s="1"/>
  <c r="R733" i="20"/>
  <c r="I740" i="20"/>
  <c r="I741" i="21" s="1"/>
  <c r="G716" i="20"/>
  <c r="G717" i="21" s="1"/>
  <c r="S704" i="20"/>
  <c r="S705" i="21" s="1"/>
  <c r="H713" i="20"/>
  <c r="H714" i="21" s="1"/>
  <c r="N716" i="20"/>
  <c r="N717" i="21" s="1"/>
  <c r="S708" i="20"/>
  <c r="S709" i="21" s="1"/>
  <c r="K726" i="20"/>
  <c r="K727" i="21" s="1"/>
  <c r="D738" i="20"/>
  <c r="D739" i="22" s="1"/>
  <c r="O717" i="20"/>
  <c r="O718" i="21" s="1"/>
  <c r="S718" i="20"/>
  <c r="S719" i="21" s="1"/>
  <c r="F719" i="20"/>
  <c r="F720" i="21" s="1"/>
  <c r="L720" i="20"/>
  <c r="L721" i="21" s="1"/>
  <c r="E721" i="20"/>
  <c r="E722" i="21" s="1"/>
  <c r="D724" i="20"/>
  <c r="D725" i="22" s="1"/>
  <c r="D739" i="20"/>
  <c r="D740" i="21" s="1"/>
  <c r="S727" i="20"/>
  <c r="S728" i="21" s="1"/>
  <c r="L729" i="20"/>
  <c r="L730" i="21" s="1"/>
  <c r="T731" i="20"/>
  <c r="T732" i="22" s="1"/>
  <c r="G733" i="20"/>
  <c r="G734" i="21" s="1"/>
  <c r="E734" i="20"/>
  <c r="E735" i="21" s="1"/>
  <c r="D736" i="20"/>
  <c r="D737" i="21" s="1"/>
  <c r="Q741" i="20"/>
  <c r="Q742" i="21" s="1"/>
  <c r="R711" i="20"/>
  <c r="R712" i="21" s="1"/>
  <c r="Q737" i="20"/>
  <c r="Q738" i="21" s="1"/>
  <c r="M705" i="20"/>
  <c r="M706" i="21" s="1"/>
  <c r="J706" i="20"/>
  <c r="J707" i="21" s="1"/>
  <c r="O707" i="20"/>
  <c r="O708" i="21" s="1"/>
  <c r="P713" i="20"/>
  <c r="P714" i="21" s="1"/>
  <c r="G709" i="20"/>
  <c r="G710" i="21" s="1"/>
  <c r="H708" i="20"/>
  <c r="H709" i="21" s="1"/>
  <c r="P732" i="20"/>
  <c r="P733" i="21" s="1"/>
  <c r="E726" i="20"/>
  <c r="E727" i="21" s="1"/>
  <c r="K730" i="20"/>
  <c r="K731" i="21" s="1"/>
  <c r="D710" i="20"/>
  <c r="D711" i="21" s="1"/>
  <c r="N714" i="20"/>
  <c r="N715" i="21" s="1"/>
  <c r="P717" i="20"/>
  <c r="P718" i="21" s="1"/>
  <c r="J715" i="20"/>
  <c r="J716" i="21" s="1"/>
  <c r="S719" i="20"/>
  <c r="S720" i="21" s="1"/>
  <c r="P725" i="20"/>
  <c r="P726" i="21" s="1"/>
  <c r="I722" i="20"/>
  <c r="I723" i="21" s="1"/>
  <c r="R728" i="20"/>
  <c r="R729" i="21" s="1"/>
  <c r="S739" i="20"/>
  <c r="S740" i="21" s="1"/>
  <c r="K731" i="20"/>
  <c r="K732" i="21" s="1"/>
  <c r="E736" i="20"/>
  <c r="E737" i="21" s="1"/>
  <c r="R741" i="20"/>
  <c r="R742" i="21" s="1"/>
  <c r="E735" i="20"/>
  <c r="E736" i="21" s="1"/>
  <c r="Q719" i="20"/>
  <c r="Q720" i="21" s="1"/>
  <c r="K720" i="20"/>
  <c r="K721" i="21" s="1"/>
  <c r="G722" i="20"/>
  <c r="G723" i="21" s="1"/>
  <c r="I721" i="20"/>
  <c r="I722" i="21" s="1"/>
  <c r="L723" i="20"/>
  <c r="L724" i="21" s="1"/>
  <c r="Q724" i="20"/>
  <c r="Q725" i="22" s="1"/>
  <c r="N728" i="20"/>
  <c r="N729" i="21" s="1"/>
  <c r="K728" i="20"/>
  <c r="K729" i="21" s="1"/>
  <c r="E739" i="20"/>
  <c r="E740" i="21" s="1"/>
  <c r="F727" i="20"/>
  <c r="F728" i="21" s="1"/>
  <c r="P729" i="20"/>
  <c r="P730" i="21" s="1"/>
  <c r="O736" i="20"/>
  <c r="O737" i="21" s="1"/>
  <c r="L705" i="20"/>
  <c r="L706" i="21" s="1"/>
  <c r="D13" i="15" s="1"/>
  <c r="N706" i="20"/>
  <c r="N707" i="21" s="1"/>
  <c r="S707" i="20"/>
  <c r="S708" i="21" s="1"/>
  <c r="G708" i="20"/>
  <c r="G709" i="21" s="1"/>
  <c r="I726" i="20"/>
  <c r="I727" i="21" s="1"/>
  <c r="P726" i="20"/>
  <c r="P727" i="21" s="1"/>
  <c r="O712" i="20"/>
  <c r="O713" i="21" s="1"/>
  <c r="M714" i="20"/>
  <c r="M715" i="21" s="1"/>
  <c r="T717" i="20"/>
  <c r="T718" i="21" s="1"/>
  <c r="G718" i="20"/>
  <c r="G719" i="21" s="1"/>
  <c r="P715" i="20"/>
  <c r="P716" i="22" s="1"/>
  <c r="R719" i="20"/>
  <c r="R720" i="21" s="1"/>
  <c r="O734" i="20"/>
  <c r="O735" i="21" s="1"/>
  <c r="O725" i="20"/>
  <c r="O726" i="21" s="1"/>
  <c r="M721" i="20"/>
  <c r="M722" i="21" s="1"/>
  <c r="Q721" i="20"/>
  <c r="Q722" i="21" s="1"/>
  <c r="I724" i="20"/>
  <c r="I725" i="21" s="1"/>
  <c r="P724" i="20"/>
  <c r="P725" i="21" s="1"/>
  <c r="E728" i="20"/>
  <c r="E729" i="21" s="1"/>
  <c r="R739" i="20"/>
  <c r="R740" i="21" s="1"/>
  <c r="Q729" i="20"/>
  <c r="Q730" i="21" s="1"/>
  <c r="H731" i="20"/>
  <c r="H732" i="21" s="1"/>
  <c r="S733" i="20"/>
  <c r="S734" i="21" s="1"/>
  <c r="O741" i="20"/>
  <c r="O742" i="21" s="1"/>
  <c r="E741" i="20"/>
  <c r="E742" i="21" s="1"/>
  <c r="M711" i="20"/>
  <c r="M712" i="21" s="1"/>
  <c r="D735" i="20"/>
  <c r="D736" i="21" s="1"/>
  <c r="K736" i="20"/>
  <c r="K737" i="21" s="1"/>
  <c r="J737" i="20"/>
  <c r="J738" i="21" s="1"/>
  <c r="F740" i="20"/>
  <c r="F741" i="21" s="1"/>
  <c r="R740" i="20"/>
  <c r="R741" i="21" s="1"/>
  <c r="M740" i="20"/>
  <c r="M741" i="21" s="1"/>
  <c r="T740" i="20"/>
  <c r="T741" i="21" s="1"/>
  <c r="H705" i="20"/>
  <c r="H706" i="21" s="1"/>
  <c r="H716" i="20"/>
  <c r="H717" i="21" s="1"/>
  <c r="L716" i="20"/>
  <c r="L717" i="21" s="1"/>
  <c r="O704" i="20"/>
  <c r="O705" i="21" s="1"/>
  <c r="I713" i="20"/>
  <c r="I714" i="21" s="1"/>
  <c r="H707" i="20"/>
  <c r="H708" i="21" s="1"/>
  <c r="J707" i="20"/>
  <c r="J708" i="21" s="1"/>
  <c r="K713" i="20"/>
  <c r="K714" i="21" s="1"/>
  <c r="O716" i="20"/>
  <c r="O717" i="21" s="1"/>
  <c r="S709" i="20"/>
  <c r="S710" i="21" s="1"/>
  <c r="O708" i="20"/>
  <c r="O709" i="21" s="1"/>
  <c r="D732" i="20"/>
  <c r="D733" i="22" s="1"/>
  <c r="F732" i="20"/>
  <c r="F733" i="21" s="1"/>
  <c r="J726" i="20"/>
  <c r="J727" i="21" s="1"/>
  <c r="Q726" i="20"/>
  <c r="Q727" i="21" s="1"/>
  <c r="I730" i="20"/>
  <c r="I731" i="21" s="1"/>
  <c r="I710" i="20"/>
  <c r="I711" i="21" s="1"/>
  <c r="P710" i="20"/>
  <c r="F712" i="20"/>
  <c r="F713" i="21" s="1"/>
  <c r="Q738" i="20"/>
  <c r="Q739" i="21" s="1"/>
  <c r="K717" i="20"/>
  <c r="K718" i="21" s="1"/>
  <c r="H718" i="20"/>
  <c r="H719" i="21" s="1"/>
  <c r="T718" i="20"/>
  <c r="T719" i="21" s="1"/>
  <c r="K719" i="20"/>
  <c r="K720" i="21" s="1"/>
  <c r="P734" i="20"/>
  <c r="P735" i="21" s="1"/>
  <c r="D725" i="20"/>
  <c r="D726" i="21" s="1"/>
  <c r="T720" i="20"/>
  <c r="T721" i="22" s="1"/>
  <c r="N721" i="20"/>
  <c r="N722" i="21" s="1"/>
  <c r="F721" i="20"/>
  <c r="F722" i="21" s="1"/>
  <c r="E724" i="20"/>
  <c r="E725" i="21" s="1"/>
  <c r="L724" i="20"/>
  <c r="F725" i="20"/>
  <c r="F726" i="21" s="1"/>
  <c r="R729" i="20"/>
  <c r="M729" i="20"/>
  <c r="M730" i="21" s="1"/>
  <c r="Q736" i="20"/>
  <c r="Q737" i="21" s="1"/>
  <c r="K741" i="20"/>
  <c r="K742" i="21" s="1"/>
  <c r="N711" i="20"/>
  <c r="N712" i="21" s="1"/>
  <c r="O735" i="20"/>
  <c r="P733" i="20"/>
  <c r="P734" i="21" s="1"/>
  <c r="G734" i="20"/>
  <c r="G735" i="21" s="1"/>
  <c r="S734" i="20"/>
  <c r="S735" i="21" s="1"/>
  <c r="M736" i="20"/>
  <c r="M737" i="21" s="1"/>
  <c r="L741" i="20"/>
  <c r="L742" i="21" s="1"/>
  <c r="G741" i="20"/>
  <c r="G742" i="21" s="1"/>
  <c r="S741" i="20"/>
  <c r="S742" i="21" s="1"/>
  <c r="O711" i="20"/>
  <c r="O712" i="21" s="1"/>
  <c r="R735" i="20"/>
  <c r="R736" i="21" s="1"/>
  <c r="S737" i="20"/>
  <c r="S738" i="21" s="1"/>
  <c r="N737" i="20"/>
  <c r="N738" i="21" s="1"/>
  <c r="O740" i="20"/>
  <c r="O741" i="21" s="1"/>
  <c r="J740" i="20"/>
  <c r="J741" i="21" s="1"/>
  <c r="I716" i="20"/>
  <c r="I717" i="21" s="1"/>
  <c r="Q732" i="20"/>
  <c r="Q733" i="21" s="1"/>
  <c r="L730" i="20"/>
  <c r="L731" i="21" s="1"/>
  <c r="I718" i="20"/>
  <c r="I719" i="21" s="1"/>
  <c r="K715" i="20"/>
  <c r="K716" i="21" s="1"/>
  <c r="Q734" i="20"/>
  <c r="Q735" i="21" s="1"/>
  <c r="E725" i="20"/>
  <c r="E726" i="21" s="1"/>
  <c r="N720" i="20"/>
  <c r="N721" i="21" s="1"/>
  <c r="O721" i="20"/>
  <c r="O722" i="21" s="1"/>
  <c r="J731" i="20"/>
  <c r="J732" i="21" s="1"/>
  <c r="R736" i="20"/>
  <c r="R737" i="21" s="1"/>
  <c r="P735" i="20"/>
  <c r="P736" i="21" s="1"/>
  <c r="M716" i="20"/>
  <c r="M717" i="21" s="1"/>
  <c r="H706" i="20"/>
  <c r="H707" i="21" s="1"/>
  <c r="M704" i="20"/>
  <c r="M705" i="21" s="1"/>
  <c r="E709" i="20"/>
  <c r="E710" i="21" s="1"/>
  <c r="Q709" i="20"/>
  <c r="Q710" i="21" s="1"/>
  <c r="N730" i="20"/>
  <c r="N731" i="21" s="1"/>
  <c r="N710" i="20"/>
  <c r="N711" i="21" s="1"/>
  <c r="L738" i="20"/>
  <c r="L739" i="21" s="1"/>
  <c r="R720" i="20"/>
  <c r="R721" i="21" s="1"/>
  <c r="N722" i="20"/>
  <c r="N723" i="21" s="1"/>
  <c r="K729" i="20"/>
  <c r="K730" i="21" s="1"/>
  <c r="I741" i="20"/>
  <c r="I742" i="21" s="1"/>
  <c r="Q711" i="20"/>
  <c r="Q712" i="21" s="1"/>
  <c r="D737" i="20"/>
  <c r="D738" i="21" s="1"/>
  <c r="P737" i="20"/>
  <c r="P738" i="21" s="1"/>
  <c r="L740" i="20"/>
  <c r="L741" i="21" s="1"/>
  <c r="N704" i="20"/>
  <c r="N705" i="21" s="1"/>
  <c r="O713" i="20"/>
  <c r="O714" i="21" s="1"/>
  <c r="F709" i="20"/>
  <c r="F710" i="21" s="1"/>
  <c r="R709" i="20"/>
  <c r="R710" i="21" s="1"/>
  <c r="D726" i="20"/>
  <c r="D727" i="21" s="1"/>
  <c r="O730" i="20"/>
  <c r="O731" i="21" s="1"/>
  <c r="O710" i="20"/>
  <c r="O711" i="21" s="1"/>
  <c r="K738" i="20"/>
  <c r="K739" i="21" s="1"/>
  <c r="T714" i="20"/>
  <c r="T715" i="21" s="1"/>
  <c r="O722" i="20"/>
  <c r="O723" i="22" s="1"/>
  <c r="H723" i="20"/>
  <c r="H724" i="21" s="1"/>
  <c r="G729" i="20"/>
  <c r="G730" i="21" s="1"/>
  <c r="D705" i="20"/>
  <c r="D706" i="21" s="1"/>
  <c r="P705" i="20"/>
  <c r="J719" i="20"/>
  <c r="J720" i="21" s="1"/>
  <c r="N723" i="20"/>
  <c r="N724" i="21" s="1"/>
  <c r="J724" i="20"/>
  <c r="J725" i="21" s="1"/>
  <c r="H727" i="20"/>
  <c r="H728" i="21" s="1"/>
  <c r="T727" i="20"/>
  <c r="T728" i="21" s="1"/>
  <c r="D731" i="20"/>
  <c r="D732" i="21" s="1"/>
  <c r="P731" i="20"/>
  <c r="P732" i="21" s="1"/>
  <c r="H733" i="20"/>
  <c r="H734" i="21" s="1"/>
  <c r="T733" i="20"/>
  <c r="T734" i="21" s="1"/>
  <c r="D741" i="20"/>
  <c r="D742" i="21" s="1"/>
  <c r="P741" i="20"/>
  <c r="P742" i="21" s="1"/>
  <c r="G711" i="20"/>
  <c r="G712" i="21" s="1"/>
  <c r="S711" i="20"/>
  <c r="S712" i="21" s="1"/>
  <c r="J735" i="20"/>
  <c r="J736" i="21" s="1"/>
  <c r="G740" i="20"/>
  <c r="G741" i="21" s="1"/>
  <c r="S740" i="20"/>
  <c r="S741" i="21" s="1"/>
  <c r="N740" i="20"/>
  <c r="N741" i="21" s="1"/>
  <c r="I704" i="20"/>
  <c r="J713" i="20"/>
  <c r="J714" i="21" s="1"/>
  <c r="I708" i="20"/>
  <c r="I709" i="21" s="1"/>
  <c r="J730" i="20"/>
  <c r="J731" i="21" s="1"/>
  <c r="J710" i="20"/>
  <c r="J711" i="21" s="1"/>
  <c r="O714" i="20"/>
  <c r="O715" i="21" s="1"/>
  <c r="J717" i="20"/>
  <c r="J718" i="21" s="1"/>
  <c r="J722" i="20"/>
  <c r="J723" i="21" s="1"/>
  <c r="O723" i="20"/>
  <c r="O724" i="21" s="1"/>
  <c r="I727" i="20"/>
  <c r="I728" i="21" s="1"/>
  <c r="S729" i="20"/>
  <c r="S730" i="21" s="1"/>
  <c r="I733" i="20"/>
  <c r="I734" i="21" s="1"/>
  <c r="O705" i="20"/>
  <c r="O706" i="21" s="1"/>
  <c r="D16" i="15" s="1"/>
  <c r="J704" i="20"/>
  <c r="J705" i="22" s="1"/>
  <c r="J708" i="20"/>
  <c r="J709" i="21" s="1"/>
  <c r="M730" i="20"/>
  <c r="M731" i="21" s="1"/>
  <c r="G738" i="20"/>
  <c r="G739" i="21" s="1"/>
  <c r="S738" i="20"/>
  <c r="S739" i="21" s="1"/>
  <c r="D714" i="20"/>
  <c r="D715" i="22" s="1"/>
  <c r="P714" i="20"/>
  <c r="P715" i="21" s="1"/>
  <c r="I719" i="20"/>
  <c r="I720" i="21" s="1"/>
  <c r="O720" i="20"/>
  <c r="O721" i="21" s="1"/>
  <c r="D723" i="20"/>
  <c r="D724" i="21" s="1"/>
  <c r="P723" i="20"/>
  <c r="P724" i="21" s="1"/>
  <c r="J727" i="20"/>
  <c r="J728" i="21" s="1"/>
  <c r="J733" i="20"/>
  <c r="J734" i="21" s="1"/>
  <c r="G736" i="20"/>
  <c r="G737" i="21" s="1"/>
  <c r="S736" i="20"/>
  <c r="S737" i="21" s="1"/>
  <c r="M737" i="20"/>
  <c r="M738" i="21" s="1"/>
  <c r="M708" i="20"/>
  <c r="M709" i="21" s="1"/>
  <c r="I732" i="20"/>
  <c r="I733" i="21" s="1"/>
  <c r="I712" i="20"/>
  <c r="I713" i="21" s="1"/>
  <c r="S714" i="20"/>
  <c r="S715" i="21" s="1"/>
  <c r="G723" i="20"/>
  <c r="G724" i="21" s="1"/>
  <c r="I728" i="20"/>
  <c r="I729" i="21" s="1"/>
  <c r="M727" i="20"/>
  <c r="M728" i="21" s="1"/>
  <c r="G705" i="20"/>
  <c r="G706" i="21" s="1"/>
  <c r="S705" i="20"/>
  <c r="S706" i="21" s="1"/>
  <c r="I706" i="20"/>
  <c r="I707" i="21" s="1"/>
  <c r="J732" i="20"/>
  <c r="J733" i="21" s="1"/>
  <c r="J712" i="20"/>
  <c r="J713" i="21" s="1"/>
  <c r="M719" i="20"/>
  <c r="M720" i="21" s="1"/>
  <c r="G720" i="20"/>
  <c r="G721" i="21" s="1"/>
  <c r="S720" i="20"/>
  <c r="S721" i="21" s="1"/>
  <c r="H721" i="20"/>
  <c r="H722" i="22" s="1"/>
  <c r="T721" i="20"/>
  <c r="T722" i="21" s="1"/>
  <c r="J728" i="20"/>
  <c r="J729" i="21" s="1"/>
  <c r="O731" i="20"/>
  <c r="O732" i="21" s="1"/>
  <c r="I735" i="20"/>
  <c r="I736" i="21" s="1"/>
  <c r="G714" i="20"/>
  <c r="G715" i="21" s="1"/>
  <c r="S723" i="20"/>
  <c r="S724" i="21" s="1"/>
  <c r="J739" i="20"/>
  <c r="J740" i="21" s="1"/>
  <c r="N731" i="20"/>
  <c r="N732" i="21" s="1"/>
  <c r="M733" i="20"/>
  <c r="M734" i="21" s="1"/>
  <c r="H735" i="20"/>
  <c r="H736" i="21" s="1"/>
  <c r="T735" i="20"/>
  <c r="T736" i="21" s="1"/>
  <c r="S706" i="19"/>
  <c r="S726" i="19"/>
  <c r="E718" i="19"/>
  <c r="G713" i="19"/>
  <c r="G714" i="22" s="1"/>
  <c r="T726" i="19"/>
  <c r="F714" i="19"/>
  <c r="S717" i="19"/>
  <c r="F720" i="19"/>
  <c r="I721" i="19"/>
  <c r="L723" i="19"/>
  <c r="I728" i="19"/>
  <c r="O739" i="19"/>
  <c r="I741" i="19"/>
  <c r="D737" i="19"/>
  <c r="I706" i="19"/>
  <c r="S704" i="19"/>
  <c r="H713" i="19"/>
  <c r="T730" i="19"/>
  <c r="N720" i="19"/>
  <c r="D739" i="19"/>
  <c r="T740" i="19"/>
  <c r="H705" i="19"/>
  <c r="O705" i="19"/>
  <c r="T707" i="19"/>
  <c r="O716" i="19"/>
  <c r="L709" i="19"/>
  <c r="K732" i="19"/>
  <c r="E726" i="19"/>
  <c r="I730" i="19"/>
  <c r="D710" i="19"/>
  <c r="P717" i="19"/>
  <c r="K719" i="19"/>
  <c r="M720" i="19"/>
  <c r="M721" i="22" s="1"/>
  <c r="D728" i="19"/>
  <c r="K725" i="19"/>
  <c r="E739" i="19"/>
  <c r="T727" i="19"/>
  <c r="T728" i="22" s="1"/>
  <c r="M729" i="19"/>
  <c r="P731" i="19"/>
  <c r="P732" i="22" s="1"/>
  <c r="T733" i="19"/>
  <c r="K741" i="19"/>
  <c r="F730" i="19"/>
  <c r="T712" i="19"/>
  <c r="R717" i="19"/>
  <c r="R718" i="22" s="1"/>
  <c r="T719" i="19"/>
  <c r="T720" i="22" s="1"/>
  <c r="R704" i="19"/>
  <c r="H707" i="19"/>
  <c r="P732" i="19"/>
  <c r="G717" i="19"/>
  <c r="N719" i="19"/>
  <c r="L721" i="19"/>
  <c r="I734" i="19"/>
  <c r="E711" i="19"/>
  <c r="E712" i="22" s="1"/>
  <c r="M709" i="19"/>
  <c r="M710" i="22" s="1"/>
  <c r="I726" i="19"/>
  <c r="I727" i="22" s="1"/>
  <c r="N730" i="19"/>
  <c r="N731" i="22" s="1"/>
  <c r="F719" i="19"/>
  <c r="Q725" i="19"/>
  <c r="F711" i="19"/>
  <c r="F712" i="22" s="1"/>
  <c r="M740" i="19"/>
  <c r="T705" i="19"/>
  <c r="O707" i="19"/>
  <c r="G709" i="19"/>
  <c r="J726" i="19"/>
  <c r="K730" i="19"/>
  <c r="D717" i="19"/>
  <c r="E715" i="19"/>
  <c r="H720" i="19"/>
  <c r="J724" i="19"/>
  <c r="R725" i="19"/>
  <c r="O727" i="19"/>
  <c r="D731" i="19"/>
  <c r="P741" i="19"/>
  <c r="N740" i="19"/>
  <c r="M718" i="19"/>
  <c r="M705" i="19"/>
  <c r="R707" i="19"/>
  <c r="R708" i="19"/>
  <c r="F718" i="19"/>
  <c r="N728" i="19"/>
  <c r="D741" i="19"/>
  <c r="Q740" i="19"/>
  <c r="P726" i="19"/>
  <c r="O712" i="19"/>
  <c r="G727" i="19"/>
  <c r="G728" i="22" s="1"/>
  <c r="F716" i="19"/>
  <c r="O714" i="19"/>
  <c r="R718" i="19"/>
  <c r="S728" i="19"/>
  <c r="S729" i="22" s="1"/>
  <c r="K727" i="19"/>
  <c r="K728" i="22" s="1"/>
  <c r="Q731" i="19"/>
  <c r="Q732" i="22" s="1"/>
  <c r="L731" i="19"/>
  <c r="L732" i="22" s="1"/>
  <c r="P733" i="19"/>
  <c r="T711" i="19"/>
  <c r="T712" i="22" s="1"/>
  <c r="R735" i="19"/>
  <c r="Q738" i="19"/>
  <c r="H718" i="19"/>
  <c r="P725" i="19"/>
  <c r="P706" i="19"/>
  <c r="P707" i="22" s="1"/>
  <c r="I718" i="19"/>
  <c r="O721" i="19"/>
  <c r="R739" i="19"/>
  <c r="J731" i="19"/>
  <c r="K722" i="19"/>
  <c r="K723" i="22" s="1"/>
  <c r="I740" i="19"/>
  <c r="H717" i="19"/>
  <c r="D715" i="19"/>
  <c r="P724" i="19"/>
  <c r="P739" i="19"/>
  <c r="J741" i="19"/>
  <c r="T716" i="19"/>
  <c r="T717" i="22" s="1"/>
  <c r="J706" i="19"/>
  <c r="O704" i="19"/>
  <c r="I713" i="19"/>
  <c r="D713" i="19"/>
  <c r="S709" i="19"/>
  <c r="H708" i="19"/>
  <c r="T708" i="19"/>
  <c r="F732" i="19"/>
  <c r="O730" i="19"/>
  <c r="O731" i="22" s="1"/>
  <c r="F712" i="19"/>
  <c r="H714" i="19"/>
  <c r="I717" i="19"/>
  <c r="J715" i="19"/>
  <c r="S719" i="19"/>
  <c r="P734" i="19"/>
  <c r="D725" i="19"/>
  <c r="N721" i="19"/>
  <c r="I723" i="19"/>
  <c r="K728" i="19"/>
  <c r="K729" i="22" s="1"/>
  <c r="L739" i="19"/>
  <c r="H727" i="19"/>
  <c r="H728" i="22" s="1"/>
  <c r="I731" i="19"/>
  <c r="K734" i="19"/>
  <c r="K735" i="22" s="1"/>
  <c r="E736" i="19"/>
  <c r="L711" i="19"/>
  <c r="S711" i="19"/>
  <c r="R737" i="19"/>
  <c r="R738" i="22" s="1"/>
  <c r="S740" i="19"/>
  <c r="N705" i="19"/>
  <c r="I707" i="19"/>
  <c r="I714" i="19"/>
  <c r="J717" i="19"/>
  <c r="E725" i="19"/>
  <c r="J722" i="19"/>
  <c r="J716" i="19"/>
  <c r="K710" i="19"/>
  <c r="I719" i="19"/>
  <c r="F725" i="19"/>
  <c r="N711" i="19"/>
  <c r="K708" i="19"/>
  <c r="K709" i="22" s="1"/>
  <c r="L710" i="19"/>
  <c r="L711" i="22" s="1"/>
  <c r="H738" i="19"/>
  <c r="H739" i="22" s="1"/>
  <c r="O711" i="19"/>
  <c r="L720" i="19"/>
  <c r="I724" i="19"/>
  <c r="N735" i="19"/>
  <c r="O706" i="19"/>
  <c r="T704" i="19"/>
  <c r="P713" i="19"/>
  <c r="O708" i="19"/>
  <c r="Q726" i="19"/>
  <c r="I710" i="19"/>
  <c r="K712" i="19"/>
  <c r="E738" i="19"/>
  <c r="T718" i="19"/>
  <c r="G719" i="19"/>
  <c r="D734" i="19"/>
  <c r="I722" i="19"/>
  <c r="N723" i="19"/>
  <c r="P728" i="19"/>
  <c r="Q739" i="19"/>
  <c r="H733" i="19"/>
  <c r="Q736" i="19"/>
  <c r="G711" i="19"/>
  <c r="G712" i="22" s="1"/>
  <c r="J735" i="19"/>
  <c r="G740" i="19"/>
  <c r="M707" i="19"/>
  <c r="E709" i="19"/>
  <c r="D730" i="19"/>
  <c r="P730" i="19"/>
  <c r="I712" i="19"/>
  <c r="L738" i="19"/>
  <c r="N722" i="19"/>
  <c r="J739" i="19"/>
  <c r="H735" i="19"/>
  <c r="T714" i="19"/>
  <c r="J734" i="19"/>
  <c r="H723" i="19"/>
  <c r="T722" i="19"/>
  <c r="M723" i="19"/>
  <c r="L729" i="19"/>
  <c r="P736" i="19"/>
  <c r="H716" i="19"/>
  <c r="I716" i="19"/>
  <c r="Q712" i="19"/>
  <c r="H719" i="19"/>
  <c r="Q734" i="19"/>
  <c r="O723" i="19"/>
  <c r="Q728" i="19"/>
  <c r="Q729" i="22" s="1"/>
  <c r="F739" i="19"/>
  <c r="F740" i="22" s="1"/>
  <c r="R736" i="19"/>
  <c r="D735" i="19"/>
  <c r="D721" i="19"/>
  <c r="I705" i="19"/>
  <c r="I706" i="22" s="1"/>
  <c r="D32" i="15" s="1"/>
  <c r="D716" i="19"/>
  <c r="D717" i="22" s="1"/>
  <c r="K706" i="19"/>
  <c r="K707" i="22" s="1"/>
  <c r="D704" i="19"/>
  <c r="D705" i="22" s="1"/>
  <c r="E713" i="19"/>
  <c r="E714" i="22" s="1"/>
  <c r="Q713" i="19"/>
  <c r="Q714" i="22" s="1"/>
  <c r="P707" i="19"/>
  <c r="H709" i="19"/>
  <c r="H710" i="22" s="1"/>
  <c r="P708" i="19"/>
  <c r="P709" i="22" s="1"/>
  <c r="L732" i="19"/>
  <c r="L733" i="22" s="1"/>
  <c r="F726" i="19"/>
  <c r="E730" i="19"/>
  <c r="E731" i="22" s="1"/>
  <c r="Q730" i="19"/>
  <c r="Q731" i="22" s="1"/>
  <c r="G730" i="19"/>
  <c r="E710" i="19"/>
  <c r="E711" i="22" s="1"/>
  <c r="Q710" i="19"/>
  <c r="Q711" i="22" s="1"/>
  <c r="L712" i="19"/>
  <c r="L713" i="22" s="1"/>
  <c r="M738" i="19"/>
  <c r="M739" i="22" s="1"/>
  <c r="J714" i="19"/>
  <c r="J715" i="22" s="1"/>
  <c r="E717" i="19"/>
  <c r="E718" i="22" s="1"/>
  <c r="Q717" i="19"/>
  <c r="Q718" i="22" s="1"/>
  <c r="D718" i="19"/>
  <c r="D719" i="22" s="1"/>
  <c r="P718" i="19"/>
  <c r="P719" i="22" s="1"/>
  <c r="O719" i="19"/>
  <c r="O720" i="22" s="1"/>
  <c r="L725" i="19"/>
  <c r="L726" i="22" s="1"/>
  <c r="I720" i="19"/>
  <c r="I721" i="22" s="1"/>
  <c r="E722" i="19"/>
  <c r="E723" i="22" s="1"/>
  <c r="Q722" i="19"/>
  <c r="Q723" i="22" s="1"/>
  <c r="F724" i="19"/>
  <c r="F725" i="22" s="1"/>
  <c r="R724" i="19"/>
  <c r="R725" i="22" s="1"/>
  <c r="L728" i="19"/>
  <c r="L729" i="22" s="1"/>
  <c r="M739" i="19"/>
  <c r="M740" i="22" s="1"/>
  <c r="D727" i="19"/>
  <c r="D728" i="22" s="1"/>
  <c r="P727" i="19"/>
  <c r="P728" i="22" s="1"/>
  <c r="E731" i="19"/>
  <c r="E732" i="22" s="1"/>
  <c r="D733" i="19"/>
  <c r="D734" i="22" s="1"/>
  <c r="M736" i="19"/>
  <c r="L741" i="19"/>
  <c r="H711" i="19"/>
  <c r="H712" i="22" s="1"/>
  <c r="G737" i="19"/>
  <c r="G738" i="22" s="1"/>
  <c r="O740" i="19"/>
  <c r="Q716" i="19"/>
  <c r="Q717" i="22" s="1"/>
  <c r="L706" i="19"/>
  <c r="E704" i="19"/>
  <c r="Q704" i="19"/>
  <c r="F713" i="19"/>
  <c r="R713" i="19"/>
  <c r="E707" i="19"/>
  <c r="E708" i="22" s="1"/>
  <c r="I709" i="19"/>
  <c r="E708" i="19"/>
  <c r="Q708" i="19"/>
  <c r="M732" i="19"/>
  <c r="M733" i="22" s="1"/>
  <c r="G726" i="19"/>
  <c r="G727" i="22" s="1"/>
  <c r="R730" i="19"/>
  <c r="H730" i="19"/>
  <c r="F710" i="19"/>
  <c r="R710" i="19"/>
  <c r="M712" i="19"/>
  <c r="N738" i="19"/>
  <c r="N739" i="22" s="1"/>
  <c r="P738" i="19"/>
  <c r="K714" i="19"/>
  <c r="F717" i="19"/>
  <c r="Q718" i="19"/>
  <c r="G715" i="19"/>
  <c r="S715" i="19"/>
  <c r="D719" i="19"/>
  <c r="P719" i="19"/>
  <c r="F722" i="19"/>
  <c r="F723" i="22" s="1"/>
  <c r="R722" i="19"/>
  <c r="R723" i="22" s="1"/>
  <c r="T721" i="19"/>
  <c r="K723" i="19"/>
  <c r="G724" i="19"/>
  <c r="G725" i="22" s="1"/>
  <c r="S724" i="19"/>
  <c r="S725" i="22" s="1"/>
  <c r="M728" i="19"/>
  <c r="M741" i="19"/>
  <c r="M742" i="22" s="1"/>
  <c r="I711" i="19"/>
  <c r="I712" i="22" s="1"/>
  <c r="O736" i="19"/>
  <c r="H737" i="19"/>
  <c r="H738" i="22" s="1"/>
  <c r="T737" i="19"/>
  <c r="T738" i="22" s="1"/>
  <c r="I708" i="19"/>
  <c r="E732" i="19"/>
  <c r="K726" i="19"/>
  <c r="J710" i="19"/>
  <c r="F738" i="19"/>
  <c r="K715" i="19"/>
  <c r="E734" i="19"/>
  <c r="E728" i="19"/>
  <c r="S729" i="19"/>
  <c r="I733" i="19"/>
  <c r="Q741" i="19"/>
  <c r="P735" i="19"/>
  <c r="H740" i="19"/>
  <c r="Q706" i="19"/>
  <c r="J707" i="19"/>
  <c r="N709" i="19"/>
  <c r="R732" i="19"/>
  <c r="R733" i="22" s="1"/>
  <c r="D723" i="19"/>
  <c r="D706" i="19"/>
  <c r="D707" i="22" s="1"/>
  <c r="Q732" i="19"/>
  <c r="E712" i="19"/>
  <c r="I727" i="19"/>
  <c r="G729" i="19"/>
  <c r="M711" i="19"/>
  <c r="L737" i="19"/>
  <c r="N716" i="19"/>
  <c r="J708" i="19"/>
  <c r="S738" i="19"/>
  <c r="L715" i="19"/>
  <c r="R734" i="19"/>
  <c r="P721" i="19"/>
  <c r="R728" i="19"/>
  <c r="S739" i="19"/>
  <c r="J727" i="19"/>
  <c r="T729" i="19"/>
  <c r="K731" i="19"/>
  <c r="J733" i="19"/>
  <c r="G736" i="19"/>
  <c r="S736" i="19"/>
  <c r="F741" i="19"/>
  <c r="F742" i="22" s="1"/>
  <c r="R741" i="19"/>
  <c r="R742" i="22" s="1"/>
  <c r="E735" i="19"/>
  <c r="Q735" i="19"/>
  <c r="M737" i="19"/>
  <c r="F706" i="19"/>
  <c r="F707" i="22" s="1"/>
  <c r="F704" i="19"/>
  <c r="K707" i="19"/>
  <c r="K708" i="22" s="1"/>
  <c r="S713" i="19"/>
  <c r="O709" i="19"/>
  <c r="O710" i="22" s="1"/>
  <c r="F708" i="19"/>
  <c r="F709" i="22" s="1"/>
  <c r="G732" i="19"/>
  <c r="G733" i="22" s="1"/>
  <c r="M726" i="19"/>
  <c r="M727" i="22" s="1"/>
  <c r="S712" i="19"/>
  <c r="S713" i="22" s="1"/>
  <c r="N712" i="19"/>
  <c r="L717" i="19"/>
  <c r="L718" i="22" s="1"/>
  <c r="T715" i="19"/>
  <c r="G718" i="19"/>
  <c r="N718" i="19"/>
  <c r="N719" i="22" s="1"/>
  <c r="S734" i="19"/>
  <c r="S725" i="19"/>
  <c r="S726" i="22" s="1"/>
  <c r="P720" i="19"/>
  <c r="P721" i="22" s="1"/>
  <c r="E721" i="19"/>
  <c r="Q721" i="19"/>
  <c r="S722" i="19"/>
  <c r="S723" i="22" s="1"/>
  <c r="Q723" i="19"/>
  <c r="Q724" i="22" s="1"/>
  <c r="H724" i="19"/>
  <c r="T739" i="19"/>
  <c r="T740" i="22" s="1"/>
  <c r="P729" i="19"/>
  <c r="K733" i="19"/>
  <c r="K734" i="22" s="1"/>
  <c r="T736" i="19"/>
  <c r="T737" i="22" s="1"/>
  <c r="G741" i="19"/>
  <c r="G742" i="22" s="1"/>
  <c r="N741" i="19"/>
  <c r="F735" i="19"/>
  <c r="F736" i="22" s="1"/>
  <c r="I737" i="19"/>
  <c r="J740" i="19"/>
  <c r="E705" i="19"/>
  <c r="L716" i="19"/>
  <c r="N704" i="19"/>
  <c r="N707" i="19"/>
  <c r="H732" i="19"/>
  <c r="H733" i="22" s="1"/>
  <c r="J732" i="19"/>
  <c r="D726" i="19"/>
  <c r="J712" i="19"/>
  <c r="N715" i="19"/>
  <c r="N716" i="22" s="1"/>
  <c r="O718" i="19"/>
  <c r="H725" i="19"/>
  <c r="R721" i="19"/>
  <c r="F723" i="19"/>
  <c r="O728" i="19"/>
  <c r="E729" i="19"/>
  <c r="E730" i="22" s="1"/>
  <c r="Q729" i="19"/>
  <c r="H731" i="19"/>
  <c r="N733" i="19"/>
  <c r="O741" i="19"/>
  <c r="I735" i="19"/>
  <c r="F705" i="19"/>
  <c r="H706" i="19"/>
  <c r="O726" i="19"/>
  <c r="O715" i="19"/>
  <c r="O716" i="22" s="1"/>
  <c r="I725" i="19"/>
  <c r="S721" i="19"/>
  <c r="S722" i="22" s="1"/>
  <c r="J713" i="19"/>
  <c r="J730" i="19"/>
  <c r="R738" i="19"/>
  <c r="F736" i="19"/>
  <c r="F737" i="22" s="1"/>
  <c r="E741" i="19"/>
  <c r="E706" i="19"/>
  <c r="E707" i="22" s="1"/>
  <c r="K713" i="19"/>
  <c r="L726" i="19"/>
  <c r="R712" i="19"/>
  <c r="G738" i="19"/>
  <c r="P714" i="19"/>
  <c r="K717" i="19"/>
  <c r="J718" i="19"/>
  <c r="R719" i="19"/>
  <c r="F734" i="19"/>
  <c r="O720" i="19"/>
  <c r="M721" i="19"/>
  <c r="P723" i="19"/>
  <c r="F728" i="19"/>
  <c r="G739" i="19"/>
  <c r="G740" i="22" s="1"/>
  <c r="D705" i="19"/>
  <c r="K716" i="19"/>
  <c r="K704" i="19"/>
  <c r="K705" i="22" s="1"/>
  <c r="F707" i="19"/>
  <c r="J709" i="19"/>
  <c r="S732" i="19"/>
  <c r="S733" i="22" s="1"/>
  <c r="L730" i="19"/>
  <c r="G712" i="19"/>
  <c r="G713" i="22" s="1"/>
  <c r="T738" i="19"/>
  <c r="T739" i="22" s="1"/>
  <c r="K718" i="19"/>
  <c r="M715" i="19"/>
  <c r="M716" i="22" s="1"/>
  <c r="S718" i="19"/>
  <c r="G734" i="19"/>
  <c r="G725" i="19"/>
  <c r="G726" i="22" s="1"/>
  <c r="D720" i="19"/>
  <c r="D721" i="22" s="1"/>
  <c r="L722" i="19"/>
  <c r="L723" i="22" s="1"/>
  <c r="E723" i="19"/>
  <c r="E724" i="22" s="1"/>
  <c r="M724" i="19"/>
  <c r="M725" i="22" s="1"/>
  <c r="G728" i="19"/>
  <c r="G729" i="22" s="1"/>
  <c r="H739" i="19"/>
  <c r="H740" i="22" s="1"/>
  <c r="R727" i="19"/>
  <c r="I729" i="19"/>
  <c r="I730" i="22" s="1"/>
  <c r="N734" i="19"/>
  <c r="H736" i="19"/>
  <c r="H737" i="22" s="1"/>
  <c r="S741" i="19"/>
  <c r="Q711" i="19"/>
  <c r="N737" i="19"/>
  <c r="E740" i="19"/>
  <c r="L705" i="19"/>
  <c r="G706" i="19"/>
  <c r="F709" i="19"/>
  <c r="N726" i="19"/>
  <c r="H710" i="19"/>
  <c r="R714" i="19"/>
  <c r="T734" i="19"/>
  <c r="T735" i="22" s="1"/>
  <c r="E720" i="19"/>
  <c r="T723" i="19"/>
  <c r="T724" i="22" s="1"/>
  <c r="I739" i="19"/>
  <c r="M731" i="19"/>
  <c r="M732" i="22" s="1"/>
  <c r="O734" i="19"/>
  <c r="O735" i="22" s="1"/>
  <c r="R711" i="19"/>
  <c r="D736" i="19"/>
  <c r="M716" i="19"/>
  <c r="I732" i="19"/>
  <c r="M714" i="19"/>
  <c r="G721" i="19"/>
  <c r="G722" i="22" s="1"/>
  <c r="N731" i="19"/>
  <c r="N739" i="19"/>
  <c r="E727" i="19"/>
  <c r="Q727" i="19"/>
  <c r="F731" i="19"/>
  <c r="F732" i="22" s="1"/>
  <c r="R731" i="19"/>
  <c r="R732" i="22" s="1"/>
  <c r="E733" i="19"/>
  <c r="E734" i="22" s="1"/>
  <c r="Q733" i="19"/>
  <c r="Q734" i="22" s="1"/>
  <c r="N736" i="19"/>
  <c r="N737" i="22" s="1"/>
  <c r="L735" i="19"/>
  <c r="L736" i="22" s="1"/>
  <c r="D740" i="19"/>
  <c r="D741" i="22" s="1"/>
  <c r="R716" i="19"/>
  <c r="N732" i="19"/>
  <c r="H726" i="19"/>
  <c r="S730" i="19"/>
  <c r="O738" i="19"/>
  <c r="L714" i="19"/>
  <c r="H715" i="19"/>
  <c r="G722" i="19"/>
  <c r="T724" i="19"/>
  <c r="F727" i="19"/>
  <c r="D729" i="19"/>
  <c r="J711" i="19"/>
  <c r="Q705" i="19"/>
  <c r="L704" i="19"/>
  <c r="L707" i="19"/>
  <c r="L708" i="22" s="1"/>
  <c r="T713" i="19"/>
  <c r="D709" i="19"/>
  <c r="R709" i="19"/>
  <c r="G708" i="19"/>
  <c r="T732" i="19"/>
  <c r="T733" i="22" s="1"/>
  <c r="M730" i="19"/>
  <c r="M710" i="19"/>
  <c r="O710" i="19"/>
  <c r="H712" i="19"/>
  <c r="M717" i="19"/>
  <c r="T717" i="19"/>
  <c r="L718" i="19"/>
  <c r="L719" i="22" s="1"/>
  <c r="Q720" i="19"/>
  <c r="F721" i="19"/>
  <c r="M722" i="19"/>
  <c r="M723" i="22" s="1"/>
  <c r="R723" i="19"/>
  <c r="J725" i="19"/>
  <c r="S727" i="19"/>
  <c r="J729" i="19"/>
  <c r="S733" i="19"/>
  <c r="N710" i="19"/>
  <c r="G714" i="19"/>
  <c r="S723" i="19"/>
  <c r="M727" i="19"/>
  <c r="K729" i="19"/>
  <c r="T735" i="19"/>
  <c r="K736" i="19"/>
  <c r="P737" i="19"/>
  <c r="L740" i="19"/>
  <c r="N706" i="19"/>
  <c r="G704" i="19"/>
  <c r="M713" i="19"/>
  <c r="O713" i="19"/>
  <c r="K709" i="19"/>
  <c r="L708" i="19"/>
  <c r="O732" i="19"/>
  <c r="O733" i="22" s="1"/>
  <c r="T710" i="19"/>
  <c r="I738" i="19"/>
  <c r="I739" i="22" s="1"/>
  <c r="O717" i="19"/>
  <c r="H734" i="19"/>
  <c r="H735" i="22" s="1"/>
  <c r="H722" i="19"/>
  <c r="N724" i="19"/>
  <c r="N725" i="22" s="1"/>
  <c r="J728" i="19"/>
  <c r="O725" i="19"/>
  <c r="K739" i="19"/>
  <c r="K740" i="22" s="1"/>
  <c r="N727" i="19"/>
  <c r="N728" i="22" s="1"/>
  <c r="O731" i="19"/>
  <c r="L733" i="19"/>
  <c r="L734" i="22" s="1"/>
  <c r="H741" i="19"/>
  <c r="H742" i="22" s="1"/>
  <c r="P711" i="19"/>
  <c r="P712" i="22" s="1"/>
  <c r="K711" i="19"/>
  <c r="J737" i="19"/>
  <c r="E737" i="19"/>
  <c r="Q737" i="19"/>
  <c r="K740" i="19"/>
  <c r="K741" i="22" s="1"/>
  <c r="F740" i="19"/>
  <c r="F741" i="22" s="1"/>
  <c r="R740" i="19"/>
  <c r="R705" i="19"/>
  <c r="R706" i="22" s="1"/>
  <c r="D41" i="15" s="1"/>
  <c r="T706" i="19"/>
  <c r="M704" i="19"/>
  <c r="N713" i="19"/>
  <c r="Q709" i="19"/>
  <c r="M708" i="19"/>
  <c r="J738" i="19"/>
  <c r="S714" i="19"/>
  <c r="N717" i="19"/>
  <c r="L719" i="19"/>
  <c r="L720" i="22" s="1"/>
  <c r="R720" i="19"/>
  <c r="G723" i="19"/>
  <c r="O724" i="19"/>
  <c r="M733" i="19"/>
  <c r="K705" i="19"/>
  <c r="M706" i="19"/>
  <c r="E719" i="19"/>
  <c r="Q719" i="19"/>
  <c r="Q720" i="22" s="1"/>
  <c r="K720" i="19"/>
  <c r="G731" i="19"/>
  <c r="S731" i="19"/>
  <c r="M735" i="19"/>
  <c r="G716" i="19"/>
  <c r="S716" i="19"/>
  <c r="G707" i="19"/>
  <c r="S707" i="19"/>
  <c r="G705" i="19"/>
  <c r="S705" i="19"/>
  <c r="K738" i="19"/>
  <c r="M719" i="19"/>
  <c r="G720" i="19"/>
  <c r="S720" i="19"/>
  <c r="U731" i="23" l="1"/>
  <c r="D80" i="15"/>
  <c r="U739" i="23"/>
  <c r="U711" i="23"/>
  <c r="O735" i="23"/>
  <c r="R713" i="22"/>
  <c r="R713" i="23" s="1"/>
  <c r="K724" i="22"/>
  <c r="K724" i="23" s="1"/>
  <c r="P733" i="22"/>
  <c r="P733" i="23" s="1"/>
  <c r="E740" i="22"/>
  <c r="E740" i="23" s="1"/>
  <c r="J742" i="22"/>
  <c r="J742" i="23" s="1"/>
  <c r="U742" i="23"/>
  <c r="R732" i="23"/>
  <c r="F732" i="23"/>
  <c r="N741" i="22"/>
  <c r="N741" i="23" s="1"/>
  <c r="L710" i="22"/>
  <c r="L710" i="23" s="1"/>
  <c r="U725" i="23"/>
  <c r="Q725" i="21"/>
  <c r="Q725" i="23" s="1"/>
  <c r="T711" i="22"/>
  <c r="T711" i="23" s="1"/>
  <c r="I740" i="22"/>
  <c r="I740" i="23" s="1"/>
  <c r="D731" i="22"/>
  <c r="D731" i="23" s="1"/>
  <c r="L714" i="23"/>
  <c r="N728" i="23"/>
  <c r="T710" i="23"/>
  <c r="Q715" i="23"/>
  <c r="U709" i="23"/>
  <c r="U712" i="23"/>
  <c r="P737" i="22"/>
  <c r="P737" i="23" s="1"/>
  <c r="F717" i="22"/>
  <c r="F717" i="23" s="1"/>
  <c r="U724" i="23"/>
  <c r="E715" i="23"/>
  <c r="U738" i="23"/>
  <c r="P741" i="23"/>
  <c r="U717" i="23"/>
  <c r="M707" i="22"/>
  <c r="M707" i="23" s="1"/>
  <c r="D722" i="22"/>
  <c r="D722" i="23" s="1"/>
  <c r="U729" i="23"/>
  <c r="D712" i="23"/>
  <c r="J724" i="23"/>
  <c r="J737" i="23"/>
  <c r="H710" i="23"/>
  <c r="R724" i="22"/>
  <c r="R724" i="23" s="1"/>
  <c r="H716" i="22"/>
  <c r="H716" i="23" s="1"/>
  <c r="E735" i="22"/>
  <c r="E735" i="23" s="1"/>
  <c r="K733" i="22"/>
  <c r="K733" i="23" s="1"/>
  <c r="U741" i="23"/>
  <c r="N715" i="22"/>
  <c r="N715" i="23" s="1"/>
  <c r="N735" i="22"/>
  <c r="N735" i="23" s="1"/>
  <c r="O719" i="22"/>
  <c r="O719" i="23" s="1"/>
  <c r="G741" i="22"/>
  <c r="G741" i="23" s="1"/>
  <c r="Q726" i="22"/>
  <c r="Q726" i="23" s="1"/>
  <c r="P716" i="21"/>
  <c r="P716" i="23" s="1"/>
  <c r="P724" i="22"/>
  <c r="P724" i="23" s="1"/>
  <c r="L738" i="22"/>
  <c r="L738" i="23" s="1"/>
  <c r="F711" i="22"/>
  <c r="F711" i="23" s="1"/>
  <c r="H713" i="22"/>
  <c r="H713" i="23" s="1"/>
  <c r="H731" i="22"/>
  <c r="H731" i="23" s="1"/>
  <c r="P708" i="22"/>
  <c r="P708" i="23" s="1"/>
  <c r="M736" i="22"/>
  <c r="M736" i="23" s="1"/>
  <c r="E716" i="22"/>
  <c r="E716" i="23" s="1"/>
  <c r="U722" i="23"/>
  <c r="G729" i="23"/>
  <c r="F705" i="22"/>
  <c r="F705" i="23" s="1"/>
  <c r="F725" i="23"/>
  <c r="J722" i="23"/>
  <c r="T718" i="22"/>
  <c r="T718" i="23" s="1"/>
  <c r="U733" i="23"/>
  <c r="H723" i="22"/>
  <c r="H723" i="23" s="1"/>
  <c r="E733" i="22"/>
  <c r="E733" i="23" s="1"/>
  <c r="S717" i="22"/>
  <c r="S717" i="23" s="1"/>
  <c r="K713" i="22"/>
  <c r="K713" i="23" s="1"/>
  <c r="H721" i="22"/>
  <c r="H721" i="23" s="1"/>
  <c r="Q740" i="22"/>
  <c r="Q740" i="23" s="1"/>
  <c r="O705" i="22"/>
  <c r="O705" i="23" s="1"/>
  <c r="I731" i="22"/>
  <c r="I731" i="23" s="1"/>
  <c r="R719" i="22"/>
  <c r="R719" i="23" s="1"/>
  <c r="J727" i="22"/>
  <c r="J727" i="23" s="1"/>
  <c r="E727" i="22"/>
  <c r="E727" i="23" s="1"/>
  <c r="T729" i="21"/>
  <c r="T729" i="23" s="1"/>
  <c r="U727" i="23"/>
  <c r="F736" i="23"/>
  <c r="D742" i="22"/>
  <c r="D742" i="23" s="1"/>
  <c r="I722" i="22"/>
  <c r="I722" i="23" s="1"/>
  <c r="M714" i="22"/>
  <c r="M714" i="23" s="1"/>
  <c r="H711" i="22"/>
  <c r="H711" i="23" s="1"/>
  <c r="R728" i="22"/>
  <c r="R728" i="23" s="1"/>
  <c r="E742" i="22"/>
  <c r="E742" i="23" s="1"/>
  <c r="L707" i="22"/>
  <c r="L707" i="23" s="1"/>
  <c r="T715" i="22"/>
  <c r="T715" i="23" s="1"/>
  <c r="D740" i="22"/>
  <c r="D740" i="23" s="1"/>
  <c r="U707" i="23"/>
  <c r="M711" i="22"/>
  <c r="M711" i="23" s="1"/>
  <c r="L712" i="22"/>
  <c r="L712" i="23" s="1"/>
  <c r="S705" i="22"/>
  <c r="S705" i="23" s="1"/>
  <c r="N705" i="22"/>
  <c r="N705" i="23" s="1"/>
  <c r="P722" i="22"/>
  <c r="P722" i="23" s="1"/>
  <c r="O707" i="22"/>
  <c r="O707" i="23" s="1"/>
  <c r="U714" i="23"/>
  <c r="U740" i="23"/>
  <c r="P726" i="22"/>
  <c r="P726" i="23" s="1"/>
  <c r="O708" i="22"/>
  <c r="O708" i="23" s="1"/>
  <c r="S727" i="22"/>
  <c r="S727" i="23" s="1"/>
  <c r="N714" i="22"/>
  <c r="N714" i="23" s="1"/>
  <c r="Q712" i="22"/>
  <c r="Q712" i="23" s="1"/>
  <c r="E706" i="22"/>
  <c r="E706" i="23" s="1"/>
  <c r="D735" i="22"/>
  <c r="D735" i="23" s="1"/>
  <c r="I725" i="22"/>
  <c r="I725" i="23" s="1"/>
  <c r="D739" i="21"/>
  <c r="D739" i="23" s="1"/>
  <c r="K706" i="22"/>
  <c r="D34" i="15" s="1"/>
  <c r="G735" i="22"/>
  <c r="G735" i="23" s="1"/>
  <c r="R714" i="22"/>
  <c r="R714" i="23" s="1"/>
  <c r="U706" i="23"/>
  <c r="D66" i="15" s="1"/>
  <c r="U732" i="23"/>
  <c r="R727" i="22"/>
  <c r="R727" i="23" s="1"/>
  <c r="J730" i="22"/>
  <c r="J730" i="23" s="1"/>
  <c r="R708" i="22"/>
  <c r="R708" i="23" s="1"/>
  <c r="J738" i="22"/>
  <c r="J738" i="23" s="1"/>
  <c r="D706" i="22"/>
  <c r="D27" i="15" s="1"/>
  <c r="F727" i="22"/>
  <c r="M724" i="22"/>
  <c r="M724" i="23" s="1"/>
  <c r="G720" i="22"/>
  <c r="G720" i="23" s="1"/>
  <c r="I715" i="22"/>
  <c r="I715" i="23" s="1"/>
  <c r="E725" i="22"/>
  <c r="E725" i="23" s="1"/>
  <c r="G707" i="22"/>
  <c r="G707" i="23" s="1"/>
  <c r="I719" i="22"/>
  <c r="I719" i="23" s="1"/>
  <c r="I735" i="22"/>
  <c r="I735" i="23" s="1"/>
  <c r="H729" i="21"/>
  <c r="H729" i="23" s="1"/>
  <c r="U715" i="23"/>
  <c r="O718" i="22"/>
  <c r="O718" i="23" s="1"/>
  <c r="P738" i="22"/>
  <c r="P738" i="23" s="1"/>
  <c r="G709" i="22"/>
  <c r="G709" i="23" s="1"/>
  <c r="E741" i="22"/>
  <c r="E741" i="23" s="1"/>
  <c r="K718" i="22"/>
  <c r="K718" i="23" s="1"/>
  <c r="Q736" i="22"/>
  <c r="Q736" i="23" s="1"/>
  <c r="M729" i="22"/>
  <c r="M729" i="23" s="1"/>
  <c r="F718" i="22"/>
  <c r="F718" i="23" s="1"/>
  <c r="E709" i="22"/>
  <c r="E709" i="23" s="1"/>
  <c r="L742" i="22"/>
  <c r="L742" i="23" s="1"/>
  <c r="I721" i="23"/>
  <c r="H717" i="22"/>
  <c r="H717" i="23" s="1"/>
  <c r="E719" i="22"/>
  <c r="E719" i="23" s="1"/>
  <c r="K722" i="23"/>
  <c r="R707" i="23"/>
  <c r="K719" i="22"/>
  <c r="K719" i="23" s="1"/>
  <c r="G738" i="23"/>
  <c r="S720" i="22"/>
  <c r="S720" i="23" s="1"/>
  <c r="L741" i="22"/>
  <c r="L741" i="23" s="1"/>
  <c r="T716" i="22"/>
  <c r="T716" i="23" s="1"/>
  <c r="J707" i="22"/>
  <c r="J707" i="23" s="1"/>
  <c r="J723" i="22"/>
  <c r="J723" i="23" s="1"/>
  <c r="M730" i="22"/>
  <c r="M730" i="23" s="1"/>
  <c r="S706" i="22"/>
  <c r="D42" i="15" s="1"/>
  <c r="D710" i="22"/>
  <c r="D710" i="23" s="1"/>
  <c r="O739" i="22"/>
  <c r="O739" i="23" s="1"/>
  <c r="Q728" i="22"/>
  <c r="Q728" i="23" s="1"/>
  <c r="K717" i="22"/>
  <c r="K717" i="23" s="1"/>
  <c r="G739" i="22"/>
  <c r="G739" i="23" s="1"/>
  <c r="F724" i="22"/>
  <c r="F724" i="23" s="1"/>
  <c r="F739" i="22"/>
  <c r="F739" i="23" s="1"/>
  <c r="L730" i="22"/>
  <c r="L730" i="23" s="1"/>
  <c r="G706" i="22"/>
  <c r="D30" i="15" s="1"/>
  <c r="M705" i="22"/>
  <c r="M705" i="23" s="1"/>
  <c r="K730" i="22"/>
  <c r="K730" i="23" s="1"/>
  <c r="T714" i="22"/>
  <c r="T714" i="23" s="1"/>
  <c r="S731" i="22"/>
  <c r="S731" i="23" s="1"/>
  <c r="E728" i="22"/>
  <c r="E728" i="23" s="1"/>
  <c r="S742" i="22"/>
  <c r="S742" i="23" s="1"/>
  <c r="O727" i="22"/>
  <c r="O727" i="23" s="1"/>
  <c r="N710" i="22"/>
  <c r="N710" i="23" s="1"/>
  <c r="J711" i="22"/>
  <c r="J711" i="23" s="1"/>
  <c r="D736" i="22"/>
  <c r="D736" i="23" s="1"/>
  <c r="E710" i="22"/>
  <c r="E710" i="23" s="1"/>
  <c r="M741" i="22"/>
  <c r="M741" i="23" s="1"/>
  <c r="Q716" i="21"/>
  <c r="Q716" i="23" s="1"/>
  <c r="G736" i="23"/>
  <c r="H730" i="22"/>
  <c r="H730" i="23" s="1"/>
  <c r="R715" i="22"/>
  <c r="R715" i="23" s="1"/>
  <c r="J736" i="22"/>
  <c r="J736" i="23" s="1"/>
  <c r="G717" i="22"/>
  <c r="G717" i="23" s="1"/>
  <c r="N711" i="22"/>
  <c r="N711" i="23" s="1"/>
  <c r="J712" i="22"/>
  <c r="J712" i="23" s="1"/>
  <c r="M715" i="22"/>
  <c r="M715" i="23" s="1"/>
  <c r="M722" i="22"/>
  <c r="M722" i="23" s="1"/>
  <c r="I736" i="22"/>
  <c r="I736" i="23" s="1"/>
  <c r="J713" i="22"/>
  <c r="J713" i="23" s="1"/>
  <c r="S714" i="22"/>
  <c r="S714" i="23" s="1"/>
  <c r="P720" i="22"/>
  <c r="P720" i="23" s="1"/>
  <c r="O724" i="22"/>
  <c r="O724" i="23" s="1"/>
  <c r="L728" i="22"/>
  <c r="L728" i="23" s="1"/>
  <c r="S734" i="22"/>
  <c r="S734" i="23" s="1"/>
  <c r="O711" i="22"/>
  <c r="O711" i="23" s="1"/>
  <c r="O721" i="22"/>
  <c r="O721" i="23" s="1"/>
  <c r="T730" i="22"/>
  <c r="T730" i="23" s="1"/>
  <c r="G730" i="22"/>
  <c r="G730" i="23" s="1"/>
  <c r="Q735" i="22"/>
  <c r="Q735" i="23" s="1"/>
  <c r="J705" i="21"/>
  <c r="J705" i="23" s="1"/>
  <c r="S711" i="21"/>
  <c r="S711" i="23" s="1"/>
  <c r="D725" i="21"/>
  <c r="D725" i="23" s="1"/>
  <c r="S736" i="23"/>
  <c r="D709" i="23"/>
  <c r="P705" i="23"/>
  <c r="Q708" i="23"/>
  <c r="J721" i="23"/>
  <c r="Q721" i="22"/>
  <c r="Q721" i="23" s="1"/>
  <c r="R722" i="22"/>
  <c r="R722" i="23" s="1"/>
  <c r="S739" i="22"/>
  <c r="S739" i="23" s="1"/>
  <c r="L721" i="22"/>
  <c r="L721" i="23" s="1"/>
  <c r="O736" i="22"/>
  <c r="O736" i="21"/>
  <c r="D708" i="21"/>
  <c r="D708" i="23" s="1"/>
  <c r="N709" i="21"/>
  <c r="N709" i="23" s="1"/>
  <c r="F734" i="21"/>
  <c r="F734" i="23" s="1"/>
  <c r="U736" i="23"/>
  <c r="R741" i="22"/>
  <c r="R741" i="23" s="1"/>
  <c r="O714" i="22"/>
  <c r="O714" i="23" s="1"/>
  <c r="G715" i="22"/>
  <c r="G715" i="23" s="1"/>
  <c r="Q706" i="22"/>
  <c r="D40" i="15" s="1"/>
  <c r="R717" i="22"/>
  <c r="R717" i="23" s="1"/>
  <c r="J734" i="22"/>
  <c r="J734" i="23" s="1"/>
  <c r="H741" i="22"/>
  <c r="H741" i="23" s="1"/>
  <c r="I709" i="22"/>
  <c r="I709" i="23" s="1"/>
  <c r="E705" i="22"/>
  <c r="E705" i="23" s="1"/>
  <c r="I708" i="22"/>
  <c r="I708" i="23" s="1"/>
  <c r="Q741" i="22"/>
  <c r="Q741" i="23" s="1"/>
  <c r="R705" i="22"/>
  <c r="R705" i="23" s="1"/>
  <c r="D729" i="22"/>
  <c r="D729" i="23" s="1"/>
  <c r="L724" i="22"/>
  <c r="L724" i="23" s="1"/>
  <c r="D71" i="15"/>
  <c r="J720" i="22"/>
  <c r="J720" i="23" s="1"/>
  <c r="R734" i="22"/>
  <c r="R734" i="21"/>
  <c r="I716" i="22"/>
  <c r="I716" i="21"/>
  <c r="I716" i="23" s="1"/>
  <c r="F722" i="22"/>
  <c r="F722" i="23" s="1"/>
  <c r="H715" i="22"/>
  <c r="H715" i="23" s="1"/>
  <c r="N720" i="22"/>
  <c r="N720" i="23" s="1"/>
  <c r="D738" i="22"/>
  <c r="D738" i="23" s="1"/>
  <c r="O726" i="22"/>
  <c r="O726" i="23" s="1"/>
  <c r="M712" i="22"/>
  <c r="M712" i="23" s="1"/>
  <c r="P706" i="22"/>
  <c r="D39" i="15" s="1"/>
  <c r="P706" i="21"/>
  <c r="I734" i="22"/>
  <c r="I734" i="23" s="1"/>
  <c r="O741" i="22"/>
  <c r="O741" i="23" s="1"/>
  <c r="J740" i="22"/>
  <c r="J740" i="23" s="1"/>
  <c r="D726" i="22"/>
  <c r="D726" i="23" s="1"/>
  <c r="G711" i="22"/>
  <c r="G711" i="21"/>
  <c r="H705" i="22"/>
  <c r="H705" i="21"/>
  <c r="T726" i="22"/>
  <c r="T726" i="21"/>
  <c r="O723" i="21"/>
  <c r="O723" i="23" s="1"/>
  <c r="S715" i="22"/>
  <c r="S715" i="23" s="1"/>
  <c r="M731" i="22"/>
  <c r="M731" i="23" s="1"/>
  <c r="T725" i="22"/>
  <c r="T725" i="23" s="1"/>
  <c r="D737" i="22"/>
  <c r="D737" i="23" s="1"/>
  <c r="E713" i="22"/>
  <c r="E713" i="23" s="1"/>
  <c r="F726" i="22"/>
  <c r="F726" i="23" s="1"/>
  <c r="T731" i="22"/>
  <c r="T731" i="23" s="1"/>
  <c r="F715" i="22"/>
  <c r="F715" i="23" s="1"/>
  <c r="E717" i="23"/>
  <c r="H722" i="21"/>
  <c r="H722" i="23" s="1"/>
  <c r="I711" i="22"/>
  <c r="I711" i="23" s="1"/>
  <c r="P710" i="22"/>
  <c r="P710" i="23" s="1"/>
  <c r="J733" i="22"/>
  <c r="J733" i="23" s="1"/>
  <c r="J739" i="22"/>
  <c r="J739" i="23" s="1"/>
  <c r="J710" i="22"/>
  <c r="J710" i="23" s="1"/>
  <c r="P730" i="22"/>
  <c r="P730" i="23" s="1"/>
  <c r="Q719" i="22"/>
  <c r="Q719" i="23" s="1"/>
  <c r="S712" i="22"/>
  <c r="S712" i="23" s="1"/>
  <c r="K731" i="22"/>
  <c r="K731" i="23" s="1"/>
  <c r="H714" i="22"/>
  <c r="H714" i="23" s="1"/>
  <c r="T727" i="22"/>
  <c r="T727" i="23" s="1"/>
  <c r="P711" i="22"/>
  <c r="P711" i="21"/>
  <c r="U734" i="23"/>
  <c r="Q710" i="22"/>
  <c r="Q710" i="23" s="1"/>
  <c r="K737" i="22"/>
  <c r="K737" i="23" s="1"/>
  <c r="L715" i="22"/>
  <c r="L715" i="23" s="1"/>
  <c r="O729" i="22"/>
  <c r="O729" i="23" s="1"/>
  <c r="H725" i="22"/>
  <c r="H725" i="23" s="1"/>
  <c r="N713" i="22"/>
  <c r="N713" i="23" s="1"/>
  <c r="R735" i="22"/>
  <c r="R735" i="23" s="1"/>
  <c r="K716" i="22"/>
  <c r="K716" i="23" s="1"/>
  <c r="S725" i="23"/>
  <c r="K715" i="22"/>
  <c r="K715" i="23" s="1"/>
  <c r="I710" i="22"/>
  <c r="I710" i="23" s="1"/>
  <c r="I723" i="22"/>
  <c r="I723" i="23" s="1"/>
  <c r="I718" i="22"/>
  <c r="I718" i="23" s="1"/>
  <c r="O715" i="22"/>
  <c r="O715" i="23" s="1"/>
  <c r="G710" i="22"/>
  <c r="G710" i="23" s="1"/>
  <c r="L722" i="22"/>
  <c r="L722" i="23" s="1"/>
  <c r="I707" i="22"/>
  <c r="I707" i="23" s="1"/>
  <c r="F738" i="23"/>
  <c r="S708" i="22"/>
  <c r="S708" i="23" s="1"/>
  <c r="M734" i="22"/>
  <c r="M734" i="23" s="1"/>
  <c r="L727" i="22"/>
  <c r="L727" i="23" s="1"/>
  <c r="H726" i="22"/>
  <c r="H726" i="23" s="1"/>
  <c r="R737" i="22"/>
  <c r="R737" i="23" s="1"/>
  <c r="J718" i="22"/>
  <c r="J718" i="23" s="1"/>
  <c r="P725" i="22"/>
  <c r="P725" i="23" s="1"/>
  <c r="Q739" i="22"/>
  <c r="Q739" i="23" s="1"/>
  <c r="O713" i="22"/>
  <c r="O713" i="23" s="1"/>
  <c r="T708" i="22"/>
  <c r="T708" i="23" s="1"/>
  <c r="G708" i="22"/>
  <c r="G708" i="23" s="1"/>
  <c r="O725" i="22"/>
  <c r="O725" i="23" s="1"/>
  <c r="K710" i="22"/>
  <c r="K710" i="23" s="1"/>
  <c r="S724" i="22"/>
  <c r="S724" i="23" s="1"/>
  <c r="L705" i="22"/>
  <c r="L705" i="23" s="1"/>
  <c r="N733" i="22"/>
  <c r="N733" i="23" s="1"/>
  <c r="N732" i="22"/>
  <c r="N732" i="23" s="1"/>
  <c r="F729" i="22"/>
  <c r="F729" i="23" s="1"/>
  <c r="K714" i="22"/>
  <c r="K714" i="23" s="1"/>
  <c r="F706" i="22"/>
  <c r="F706" i="23" s="1"/>
  <c r="I738" i="22"/>
  <c r="I738" i="23" s="1"/>
  <c r="E722" i="22"/>
  <c r="E722" i="23" s="1"/>
  <c r="F709" i="23"/>
  <c r="G737" i="22"/>
  <c r="G737" i="23" s="1"/>
  <c r="N717" i="22"/>
  <c r="N717" i="23" s="1"/>
  <c r="Q707" i="22"/>
  <c r="Q707" i="23" s="1"/>
  <c r="R711" i="22"/>
  <c r="R711" i="23" s="1"/>
  <c r="H724" i="22"/>
  <c r="H724" i="23" s="1"/>
  <c r="E739" i="22"/>
  <c r="E739" i="23" s="1"/>
  <c r="L740" i="22"/>
  <c r="L740" i="23" s="1"/>
  <c r="D716" i="22"/>
  <c r="D716" i="23" s="1"/>
  <c r="R736" i="22"/>
  <c r="R736" i="23" s="1"/>
  <c r="P727" i="22"/>
  <c r="P727" i="23" s="1"/>
  <c r="O728" i="22"/>
  <c r="O728" i="23" s="1"/>
  <c r="H708" i="22"/>
  <c r="H708" i="23" s="1"/>
  <c r="K726" i="22"/>
  <c r="K726" i="23" s="1"/>
  <c r="O706" i="22"/>
  <c r="D38" i="15" s="1"/>
  <c r="I729" i="22"/>
  <c r="I729" i="23" s="1"/>
  <c r="U719" i="23"/>
  <c r="K723" i="23"/>
  <c r="G734" i="22"/>
  <c r="G734" i="23" s="1"/>
  <c r="K725" i="23"/>
  <c r="U728" i="23"/>
  <c r="N730" i="23"/>
  <c r="D79" i="15"/>
  <c r="R742" i="23"/>
  <c r="D75" i="15"/>
  <c r="F727" i="23"/>
  <c r="G725" i="23"/>
  <c r="D77" i="15"/>
  <c r="D74" i="15"/>
  <c r="F716" i="23"/>
  <c r="G740" i="23"/>
  <c r="T742" i="23"/>
  <c r="F740" i="23"/>
  <c r="D73" i="15"/>
  <c r="M723" i="23"/>
  <c r="I706" i="23"/>
  <c r="D54" i="15" s="1"/>
  <c r="G714" i="23"/>
  <c r="U726" i="23"/>
  <c r="R738" i="23"/>
  <c r="M710" i="23"/>
  <c r="D728" i="23"/>
  <c r="U713" i="23"/>
  <c r="U735" i="23"/>
  <c r="L732" i="23"/>
  <c r="O734" i="23"/>
  <c r="O738" i="23"/>
  <c r="I737" i="23"/>
  <c r="U708" i="23"/>
  <c r="N719" i="23"/>
  <c r="U720" i="23"/>
  <c r="Q724" i="23"/>
  <c r="G728" i="23"/>
  <c r="K736" i="23"/>
  <c r="F712" i="23"/>
  <c r="U716" i="23"/>
  <c r="U721" i="23"/>
  <c r="U718" i="23"/>
  <c r="L713" i="23"/>
  <c r="U730" i="23"/>
  <c r="T720" i="23"/>
  <c r="U705" i="23"/>
  <c r="P717" i="23"/>
  <c r="O730" i="22"/>
  <c r="O730" i="23" s="1"/>
  <c r="D732" i="22"/>
  <c r="D732" i="23" s="1"/>
  <c r="O740" i="22"/>
  <c r="O740" i="23" s="1"/>
  <c r="K732" i="22"/>
  <c r="K732" i="23" s="1"/>
  <c r="P736" i="22"/>
  <c r="P736" i="23" s="1"/>
  <c r="P713" i="22"/>
  <c r="P713" i="21"/>
  <c r="S738" i="22"/>
  <c r="S738" i="23" s="1"/>
  <c r="P723" i="22"/>
  <c r="P723" i="23" s="1"/>
  <c r="G712" i="23"/>
  <c r="T732" i="21"/>
  <c r="T732" i="23" s="1"/>
  <c r="S709" i="22"/>
  <c r="S709" i="23" s="1"/>
  <c r="T721" i="21"/>
  <c r="T721" i="23" s="1"/>
  <c r="D715" i="21"/>
  <c r="D715" i="23" s="1"/>
  <c r="M740" i="23"/>
  <c r="D733" i="21"/>
  <c r="D733" i="23" s="1"/>
  <c r="N726" i="22"/>
  <c r="N726" i="23" s="1"/>
  <c r="F708" i="22"/>
  <c r="F708" i="23" s="1"/>
  <c r="G731" i="22"/>
  <c r="G731" i="23" s="1"/>
  <c r="N739" i="23"/>
  <c r="F730" i="21"/>
  <c r="F730" i="23" s="1"/>
  <c r="D723" i="22"/>
  <c r="D723" i="21"/>
  <c r="G724" i="22"/>
  <c r="G724" i="23" s="1"/>
  <c r="M718" i="22"/>
  <c r="M718" i="23" s="1"/>
  <c r="J735" i="22"/>
  <c r="J735" i="23" s="1"/>
  <c r="F733" i="22"/>
  <c r="F733" i="23" s="1"/>
  <c r="E732" i="23"/>
  <c r="R721" i="22"/>
  <c r="R721" i="23" s="1"/>
  <c r="N742" i="22"/>
  <c r="N742" i="23" s="1"/>
  <c r="T709" i="22"/>
  <c r="T709" i="23" s="1"/>
  <c r="H718" i="22"/>
  <c r="H718" i="23" s="1"/>
  <c r="R726" i="22"/>
  <c r="R726" i="23" s="1"/>
  <c r="H706" i="22"/>
  <c r="D31" i="15" s="1"/>
  <c r="J729" i="22"/>
  <c r="J729" i="23" s="1"/>
  <c r="M720" i="22"/>
  <c r="M720" i="23" s="1"/>
  <c r="M709" i="22"/>
  <c r="M709" i="23" s="1"/>
  <c r="K712" i="22"/>
  <c r="K712" i="23" s="1"/>
  <c r="I713" i="22"/>
  <c r="I713" i="23" s="1"/>
  <c r="N724" i="22"/>
  <c r="N724" i="23" s="1"/>
  <c r="K711" i="22"/>
  <c r="K711" i="23" s="1"/>
  <c r="O722" i="22"/>
  <c r="O722" i="23" s="1"/>
  <c r="K742" i="22"/>
  <c r="K742" i="23" s="1"/>
  <c r="K739" i="22"/>
  <c r="K739" i="23" s="1"/>
  <c r="E720" i="22"/>
  <c r="E720" i="23" s="1"/>
  <c r="R710" i="22"/>
  <c r="R710" i="23" s="1"/>
  <c r="N738" i="22"/>
  <c r="N738" i="23" s="1"/>
  <c r="P715" i="22"/>
  <c r="P715" i="23" s="1"/>
  <c r="I726" i="22"/>
  <c r="I726" i="23" s="1"/>
  <c r="L717" i="22"/>
  <c r="L717" i="23" s="1"/>
  <c r="E736" i="22"/>
  <c r="E736" i="23" s="1"/>
  <c r="D724" i="22"/>
  <c r="D724" i="23" s="1"/>
  <c r="M737" i="22"/>
  <c r="M737" i="23" s="1"/>
  <c r="P731" i="22"/>
  <c r="P731" i="23" s="1"/>
  <c r="N736" i="22"/>
  <c r="N736" i="23" s="1"/>
  <c r="J717" i="22"/>
  <c r="J717" i="23" s="1"/>
  <c r="J716" i="22"/>
  <c r="J716" i="23" s="1"/>
  <c r="M706" i="22"/>
  <c r="D36" i="15" s="1"/>
  <c r="T734" i="22"/>
  <c r="T734" i="23" s="1"/>
  <c r="L729" i="23"/>
  <c r="D741" i="23"/>
  <c r="S729" i="23"/>
  <c r="M732" i="23"/>
  <c r="J706" i="22"/>
  <c r="D33" i="15" s="1"/>
  <c r="I705" i="22"/>
  <c r="I705" i="21"/>
  <c r="K735" i="23"/>
  <c r="Q705" i="22"/>
  <c r="Q705" i="23" s="1"/>
  <c r="T736" i="22"/>
  <c r="T736" i="23" s="1"/>
  <c r="L716" i="22"/>
  <c r="L716" i="23" s="1"/>
  <c r="P739" i="22"/>
  <c r="P739" i="23" s="1"/>
  <c r="E737" i="22"/>
  <c r="E737" i="23" s="1"/>
  <c r="M719" i="22"/>
  <c r="M719" i="23" s="1"/>
  <c r="L737" i="21"/>
  <c r="L737" i="22"/>
  <c r="D730" i="22"/>
  <c r="D730" i="23" s="1"/>
  <c r="I733" i="22"/>
  <c r="I733" i="23" s="1"/>
  <c r="O742" i="22"/>
  <c r="O742" i="23" s="1"/>
  <c r="S735" i="22"/>
  <c r="S735" i="23" s="1"/>
  <c r="Q742" i="22"/>
  <c r="Q742" i="23" s="1"/>
  <c r="D720" i="22"/>
  <c r="D720" i="23" s="1"/>
  <c r="R731" i="22"/>
  <c r="R731" i="23" s="1"/>
  <c r="R725" i="23"/>
  <c r="H736" i="22"/>
  <c r="H736" i="23" s="1"/>
  <c r="Q737" i="22"/>
  <c r="Q737" i="23" s="1"/>
  <c r="Q727" i="22"/>
  <c r="Q727" i="23" s="1"/>
  <c r="N706" i="22"/>
  <c r="I724" i="22"/>
  <c r="I724" i="23" s="1"/>
  <c r="H709" i="22"/>
  <c r="H709" i="23" s="1"/>
  <c r="I741" i="22"/>
  <c r="I741" i="23" s="1"/>
  <c r="P734" i="22"/>
  <c r="P734" i="23" s="1"/>
  <c r="J725" i="22"/>
  <c r="J725" i="23" s="1"/>
  <c r="F720" i="22"/>
  <c r="F720" i="23" s="1"/>
  <c r="T741" i="22"/>
  <c r="T741" i="23" s="1"/>
  <c r="G722" i="23"/>
  <c r="S732" i="22"/>
  <c r="S732" i="23" s="1"/>
  <c r="Q738" i="22"/>
  <c r="Q738" i="23" s="1"/>
  <c r="N707" i="22"/>
  <c r="N707" i="23" s="1"/>
  <c r="F735" i="22"/>
  <c r="F735" i="23" s="1"/>
  <c r="R739" i="22"/>
  <c r="R739" i="23" s="1"/>
  <c r="N734" i="22"/>
  <c r="N734" i="23" s="1"/>
  <c r="J728" i="22"/>
  <c r="J728" i="23" s="1"/>
  <c r="I728" i="22"/>
  <c r="I728" i="23" s="1"/>
  <c r="S716" i="22"/>
  <c r="S716" i="23" s="1"/>
  <c r="G727" i="23"/>
  <c r="H720" i="22"/>
  <c r="H720" i="23" s="1"/>
  <c r="H734" i="22"/>
  <c r="H734" i="23" s="1"/>
  <c r="S710" i="22"/>
  <c r="S710" i="23" s="1"/>
  <c r="N729" i="22"/>
  <c r="N729" i="23" s="1"/>
  <c r="K720" i="22"/>
  <c r="K720" i="23" s="1"/>
  <c r="P721" i="23"/>
  <c r="H739" i="23"/>
  <c r="S721" i="22"/>
  <c r="S721" i="23" s="1"/>
  <c r="G732" i="22"/>
  <c r="G732" i="23" s="1"/>
  <c r="E738" i="22"/>
  <c r="E738" i="23" s="1"/>
  <c r="S728" i="22"/>
  <c r="S728" i="23" s="1"/>
  <c r="R720" i="22"/>
  <c r="R720" i="23" s="1"/>
  <c r="J731" i="22"/>
  <c r="J731" i="23" s="1"/>
  <c r="H732" i="22"/>
  <c r="H732" i="23" s="1"/>
  <c r="G719" i="22"/>
  <c r="G719" i="23" s="1"/>
  <c r="S740" i="22"/>
  <c r="S740" i="23" s="1"/>
  <c r="S730" i="22"/>
  <c r="S730" i="23" s="1"/>
  <c r="G716" i="22"/>
  <c r="G716" i="23" s="1"/>
  <c r="Q713" i="22"/>
  <c r="Q713" i="23" s="1"/>
  <c r="N723" i="22"/>
  <c r="N723" i="23" s="1"/>
  <c r="P714" i="22"/>
  <c r="P714" i="23" s="1"/>
  <c r="S741" i="22"/>
  <c r="S741" i="23" s="1"/>
  <c r="D714" i="22"/>
  <c r="D714" i="23" s="1"/>
  <c r="J732" i="22"/>
  <c r="J732" i="23" s="1"/>
  <c r="F719" i="22"/>
  <c r="F719" i="23" s="1"/>
  <c r="T713" i="22"/>
  <c r="T713" i="23" s="1"/>
  <c r="P718" i="22"/>
  <c r="P718" i="23" s="1"/>
  <c r="N721" i="22"/>
  <c r="N721" i="23" s="1"/>
  <c r="S718" i="22"/>
  <c r="S718" i="23" s="1"/>
  <c r="T712" i="23"/>
  <c r="E723" i="23"/>
  <c r="N716" i="23"/>
  <c r="S713" i="23"/>
  <c r="G705" i="22"/>
  <c r="G705" i="23" s="1"/>
  <c r="N727" i="22"/>
  <c r="N727" i="23" s="1"/>
  <c r="D727" i="22"/>
  <c r="D727" i="23" s="1"/>
  <c r="N718" i="22"/>
  <c r="N718" i="23" s="1"/>
  <c r="F728" i="22"/>
  <c r="F728" i="23" s="1"/>
  <c r="M717" i="22"/>
  <c r="M717" i="23" s="1"/>
  <c r="F710" i="22"/>
  <c r="F710" i="23" s="1"/>
  <c r="L731" i="22"/>
  <c r="L731" i="23" s="1"/>
  <c r="O737" i="22"/>
  <c r="O737" i="23" s="1"/>
  <c r="O709" i="22"/>
  <c r="O709" i="23" s="1"/>
  <c r="N712" i="22"/>
  <c r="N712" i="23" s="1"/>
  <c r="N722" i="22"/>
  <c r="N722" i="23" s="1"/>
  <c r="F721" i="22"/>
  <c r="F721" i="23" s="1"/>
  <c r="R730" i="22"/>
  <c r="R730" i="21"/>
  <c r="G721" i="22"/>
  <c r="G721" i="23" s="1"/>
  <c r="K721" i="22"/>
  <c r="K721" i="23" s="1"/>
  <c r="J726" i="22"/>
  <c r="J726" i="23" s="1"/>
  <c r="G723" i="22"/>
  <c r="G723" i="23" s="1"/>
  <c r="R712" i="22"/>
  <c r="R712" i="23" s="1"/>
  <c r="L706" i="22"/>
  <c r="J719" i="22"/>
  <c r="J719" i="23" s="1"/>
  <c r="J714" i="22"/>
  <c r="J714" i="23" s="1"/>
  <c r="Q730" i="22"/>
  <c r="Q730" i="23" s="1"/>
  <c r="N708" i="22"/>
  <c r="N708" i="23" s="1"/>
  <c r="M738" i="22"/>
  <c r="M738" i="23" s="1"/>
  <c r="R729" i="22"/>
  <c r="R729" i="23" s="1"/>
  <c r="Q733" i="22"/>
  <c r="Q733" i="23" s="1"/>
  <c r="E729" i="22"/>
  <c r="E729" i="23" s="1"/>
  <c r="Q709" i="22"/>
  <c r="Q709" i="23" s="1"/>
  <c r="I717" i="22"/>
  <c r="I717" i="23" s="1"/>
  <c r="L739" i="22"/>
  <c r="L739" i="23" s="1"/>
  <c r="P729" i="22"/>
  <c r="P729" i="23" s="1"/>
  <c r="T705" i="22"/>
  <c r="T705" i="23" s="1"/>
  <c r="I720" i="22"/>
  <c r="I720" i="23" s="1"/>
  <c r="P735" i="22"/>
  <c r="P735" i="23" s="1"/>
  <c r="I714" i="22"/>
  <c r="I714" i="23" s="1"/>
  <c r="R740" i="22"/>
  <c r="R740" i="23" s="1"/>
  <c r="R709" i="22"/>
  <c r="R709" i="23" s="1"/>
  <c r="D718" i="22"/>
  <c r="D718" i="23" s="1"/>
  <c r="F731" i="22"/>
  <c r="F731" i="23" s="1"/>
  <c r="D711" i="22"/>
  <c r="D711" i="23" s="1"/>
  <c r="L725" i="22"/>
  <c r="L725" i="21"/>
  <c r="M735" i="23"/>
  <c r="U737" i="23"/>
  <c r="T707" i="22"/>
  <c r="T707" i="23" s="1"/>
  <c r="O732" i="22"/>
  <c r="O732" i="23" s="1"/>
  <c r="L709" i="22"/>
  <c r="L709" i="23" s="1"/>
  <c r="M728" i="22"/>
  <c r="M728" i="23" s="1"/>
  <c r="H727" i="22"/>
  <c r="H727" i="23" s="1"/>
  <c r="N740" i="22"/>
  <c r="N740" i="23" s="1"/>
  <c r="E721" i="22"/>
  <c r="E721" i="23" s="1"/>
  <c r="S719" i="22"/>
  <c r="S719" i="23" s="1"/>
  <c r="H707" i="22"/>
  <c r="H707" i="23" s="1"/>
  <c r="J741" i="22"/>
  <c r="J741" i="23" s="1"/>
  <c r="Q722" i="22"/>
  <c r="Q722" i="23" s="1"/>
  <c r="S737" i="22"/>
  <c r="S737" i="23" s="1"/>
  <c r="J709" i="22"/>
  <c r="J709" i="23" s="1"/>
  <c r="J708" i="22"/>
  <c r="J708" i="23" s="1"/>
  <c r="K727" i="22"/>
  <c r="K727" i="23" s="1"/>
  <c r="T722" i="22"/>
  <c r="T722" i="23" s="1"/>
  <c r="M713" i="22"/>
  <c r="M713" i="23" s="1"/>
  <c r="F714" i="22"/>
  <c r="F714" i="23" s="1"/>
  <c r="T723" i="22"/>
  <c r="T723" i="23" s="1"/>
  <c r="M708" i="22"/>
  <c r="M708" i="23" s="1"/>
  <c r="T719" i="22"/>
  <c r="T719" i="23" s="1"/>
  <c r="O712" i="22"/>
  <c r="O712" i="23" s="1"/>
  <c r="E726" i="22"/>
  <c r="E726" i="23" s="1"/>
  <c r="I732" i="22"/>
  <c r="I732" i="23" s="1"/>
  <c r="F713" i="22"/>
  <c r="F713" i="23" s="1"/>
  <c r="P740" i="22"/>
  <c r="P740" i="23" s="1"/>
  <c r="H719" i="22"/>
  <c r="H719" i="23" s="1"/>
  <c r="P742" i="22"/>
  <c r="P742" i="23" s="1"/>
  <c r="T706" i="22"/>
  <c r="G718" i="22"/>
  <c r="G718" i="23" s="1"/>
  <c r="O717" i="22"/>
  <c r="O717" i="23" s="1"/>
  <c r="I742" i="22"/>
  <c r="I742" i="23" s="1"/>
  <c r="S707" i="22"/>
  <c r="S707" i="23" s="1"/>
  <c r="R716" i="23"/>
  <c r="K738" i="23"/>
  <c r="M726" i="23"/>
  <c r="D713" i="21"/>
  <c r="D713" i="23" s="1"/>
  <c r="L735" i="23"/>
  <c r="U710" i="23"/>
  <c r="I727" i="23"/>
  <c r="T738" i="23"/>
  <c r="D707" i="23"/>
  <c r="E708" i="23"/>
  <c r="E730" i="23"/>
  <c r="K729" i="23"/>
  <c r="Q731" i="23"/>
  <c r="E724" i="23"/>
  <c r="H735" i="23"/>
  <c r="H738" i="23"/>
  <c r="Q711" i="23"/>
  <c r="Q734" i="23"/>
  <c r="Q723" i="23"/>
  <c r="L720" i="23"/>
  <c r="P712" i="23"/>
  <c r="K740" i="23"/>
  <c r="M725" i="23"/>
  <c r="P732" i="23"/>
  <c r="E731" i="23"/>
  <c r="E707" i="23"/>
  <c r="F723" i="23"/>
  <c r="M716" i="23"/>
  <c r="R706" i="23"/>
  <c r="D63" i="15" s="1"/>
  <c r="J715" i="23"/>
  <c r="D717" i="23"/>
  <c r="O733" i="23"/>
  <c r="D719" i="23"/>
  <c r="F741" i="23"/>
  <c r="P709" i="23"/>
  <c r="E711" i="23"/>
  <c r="L733" i="23"/>
  <c r="G733" i="23"/>
  <c r="S723" i="23"/>
  <c r="M721" i="23"/>
  <c r="D734" i="23"/>
  <c r="L718" i="23"/>
  <c r="Q717" i="23"/>
  <c r="S726" i="23"/>
  <c r="L726" i="23"/>
  <c r="Q732" i="23"/>
  <c r="H742" i="23"/>
  <c r="M733" i="23"/>
  <c r="Q714" i="23"/>
  <c r="H728" i="23"/>
  <c r="G713" i="23"/>
  <c r="M742" i="23"/>
  <c r="M739" i="23"/>
  <c r="I712" i="23"/>
  <c r="I730" i="23"/>
  <c r="G726" i="23"/>
  <c r="T737" i="23"/>
  <c r="K707" i="23"/>
  <c r="H712" i="23"/>
  <c r="L711" i="23"/>
  <c r="E714" i="23"/>
  <c r="T733" i="23"/>
  <c r="K741" i="23"/>
  <c r="F707" i="23"/>
  <c r="N731" i="23"/>
  <c r="I739" i="23"/>
  <c r="O720" i="23"/>
  <c r="H737" i="23"/>
  <c r="H740" i="23"/>
  <c r="S733" i="23"/>
  <c r="L736" i="23"/>
  <c r="D721" i="23"/>
  <c r="M727" i="23"/>
  <c r="O710" i="23"/>
  <c r="R718" i="23"/>
  <c r="T740" i="23"/>
  <c r="T739" i="23"/>
  <c r="P707" i="23"/>
  <c r="L734" i="23"/>
  <c r="D705" i="23"/>
  <c r="T724" i="23"/>
  <c r="F742" i="23"/>
  <c r="G742" i="23"/>
  <c r="E734" i="23"/>
  <c r="H733" i="23"/>
  <c r="Q729" i="23"/>
  <c r="Q720" i="23"/>
  <c r="K708" i="23"/>
  <c r="F737" i="23"/>
  <c r="E712" i="23"/>
  <c r="L708" i="23"/>
  <c r="P728" i="23"/>
  <c r="L719" i="23"/>
  <c r="T735" i="23"/>
  <c r="N725" i="23"/>
  <c r="E718" i="23"/>
  <c r="S722" i="23"/>
  <c r="O731" i="23"/>
  <c r="L723" i="23"/>
  <c r="R733" i="23"/>
  <c r="N737" i="23"/>
  <c r="K728" i="23"/>
  <c r="P719" i="23"/>
  <c r="K709" i="23"/>
  <c r="T728" i="23"/>
  <c r="Q718" i="23"/>
  <c r="K705" i="23"/>
  <c r="K734" i="23"/>
  <c r="R723" i="23"/>
  <c r="O716" i="23"/>
  <c r="T717" i="23"/>
  <c r="D10" i="15"/>
  <c r="D11" i="15"/>
  <c r="D21" i="15"/>
  <c r="D5" i="15"/>
  <c r="D20" i="15"/>
  <c r="D12" i="15"/>
  <c r="D9" i="15"/>
  <c r="D15" i="15"/>
  <c r="D18" i="15"/>
  <c r="D14" i="15"/>
  <c r="D22" i="15"/>
  <c r="D8" i="15"/>
  <c r="D86" i="15"/>
  <c r="D83" i="15"/>
  <c r="D82" i="15"/>
  <c r="D85" i="15"/>
  <c r="D78" i="15"/>
  <c r="H705" i="23" l="1"/>
  <c r="D706" i="23"/>
  <c r="D49" i="15" s="1"/>
  <c r="O736" i="23"/>
  <c r="R734" i="23"/>
  <c r="D28" i="15"/>
  <c r="K706" i="23"/>
  <c r="D56" i="15" s="1"/>
  <c r="S706" i="23"/>
  <c r="D64" i="15" s="1"/>
  <c r="O706" i="23"/>
  <c r="D60" i="15" s="1"/>
  <c r="P711" i="23"/>
  <c r="P706" i="23"/>
  <c r="D61" i="15" s="1"/>
  <c r="G706" i="23"/>
  <c r="D52" i="15" s="1"/>
  <c r="D17" i="15"/>
  <c r="G711" i="23"/>
  <c r="T726" i="23"/>
  <c r="Q706" i="23"/>
  <c r="D62" i="15" s="1"/>
  <c r="D723" i="23"/>
  <c r="D51" i="15"/>
  <c r="D29" i="15"/>
  <c r="L725" i="23"/>
  <c r="I705" i="23"/>
  <c r="P713" i="23"/>
  <c r="H706" i="23"/>
  <c r="D53" i="15" s="1"/>
  <c r="J706" i="23"/>
  <c r="D55" i="15" s="1"/>
  <c r="M706" i="23"/>
  <c r="D58" i="15" s="1"/>
  <c r="D50" i="15"/>
  <c r="L706" i="23"/>
  <c r="D57" i="15" s="1"/>
  <c r="D35" i="15"/>
  <c r="T706" i="23"/>
  <c r="D65" i="15" s="1"/>
  <c r="D43" i="15"/>
  <c r="N706" i="23"/>
  <c r="D59" i="15" s="1"/>
  <c r="D37" i="15"/>
  <c r="L737" i="23"/>
  <c r="R730" i="23"/>
  <c r="D81" i="15"/>
  <c r="D87" i="15" l="1"/>
  <c r="D84" i="15"/>
  <c r="N2" i="14" l="1"/>
  <c r="C2" i="15" l="1"/>
  <c r="N3" i="14"/>
  <c r="E110" i="15" l="1"/>
  <c r="E106" i="15"/>
  <c r="E102" i="15"/>
  <c r="E98" i="15"/>
  <c r="E94" i="15"/>
  <c r="C22" i="15"/>
  <c r="C10" i="15"/>
  <c r="D110" i="15"/>
  <c r="D106" i="15"/>
  <c r="D102" i="15"/>
  <c r="D98" i="15"/>
  <c r="D94" i="15"/>
  <c r="C85" i="15"/>
  <c r="C79" i="15"/>
  <c r="C73" i="15"/>
  <c r="C63" i="15"/>
  <c r="C57" i="15"/>
  <c r="C51" i="15"/>
  <c r="C41" i="15"/>
  <c r="C35" i="15"/>
  <c r="C29" i="15"/>
  <c r="C21" i="15"/>
  <c r="C9" i="15"/>
  <c r="C110" i="15"/>
  <c r="C106" i="15"/>
  <c r="C102" i="15"/>
  <c r="C98" i="15"/>
  <c r="C94" i="15"/>
  <c r="C20" i="15"/>
  <c r="C8" i="15"/>
  <c r="E109" i="15"/>
  <c r="E105" i="15"/>
  <c r="E101" i="15"/>
  <c r="E97" i="15"/>
  <c r="E93" i="15"/>
  <c r="C84" i="15"/>
  <c r="C78" i="15"/>
  <c r="C72" i="15"/>
  <c r="C62" i="15"/>
  <c r="C56" i="15"/>
  <c r="C50" i="15"/>
  <c r="C40" i="15"/>
  <c r="C34" i="15"/>
  <c r="C28" i="15"/>
  <c r="C19" i="15"/>
  <c r="C7" i="15"/>
  <c r="D109" i="15"/>
  <c r="D105" i="15"/>
  <c r="D101" i="15"/>
  <c r="D97" i="15"/>
  <c r="D93" i="15"/>
  <c r="C18" i="15"/>
  <c r="C6" i="15"/>
  <c r="C109" i="15"/>
  <c r="D103" i="15"/>
  <c r="C96" i="15"/>
  <c r="C74" i="15"/>
  <c r="C59" i="15"/>
  <c r="C44" i="15"/>
  <c r="C33" i="15"/>
  <c r="C14" i="15"/>
  <c r="E108" i="15"/>
  <c r="C103" i="15"/>
  <c r="E95" i="15"/>
  <c r="C82" i="15"/>
  <c r="C71" i="15"/>
  <c r="C13" i="15"/>
  <c r="D108" i="15"/>
  <c r="C101" i="15"/>
  <c r="D95" i="15"/>
  <c r="C58" i="15"/>
  <c r="C43" i="15"/>
  <c r="C32" i="15"/>
  <c r="C12" i="15"/>
  <c r="C108" i="15"/>
  <c r="E100" i="15"/>
  <c r="C95" i="15"/>
  <c r="C81" i="15"/>
  <c r="C66" i="15"/>
  <c r="C55" i="15"/>
  <c r="C11" i="15"/>
  <c r="E107" i="15"/>
  <c r="D100" i="15"/>
  <c r="C93" i="15"/>
  <c r="C42" i="15"/>
  <c r="C31" i="15"/>
  <c r="C5" i="15"/>
  <c r="D107" i="15"/>
  <c r="C100" i="15"/>
  <c r="C80" i="15"/>
  <c r="C65" i="15"/>
  <c r="C54" i="15"/>
  <c r="C39" i="15"/>
  <c r="C107" i="15"/>
  <c r="E99" i="15"/>
  <c r="C88" i="15"/>
  <c r="C77" i="15"/>
  <c r="C30" i="15"/>
  <c r="C105" i="15"/>
  <c r="D99" i="15"/>
  <c r="C64" i="15"/>
  <c r="C53" i="15"/>
  <c r="C38" i="15"/>
  <c r="C27" i="15"/>
  <c r="E104" i="15"/>
  <c r="C99" i="15"/>
  <c r="C87" i="15"/>
  <c r="C76" i="15"/>
  <c r="C61" i="15"/>
  <c r="D104" i="15"/>
  <c r="C97" i="15"/>
  <c r="C52" i="15"/>
  <c r="C37" i="15"/>
  <c r="C17" i="15"/>
  <c r="C104" i="15"/>
  <c r="E96" i="15"/>
  <c r="C86" i="15"/>
  <c r="C75" i="15"/>
  <c r="C60" i="15"/>
  <c r="C49" i="15"/>
  <c r="C16" i="15"/>
  <c r="E103" i="15"/>
  <c r="D96" i="15"/>
  <c r="C83" i="15"/>
  <c r="C36" i="15"/>
  <c r="C15" i="15"/>
  <c r="C90" i="15"/>
  <c r="C46" i="15"/>
  <c r="C68" i="15"/>
  <c r="C24" i="15"/>
  <c r="C112" i="15" s="1"/>
  <c r="D130" i="15" s="1"/>
  <c r="C121" i="15" l="1"/>
  <c r="C125" i="15"/>
  <c r="C131" i="15"/>
  <c r="C115" i="15"/>
  <c r="D115" i="15"/>
  <c r="C129" i="15"/>
  <c r="C127" i="15"/>
  <c r="D128" i="15"/>
  <c r="D117" i="15"/>
  <c r="C117" i="15"/>
  <c r="C123" i="15"/>
  <c r="D124" i="15"/>
  <c r="D131" i="15"/>
  <c r="D122" i="15"/>
  <c r="D126" i="15"/>
  <c r="D132" i="15"/>
  <c r="C119" i="15"/>
  <c r="D119" i="15"/>
  <c r="D121" i="15"/>
  <c r="D123" i="15"/>
  <c r="D125" i="15"/>
  <c r="D127" i="15"/>
  <c r="D129" i="15"/>
  <c r="C120" i="15"/>
  <c r="C116" i="15"/>
  <c r="C118" i="15"/>
  <c r="C126" i="15"/>
  <c r="C122" i="15"/>
  <c r="C124" i="15"/>
  <c r="C132" i="15"/>
  <c r="C128" i="15"/>
  <c r="C130" i="15"/>
  <c r="D120" i="15"/>
  <c r="D116" i="15"/>
  <c r="D118" i="15"/>
</calcChain>
</file>

<file path=xl/sharedStrings.xml><?xml version="1.0" encoding="utf-8"?>
<sst xmlns="http://schemas.openxmlformats.org/spreadsheetml/2006/main" count="23647" uniqueCount="1625">
  <si>
    <t>Comparison of Wealth Measures and Selected Aid Ratios for State Aid - Actual Value</t>
  </si>
  <si>
    <t>BEDS Code</t>
  </si>
  <si>
    <t>District</t>
  </si>
  <si>
    <t>120102</t>
  </si>
  <si>
    <t xml:space="preserve">Andes         </t>
  </si>
  <si>
    <t>120401</t>
  </si>
  <si>
    <t>Charlotte Vall</t>
  </si>
  <si>
    <t>121401</t>
  </si>
  <si>
    <t>Margaretville</t>
  </si>
  <si>
    <t>121502</t>
  </si>
  <si>
    <t xml:space="preserve">Roxbury       </t>
  </si>
  <si>
    <t>121701</t>
  </si>
  <si>
    <t xml:space="preserve">Stamford      </t>
  </si>
  <si>
    <t>121702</t>
  </si>
  <si>
    <t xml:space="preserve">S. Kortright  </t>
  </si>
  <si>
    <t>190901</t>
  </si>
  <si>
    <t>Hunter Tanners</t>
  </si>
  <si>
    <t>191401</t>
  </si>
  <si>
    <t>Windham Ashlan</t>
  </si>
  <si>
    <t>470501</t>
  </si>
  <si>
    <t xml:space="preserve">Edmeston      </t>
  </si>
  <si>
    <t>470801</t>
  </si>
  <si>
    <t xml:space="preserve">Laurens       </t>
  </si>
  <si>
    <t>470901</t>
  </si>
  <si>
    <t xml:space="preserve">Schenevus     </t>
  </si>
  <si>
    <t>471101</t>
  </si>
  <si>
    <t xml:space="preserve">Milford       </t>
  </si>
  <si>
    <t>471201</t>
  </si>
  <si>
    <t xml:space="preserve">Morris        </t>
  </si>
  <si>
    <t>471400</t>
  </si>
  <si>
    <t xml:space="preserve">Oneonta       </t>
  </si>
  <si>
    <t>471701</t>
  </si>
  <si>
    <t xml:space="preserve">Cooperstown   </t>
  </si>
  <si>
    <t>472202</t>
  </si>
  <si>
    <t>Cherry Vly-Spr</t>
  </si>
  <si>
    <t>472506</t>
  </si>
  <si>
    <t xml:space="preserve">Worcester     </t>
  </si>
  <si>
    <t>540801</t>
  </si>
  <si>
    <t>Gilboa Conesvi</t>
  </si>
  <si>
    <t>540901</t>
  </si>
  <si>
    <t xml:space="preserve">Jefferson     </t>
  </si>
  <si>
    <t>Comparison of Wealth Measures and Selected Aid Ratios for State Aid - Actual Value Per Pupil (Actual Valuation/Total Wealth Pupil Units)</t>
  </si>
  <si>
    <t>STATEWIDE AVG.</t>
  </si>
  <si>
    <t>Comparison of Wealth Measures and Selected Aid Ratios for State Aid - Adjusted Gross Income</t>
  </si>
  <si>
    <t>Comparison of Wealth Measures and Selected Aid Ratios for State Aid - Adjusted Gross Income Per Pupil (AGI/Total Wealth Pupil Units)</t>
  </si>
  <si>
    <t>Comparison of Wealth Measures and Selected Aid Ratios for State Aid - Combined Wealth Ratio</t>
  </si>
  <si>
    <t>Comparison of Pupil Counts for State Aid - Total Wealth Pupil Units (TWPU)</t>
  </si>
  <si>
    <t>BOCES</t>
  </si>
  <si>
    <t>Otsego-Delaw-Schoharie-Greene BOCES</t>
  </si>
  <si>
    <t>999999</t>
  </si>
  <si>
    <t>2023-24</t>
  </si>
  <si>
    <t>2024-25</t>
  </si>
  <si>
    <t>Comparison of Pupil Counts for State Aid - Estimated Enrollment</t>
  </si>
  <si>
    <t>AV/TWPU</t>
  </si>
  <si>
    <t>School Year</t>
  </si>
  <si>
    <t>NYS Avg. - AV/TWPU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</si>
  <si>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</si>
  <si>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</si>
  <si>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</si>
  <si>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</si>
  <si>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</si>
  <si>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</si>
  <si>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</si>
  <si>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</si>
  <si>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</si>
  <si>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</si>
  <si>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</si>
  <si>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</si>
  <si>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</si>
  <si>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</si>
  <si>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</si>
  <si>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</si>
  <si>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District - AV/TWPU</t>
  </si>
  <si>
    <t>AGI/TWPU</t>
  </si>
  <si>
    <t>District - AGI/TWPU</t>
  </si>
  <si>
    <t>CWR</t>
  </si>
  <si>
    <t>District - CWR</t>
  </si>
  <si>
    <t>NYS Avg. - CWR</t>
  </si>
  <si>
    <t>AV/RWADA</t>
  </si>
  <si>
    <t>District - AV/RWADA</t>
  </si>
  <si>
    <t>NYS Avg. - AV/RWADA</t>
  </si>
  <si>
    <t>Student Counts</t>
  </si>
  <si>
    <t>TWPU</t>
  </si>
  <si>
    <t>RWADA</t>
  </si>
  <si>
    <t>Est. Enrollment</t>
  </si>
  <si>
    <t>NYS Avg. - AGI/TWPU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</si>
  <si>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</si>
  <si>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</si>
  <si>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</si>
  <si>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Foundation Aid History</t>
  </si>
  <si>
    <t>Schoharie</t>
  </si>
  <si>
    <t>Otsego</t>
  </si>
  <si>
    <t>Greene</t>
  </si>
  <si>
    <t>Delaware</t>
  </si>
  <si>
    <t>W(FA0001) 00 TOTAL FOUNDATION AID</t>
  </si>
  <si>
    <t>E(FA0197) 00 2024-25 FOUNDATION AID</t>
  </si>
  <si>
    <t>E(FA0198) 00 2023-24 FOUNDATION AID</t>
  </si>
  <si>
    <t>E(FA0197) 00 2023-24 FOUNDATION AID</t>
  </si>
  <si>
    <t>E(FA0198) 00 2022-23 FOUNDATION AID</t>
  </si>
  <si>
    <t>E(FA0197) 00 2022-23 FOUNDATION AID</t>
  </si>
  <si>
    <t>E(FA0198) 00 2021-22 FOUNDATION AID</t>
  </si>
  <si>
    <t>E(FA0197) 00 2021-22 FOUNDATION AID</t>
  </si>
  <si>
    <t>E(FA0198) 00 2020-21 FOUNDATION AID</t>
  </si>
  <si>
    <t>E(FA0197) 00 2020-21 FOUNDATION AID</t>
  </si>
  <si>
    <t>E(FA0198) 00 2019-20 FOUNDATION AID</t>
  </si>
  <si>
    <t>E(FA0197) 00 2019-20 FOUNDATION AID</t>
  </si>
  <si>
    <t>E(FA0198) 00 2018-19 FOUNDATION AID</t>
  </si>
  <si>
    <t>W(FA0001) 00 FOUNDATION AID BEFORE PHASE-IN</t>
  </si>
  <si>
    <t>E(FA0197) 00 2018-19 FOUNDATION AID</t>
  </si>
  <si>
    <t>E(FA0198) 00 2017-18 FOUNDATION AID</t>
  </si>
  <si>
    <t>E(FA0197) 00 2017-18 FOUNDATION AID</t>
  </si>
  <si>
    <t>E(FA0198) 00 2016-17 FOUNDATION AID</t>
  </si>
  <si>
    <t>Full Phase In</t>
  </si>
  <si>
    <t>2016-17 FA</t>
  </si>
  <si>
    <t>2015-16 FA</t>
  </si>
  <si>
    <t>2015-16 Foundation Aid</t>
  </si>
  <si>
    <t>2014-15 Foundation Aid</t>
  </si>
  <si>
    <t>2016-17 Foundation Formula Calculation</t>
  </si>
  <si>
    <t>2013-14 Foundation Aid</t>
  </si>
  <si>
    <t>Current Law Phase-in</t>
  </si>
  <si>
    <t>Phase-in since 2006-07</t>
  </si>
  <si>
    <t>2012-13 Foundation Aid</t>
  </si>
  <si>
    <t>% Phased-in</t>
  </si>
  <si>
    <t xml:space="preserve">2012-13 FOUNDATION AID                                </t>
  </si>
  <si>
    <t xml:space="preserve">2011-12 FOUNDATION AID BASE                           </t>
  </si>
  <si>
    <t>2016-17 Foundation Formula Calculation (CL002L)</t>
  </si>
  <si>
    <t>2011-12 Foundation Aid (CL002L)</t>
  </si>
  <si>
    <t xml:space="preserve">2010-11 FOUNDATION AID BASE (CL002L)                           </t>
  </si>
  <si>
    <t>2013-14 FOUNDATION AID (CL0510)</t>
  </si>
  <si>
    <t xml:space="preserve">2010-11 FOUNDATION AID (SR0927)            </t>
  </si>
  <si>
    <t xml:space="preserve">2010-11 FOUNDATION AID BASE (CL0510)                           </t>
  </si>
  <si>
    <t xml:space="preserve">2013-14 FOUNDATION AID  (CL002J)                              </t>
  </si>
  <si>
    <t>2009-10 FOUNDATION AID (SA0910)</t>
  </si>
  <si>
    <t xml:space="preserve">2006-07 FOUNDATION AID BASE (CL002J)                    </t>
  </si>
  <si>
    <t>2010-11 TOTAL FOUNDATION AID</t>
  </si>
  <si>
    <t>2008-09 FOUNDATION AID</t>
  </si>
  <si>
    <t>2006-07 FOUNDATION AID BASE</t>
  </si>
  <si>
    <t>2007-08 FOUNDATION AID</t>
  </si>
  <si>
    <t>School District</t>
  </si>
  <si>
    <t>County</t>
  </si>
  <si>
    <t>2023-24 Enacted Budget</t>
  </si>
  <si>
    <t>2022-23 Enacted Budget</t>
  </si>
  <si>
    <t>2021-22 Enacted Budget</t>
  </si>
  <si>
    <t>2020-21 Enacted Budget</t>
  </si>
  <si>
    <t>2019-20 Enacted Budget</t>
  </si>
  <si>
    <t>2018-19 Enacted Budget</t>
  </si>
  <si>
    <t>2017-18 Enacted Budget</t>
  </si>
  <si>
    <t>2016-17 Enacted Budget</t>
  </si>
  <si>
    <t>2015-16 Enacted Budget</t>
  </si>
  <si>
    <t>2014-15 Enacted Budget</t>
  </si>
  <si>
    <t>2013-14 Enacted Budget</t>
  </si>
  <si>
    <t>2012-13 Enacted Budget</t>
  </si>
  <si>
    <t>2011-12 Enacted Budget</t>
  </si>
  <si>
    <t>2010-11 Enacted Budget</t>
  </si>
  <si>
    <t>2009-10 Enacted Budget &amp; Feb 2009</t>
  </si>
  <si>
    <t>2008-09 Enacted Budget</t>
  </si>
  <si>
    <t>2007-08 Enacted Budget</t>
  </si>
  <si>
    <t>Projected Foundation Aid Payable</t>
  </si>
  <si>
    <t>Formula Foundation Aid</t>
  </si>
  <si>
    <t>010100</t>
  </si>
  <si>
    <t>010201</t>
  </si>
  <si>
    <t>010306</t>
  </si>
  <si>
    <t>010402</t>
  </si>
  <si>
    <t>010500</t>
  </si>
  <si>
    <t>010601</t>
  </si>
  <si>
    <t>010615</t>
  </si>
  <si>
    <t>010623</t>
  </si>
  <si>
    <t>010701</t>
  </si>
  <si>
    <t>010802</t>
  </si>
  <si>
    <t>011003</t>
  </si>
  <si>
    <t>011200</t>
  </si>
  <si>
    <t>020101</t>
  </si>
  <si>
    <t>020601</t>
  </si>
  <si>
    <t>020702</t>
  </si>
  <si>
    <t>020801</t>
  </si>
  <si>
    <t>021102</t>
  </si>
  <si>
    <t>021601</t>
  </si>
  <si>
    <t>022001</t>
  </si>
  <si>
    <t>022101</t>
  </si>
  <si>
    <t>022302</t>
  </si>
  <si>
    <t>022401</t>
  </si>
  <si>
    <t>022601</t>
  </si>
  <si>
    <t>022902</t>
  </si>
  <si>
    <t>030101</t>
  </si>
  <si>
    <t>030200</t>
  </si>
  <si>
    <t>030501</t>
  </si>
  <si>
    <t>030601</t>
  </si>
  <si>
    <t>030701</t>
  </si>
  <si>
    <t>031101</t>
  </si>
  <si>
    <t>031301</t>
  </si>
  <si>
    <t>031401</t>
  </si>
  <si>
    <t>031501</t>
  </si>
  <si>
    <t>031502</t>
  </si>
  <si>
    <t>031601</t>
  </si>
  <si>
    <t>031701</t>
  </si>
  <si>
    <t>040204</t>
  </si>
  <si>
    <t>040302</t>
  </si>
  <si>
    <t>040901</t>
  </si>
  <si>
    <t>041101</t>
  </si>
  <si>
    <t>041401</t>
  </si>
  <si>
    <t>042302</t>
  </si>
  <si>
    <t>042400</t>
  </si>
  <si>
    <t>042801</t>
  </si>
  <si>
    <t>042901</t>
  </si>
  <si>
    <t>043001</t>
  </si>
  <si>
    <t>043200</t>
  </si>
  <si>
    <t>043501</t>
  </si>
  <si>
    <t>050100</t>
  </si>
  <si>
    <t>050301</t>
  </si>
  <si>
    <t>050401</t>
  </si>
  <si>
    <t>050701</t>
  </si>
  <si>
    <t>051101</t>
  </si>
  <si>
    <t>051301</t>
  </si>
  <si>
    <t>051901</t>
  </si>
  <si>
    <t>060201</t>
  </si>
  <si>
    <t>060301</t>
  </si>
  <si>
    <t>060401</t>
  </si>
  <si>
    <t>060503</t>
  </si>
  <si>
    <t>060601</t>
  </si>
  <si>
    <t>060701</t>
  </si>
  <si>
    <t>060800</t>
  </si>
  <si>
    <t>061001</t>
  </si>
  <si>
    <t>061101</t>
  </si>
  <si>
    <t>061501</t>
  </si>
  <si>
    <t>061503</t>
  </si>
  <si>
    <t>061601</t>
  </si>
  <si>
    <t>061700</t>
  </si>
  <si>
    <t>062201</t>
  </si>
  <si>
    <t>062301</t>
  </si>
  <si>
    <t>062401</t>
  </si>
  <si>
    <t>062601</t>
  </si>
  <si>
    <t>062901</t>
  </si>
  <si>
    <t>070600</t>
  </si>
  <si>
    <t>070901</t>
  </si>
  <si>
    <t>070902</t>
  </si>
  <si>
    <t>080101</t>
  </si>
  <si>
    <t>080201</t>
  </si>
  <si>
    <t>080601</t>
  </si>
  <si>
    <t>081003</t>
  </si>
  <si>
    <t>081200</t>
  </si>
  <si>
    <t>081401</t>
  </si>
  <si>
    <t>081501</t>
  </si>
  <si>
    <t>082001</t>
  </si>
  <si>
    <t>090201</t>
  </si>
  <si>
    <t>090301</t>
  </si>
  <si>
    <t>090501</t>
  </si>
  <si>
    <t>090601</t>
  </si>
  <si>
    <t>090901</t>
  </si>
  <si>
    <t>091101</t>
  </si>
  <si>
    <t>091200</t>
  </si>
  <si>
    <t>091402</t>
  </si>
  <si>
    <t>100501</t>
  </si>
  <si>
    <t>100902</t>
  </si>
  <si>
    <t>101001</t>
  </si>
  <si>
    <t>101300</t>
  </si>
  <si>
    <t>101401</t>
  </si>
  <si>
    <t>101601</t>
  </si>
  <si>
    <t>110101</t>
  </si>
  <si>
    <t>110200</t>
  </si>
  <si>
    <t>110304</t>
  </si>
  <si>
    <t>110701</t>
  </si>
  <si>
    <t>110901</t>
  </si>
  <si>
    <t>120301</t>
  </si>
  <si>
    <t>120501</t>
  </si>
  <si>
    <t>120701</t>
  </si>
  <si>
    <t>120906</t>
  </si>
  <si>
    <t>121601</t>
  </si>
  <si>
    <t>121901</t>
  </si>
  <si>
    <t>130200</t>
  </si>
  <si>
    <t>130502</t>
  </si>
  <si>
    <t>130801</t>
  </si>
  <si>
    <t>131101</t>
  </si>
  <si>
    <t>131201</t>
  </si>
  <si>
    <t>131301</t>
  </si>
  <si>
    <t>131500</t>
  </si>
  <si>
    <t>131601</t>
  </si>
  <si>
    <t>131602</t>
  </si>
  <si>
    <t>131701</t>
  </si>
  <si>
    <t>131801</t>
  </si>
  <si>
    <t>132101</t>
  </si>
  <si>
    <t>132201</t>
  </si>
  <si>
    <t>140101</t>
  </si>
  <si>
    <t>140201</t>
  </si>
  <si>
    <t>140203</t>
  </si>
  <si>
    <t>140207</t>
  </si>
  <si>
    <t>140301</t>
  </si>
  <si>
    <t>140600</t>
  </si>
  <si>
    <t>140701</t>
  </si>
  <si>
    <t>140702</t>
  </si>
  <si>
    <t>140703</t>
  </si>
  <si>
    <t>140707</t>
  </si>
  <si>
    <t>140709</t>
  </si>
  <si>
    <t>140801</t>
  </si>
  <si>
    <t>141101</t>
  </si>
  <si>
    <t>141201</t>
  </si>
  <si>
    <t>141301</t>
  </si>
  <si>
    <t>141401</t>
  </si>
  <si>
    <t>141501</t>
  </si>
  <si>
    <t>141601</t>
  </si>
  <si>
    <t>141604</t>
  </si>
  <si>
    <t>141701</t>
  </si>
  <si>
    <t>141800</t>
  </si>
  <si>
    <t>141901</t>
  </si>
  <si>
    <t>142101</t>
  </si>
  <si>
    <t>142201</t>
  </si>
  <si>
    <t>142301</t>
  </si>
  <si>
    <t>142500</t>
  </si>
  <si>
    <t>142601</t>
  </si>
  <si>
    <t>142801</t>
  </si>
  <si>
    <t>150203</t>
  </si>
  <si>
    <t>150601</t>
  </si>
  <si>
    <t>150801</t>
  </si>
  <si>
    <t>150901</t>
  </si>
  <si>
    <t>151001</t>
  </si>
  <si>
    <t>151102</t>
  </si>
  <si>
    <t>151401</t>
  </si>
  <si>
    <t>151501</t>
  </si>
  <si>
    <t>151701</t>
  </si>
  <si>
    <t>151801</t>
  </si>
  <si>
    <t>160101</t>
  </si>
  <si>
    <t>160801</t>
  </si>
  <si>
    <t>161201</t>
  </si>
  <si>
    <t>161401</t>
  </si>
  <si>
    <t>161501</t>
  </si>
  <si>
    <t>161601</t>
  </si>
  <si>
    <t>161801</t>
  </si>
  <si>
    <t>170301</t>
  </si>
  <si>
    <t>170500</t>
  </si>
  <si>
    <t>170600</t>
  </si>
  <si>
    <t>170801</t>
  </si>
  <si>
    <t>170901</t>
  </si>
  <si>
    <t>171102</t>
  </si>
  <si>
    <t>180202</t>
  </si>
  <si>
    <t>180300</t>
  </si>
  <si>
    <t>180701</t>
  </si>
  <si>
    <t>180901</t>
  </si>
  <si>
    <t>181001</t>
  </si>
  <si>
    <t>181101</t>
  </si>
  <si>
    <t>181201</t>
  </si>
  <si>
    <t>181302</t>
  </si>
  <si>
    <t>190301</t>
  </si>
  <si>
    <t>190401</t>
  </si>
  <si>
    <t>190501</t>
  </si>
  <si>
    <t>190701</t>
  </si>
  <si>
    <t>200401</t>
  </si>
  <si>
    <t>200601</t>
  </si>
  <si>
    <t>200701</t>
  </si>
  <si>
    <t>200901</t>
  </si>
  <si>
    <t>210302</t>
  </si>
  <si>
    <t>210402</t>
  </si>
  <si>
    <t>210601</t>
  </si>
  <si>
    <t>210800</t>
  </si>
  <si>
    <t>211003</t>
  </si>
  <si>
    <t>211103</t>
  </si>
  <si>
    <t>211701</t>
  </si>
  <si>
    <t>211901</t>
  </si>
  <si>
    <t>212001</t>
  </si>
  <si>
    <t>212101</t>
  </si>
  <si>
    <t>220101</t>
  </si>
  <si>
    <t>220202</t>
  </si>
  <si>
    <t>220301</t>
  </si>
  <si>
    <t>220401</t>
  </si>
  <si>
    <t>220701</t>
  </si>
  <si>
    <t>220909</t>
  </si>
  <si>
    <t>221001</t>
  </si>
  <si>
    <t>221301</t>
  </si>
  <si>
    <t>221401</t>
  </si>
  <si>
    <t>222000</t>
  </si>
  <si>
    <t>222201</t>
  </si>
  <si>
    <t>230201</t>
  </si>
  <si>
    <t>230301</t>
  </si>
  <si>
    <t>230901</t>
  </si>
  <si>
    <t>231101</t>
  </si>
  <si>
    <t>231301</t>
  </si>
  <si>
    <t>240101</t>
  </si>
  <si>
    <t>240201</t>
  </si>
  <si>
    <t>240401</t>
  </si>
  <si>
    <t>240801</t>
  </si>
  <si>
    <t>240901</t>
  </si>
  <si>
    <t>241001</t>
  </si>
  <si>
    <t>241101</t>
  </si>
  <si>
    <t>241701</t>
  </si>
  <si>
    <t>250109</t>
  </si>
  <si>
    <t>250201</t>
  </si>
  <si>
    <t>250301</t>
  </si>
  <si>
    <t>250401</t>
  </si>
  <si>
    <t>250701</t>
  </si>
  <si>
    <t>250901</t>
  </si>
  <si>
    <t>251101</t>
  </si>
  <si>
    <t>251400</t>
  </si>
  <si>
    <t>251501</t>
  </si>
  <si>
    <t>251601</t>
  </si>
  <si>
    <t>260101</t>
  </si>
  <si>
    <t>260401</t>
  </si>
  <si>
    <t>260501</t>
  </si>
  <si>
    <t>260801</t>
  </si>
  <si>
    <t>260803</t>
  </si>
  <si>
    <t>260901</t>
  </si>
  <si>
    <t>261001</t>
  </si>
  <si>
    <t>261101</t>
  </si>
  <si>
    <t>261201</t>
  </si>
  <si>
    <t>261301</t>
  </si>
  <si>
    <t>261313</t>
  </si>
  <si>
    <t>261401</t>
  </si>
  <si>
    <t>261501</t>
  </si>
  <si>
    <t>261600</t>
  </si>
  <si>
    <t>261701</t>
  </si>
  <si>
    <t>261801</t>
  </si>
  <si>
    <t>261901</t>
  </si>
  <si>
    <t>262001</t>
  </si>
  <si>
    <t>270100</t>
  </si>
  <si>
    <t>270301</t>
  </si>
  <si>
    <t>270601</t>
  </si>
  <si>
    <t>270701</t>
  </si>
  <si>
    <t>271201</t>
  </si>
  <si>
    <t>OP-EPH-ST JHNS</t>
  </si>
  <si>
    <t>280100</t>
  </si>
  <si>
    <t>280201</t>
  </si>
  <si>
    <t>280202</t>
  </si>
  <si>
    <t>280203</t>
  </si>
  <si>
    <t>280204</t>
  </si>
  <si>
    <t>280205</t>
  </si>
  <si>
    <t>280206</t>
  </si>
  <si>
    <t>280207</t>
  </si>
  <si>
    <t>280208</t>
  </si>
  <si>
    <t>280209</t>
  </si>
  <si>
    <t>280210</t>
  </si>
  <si>
    <t>280211</t>
  </si>
  <si>
    <t>280212</t>
  </si>
  <si>
    <t>280213</t>
  </si>
  <si>
    <t>280214</t>
  </si>
  <si>
    <t>280215</t>
  </si>
  <si>
    <t>280216</t>
  </si>
  <si>
    <t>280217</t>
  </si>
  <si>
    <t>280218</t>
  </si>
  <si>
    <t>280219</t>
  </si>
  <si>
    <t>280220</t>
  </si>
  <si>
    <t>280221</t>
  </si>
  <si>
    <t>280222</t>
  </si>
  <si>
    <t>280223</t>
  </si>
  <si>
    <t>280224</t>
  </si>
  <si>
    <t>280225</t>
  </si>
  <si>
    <t>280226</t>
  </si>
  <si>
    <t>280227</t>
  </si>
  <si>
    <t>280229</t>
  </si>
  <si>
    <t>280230</t>
  </si>
  <si>
    <t>280231</t>
  </si>
  <si>
    <t>280251</t>
  </si>
  <si>
    <t>280252</t>
  </si>
  <si>
    <t>280253</t>
  </si>
  <si>
    <t>280300</t>
  </si>
  <si>
    <t>280401</t>
  </si>
  <si>
    <t>280402</t>
  </si>
  <si>
    <t>280403</t>
  </si>
  <si>
    <t>280404</t>
  </si>
  <si>
    <t>280405</t>
  </si>
  <si>
    <t>280406</t>
  </si>
  <si>
    <t>280407</t>
  </si>
  <si>
    <t>280409</t>
  </si>
  <si>
    <t>280410</t>
  </si>
  <si>
    <t>280411</t>
  </si>
  <si>
    <t>280501</t>
  </si>
  <si>
    <t>280502</t>
  </si>
  <si>
    <t>280503</t>
  </si>
  <si>
    <t>280504</t>
  </si>
  <si>
    <t>280506</t>
  </si>
  <si>
    <t>280515</t>
  </si>
  <si>
    <t>280517</t>
  </si>
  <si>
    <t>280518</t>
  </si>
  <si>
    <t>280521</t>
  </si>
  <si>
    <t>280522</t>
  </si>
  <si>
    <t>280523</t>
  </si>
  <si>
    <t>300000</t>
  </si>
  <si>
    <t>400301</t>
  </si>
  <si>
    <t>400400</t>
  </si>
  <si>
    <t>400601</t>
  </si>
  <si>
    <t>400701</t>
  </si>
  <si>
    <t>400800</t>
  </si>
  <si>
    <t>400900</t>
  </si>
  <si>
    <t>401001</t>
  </si>
  <si>
    <t>401201</t>
  </si>
  <si>
    <t>401301</t>
  </si>
  <si>
    <t>401501</t>
  </si>
  <si>
    <t>410401</t>
  </si>
  <si>
    <t>410601</t>
  </si>
  <si>
    <t>411101</t>
  </si>
  <si>
    <t>411501</t>
  </si>
  <si>
    <t>411504</t>
  </si>
  <si>
    <t>411603</t>
  </si>
  <si>
    <t>411701</t>
  </si>
  <si>
    <t>411800</t>
  </si>
  <si>
    <t>411902</t>
  </si>
  <si>
    <t>412000</t>
  </si>
  <si>
    <t>412201</t>
  </si>
  <si>
    <t>412300</t>
  </si>
  <si>
    <t>412801</t>
  </si>
  <si>
    <t>412901</t>
  </si>
  <si>
    <t>412902</t>
  </si>
  <si>
    <t>420101</t>
  </si>
  <si>
    <t>420303</t>
  </si>
  <si>
    <t>420401</t>
  </si>
  <si>
    <t>420411</t>
  </si>
  <si>
    <t>420501</t>
  </si>
  <si>
    <t>420601</t>
  </si>
  <si>
    <t>420701</t>
  </si>
  <si>
    <t>420702</t>
  </si>
  <si>
    <t>420807</t>
  </si>
  <si>
    <t>420901</t>
  </si>
  <si>
    <t>421001</t>
  </si>
  <si>
    <t>421101</t>
  </si>
  <si>
    <t>421201</t>
  </si>
  <si>
    <t>421501</t>
  </si>
  <si>
    <t>421504</t>
  </si>
  <si>
    <t>421601</t>
  </si>
  <si>
    <t>421800</t>
  </si>
  <si>
    <t>421902</t>
  </si>
  <si>
    <t>430300</t>
  </si>
  <si>
    <t>430501</t>
  </si>
  <si>
    <t>430700</t>
  </si>
  <si>
    <t>430901</t>
  </si>
  <si>
    <t>431101</t>
  </si>
  <si>
    <t>431201</t>
  </si>
  <si>
    <t>431301</t>
  </si>
  <si>
    <t>431401</t>
  </si>
  <si>
    <t>431701</t>
  </si>
  <si>
    <t>440102</t>
  </si>
  <si>
    <t>440201</t>
  </si>
  <si>
    <t>440301</t>
  </si>
  <si>
    <t>440401</t>
  </si>
  <si>
    <t>440601</t>
  </si>
  <si>
    <t>440901</t>
  </si>
  <si>
    <t>441000</t>
  </si>
  <si>
    <t>441101</t>
  </si>
  <si>
    <t>441201</t>
  </si>
  <si>
    <t>441202</t>
  </si>
  <si>
    <t>441301</t>
  </si>
  <si>
    <t>441600</t>
  </si>
  <si>
    <t>441800</t>
  </si>
  <si>
    <t>441903</t>
  </si>
  <si>
    <t>442101</t>
  </si>
  <si>
    <t>442111</t>
  </si>
  <si>
    <t>442115</t>
  </si>
  <si>
    <t>450101</t>
  </si>
  <si>
    <t>450607</t>
  </si>
  <si>
    <t>450704</t>
  </si>
  <si>
    <t>450801</t>
  </si>
  <si>
    <t>451001</t>
  </si>
  <si>
    <t>460102</t>
  </si>
  <si>
    <t>460500</t>
  </si>
  <si>
    <t>460701</t>
  </si>
  <si>
    <t>460801</t>
  </si>
  <si>
    <t>460901</t>
  </si>
  <si>
    <t>461300</t>
  </si>
  <si>
    <t>461801</t>
  </si>
  <si>
    <t>461901</t>
  </si>
  <si>
    <t>462001</t>
  </si>
  <si>
    <t>470202</t>
  </si>
  <si>
    <t>471601</t>
  </si>
  <si>
    <t>472001</t>
  </si>
  <si>
    <t>480101</t>
  </si>
  <si>
    <t>480102</t>
  </si>
  <si>
    <t>480401</t>
  </si>
  <si>
    <t>480404</t>
  </si>
  <si>
    <t>480503</t>
  </si>
  <si>
    <t>480601</t>
  </si>
  <si>
    <t>490101</t>
  </si>
  <si>
    <t>490202</t>
  </si>
  <si>
    <t>490301</t>
  </si>
  <si>
    <t>490501</t>
  </si>
  <si>
    <t>490601</t>
  </si>
  <si>
    <t>490804</t>
  </si>
  <si>
    <t>491200</t>
  </si>
  <si>
    <t>491302</t>
  </si>
  <si>
    <t>491401</t>
  </si>
  <si>
    <t>491501</t>
  </si>
  <si>
    <t>491700</t>
  </si>
  <si>
    <t>500101</t>
  </si>
  <si>
    <t>500108</t>
  </si>
  <si>
    <t>500201</t>
  </si>
  <si>
    <t>500301</t>
  </si>
  <si>
    <t>500304</t>
  </si>
  <si>
    <t>500308</t>
  </si>
  <si>
    <t>500401</t>
  </si>
  <si>
    <t>500402</t>
  </si>
  <si>
    <t>510101</t>
  </si>
  <si>
    <t>510201</t>
  </si>
  <si>
    <t>510401</t>
  </si>
  <si>
    <t>510501</t>
  </si>
  <si>
    <t>511101</t>
  </si>
  <si>
    <t>511201</t>
  </si>
  <si>
    <t>511301</t>
  </si>
  <si>
    <t>511602</t>
  </si>
  <si>
    <t>511901</t>
  </si>
  <si>
    <t>512001</t>
  </si>
  <si>
    <t>512101</t>
  </si>
  <si>
    <t>512201</t>
  </si>
  <si>
    <t>512300</t>
  </si>
  <si>
    <t>512404</t>
  </si>
  <si>
    <t>512501</t>
  </si>
  <si>
    <t>512902</t>
  </si>
  <si>
    <t>513102</t>
  </si>
  <si>
    <t>520101</t>
  </si>
  <si>
    <t>520302</t>
  </si>
  <si>
    <t>520401</t>
  </si>
  <si>
    <t>520601</t>
  </si>
  <si>
    <t>520701</t>
  </si>
  <si>
    <t>521200</t>
  </si>
  <si>
    <t>521301</t>
  </si>
  <si>
    <t>521401</t>
  </si>
  <si>
    <t>521701</t>
  </si>
  <si>
    <t>521800</t>
  </si>
  <si>
    <t>522001</t>
  </si>
  <si>
    <t>522101</t>
  </si>
  <si>
    <t>530101</t>
  </si>
  <si>
    <t>530202</t>
  </si>
  <si>
    <t>530301</t>
  </si>
  <si>
    <t>530501</t>
  </si>
  <si>
    <t>530515</t>
  </si>
  <si>
    <t>530600</t>
  </si>
  <si>
    <t>541001</t>
  </si>
  <si>
    <t>541102</t>
  </si>
  <si>
    <t>541201</t>
  </si>
  <si>
    <t>541401</t>
  </si>
  <si>
    <t>550101</t>
  </si>
  <si>
    <t>550301</t>
  </si>
  <si>
    <t>560501</t>
  </si>
  <si>
    <t>560603</t>
  </si>
  <si>
    <t>560701</t>
  </si>
  <si>
    <t>561006</t>
  </si>
  <si>
    <t>570101</t>
  </si>
  <si>
    <t>570201</t>
  </si>
  <si>
    <t>570302</t>
  </si>
  <si>
    <t>570401</t>
  </si>
  <si>
    <t>570603</t>
  </si>
  <si>
    <t>571000</t>
  </si>
  <si>
    <t>571502</t>
  </si>
  <si>
    <t>571800</t>
  </si>
  <si>
    <t>571901</t>
  </si>
  <si>
    <t>572301</t>
  </si>
  <si>
    <t>572702</t>
  </si>
  <si>
    <t>572901</t>
  </si>
  <si>
    <t>573002</t>
  </si>
  <si>
    <t>580101</t>
  </si>
  <si>
    <t>580102</t>
  </si>
  <si>
    <t>580103</t>
  </si>
  <si>
    <t>580104</t>
  </si>
  <si>
    <t>580105</t>
  </si>
  <si>
    <t>580106</t>
  </si>
  <si>
    <t>580107</t>
  </si>
  <si>
    <t>580109</t>
  </si>
  <si>
    <t>580201</t>
  </si>
  <si>
    <t>580203</t>
  </si>
  <si>
    <t>580205</t>
  </si>
  <si>
    <t>580206</t>
  </si>
  <si>
    <t>580207</t>
  </si>
  <si>
    <t>580208</t>
  </si>
  <si>
    <t>580209</t>
  </si>
  <si>
    <t>580211</t>
  </si>
  <si>
    <t>580212</t>
  </si>
  <si>
    <t>580224</t>
  </si>
  <si>
    <t>580232</t>
  </si>
  <si>
    <t>580233</t>
  </si>
  <si>
    <t>580234</t>
  </si>
  <si>
    <t>580235</t>
  </si>
  <si>
    <t>580301</t>
  </si>
  <si>
    <t>580303</t>
  </si>
  <si>
    <t>580304</t>
  </si>
  <si>
    <t>580305</t>
  </si>
  <si>
    <t>580306</t>
  </si>
  <si>
    <t>580401</t>
  </si>
  <si>
    <t>580402</t>
  </si>
  <si>
    <t>580403</t>
  </si>
  <si>
    <t>580404</t>
  </si>
  <si>
    <t>580405</t>
  </si>
  <si>
    <t>580406</t>
  </si>
  <si>
    <t>580410</t>
  </si>
  <si>
    <t>580413</t>
  </si>
  <si>
    <t>580501</t>
  </si>
  <si>
    <t>580502</t>
  </si>
  <si>
    <t>580503</t>
  </si>
  <si>
    <t>580504</t>
  </si>
  <si>
    <t>580505</t>
  </si>
  <si>
    <t>580506</t>
  </si>
  <si>
    <t>580507</t>
  </si>
  <si>
    <t>580509</t>
  </si>
  <si>
    <t>580512</t>
  </si>
  <si>
    <t>580513</t>
  </si>
  <si>
    <t>580514</t>
  </si>
  <si>
    <t>580601</t>
  </si>
  <si>
    <t>580602</t>
  </si>
  <si>
    <t>580701</t>
  </si>
  <si>
    <t>580801</t>
  </si>
  <si>
    <t>580805</t>
  </si>
  <si>
    <t>580901</t>
  </si>
  <si>
    <t>580902</t>
  </si>
  <si>
    <t>580903</t>
  </si>
  <si>
    <t>580905</t>
  </si>
  <si>
    <t>580906</t>
  </si>
  <si>
    <t>580909</t>
  </si>
  <si>
    <t>580912</t>
  </si>
  <si>
    <t>580913</t>
  </si>
  <si>
    <t>580917</t>
  </si>
  <si>
    <t>581002</t>
  </si>
  <si>
    <t>581004</t>
  </si>
  <si>
    <t>581005</t>
  </si>
  <si>
    <t>581010</t>
  </si>
  <si>
    <t>581012</t>
  </si>
  <si>
    <t>590501</t>
  </si>
  <si>
    <t>590801</t>
  </si>
  <si>
    <t>590901</t>
  </si>
  <si>
    <t>591201</t>
  </si>
  <si>
    <t>591301</t>
  </si>
  <si>
    <t>591302</t>
  </si>
  <si>
    <t>591401</t>
  </si>
  <si>
    <t>591502</t>
  </si>
  <si>
    <t>600101</t>
  </si>
  <si>
    <t>600301</t>
  </si>
  <si>
    <t>600402</t>
  </si>
  <si>
    <t>600601</t>
  </si>
  <si>
    <t>600801</t>
  </si>
  <si>
    <t>600903</t>
  </si>
  <si>
    <t>610301</t>
  </si>
  <si>
    <t>610501</t>
  </si>
  <si>
    <t>610600</t>
  </si>
  <si>
    <t>610801</t>
  </si>
  <si>
    <t>610901</t>
  </si>
  <si>
    <t>611001</t>
  </si>
  <si>
    <t>620600</t>
  </si>
  <si>
    <t>620803</t>
  </si>
  <si>
    <t>620901</t>
  </si>
  <si>
    <t>621001</t>
  </si>
  <si>
    <t>621101</t>
  </si>
  <si>
    <t>621201</t>
  </si>
  <si>
    <t>621601</t>
  </si>
  <si>
    <t>621801</t>
  </si>
  <si>
    <t>622002</t>
  </si>
  <si>
    <t>630101</t>
  </si>
  <si>
    <t>630202</t>
  </si>
  <si>
    <t>630300</t>
  </si>
  <si>
    <t>630601</t>
  </si>
  <si>
    <t>630701</t>
  </si>
  <si>
    <t>630801</t>
  </si>
  <si>
    <t>630902</t>
  </si>
  <si>
    <t>630918</t>
  </si>
  <si>
    <t>631201</t>
  </si>
  <si>
    <t>640101</t>
  </si>
  <si>
    <t>640502</t>
  </si>
  <si>
    <t>640601</t>
  </si>
  <si>
    <t>640701</t>
  </si>
  <si>
    <t>640801</t>
  </si>
  <si>
    <t>641001</t>
  </si>
  <si>
    <t>641301</t>
  </si>
  <si>
    <t>641401</t>
  </si>
  <si>
    <t>641501</t>
  </si>
  <si>
    <t>641610</t>
  </si>
  <si>
    <t>641701</t>
  </si>
  <si>
    <t>650101</t>
  </si>
  <si>
    <t>650301</t>
  </si>
  <si>
    <t>650501</t>
  </si>
  <si>
    <t>650701</t>
  </si>
  <si>
    <t>650801</t>
  </si>
  <si>
    <t>650901</t>
  </si>
  <si>
    <t>650902</t>
  </si>
  <si>
    <t>651201</t>
  </si>
  <si>
    <t>651402</t>
  </si>
  <si>
    <t>651501</t>
  </si>
  <si>
    <t>651503</t>
  </si>
  <si>
    <t>660101</t>
  </si>
  <si>
    <t>660102</t>
  </si>
  <si>
    <t>660202</t>
  </si>
  <si>
    <t>660203</t>
  </si>
  <si>
    <t>660301</t>
  </si>
  <si>
    <t>660302</t>
  </si>
  <si>
    <t>660303</t>
  </si>
  <si>
    <t>660401</t>
  </si>
  <si>
    <t>660402</t>
  </si>
  <si>
    <t>660403</t>
  </si>
  <si>
    <t>660404</t>
  </si>
  <si>
    <t>660405</t>
  </si>
  <si>
    <t>660406</t>
  </si>
  <si>
    <t>660407</t>
  </si>
  <si>
    <t>660409</t>
  </si>
  <si>
    <t>660501</t>
  </si>
  <si>
    <t>660701</t>
  </si>
  <si>
    <t>660801</t>
  </si>
  <si>
    <t>660802</t>
  </si>
  <si>
    <t>660805</t>
  </si>
  <si>
    <t>660809</t>
  </si>
  <si>
    <t>660900</t>
  </si>
  <si>
    <t>661004</t>
  </si>
  <si>
    <t>661100</t>
  </si>
  <si>
    <t>661201</t>
  </si>
  <si>
    <t>661301</t>
  </si>
  <si>
    <t>661401</t>
  </si>
  <si>
    <t>661402</t>
  </si>
  <si>
    <t>661500</t>
  </si>
  <si>
    <t>661601</t>
  </si>
  <si>
    <t>661800</t>
  </si>
  <si>
    <t>661901</t>
  </si>
  <si>
    <t>661904</t>
  </si>
  <si>
    <t>661905</t>
  </si>
  <si>
    <t>662001</t>
  </si>
  <si>
    <t>662101</t>
  </si>
  <si>
    <t>662200</t>
  </si>
  <si>
    <t>662300</t>
  </si>
  <si>
    <t>662401</t>
  </si>
  <si>
    <t>662402</t>
  </si>
  <si>
    <t>670201</t>
  </si>
  <si>
    <t>670401</t>
  </si>
  <si>
    <t>671002</t>
  </si>
  <si>
    <t>671201</t>
  </si>
  <si>
    <t>671501</t>
  </si>
  <si>
    <t>680601</t>
  </si>
  <si>
    <t>680801</t>
  </si>
  <si>
    <t xml:space="preserve">Albany        </t>
  </si>
  <si>
    <t xml:space="preserve">Berne Knox    </t>
  </si>
  <si>
    <t>Capital Region BOCES</t>
  </si>
  <si>
    <t xml:space="preserve">Bethlehem     </t>
  </si>
  <si>
    <t>Ravena Coeyman</t>
  </si>
  <si>
    <t xml:space="preserve">Cohoes        </t>
  </si>
  <si>
    <t>South Colonie</t>
  </si>
  <si>
    <t>010605</t>
  </si>
  <si>
    <r>
      <t>North Colonie</t>
    </r>
    <r>
      <rPr>
        <vertAlign val="superscript"/>
        <sz val="10"/>
        <rFont val="Arial"/>
        <family val="2"/>
      </rPr>
      <t>1</t>
    </r>
  </si>
  <si>
    <t xml:space="preserve">Menands       </t>
  </si>
  <si>
    <t>010622</t>
  </si>
  <si>
    <r>
      <t>Maplewood</t>
    </r>
    <r>
      <rPr>
        <vertAlign val="superscript"/>
        <sz val="10"/>
        <rFont val="Arial"/>
        <family val="2"/>
      </rPr>
      <t>1</t>
    </r>
  </si>
  <si>
    <t xml:space="preserve">Green Island  </t>
  </si>
  <si>
    <t xml:space="preserve">Guilderland   </t>
  </si>
  <si>
    <t>Voorheesville</t>
  </si>
  <si>
    <t xml:space="preserve">Watervliet    </t>
  </si>
  <si>
    <t>Alfred Almond</t>
  </si>
  <si>
    <t>Greater Southern Tier BOCES</t>
  </si>
  <si>
    <t xml:space="preserve">Andover       </t>
  </si>
  <si>
    <t>Cattar-Allegany-Erie-Wyoming BOCES</t>
  </si>
  <si>
    <t>Genesee Valley</t>
  </si>
  <si>
    <t xml:space="preserve">Belfast       </t>
  </si>
  <si>
    <t xml:space="preserve">Canaseraga    </t>
  </si>
  <si>
    <t xml:space="preserve">Friendship    </t>
  </si>
  <si>
    <t xml:space="preserve">Fillmore      </t>
  </si>
  <si>
    <t xml:space="preserve">Whitesville   </t>
  </si>
  <si>
    <t>Cuba-Rushford</t>
  </si>
  <si>
    <t xml:space="preserve">Scio          </t>
  </si>
  <si>
    <t xml:space="preserve">Wellsville    </t>
  </si>
  <si>
    <t>Bolivar-Richbg</t>
  </si>
  <si>
    <t>Chenango Forks</t>
  </si>
  <si>
    <t>Broome-Delaware-Tioga BOCES</t>
  </si>
  <si>
    <t xml:space="preserve">Binghamton    </t>
  </si>
  <si>
    <t xml:space="preserve">Harpursville  </t>
  </si>
  <si>
    <t>Susquehanna Va</t>
  </si>
  <si>
    <t>Chenango Valle</t>
  </si>
  <si>
    <t>Maine Endwell</t>
  </si>
  <si>
    <t xml:space="preserve">Deposit       </t>
  </si>
  <si>
    <t>Whitney Point</t>
  </si>
  <si>
    <t>Union-Endicott</t>
  </si>
  <si>
    <t>Johnson City</t>
  </si>
  <si>
    <t xml:space="preserve">Vestal        </t>
  </si>
  <si>
    <t xml:space="preserve">Windsor       </t>
  </si>
  <si>
    <t xml:space="preserve">West Valley   </t>
  </si>
  <si>
    <t>Allegany-Limes</t>
  </si>
  <si>
    <t>Ellicottville</t>
  </si>
  <si>
    <t>Franklinville</t>
  </si>
  <si>
    <t xml:space="preserve">Hinsdale      </t>
  </si>
  <si>
    <t>Cattaraugus-Li</t>
  </si>
  <si>
    <t xml:space="preserve">Olean         </t>
  </si>
  <si>
    <t xml:space="preserve">Gowanda       </t>
  </si>
  <si>
    <t>Erie 2-Chautauqua-Cattaraugus BOCES</t>
  </si>
  <si>
    <t xml:space="preserve">Portville     </t>
  </si>
  <si>
    <t xml:space="preserve">Randolph      </t>
  </si>
  <si>
    <t xml:space="preserve">Salamanca     </t>
  </si>
  <si>
    <t>Yorkshre-Pione</t>
  </si>
  <si>
    <t xml:space="preserve">Auburn        </t>
  </si>
  <si>
    <t>Cayuga-Onondaga BOCES</t>
  </si>
  <si>
    <t xml:space="preserve">Weedsport     </t>
  </si>
  <si>
    <t>Cato Meridian</t>
  </si>
  <si>
    <t>Southern Cayug</t>
  </si>
  <si>
    <t xml:space="preserve">Port Byron    </t>
  </si>
  <si>
    <t xml:space="preserve">Moravia       </t>
  </si>
  <si>
    <t>Union Springs</t>
  </si>
  <si>
    <t xml:space="preserve">Southwestern  </t>
  </si>
  <si>
    <t xml:space="preserve">Frewsburg     </t>
  </si>
  <si>
    <t>Cassadaga Vall</t>
  </si>
  <si>
    <t xml:space="preserve">Chautauqua    </t>
  </si>
  <si>
    <t xml:space="preserve">Pine Valley   </t>
  </si>
  <si>
    <t xml:space="preserve">Clymer        </t>
  </si>
  <si>
    <t xml:space="preserve">Dunkirk       </t>
  </si>
  <si>
    <t xml:space="preserve">Bemus Point   </t>
  </si>
  <si>
    <t xml:space="preserve">Falconer      </t>
  </si>
  <si>
    <t xml:space="preserve">Silver Creek  </t>
  </si>
  <si>
    <t xml:space="preserve">Forestville   </t>
  </si>
  <si>
    <t xml:space="preserve">Panama        </t>
  </si>
  <si>
    <t xml:space="preserve">Jamestown     </t>
  </si>
  <si>
    <t xml:space="preserve">Fredonia      </t>
  </si>
  <si>
    <t xml:space="preserve">Brocton       </t>
  </si>
  <si>
    <t xml:space="preserve">Ripley        </t>
  </si>
  <si>
    <t xml:space="preserve">Sherman       </t>
  </si>
  <si>
    <t xml:space="preserve">Westfield     </t>
  </si>
  <si>
    <t xml:space="preserve">Elmira        </t>
  </si>
  <si>
    <t xml:space="preserve">Horseheads    </t>
  </si>
  <si>
    <t>Elmira Heights</t>
  </si>
  <si>
    <t xml:space="preserve">Afton         </t>
  </si>
  <si>
    <t>Delaw-Chenango-Madison-Otsego BOCES</t>
  </si>
  <si>
    <t>Bainbridge Gui</t>
  </si>
  <si>
    <t xml:space="preserve">Greene        </t>
  </si>
  <si>
    <t xml:space="preserve">Unadilla      </t>
  </si>
  <si>
    <t xml:space="preserve">Norwich       </t>
  </si>
  <si>
    <t>Grgetwn-So Ots</t>
  </si>
  <si>
    <t xml:space="preserve">Oxford        </t>
  </si>
  <si>
    <t>Sherburne Earl</t>
  </si>
  <si>
    <t>Ausable Valley</t>
  </si>
  <si>
    <t>Clinton-Essex-Warren-Washing BOCES</t>
  </si>
  <si>
    <t xml:space="preserve">Beekmantown   </t>
  </si>
  <si>
    <t xml:space="preserve">Northeastern  </t>
  </si>
  <si>
    <t xml:space="preserve">Chazy         </t>
  </si>
  <si>
    <t>Northrn Adiron</t>
  </si>
  <si>
    <t xml:space="preserve">Peru          </t>
  </si>
  <si>
    <t xml:space="preserve">Plattsburgh   </t>
  </si>
  <si>
    <t xml:space="preserve">Saranac       </t>
  </si>
  <si>
    <t>Copake-Taconic</t>
  </si>
  <si>
    <t>Questar III (R-C-G) BOCES</t>
  </si>
  <si>
    <t xml:space="preserve">Germantown    </t>
  </si>
  <si>
    <t xml:space="preserve">Chatham       </t>
  </si>
  <si>
    <t xml:space="preserve">Hudson        </t>
  </si>
  <si>
    <t xml:space="preserve">Kinderhook    </t>
  </si>
  <si>
    <t xml:space="preserve">New Lebanon   </t>
  </si>
  <si>
    <t xml:space="preserve">Cincinnatus   </t>
  </si>
  <si>
    <t>Onondaga-Cortland-Madison BOCES</t>
  </si>
  <si>
    <t xml:space="preserve">Cortland      </t>
  </si>
  <si>
    <t xml:space="preserve">Mcgraw        </t>
  </si>
  <si>
    <t xml:space="preserve">Homer         </t>
  </si>
  <si>
    <t xml:space="preserve">Marathon      </t>
  </si>
  <si>
    <t xml:space="preserve">Downsville    </t>
  </si>
  <si>
    <t xml:space="preserve">Delhi         </t>
  </si>
  <si>
    <t xml:space="preserve">Franklin      </t>
  </si>
  <si>
    <t xml:space="preserve">Hancock       </t>
  </si>
  <si>
    <t xml:space="preserve">Sidney        </t>
  </si>
  <si>
    <t xml:space="preserve">Walton        </t>
  </si>
  <si>
    <t xml:space="preserve">Beacon        </t>
  </si>
  <si>
    <t>Dutchess BOCES</t>
  </si>
  <si>
    <t xml:space="preserve">Dover         </t>
  </si>
  <si>
    <t xml:space="preserve">Hyde Park     </t>
  </si>
  <si>
    <t xml:space="preserve">Northeast     </t>
  </si>
  <si>
    <t xml:space="preserve">Pawling       </t>
  </si>
  <si>
    <t xml:space="preserve">Pine Plains   </t>
  </si>
  <si>
    <t xml:space="preserve">Poughkeepsie  </t>
  </si>
  <si>
    <t xml:space="preserve">Arlington     </t>
  </si>
  <si>
    <t xml:space="preserve">Spackenkill   </t>
  </si>
  <si>
    <t xml:space="preserve">Red Hook      </t>
  </si>
  <si>
    <t xml:space="preserve">Rhinebeck     </t>
  </si>
  <si>
    <t xml:space="preserve">Wappingers    </t>
  </si>
  <si>
    <t xml:space="preserve">Millbrook     </t>
  </si>
  <si>
    <t xml:space="preserve">Alden         </t>
  </si>
  <si>
    <t>Erie 1 BOCES</t>
  </si>
  <si>
    <t xml:space="preserve">Amherst       </t>
  </si>
  <si>
    <t>Williamsville</t>
  </si>
  <si>
    <t xml:space="preserve">Sweet Home    </t>
  </si>
  <si>
    <t xml:space="preserve">East Aurora   </t>
  </si>
  <si>
    <t xml:space="preserve">Buffalo       </t>
  </si>
  <si>
    <t xml:space="preserve">Cheektowaga   </t>
  </si>
  <si>
    <t xml:space="preserve">Maryvale      </t>
  </si>
  <si>
    <t>Cleveland Hill</t>
  </si>
  <si>
    <t xml:space="preserve">Depew         </t>
  </si>
  <si>
    <t xml:space="preserve">Sloan         </t>
  </si>
  <si>
    <t xml:space="preserve">Clarence      </t>
  </si>
  <si>
    <t>Springville-Gr</t>
  </si>
  <si>
    <t xml:space="preserve">Eden          </t>
  </si>
  <si>
    <t xml:space="preserve">Iroquois      </t>
  </si>
  <si>
    <t xml:space="preserve">Evans-Brant   </t>
  </si>
  <si>
    <t xml:space="preserve">Grand Island  </t>
  </si>
  <si>
    <t xml:space="preserve">Hamburg       </t>
  </si>
  <si>
    <t xml:space="preserve">Frontier      </t>
  </si>
  <si>
    <t xml:space="preserve">Holland       </t>
  </si>
  <si>
    <t xml:space="preserve">Lackawanna    </t>
  </si>
  <si>
    <t xml:space="preserve">Lancaster     </t>
  </si>
  <si>
    <t xml:space="preserve">Akron         </t>
  </si>
  <si>
    <t>North Collins</t>
  </si>
  <si>
    <t xml:space="preserve">Orchard Park  </t>
  </si>
  <si>
    <t xml:space="preserve">Tonawanda     </t>
  </si>
  <si>
    <t xml:space="preserve">Kenmore       </t>
  </si>
  <si>
    <t xml:space="preserve">West Seneca   </t>
  </si>
  <si>
    <t xml:space="preserve">Crown Point   </t>
  </si>
  <si>
    <t>150301</t>
  </si>
  <si>
    <t>Elizabethtown</t>
  </si>
  <si>
    <t xml:space="preserve">Keene         </t>
  </si>
  <si>
    <t xml:space="preserve">Minerva       </t>
  </si>
  <si>
    <t>Washing-Sara-War-Hamltn-Essex BOCES</t>
  </si>
  <si>
    <t xml:space="preserve">Moriah        </t>
  </si>
  <si>
    <t xml:space="preserve">Newcomb       </t>
  </si>
  <si>
    <t xml:space="preserve">Lake Placid   </t>
  </si>
  <si>
    <t>Franklin-Essex-Hamilton BOCES</t>
  </si>
  <si>
    <t xml:space="preserve">Schroon Lake  </t>
  </si>
  <si>
    <t xml:space="preserve">Ticonderoga   </t>
  </si>
  <si>
    <t>151601</t>
  </si>
  <si>
    <t xml:space="preserve">Westport      </t>
  </si>
  <si>
    <t xml:space="preserve">Willsboro     </t>
  </si>
  <si>
    <r>
      <t>Boquet Valley</t>
    </r>
    <r>
      <rPr>
        <vertAlign val="superscript"/>
        <sz val="10"/>
        <rFont val="Arial"/>
        <family val="2"/>
      </rPr>
      <t>4</t>
    </r>
  </si>
  <si>
    <t xml:space="preserve">Tupper Lake   </t>
  </si>
  <si>
    <t xml:space="preserve">Chateaugay    </t>
  </si>
  <si>
    <t xml:space="preserve">Salmon River  </t>
  </si>
  <si>
    <t xml:space="preserve">Saranac Lake  </t>
  </si>
  <si>
    <t xml:space="preserve">Malone        </t>
  </si>
  <si>
    <t>Brushton Moira</t>
  </si>
  <si>
    <t>St Regis Falls</t>
  </si>
  <si>
    <t xml:space="preserve">Wheelerville  </t>
  </si>
  <si>
    <t>Hamilton-Fulton-Montgomery BOCES</t>
  </si>
  <si>
    <t xml:space="preserve">Gloversville  </t>
  </si>
  <si>
    <t xml:space="preserve">Johnstown     </t>
  </si>
  <si>
    <t xml:space="preserve">Mayfield      </t>
  </si>
  <si>
    <t xml:space="preserve">Northville    </t>
  </si>
  <si>
    <t>171001</t>
  </si>
  <si>
    <r>
      <t>Oppenheim Ephr</t>
    </r>
    <r>
      <rPr>
        <vertAlign val="superscript"/>
        <sz val="10"/>
        <rFont val="Arial"/>
        <family val="2"/>
      </rPr>
      <t>2</t>
    </r>
  </si>
  <si>
    <t>Herk-Fulton-Hamilton-Otsego BOCES</t>
  </si>
  <si>
    <t>Broadalbin-Per</t>
  </si>
  <si>
    <t xml:space="preserve">Alexander     </t>
  </si>
  <si>
    <t>Genesee Valley BOCES</t>
  </si>
  <si>
    <t xml:space="preserve">Batavia       </t>
  </si>
  <si>
    <t xml:space="preserve">Byron Bergen  </t>
  </si>
  <si>
    <t xml:space="preserve">Elba          </t>
  </si>
  <si>
    <t xml:space="preserve">Le Roy        </t>
  </si>
  <si>
    <t>Oakfield Alaba</t>
  </si>
  <si>
    <t xml:space="preserve">Pavilion      </t>
  </si>
  <si>
    <t xml:space="preserve">Pembroke      </t>
  </si>
  <si>
    <t xml:space="preserve">Cairo-Durham  </t>
  </si>
  <si>
    <t xml:space="preserve">Catskill      </t>
  </si>
  <si>
    <t>Coxsackie Athe</t>
  </si>
  <si>
    <t xml:space="preserve">Greenville    </t>
  </si>
  <si>
    <t xml:space="preserve">Indian Lake   </t>
  </si>
  <si>
    <t>Lake Pleasant</t>
  </si>
  <si>
    <t xml:space="preserve">Long Lake     </t>
  </si>
  <si>
    <t xml:space="preserve">Wells         </t>
  </si>
  <si>
    <t>West Canada Va</t>
  </si>
  <si>
    <t>Frankfort-Schu</t>
  </si>
  <si>
    <t>210501</t>
  </si>
  <si>
    <r>
      <t>Ilion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 </t>
    </r>
  </si>
  <si>
    <t>210502</t>
  </si>
  <si>
    <r>
      <t>Mohawk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</t>
    </r>
  </si>
  <si>
    <t xml:space="preserve">Herkimer      </t>
  </si>
  <si>
    <t xml:space="preserve">Little Falls  </t>
  </si>
  <si>
    <t xml:space="preserve">Dolgeville    </t>
  </si>
  <si>
    <t xml:space="preserve">Poland        </t>
  </si>
  <si>
    <t>Van Hornsville</t>
  </si>
  <si>
    <t xml:space="preserve">Town Of Webb  </t>
  </si>
  <si>
    <t>Jeffer-Lewis-Hamil-Herk-Oneida BOCES</t>
  </si>
  <si>
    <t>Bridgewater-W</t>
  </si>
  <si>
    <r>
      <t>Central Valley</t>
    </r>
    <r>
      <rPr>
        <vertAlign val="superscript"/>
        <sz val="10"/>
        <rFont val="Arial"/>
        <family val="2"/>
      </rPr>
      <t>3</t>
    </r>
  </si>
  <si>
    <t xml:space="preserve">S. Jefferson  </t>
  </si>
  <si>
    <t xml:space="preserve">Alexandria    </t>
  </si>
  <si>
    <t xml:space="preserve">Indian River  </t>
  </si>
  <si>
    <t>General Brown</t>
  </si>
  <si>
    <t>Thousand Islan</t>
  </si>
  <si>
    <t>Belleville-Hen</t>
  </si>
  <si>
    <t>Sackets Harbor</t>
  </si>
  <si>
    <t xml:space="preserve">Lyme          </t>
  </si>
  <si>
    <t>La Fargeville</t>
  </si>
  <si>
    <t xml:space="preserve">Watertown     </t>
  </si>
  <si>
    <t xml:space="preserve">Carthage      </t>
  </si>
  <si>
    <t xml:space="preserve">Copenhagen    </t>
  </si>
  <si>
    <t xml:space="preserve">Harrisville   </t>
  </si>
  <si>
    <t>St Lawrence-Lewis BOCES</t>
  </si>
  <si>
    <t xml:space="preserve">Lowville      </t>
  </si>
  <si>
    <t xml:space="preserve">South Lewis   </t>
  </si>
  <si>
    <t xml:space="preserve">Beaver River  </t>
  </si>
  <si>
    <t xml:space="preserve">Avon          </t>
  </si>
  <si>
    <t>Caledonia Mumf</t>
  </si>
  <si>
    <t xml:space="preserve">Geneseo       </t>
  </si>
  <si>
    <t xml:space="preserve">Livonia       </t>
  </si>
  <si>
    <t xml:space="preserve">Mount Morris  </t>
  </si>
  <si>
    <t xml:space="preserve">Dansville     </t>
  </si>
  <si>
    <t xml:space="preserve">Dalton-Nunda  </t>
  </si>
  <si>
    <t xml:space="preserve">York          </t>
  </si>
  <si>
    <t xml:space="preserve">Brookfield    </t>
  </si>
  <si>
    <t>Oneida-Herkimer-Madison BOCES</t>
  </si>
  <si>
    <t xml:space="preserve">Cazenovia     </t>
  </si>
  <si>
    <t xml:space="preserve">De Ruyter     </t>
  </si>
  <si>
    <t>Morrisville Ea</t>
  </si>
  <si>
    <t>Madison-Oneida BOCES</t>
  </si>
  <si>
    <t xml:space="preserve">Hamilton      </t>
  </si>
  <si>
    <t xml:space="preserve">Canastota     </t>
  </si>
  <si>
    <t xml:space="preserve">Madison       </t>
  </si>
  <si>
    <t xml:space="preserve">Oneida City   </t>
  </si>
  <si>
    <t>Stockbridge Va</t>
  </si>
  <si>
    <t xml:space="preserve">Chittenango   </t>
  </si>
  <si>
    <t xml:space="preserve">Brighton      </t>
  </si>
  <si>
    <t>Monroe 1 BOCES</t>
  </si>
  <si>
    <t xml:space="preserve">Gates Chili   </t>
  </si>
  <si>
    <t>Monroe 2-Orleans BOCES</t>
  </si>
  <si>
    <t xml:space="preserve">Greece        </t>
  </si>
  <si>
    <t>E. Irondequoit</t>
  </si>
  <si>
    <t>W. Irondequoit</t>
  </si>
  <si>
    <t>Honeoye Falls</t>
  </si>
  <si>
    <t xml:space="preserve">Spencerport   </t>
  </si>
  <si>
    <t xml:space="preserve">Hilton        </t>
  </si>
  <si>
    <t xml:space="preserve">Penfield      </t>
  </si>
  <si>
    <t xml:space="preserve">Fairport      </t>
  </si>
  <si>
    <t>East Rochester</t>
  </si>
  <si>
    <t xml:space="preserve">Pittsford     </t>
  </si>
  <si>
    <t>Churchville Ch</t>
  </si>
  <si>
    <t xml:space="preserve">Rochester     </t>
  </si>
  <si>
    <t>Rush Henrietta</t>
  </si>
  <si>
    <t xml:space="preserve">Brockport     </t>
  </si>
  <si>
    <t xml:space="preserve">Webster       </t>
  </si>
  <si>
    <t>Wheatland Chil</t>
  </si>
  <si>
    <t xml:space="preserve">Amsterdam     </t>
  </si>
  <si>
    <t xml:space="preserve">Canajoharie   </t>
  </si>
  <si>
    <t>Fonda Fultonvi</t>
  </si>
  <si>
    <t xml:space="preserve">Fort Plain    </t>
  </si>
  <si>
    <t>271102</t>
  </si>
  <si>
    <r>
      <t>St Johnsville</t>
    </r>
    <r>
      <rPr>
        <vertAlign val="superscript"/>
        <sz val="10"/>
        <rFont val="Arial"/>
        <family val="2"/>
      </rPr>
      <t>2</t>
    </r>
  </si>
  <si>
    <r>
      <t>OP-EPH-ST JHNS</t>
    </r>
    <r>
      <rPr>
        <vertAlign val="superscript"/>
        <sz val="10"/>
        <rFont val="Arial"/>
        <family val="2"/>
      </rPr>
      <t>2</t>
    </r>
  </si>
  <si>
    <t xml:space="preserve">Glen Cove     </t>
  </si>
  <si>
    <t>Nassau BOCES</t>
  </si>
  <si>
    <t xml:space="preserve">Hempstead     </t>
  </si>
  <si>
    <t xml:space="preserve">Uniondale     </t>
  </si>
  <si>
    <t xml:space="preserve">East Meadow   </t>
  </si>
  <si>
    <t>North Bellmore</t>
  </si>
  <si>
    <t xml:space="preserve">Levittown     </t>
  </si>
  <si>
    <t xml:space="preserve">Seaford       </t>
  </si>
  <si>
    <t xml:space="preserve">Bellmore      </t>
  </si>
  <si>
    <t xml:space="preserve">Roosevelt     </t>
  </si>
  <si>
    <t xml:space="preserve">Freeport      </t>
  </si>
  <si>
    <t xml:space="preserve">Baldwin       </t>
  </si>
  <si>
    <t xml:space="preserve">Oceanside     </t>
  </si>
  <si>
    <t xml:space="preserve">Malverne      </t>
  </si>
  <si>
    <t>V Str Thirteen</t>
  </si>
  <si>
    <t>Hewlett Woodme</t>
  </si>
  <si>
    <t xml:space="preserve">Lawrence      </t>
  </si>
  <si>
    <t xml:space="preserve">Elmont        </t>
  </si>
  <si>
    <t>Franklin Squar</t>
  </si>
  <si>
    <t xml:space="preserve">Garden City   </t>
  </si>
  <si>
    <t>East Rockaway</t>
  </si>
  <si>
    <t xml:space="preserve">Lynbrook      </t>
  </si>
  <si>
    <t>Rockville Cent</t>
  </si>
  <si>
    <t xml:space="preserve">Floral Park   </t>
  </si>
  <si>
    <t xml:space="preserve">Wantagh       </t>
  </si>
  <si>
    <t>V Str Twenty-F</t>
  </si>
  <si>
    <t xml:space="preserve">Merrick       </t>
  </si>
  <si>
    <t xml:space="preserve">Island Trees  </t>
  </si>
  <si>
    <t>West Hempstead</t>
  </si>
  <si>
    <t>North Merrick</t>
  </si>
  <si>
    <t>Valley Str Uf</t>
  </si>
  <si>
    <t xml:space="preserve">Island Park   </t>
  </si>
  <si>
    <t>Valley Str Chs</t>
  </si>
  <si>
    <t xml:space="preserve">Sewanhaka     </t>
  </si>
  <si>
    <t>Bellmore-Merri</t>
  </si>
  <si>
    <t xml:space="preserve">Long Beach    </t>
  </si>
  <si>
    <t xml:space="preserve">Westbury      </t>
  </si>
  <si>
    <t>East Williston</t>
  </si>
  <si>
    <t xml:space="preserve">Roslyn        </t>
  </si>
  <si>
    <t>Port Washingto</t>
  </si>
  <si>
    <t>New Hyde Park</t>
  </si>
  <si>
    <t xml:space="preserve">Manhasset     </t>
  </si>
  <si>
    <t xml:space="preserve">Great Neck    </t>
  </si>
  <si>
    <t xml:space="preserve">Herricks      </t>
  </si>
  <si>
    <t xml:space="preserve">Mineola       </t>
  </si>
  <si>
    <t xml:space="preserve">Carle Place   </t>
  </si>
  <si>
    <t xml:space="preserve">North Shore   </t>
  </si>
  <si>
    <t xml:space="preserve">Syosset       </t>
  </si>
  <si>
    <t>Locust Valley</t>
  </si>
  <si>
    <t xml:space="preserve">Plainview     </t>
  </si>
  <si>
    <t xml:space="preserve">Oyster Bay    </t>
  </si>
  <si>
    <t xml:space="preserve">Jericho       </t>
  </si>
  <si>
    <t xml:space="preserve">Hicksville    </t>
  </si>
  <si>
    <t xml:space="preserve">Plainedge     </t>
  </si>
  <si>
    <t xml:space="preserve">Bethpage      </t>
  </si>
  <si>
    <t xml:space="preserve">Farmingdale   </t>
  </si>
  <si>
    <t xml:space="preserve">Massapequa    </t>
  </si>
  <si>
    <t>New York City</t>
  </si>
  <si>
    <t>Non-Component</t>
  </si>
  <si>
    <t>310000</t>
  </si>
  <si>
    <t xml:space="preserve">Manhattan     </t>
  </si>
  <si>
    <t>320000</t>
  </si>
  <si>
    <t xml:space="preserve">Bronx         </t>
  </si>
  <si>
    <t>330000</t>
  </si>
  <si>
    <t xml:space="preserve">Brooklyn      </t>
  </si>
  <si>
    <t>340000</t>
  </si>
  <si>
    <t xml:space="preserve">Queens        </t>
  </si>
  <si>
    <t>350000</t>
  </si>
  <si>
    <t xml:space="preserve">Richmond      </t>
  </si>
  <si>
    <t>Lewiston Porte</t>
  </si>
  <si>
    <t>Orleans-Niagara BOCES</t>
  </si>
  <si>
    <t xml:space="preserve">Lockport      </t>
  </si>
  <si>
    <t xml:space="preserve">Newfane       </t>
  </si>
  <si>
    <t>Niagara Wheatf</t>
  </si>
  <si>
    <t>Niagara Falls</t>
  </si>
  <si>
    <t xml:space="preserve">N. Tonawanda  </t>
  </si>
  <si>
    <t xml:space="preserve">Starpoint     </t>
  </si>
  <si>
    <t>Royalton Hartl</t>
  </si>
  <si>
    <t xml:space="preserve">Barker        </t>
  </si>
  <si>
    <t xml:space="preserve">Wilson        </t>
  </si>
  <si>
    <t xml:space="preserve">Adirondack    </t>
  </si>
  <si>
    <t xml:space="preserve">Camden        </t>
  </si>
  <si>
    <t xml:space="preserve">Clinton       </t>
  </si>
  <si>
    <t xml:space="preserve">New Hartford  </t>
  </si>
  <si>
    <t>New York Mills</t>
  </si>
  <si>
    <t>Sauquoit Valle</t>
  </si>
  <si>
    <t xml:space="preserve">Remsen        </t>
  </si>
  <si>
    <t xml:space="preserve">Rome          </t>
  </si>
  <si>
    <t xml:space="preserve">Waterville    </t>
  </si>
  <si>
    <t xml:space="preserve">Sherrill      </t>
  </si>
  <si>
    <t>Holland Patent</t>
  </si>
  <si>
    <t xml:space="preserve">Utica         </t>
  </si>
  <si>
    <t xml:space="preserve">Westmoreland  </t>
  </si>
  <si>
    <t xml:space="preserve">Oriskany      </t>
  </si>
  <si>
    <t xml:space="preserve">Whitesboro    </t>
  </si>
  <si>
    <t xml:space="preserve">West Genesee  </t>
  </si>
  <si>
    <t>North Syracuse</t>
  </si>
  <si>
    <t>E Syracuse-Min</t>
  </si>
  <si>
    <t>Jamesville-Dew</t>
  </si>
  <si>
    <t>Jordan Elbridg</t>
  </si>
  <si>
    <t>Fabius-Pompey</t>
  </si>
  <si>
    <t xml:space="preserve">Westhill      </t>
  </si>
  <si>
    <t xml:space="preserve">Solvay        </t>
  </si>
  <si>
    <t xml:space="preserve">La Fayette    </t>
  </si>
  <si>
    <t>Baldwinsville</t>
  </si>
  <si>
    <t xml:space="preserve">Fayetteville  </t>
  </si>
  <si>
    <t xml:space="preserve">Marcellus     </t>
  </si>
  <si>
    <t xml:space="preserve">Onondaga      </t>
  </si>
  <si>
    <t xml:space="preserve">Liverpool     </t>
  </si>
  <si>
    <t xml:space="preserve">Lyncourt      </t>
  </si>
  <si>
    <t xml:space="preserve">Skaneateles   </t>
  </si>
  <si>
    <t xml:space="preserve">Syracuse      </t>
  </si>
  <si>
    <t xml:space="preserve">Tully         </t>
  </si>
  <si>
    <t xml:space="preserve">Canandaigua   </t>
  </si>
  <si>
    <t>Wayne-Finger Lakes BOCES</t>
  </si>
  <si>
    <t>East Bloomfiel</t>
  </si>
  <si>
    <t xml:space="preserve">Geneva        </t>
  </si>
  <si>
    <t>Gorham-Middles</t>
  </si>
  <si>
    <t>Manchstr-Shrts</t>
  </si>
  <si>
    <t xml:space="preserve">Naples        </t>
  </si>
  <si>
    <t>Phelps-Clifton</t>
  </si>
  <si>
    <t xml:space="preserve">Honeoye       </t>
  </si>
  <si>
    <t xml:space="preserve">Victor        </t>
  </si>
  <si>
    <t>Washingtonvill</t>
  </si>
  <si>
    <t>Orange-Ulster BOCES</t>
  </si>
  <si>
    <t xml:space="preserve">Chester       </t>
  </si>
  <si>
    <t xml:space="preserve">Cornwall      </t>
  </si>
  <si>
    <t xml:space="preserve">Pine Bush     </t>
  </si>
  <si>
    <t xml:space="preserve">Goshen        </t>
  </si>
  <si>
    <t>Highland Falls</t>
  </si>
  <si>
    <t xml:space="preserve">Middletown    </t>
  </si>
  <si>
    <t>Minisink Valle</t>
  </si>
  <si>
    <t>Monroe Woodbur</t>
  </si>
  <si>
    <t xml:space="preserve">Kiryas Joel   </t>
  </si>
  <si>
    <t>Valley-Montgmr</t>
  </si>
  <si>
    <t xml:space="preserve">Newburgh      </t>
  </si>
  <si>
    <t xml:space="preserve">Port Jervis   </t>
  </si>
  <si>
    <t xml:space="preserve">Tuxedo        </t>
  </si>
  <si>
    <t>Warwick Valley</t>
  </si>
  <si>
    <t>Greenwood Lake</t>
  </si>
  <si>
    <t xml:space="preserve">Florida       </t>
  </si>
  <si>
    <t xml:space="preserve">Albion        </t>
  </si>
  <si>
    <t xml:space="preserve">Kendall       </t>
  </si>
  <si>
    <t xml:space="preserve">Holley        </t>
  </si>
  <si>
    <t xml:space="preserve">Medina        </t>
  </si>
  <si>
    <t xml:space="preserve">Lyndonville   </t>
  </si>
  <si>
    <t>Altmar Parish</t>
  </si>
  <si>
    <t>Oswego BOCES</t>
  </si>
  <si>
    <t xml:space="preserve">Fulton        </t>
  </si>
  <si>
    <t xml:space="preserve">Hannibal      </t>
  </si>
  <si>
    <t>Central Square</t>
  </si>
  <si>
    <t xml:space="preserve">Mexico        </t>
  </si>
  <si>
    <t xml:space="preserve">Oswego        </t>
  </si>
  <si>
    <t xml:space="preserve">Pulaski       </t>
  </si>
  <si>
    <t xml:space="preserve">Sandy Creek   </t>
  </si>
  <si>
    <t xml:space="preserve">Phoenix       </t>
  </si>
  <si>
    <t>Glbtsvlle-Mt U</t>
  </si>
  <si>
    <t>Otego-Unadilla</t>
  </si>
  <si>
    <t>Richfield Spri</t>
  </si>
  <si>
    <t xml:space="preserve">Mahopac       </t>
  </si>
  <si>
    <t>Putnam-Northern Westchester BOCES</t>
  </si>
  <si>
    <t xml:space="preserve">Carmel        </t>
  </si>
  <si>
    <t xml:space="preserve">Haldane       </t>
  </si>
  <si>
    <t xml:space="preserve">Garrison      </t>
  </si>
  <si>
    <t>Putnam Valley</t>
  </si>
  <si>
    <t xml:space="preserve">Brewster      </t>
  </si>
  <si>
    <t xml:space="preserve">Berlin        </t>
  </si>
  <si>
    <t>Brunswick Cent</t>
  </si>
  <si>
    <t>East Greenbush</t>
  </si>
  <si>
    <t>Hoosick Falls</t>
  </si>
  <si>
    <t xml:space="preserve">Lansingburgh  </t>
  </si>
  <si>
    <t xml:space="preserve">Wynantskill   </t>
  </si>
  <si>
    <t xml:space="preserve">Rensselaer    </t>
  </si>
  <si>
    <t xml:space="preserve">Averill Park  </t>
  </si>
  <si>
    <t>Hoosic Valley</t>
  </si>
  <si>
    <t xml:space="preserve">Schodack      </t>
  </si>
  <si>
    <t xml:space="preserve">Troy          </t>
  </si>
  <si>
    <t xml:space="preserve">Clarkstown    </t>
  </si>
  <si>
    <t>Rockland BOCES</t>
  </si>
  <si>
    <t xml:space="preserve">Nanuet        </t>
  </si>
  <si>
    <t>Haverstraw-St</t>
  </si>
  <si>
    <t>S. Orangetown</t>
  </si>
  <si>
    <t xml:space="preserve">Nyack         </t>
  </si>
  <si>
    <t xml:space="preserve">Pearl River   </t>
  </si>
  <si>
    <t xml:space="preserve">Ramapo        </t>
  </si>
  <si>
    <t xml:space="preserve">East Ramapo   </t>
  </si>
  <si>
    <t>Brasher Falls</t>
  </si>
  <si>
    <t xml:space="preserve">Canton        </t>
  </si>
  <si>
    <t xml:space="preserve">Clifton Fine  </t>
  </si>
  <si>
    <t>Colton Pierrep</t>
  </si>
  <si>
    <t xml:space="preserve">Gouverneur    </t>
  </si>
  <si>
    <t xml:space="preserve">Hammond       </t>
  </si>
  <si>
    <t>Hermon Dekalb</t>
  </si>
  <si>
    <t xml:space="preserve">Lisbon        </t>
  </si>
  <si>
    <t>Madrid Wadding</t>
  </si>
  <si>
    <t xml:space="preserve">Massena       </t>
  </si>
  <si>
    <t xml:space="preserve">Morristown    </t>
  </si>
  <si>
    <t>Norwood Norfol</t>
  </si>
  <si>
    <t xml:space="preserve">Ogdensburg    </t>
  </si>
  <si>
    <t xml:space="preserve">Heuvelton     </t>
  </si>
  <si>
    <t xml:space="preserve">Parishville   </t>
  </si>
  <si>
    <t xml:space="preserve">Potsdam       </t>
  </si>
  <si>
    <t xml:space="preserve">Edwards-Knox  </t>
  </si>
  <si>
    <t xml:space="preserve">Burnt Hills   </t>
  </si>
  <si>
    <t xml:space="preserve">Shenendehowa  </t>
  </si>
  <si>
    <t xml:space="preserve">Corinth       </t>
  </si>
  <si>
    <t xml:space="preserve">Edinburg      </t>
  </si>
  <si>
    <t xml:space="preserve">Galway        </t>
  </si>
  <si>
    <t>Mechanicville</t>
  </si>
  <si>
    <t xml:space="preserve">Ballston Spa  </t>
  </si>
  <si>
    <t>S. Glens Falls</t>
  </si>
  <si>
    <t>Schuylerville</t>
  </si>
  <si>
    <t>Saratoga Sprin</t>
  </si>
  <si>
    <t xml:space="preserve">Stillwater    </t>
  </si>
  <si>
    <t xml:space="preserve">Waterford     </t>
  </si>
  <si>
    <t xml:space="preserve">Duanesburg    </t>
  </si>
  <si>
    <t>Scotia Glenvil</t>
  </si>
  <si>
    <t xml:space="preserve">Niskayuna     </t>
  </si>
  <si>
    <t xml:space="preserve">Schalmont     </t>
  </si>
  <si>
    <t xml:space="preserve">Mohonasen     </t>
  </si>
  <si>
    <t xml:space="preserve">Schenectady   </t>
  </si>
  <si>
    <t xml:space="preserve">Middleburgh   </t>
  </si>
  <si>
    <t>Cobleskl-Richm</t>
  </si>
  <si>
    <t xml:space="preserve">Schoharie     </t>
  </si>
  <si>
    <t>Sharon Springs</t>
  </si>
  <si>
    <t>Odessa Montour</t>
  </si>
  <si>
    <t xml:space="preserve">Watkins Glen  </t>
  </si>
  <si>
    <t xml:space="preserve">South Seneca  </t>
  </si>
  <si>
    <t>Tompkins-Seneca-Tioga BOCES</t>
  </si>
  <si>
    <t xml:space="preserve">Romulus       </t>
  </si>
  <si>
    <t xml:space="preserve">Seneca Falls  </t>
  </si>
  <si>
    <t>Waterloo Cent</t>
  </si>
  <si>
    <t xml:space="preserve">Addison       </t>
  </si>
  <si>
    <t xml:space="preserve">Avoca         </t>
  </si>
  <si>
    <t xml:space="preserve">Bath          </t>
  </si>
  <si>
    <t xml:space="preserve">Bradford      </t>
  </si>
  <si>
    <t>Campbell-Savon</t>
  </si>
  <si>
    <t xml:space="preserve">Corning       </t>
  </si>
  <si>
    <t>Canisteo-Green</t>
  </si>
  <si>
    <t xml:space="preserve">Hornell       </t>
  </si>
  <si>
    <t xml:space="preserve">Arkport       </t>
  </si>
  <si>
    <t xml:space="preserve">Prattsburg    </t>
  </si>
  <si>
    <t>Jasper-Trpsbrg</t>
  </si>
  <si>
    <t xml:space="preserve">Hammondsport  </t>
  </si>
  <si>
    <t>Wayland-Cohoct</t>
  </si>
  <si>
    <t xml:space="preserve">Babylon       </t>
  </si>
  <si>
    <t>Western Suffolk BOCES</t>
  </si>
  <si>
    <t xml:space="preserve">West Babylon  </t>
  </si>
  <si>
    <t>North Babylon</t>
  </si>
  <si>
    <t xml:space="preserve">Lindenhurst   </t>
  </si>
  <si>
    <t xml:space="preserve">Copiague      </t>
  </si>
  <si>
    <t xml:space="preserve">Amityville    </t>
  </si>
  <si>
    <t xml:space="preserve">Deer Park     </t>
  </si>
  <si>
    <t xml:space="preserve">Wyandanch     </t>
  </si>
  <si>
    <t>Three Village</t>
  </si>
  <si>
    <t>Eastern Suffolk BOCES</t>
  </si>
  <si>
    <t xml:space="preserve">Comsewogue    </t>
  </si>
  <si>
    <t xml:space="preserve">Sachem        </t>
  </si>
  <si>
    <t>Port Jefferson</t>
  </si>
  <si>
    <t xml:space="preserve">Mount Sinai   </t>
  </si>
  <si>
    <t xml:space="preserve">Miller Place  </t>
  </si>
  <si>
    <t xml:space="preserve">Rocky Point   </t>
  </si>
  <si>
    <t>Middle Country</t>
  </si>
  <si>
    <t xml:space="preserve">Longwood      </t>
  </si>
  <si>
    <t>Patchogue-Medf</t>
  </si>
  <si>
    <t>William Floyd</t>
  </si>
  <si>
    <t>Center Moriche</t>
  </si>
  <si>
    <t>East Moriches</t>
  </si>
  <si>
    <t>South Country</t>
  </si>
  <si>
    <t xml:space="preserve">East Hampton  </t>
  </si>
  <si>
    <t xml:space="preserve">Amagansett    </t>
  </si>
  <si>
    <t xml:space="preserve">Springs       </t>
  </si>
  <si>
    <t xml:space="preserve">Sag Harbor    </t>
  </si>
  <si>
    <t xml:space="preserve">Montauk       </t>
  </si>
  <si>
    <t xml:space="preserve">Elwood        </t>
  </si>
  <si>
    <t>Cold Spring Ha</t>
  </si>
  <si>
    <t xml:space="preserve">Huntington    </t>
  </si>
  <si>
    <t xml:space="preserve">Northport     </t>
  </si>
  <si>
    <t>Half Hollow Hi</t>
  </si>
  <si>
    <t xml:space="preserve">Harborfields  </t>
  </si>
  <si>
    <t xml:space="preserve">Commack       </t>
  </si>
  <si>
    <t>S. Huntington</t>
  </si>
  <si>
    <t xml:space="preserve">Bay Shore     </t>
  </si>
  <si>
    <t xml:space="preserve">Islip         </t>
  </si>
  <si>
    <t xml:space="preserve">East Islip    </t>
  </si>
  <si>
    <t xml:space="preserve">Sayville      </t>
  </si>
  <si>
    <t>Bayport Blue P</t>
  </si>
  <si>
    <t xml:space="preserve">Hauppauge     </t>
  </si>
  <si>
    <t xml:space="preserve">Connetquot    </t>
  </si>
  <si>
    <t xml:space="preserve">West Islip    </t>
  </si>
  <si>
    <t xml:space="preserve">Brentwood     </t>
  </si>
  <si>
    <t>Central Islip</t>
  </si>
  <si>
    <t xml:space="preserve">Fire Island   </t>
  </si>
  <si>
    <t>Shoreham-Wadin</t>
  </si>
  <si>
    <t xml:space="preserve">Riverhead     </t>
  </si>
  <si>
    <t>Shelter Island</t>
  </si>
  <si>
    <t xml:space="preserve">Smithtown     </t>
  </si>
  <si>
    <t xml:space="preserve">Kings Park    </t>
  </si>
  <si>
    <t xml:space="preserve">Remsenburg    </t>
  </si>
  <si>
    <t>Westhampton Be</t>
  </si>
  <si>
    <t xml:space="preserve">Quogue        </t>
  </si>
  <si>
    <t xml:space="preserve">Hampton Bays  </t>
  </si>
  <si>
    <t xml:space="preserve">Southampton   </t>
  </si>
  <si>
    <t>Bridgehampton</t>
  </si>
  <si>
    <t>Eastport-South</t>
  </si>
  <si>
    <t>Tuckahoe Commo</t>
  </si>
  <si>
    <t xml:space="preserve">East Quogue   </t>
  </si>
  <si>
    <t xml:space="preserve">Oysterponds   </t>
  </si>
  <si>
    <t>Fishers Island</t>
  </si>
  <si>
    <t xml:space="preserve">Southold      </t>
  </si>
  <si>
    <t xml:space="preserve">Greenport     </t>
  </si>
  <si>
    <t>Mattituck-Cutc</t>
  </si>
  <si>
    <t xml:space="preserve">Fallsburgh    </t>
  </si>
  <si>
    <t>Sullivan BOCES</t>
  </si>
  <si>
    <t xml:space="preserve">Eldred        </t>
  </si>
  <si>
    <t xml:space="preserve">Liberty       </t>
  </si>
  <si>
    <t xml:space="preserve">Tri Valley    </t>
  </si>
  <si>
    <t xml:space="preserve">Roscoe        </t>
  </si>
  <si>
    <t>Livingston Man</t>
  </si>
  <si>
    <t xml:space="preserve">Monticello    </t>
  </si>
  <si>
    <t>Sullivan West</t>
  </si>
  <si>
    <t xml:space="preserve">Waverly       </t>
  </si>
  <si>
    <t xml:space="preserve">Candor        </t>
  </si>
  <si>
    <t>Newark Valley</t>
  </si>
  <si>
    <t>Owego-Apalachi</t>
  </si>
  <si>
    <t>Spencer Van Et</t>
  </si>
  <si>
    <t xml:space="preserve">Tioga         </t>
  </si>
  <si>
    <t xml:space="preserve">Dryden        </t>
  </si>
  <si>
    <t xml:space="preserve">Groton        </t>
  </si>
  <si>
    <t xml:space="preserve">Ithaca        </t>
  </si>
  <si>
    <t xml:space="preserve">Lansing       </t>
  </si>
  <si>
    <t xml:space="preserve">Newfield      </t>
  </si>
  <si>
    <t xml:space="preserve">Trumansburg   </t>
  </si>
  <si>
    <t xml:space="preserve">Kingston      </t>
  </si>
  <si>
    <t>Ulster BOCES</t>
  </si>
  <si>
    <t xml:space="preserve">Highland      </t>
  </si>
  <si>
    <t>Rondout Valley</t>
  </si>
  <si>
    <t xml:space="preserve">Marlboro      </t>
  </si>
  <si>
    <t xml:space="preserve">New Paltz     </t>
  </si>
  <si>
    <t xml:space="preserve">Onteora       </t>
  </si>
  <si>
    <t xml:space="preserve">Saugerties    </t>
  </si>
  <si>
    <t xml:space="preserve">Wallkill      </t>
  </si>
  <si>
    <t xml:space="preserve">Ellenville    </t>
  </si>
  <si>
    <t xml:space="preserve">Bolton        </t>
  </si>
  <si>
    <t xml:space="preserve">North Warren  </t>
  </si>
  <si>
    <t xml:space="preserve">Glens Falls   </t>
  </si>
  <si>
    <t xml:space="preserve">Johnsburg     </t>
  </si>
  <si>
    <t xml:space="preserve">Lake George   </t>
  </si>
  <si>
    <t>Hadley Luzerne</t>
  </si>
  <si>
    <t xml:space="preserve">Queensbury    </t>
  </si>
  <si>
    <t>Glens Falls Co</t>
  </si>
  <si>
    <t xml:space="preserve">Warrensburg   </t>
  </si>
  <si>
    <t xml:space="preserve">Argyle        </t>
  </si>
  <si>
    <t xml:space="preserve">Fort Ann      </t>
  </si>
  <si>
    <t xml:space="preserve">Fort Edward   </t>
  </si>
  <si>
    <t xml:space="preserve">Granville     </t>
  </si>
  <si>
    <t xml:space="preserve">Greenwich     </t>
  </si>
  <si>
    <t xml:space="preserve">Hartford      </t>
  </si>
  <si>
    <t xml:space="preserve">Hudson Falls  </t>
  </si>
  <si>
    <t xml:space="preserve">Putnam        </t>
  </si>
  <si>
    <t xml:space="preserve">Salem         </t>
  </si>
  <si>
    <t xml:space="preserve">Cambridge     </t>
  </si>
  <si>
    <t xml:space="preserve">Whitehall     </t>
  </si>
  <si>
    <t xml:space="preserve">Newark        </t>
  </si>
  <si>
    <t>Clyde-Savannah</t>
  </si>
  <si>
    <t xml:space="preserve">Lyons         </t>
  </si>
  <si>
    <t xml:space="preserve">Marion        </t>
  </si>
  <si>
    <t xml:space="preserve">Wayne         </t>
  </si>
  <si>
    <t>Palmyra-Macedo</t>
  </si>
  <si>
    <t xml:space="preserve">Gananda       </t>
  </si>
  <si>
    <t xml:space="preserve">Sodus         </t>
  </si>
  <si>
    <t xml:space="preserve">Williamson    </t>
  </si>
  <si>
    <t>N. Rose-Wolcot</t>
  </si>
  <si>
    <t xml:space="preserve">Red Creek     </t>
  </si>
  <si>
    <t>Katonah Lewisb</t>
  </si>
  <si>
    <t xml:space="preserve">Bedford       </t>
  </si>
  <si>
    <t>Croton Harmon</t>
  </si>
  <si>
    <t>Hendrick Hudso</t>
  </si>
  <si>
    <t xml:space="preserve">Eastchester   </t>
  </si>
  <si>
    <t>Westchester BOCES</t>
  </si>
  <si>
    <t xml:space="preserve">Tuckahoe      </t>
  </si>
  <si>
    <t xml:space="preserve">Bronxville    </t>
  </si>
  <si>
    <t xml:space="preserve">Tarrytown     </t>
  </si>
  <si>
    <t xml:space="preserve">Irvington     </t>
  </si>
  <si>
    <t xml:space="preserve">Dobbs Ferry   </t>
  </si>
  <si>
    <t>Hastings On Hu</t>
  </si>
  <si>
    <t xml:space="preserve">Ardsley       </t>
  </si>
  <si>
    <t xml:space="preserve">Edgemont      </t>
  </si>
  <si>
    <t xml:space="preserve">Greenburgh    </t>
  </si>
  <si>
    <t xml:space="preserve">Elmsford      </t>
  </si>
  <si>
    <t xml:space="preserve">Harrison      </t>
  </si>
  <si>
    <t xml:space="preserve">Mamaroneck    </t>
  </si>
  <si>
    <t>Mt Pleas Cent</t>
  </si>
  <si>
    <t>Pocantico Hill</t>
  </si>
  <si>
    <t xml:space="preserve">Valhalla      </t>
  </si>
  <si>
    <t>Pleasantville</t>
  </si>
  <si>
    <t xml:space="preserve">Mount Vernon  </t>
  </si>
  <si>
    <t xml:space="preserve">Chappaqua     </t>
  </si>
  <si>
    <t xml:space="preserve">New Rochelle  </t>
  </si>
  <si>
    <t xml:space="preserve">Byram Hills   </t>
  </si>
  <si>
    <t xml:space="preserve">North Salem   </t>
  </si>
  <si>
    <t xml:space="preserve">Ossining      </t>
  </si>
  <si>
    <t>Briarcliff Man</t>
  </si>
  <si>
    <t xml:space="preserve">Peekskill     </t>
  </si>
  <si>
    <t xml:space="preserve">Pelham        </t>
  </si>
  <si>
    <t xml:space="preserve">Rye           </t>
  </si>
  <si>
    <t xml:space="preserve">Rye Neck      </t>
  </si>
  <si>
    <t xml:space="preserve">Port Chester  </t>
  </si>
  <si>
    <t>Blind Brook-Ry</t>
  </si>
  <si>
    <t xml:space="preserve">Scarsdale     </t>
  </si>
  <si>
    <t xml:space="preserve">Somers        </t>
  </si>
  <si>
    <t xml:space="preserve">White Plains  </t>
  </si>
  <si>
    <t xml:space="preserve">Yonkers       </t>
  </si>
  <si>
    <t xml:space="preserve">Lakeland      </t>
  </si>
  <si>
    <t xml:space="preserve">Yorktown      </t>
  </si>
  <si>
    <t xml:space="preserve">Attica        </t>
  </si>
  <si>
    <t xml:space="preserve">Letchworth    </t>
  </si>
  <si>
    <t xml:space="preserve">Wyoming       </t>
  </si>
  <si>
    <t xml:space="preserve">Perry         </t>
  </si>
  <si>
    <t xml:space="preserve">Warsaw        </t>
  </si>
  <si>
    <t xml:space="preserve">Penn  Yan     </t>
  </si>
  <si>
    <t xml:space="preserve">Dundee        </t>
  </si>
  <si>
    <t>Maplewood was annexed by North Colonie. New BEDS Code - 010623</t>
  </si>
  <si>
    <t>Oppenheim-Ephratah and St. Johnsville became Oppenheim-Ephratah-St. Johnsville in 2013. New BEDS Code - 271201</t>
  </si>
  <si>
    <t>Ilion and Mohawk became Central Valley in 2013. New BEDS Code - 212101</t>
  </si>
  <si>
    <t>Elizabethtown and Westport became Boquet Valley in 2020. New BEDS Code - 151801</t>
  </si>
  <si>
    <t>Comparison of Pupil Counts for State Aid - Resident Weighted Average Daily Attendance (RWADA)</t>
  </si>
  <si>
    <t>BOCES - AV/TWPU</t>
  </si>
  <si>
    <t>BOCES - AGI/TWPU</t>
  </si>
  <si>
    <t>BOCES - CWR</t>
  </si>
  <si>
    <t>BOCES - AV/RWADA</t>
  </si>
  <si>
    <t>Albany</t>
  </si>
  <si>
    <t>North Colonie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</si>
  <si>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</si>
  <si>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</si>
  <si>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</si>
  <si>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</si>
  <si>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</si>
  <si>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</si>
  <si>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</si>
  <si>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</si>
  <si>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</si>
  <si>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</si>
  <si>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Dutchess</t>
  </si>
  <si>
    <t>Erie</t>
  </si>
  <si>
    <t>Essex</t>
  </si>
  <si>
    <t>Boquot Valley</t>
  </si>
  <si>
    <t>Franklin</t>
  </si>
  <si>
    <t>Fulton</t>
  </si>
  <si>
    <t xml:space="preserve">Opp-Ephratah </t>
  </si>
  <si>
    <t>Genesee</t>
  </si>
  <si>
    <t>Hamilton</t>
  </si>
  <si>
    <t>Herkimer</t>
  </si>
  <si>
    <t>Ilion</t>
  </si>
  <si>
    <t>Mohawk</t>
  </si>
  <si>
    <t>Central Valley</t>
  </si>
  <si>
    <t>Jefferson</t>
  </si>
  <si>
    <t>Lewis</t>
  </si>
  <si>
    <t>Livingston</t>
  </si>
  <si>
    <t>Madison</t>
  </si>
  <si>
    <t>Monroe</t>
  </si>
  <si>
    <t>Montgomery</t>
  </si>
  <si>
    <t>St Johnsville</t>
  </si>
  <si>
    <t>Nassau</t>
  </si>
  <si>
    <t>Bronx, Kings, New York, Queens &amp; Richmond</t>
  </si>
  <si>
    <t>Niagara</t>
  </si>
  <si>
    <t>Oneida</t>
  </si>
  <si>
    <t>Onondaga</t>
  </si>
  <si>
    <t>Ontario</t>
  </si>
  <si>
    <t>Orange</t>
  </si>
  <si>
    <t>Orleans</t>
  </si>
  <si>
    <t>Oswego</t>
  </si>
  <si>
    <t>Putnam</t>
  </si>
  <si>
    <t>Rensselaer</t>
  </si>
  <si>
    <t>Rockland</t>
  </si>
  <si>
    <t>St. Lawrence</t>
  </si>
  <si>
    <t>Saratoga</t>
  </si>
  <si>
    <t>Schenectady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</si>
  <si>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</si>
  <si>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</si>
  <si>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</si>
  <si>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</si>
  <si>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</si>
  <si>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</si>
  <si>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</si>
  <si>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</si>
  <si>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</si>
  <si>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</si>
  <si>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</si>
  <si>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</si>
  <si>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</si>
  <si>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</si>
  <si>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Maplewood (annexed by N. Colonie)</t>
  </si>
  <si>
    <t>North Colonie (annexed Maplewood)</t>
  </si>
  <si>
    <t>Oppenheim Ephr (merged w/St. Johnsville)</t>
  </si>
  <si>
    <t>North Colonie (new BEDS Code after annexation)</t>
  </si>
  <si>
    <t xml:space="preserve">Penn Yan     </t>
  </si>
  <si>
    <t>St Johnsville (merged w/Oppenheim-Ephratah)</t>
  </si>
  <si>
    <t>Central Valley (merger of Ilion &amp; Mohawk)</t>
  </si>
  <si>
    <t xml:space="preserve">Mohawk (merged w/Ilion)        </t>
  </si>
  <si>
    <t xml:space="preserve">Ilion (merged w/Mohawk)         </t>
  </si>
  <si>
    <t>OP-EPH-ST JHNS (merger of OE &amp; SJ)</t>
  </si>
  <si>
    <t>Westport (merged w/E-town)</t>
  </si>
  <si>
    <t>Elizabethtown (merged w/Westport)</t>
  </si>
  <si>
    <t>Boquet Valley (merger of E-town &amp; Westport)</t>
  </si>
  <si>
    <t>SELECT DISTRICT IN CELL C2</t>
  </si>
  <si>
    <t xml:space="preserve">Rochester * </t>
  </si>
  <si>
    <t>Albany *</t>
  </si>
  <si>
    <t>Buffalo *</t>
  </si>
  <si>
    <t>Hoosick Falls *</t>
  </si>
  <si>
    <t>Mamaroneck *</t>
  </si>
  <si>
    <t>Newburgh *</t>
  </si>
  <si>
    <t>Syracuse *</t>
  </si>
  <si>
    <t>Yonkers *</t>
  </si>
  <si>
    <t>Chart Titles - Do Not Delete</t>
  </si>
  <si>
    <r>
      <rPr>
        <sz val="20"/>
        <rFont val="Arial"/>
        <family val="2"/>
      </rPr>
      <t xml:space="preserve">* </t>
    </r>
    <r>
      <rPr>
        <sz val="14"/>
        <rFont val="Arial"/>
        <family val="2"/>
      </rPr>
      <t>Non-Component Districts but shown as a BOCES Component for comparative purposes.</t>
    </r>
  </si>
  <si>
    <t>2024-25 Enacted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</si>
</sst>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_(* #,##0_);_(* \(#,##0\);_(* &quot;-&quot;??_);_(@_)"/>
    <numFmt numFmtId="166" formatCode="#,##0.00000_);[Red]\(#,##0.00000\)"/>
    <numFmt numFmtId="167" formatCode="0.00000_);[Red]\(0.00000\)"/>
  </numFmts>
  <fonts count="23" x14ac:knownFonts="1">
    <font>
      <sz val="10"/>
      <name val="Times New Roman"/>
      <family val="1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0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4"/>
      <color rgb="FFC0000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11"/>
      <color theme="1"/>
      <name val="Aptos Narrow"/>
      <family val="2"/>
      <scheme val="minor"/>
    </font>
    <font>
      <vertAlign val="superscript"/>
      <sz val="10"/>
      <name val="Arial"/>
      <family val="2"/>
    </font>
    <font>
      <b/>
      <sz val="10"/>
      <color rgb="FFC00000"/>
      <name val="Arial"/>
      <family val="2"/>
    </font>
    <font>
      <b/>
      <sz val="12"/>
      <color rgb="FFC0000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/>
      <right/>
      <top style="medium">
        <color rgb="FFC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4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" fillId="0" borderId="0"/>
    <xf numFmtId="0" fontId="16" fillId="0" borderId="0"/>
  </cellStyleXfs>
  <cellXfs count="170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49" fontId="6" fillId="0" borderId="0" xfId="0" applyNumberFormat="1" applyFont="1"/>
    <xf numFmtId="38" fontId="6" fillId="0" borderId="0" xfId="0" applyNumberFormat="1" applyFont="1" applyAlignment="1">
      <alignment horizontal="right"/>
    </xf>
    <xf numFmtId="38" fontId="7" fillId="0" borderId="0" xfId="0" applyNumberFormat="1" applyFont="1"/>
    <xf numFmtId="0" fontId="9" fillId="0" borderId="0" xfId="0" applyFont="1"/>
    <xf numFmtId="49" fontId="8" fillId="0" borderId="0" xfId="0" applyNumberFormat="1" applyFont="1" applyAlignment="1">
      <alignment horizontal="center" wrapText="1"/>
    </xf>
    <xf numFmtId="0" fontId="7" fillId="0" borderId="0" xfId="0" applyFont="1"/>
    <xf numFmtId="0" fontId="10" fillId="0" borderId="0" xfId="0" applyFont="1"/>
    <xf numFmtId="164" fontId="7" fillId="0" borderId="0" xfId="0" applyNumberFormat="1" applyFont="1"/>
    <xf numFmtId="0" fontId="10" fillId="0" borderId="0" xfId="0" applyFont="1" applyAlignment="1">
      <alignment wrapText="1"/>
    </xf>
    <xf numFmtId="0" fontId="11" fillId="0" borderId="0" xfId="0" applyFont="1"/>
    <xf numFmtId="0" fontId="17" fillId="0" borderId="0" xfId="0" applyFont="1"/>
    <xf numFmtId="0" fontId="10" fillId="0" borderId="1" xfId="0" applyFont="1" applyBorder="1" applyAlignment="1">
      <alignment horizontal="center"/>
    </xf>
    <xf numFmtId="38" fontId="6" fillId="4" borderId="0" xfId="0" applyNumberFormat="1" applyFont="1" applyFill="1" applyAlignment="1">
      <alignment horizontal="right"/>
    </xf>
    <xf numFmtId="0" fontId="9" fillId="0" borderId="20" xfId="0" applyFont="1" applyBorder="1"/>
    <xf numFmtId="0" fontId="9" fillId="0" borderId="2" xfId="0" applyFont="1" applyBorder="1" applyAlignment="1">
      <alignment vertical="center"/>
    </xf>
    <xf numFmtId="0" fontId="9" fillId="0" borderId="0" xfId="0" applyFont="1" applyAlignment="1">
      <alignment vertical="center"/>
    </xf>
    <xf numFmtId="166" fontId="6" fillId="0" borderId="0" xfId="0" applyNumberFormat="1" applyFont="1" applyAlignment="1">
      <alignment horizontal="right"/>
    </xf>
    <xf numFmtId="166" fontId="6" fillId="4" borderId="0" xfId="0" applyNumberFormat="1" applyFont="1" applyFill="1" applyAlignment="1">
      <alignment horizontal="right"/>
    </xf>
    <xf numFmtId="167" fontId="6" fillId="0" borderId="0" xfId="0" applyNumberFormat="1" applyFont="1" applyAlignment="1">
      <alignment horizontal="right"/>
    </xf>
    <xf numFmtId="167" fontId="0" fillId="0" borderId="0" xfId="0" applyNumberFormat="1"/>
    <xf numFmtId="0" fontId="9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2" fillId="0" borderId="0" xfId="3" applyFont="1" applyAlignment="1" applyProtection="1">
      <alignment horizontal="center"/>
      <protection hidden="1"/>
    </xf>
    <xf numFmtId="0" fontId="12" fillId="3" borderId="0" xfId="3" applyFont="1" applyFill="1" applyAlignment="1" applyProtection="1">
      <alignment horizontal="center"/>
      <protection hidden="1"/>
    </xf>
    <xf numFmtId="0" fontId="12" fillId="2" borderId="0" xfId="3" applyFont="1" applyFill="1" applyAlignment="1" applyProtection="1">
      <alignment horizontal="center"/>
      <protection hidden="1"/>
    </xf>
    <xf numFmtId="0" fontId="12" fillId="0" borderId="0" xfId="3" applyFont="1" applyProtection="1">
      <protection hidden="1"/>
    </xf>
    <xf numFmtId="0" fontId="14" fillId="0" borderId="11" xfId="3" applyFont="1" applyBorder="1" applyAlignment="1" applyProtection="1">
      <alignment horizontal="center"/>
      <protection hidden="1"/>
    </xf>
    <xf numFmtId="0" fontId="14" fillId="0" borderId="13" xfId="3" applyFont="1" applyBorder="1" applyAlignment="1" applyProtection="1">
      <alignment horizontal="center"/>
      <protection hidden="1"/>
    </xf>
    <xf numFmtId="0" fontId="14" fillId="0" borderId="12" xfId="3" applyFont="1" applyBorder="1" applyAlignment="1" applyProtection="1">
      <alignment horizontal="center"/>
      <protection hidden="1"/>
    </xf>
    <xf numFmtId="37" fontId="15" fillId="3" borderId="11" xfId="5" applyNumberFormat="1" applyFont="1" applyFill="1" applyBorder="1" applyAlignment="1" applyProtection="1">
      <alignment horizontal="center" wrapText="1"/>
      <protection hidden="1"/>
    </xf>
    <xf numFmtId="37" fontId="15" fillId="3" borderId="13" xfId="5" applyNumberFormat="1" applyFont="1" applyFill="1" applyBorder="1" applyAlignment="1" applyProtection="1">
      <alignment horizontal="center" wrapText="1"/>
      <protection hidden="1"/>
    </xf>
    <xf numFmtId="37" fontId="15" fillId="3" borderId="9" xfId="5" applyNumberFormat="1" applyFont="1" applyFill="1" applyBorder="1" applyAlignment="1" applyProtection="1">
      <alignment horizontal="center" wrapText="1"/>
      <protection hidden="1"/>
    </xf>
    <xf numFmtId="37" fontId="15" fillId="2" borderId="11" xfId="5" applyNumberFormat="1" applyFont="1" applyFill="1" applyBorder="1" applyAlignment="1" applyProtection="1">
      <alignment horizontal="center" wrapText="1"/>
      <protection hidden="1"/>
    </xf>
    <xf numFmtId="37" fontId="15" fillId="2" borderId="13" xfId="5" applyNumberFormat="1" applyFont="1" applyFill="1" applyBorder="1" applyAlignment="1" applyProtection="1">
      <alignment horizontal="center" wrapText="1"/>
      <protection hidden="1"/>
    </xf>
    <xf numFmtId="37" fontId="15" fillId="2" borderId="9" xfId="5" applyNumberFormat="1" applyFont="1" applyFill="1" applyBorder="1" applyAlignment="1" applyProtection="1">
      <alignment horizontal="center" wrapText="1"/>
      <protection hidden="1"/>
    </xf>
    <xf numFmtId="37" fontId="15" fillId="2" borderId="10" xfId="5" applyNumberFormat="1" applyFont="1" applyFill="1" applyBorder="1" applyAlignment="1" applyProtection="1">
      <alignment horizontal="center" wrapText="1"/>
      <protection hidden="1"/>
    </xf>
    <xf numFmtId="37" fontId="15" fillId="2" borderId="12" xfId="5" applyNumberFormat="1" applyFont="1" applyFill="1" applyBorder="1" applyAlignment="1" applyProtection="1">
      <alignment horizontal="center" wrapText="1"/>
      <protection hidden="1"/>
    </xf>
    <xf numFmtId="165" fontId="15" fillId="2" borderId="10" xfId="4" applyNumberFormat="1" applyFont="1" applyFill="1" applyBorder="1" applyAlignment="1" applyProtection="1">
      <alignment horizontal="center" wrapText="1"/>
      <protection hidden="1"/>
    </xf>
    <xf numFmtId="165" fontId="15" fillId="2" borderId="13" xfId="4" applyNumberFormat="1" applyFont="1" applyFill="1" applyBorder="1" applyAlignment="1" applyProtection="1">
      <alignment horizontal="center" wrapText="1"/>
      <protection hidden="1"/>
    </xf>
    <xf numFmtId="165" fontId="15" fillId="2" borderId="12" xfId="4" applyNumberFormat="1" applyFont="1" applyFill="1" applyBorder="1" applyAlignment="1" applyProtection="1">
      <alignment horizontal="center" wrapText="1"/>
      <protection hidden="1"/>
    </xf>
    <xf numFmtId="0" fontId="14" fillId="3" borderId="11" xfId="5" applyFont="1" applyFill="1" applyBorder="1" applyAlignment="1" applyProtection="1">
      <alignment horizontal="center" wrapText="1"/>
      <protection hidden="1"/>
    </xf>
    <xf numFmtId="0" fontId="14" fillId="3" borderId="9" xfId="5" applyFont="1" applyFill="1" applyBorder="1" applyAlignment="1" applyProtection="1">
      <alignment horizontal="center" wrapText="1"/>
      <protection hidden="1"/>
    </xf>
    <xf numFmtId="165" fontId="14" fillId="2" borderId="10" xfId="4" applyNumberFormat="1" applyFont="1" applyFill="1" applyBorder="1" applyAlignment="1" applyProtection="1">
      <alignment horizontal="center" wrapText="1"/>
      <protection hidden="1"/>
    </xf>
    <xf numFmtId="165" fontId="14" fillId="2" borderId="13" xfId="4" applyNumberFormat="1" applyFont="1" applyFill="1" applyBorder="1" applyAlignment="1" applyProtection="1">
      <alignment horizontal="center" wrapText="1"/>
      <protection hidden="1"/>
    </xf>
    <xf numFmtId="165" fontId="14" fillId="2" borderId="12" xfId="4" applyNumberFormat="1" applyFont="1" applyFill="1" applyBorder="1" applyAlignment="1" applyProtection="1">
      <alignment horizontal="center" wrapText="1"/>
      <protection hidden="1"/>
    </xf>
    <xf numFmtId="49" fontId="14" fillId="3" borderId="11" xfId="3" applyNumberFormat="1" applyFont="1" applyFill="1" applyBorder="1" applyAlignment="1" applyProtection="1">
      <alignment horizontal="center" wrapText="1"/>
      <protection hidden="1"/>
    </xf>
    <xf numFmtId="49" fontId="14" fillId="3" borderId="10" xfId="3" applyNumberFormat="1" applyFont="1" applyFill="1" applyBorder="1" applyAlignment="1" applyProtection="1">
      <alignment horizontal="center" wrapText="1"/>
      <protection hidden="1"/>
    </xf>
    <xf numFmtId="49" fontId="14" fillId="3" borderId="9" xfId="3" applyNumberFormat="1" applyFont="1" applyFill="1" applyBorder="1" applyAlignment="1" applyProtection="1">
      <alignment horizontal="center" wrapText="1"/>
      <protection hidden="1"/>
    </xf>
    <xf numFmtId="49" fontId="14" fillId="2" borderId="10" xfId="3" applyNumberFormat="1" applyFont="1" applyFill="1" applyBorder="1" applyAlignment="1" applyProtection="1">
      <alignment horizontal="center" wrapText="1"/>
      <protection hidden="1"/>
    </xf>
    <xf numFmtId="49" fontId="14" fillId="2" borderId="12" xfId="3" applyNumberFormat="1" applyFont="1" applyFill="1" applyBorder="1" applyAlignment="1" applyProtection="1">
      <alignment horizontal="center" wrapText="1"/>
      <protection hidden="1"/>
    </xf>
    <xf numFmtId="49" fontId="14" fillId="2" borderId="11" xfId="3" applyNumberFormat="1" applyFont="1" applyFill="1" applyBorder="1" applyAlignment="1" applyProtection="1">
      <alignment horizontal="center" wrapText="1"/>
      <protection hidden="1"/>
    </xf>
    <xf numFmtId="49" fontId="14" fillId="2" borderId="9" xfId="3" applyNumberFormat="1" applyFont="1" applyFill="1" applyBorder="1" applyAlignment="1" applyProtection="1">
      <alignment horizontal="center" wrapText="1"/>
      <protection hidden="1"/>
    </xf>
    <xf numFmtId="0" fontId="12" fillId="0" borderId="6" xfId="3" applyFont="1" applyBorder="1" applyProtection="1">
      <protection hidden="1"/>
    </xf>
    <xf numFmtId="0" fontId="12" fillId="0" borderId="5" xfId="3" applyFont="1" applyBorder="1" applyProtection="1">
      <protection hidden="1"/>
    </xf>
    <xf numFmtId="0" fontId="12" fillId="0" borderId="8" xfId="3" applyFont="1" applyBorder="1" applyProtection="1">
      <protection hidden="1"/>
    </xf>
    <xf numFmtId="38" fontId="12" fillId="3" borderId="6" xfId="5" applyNumberFormat="1" applyFont="1" applyFill="1" applyBorder="1" applyProtection="1">
      <protection hidden="1"/>
    </xf>
    <xf numFmtId="38" fontId="12" fillId="3" borderId="5" xfId="5" applyNumberFormat="1" applyFont="1" applyFill="1" applyBorder="1" applyProtection="1">
      <protection hidden="1"/>
    </xf>
    <xf numFmtId="10" fontId="12" fillId="3" borderId="4" xfId="5" applyNumberFormat="1" applyFont="1" applyFill="1" applyBorder="1" applyProtection="1">
      <protection hidden="1"/>
    </xf>
    <xf numFmtId="38" fontId="12" fillId="2" borderId="6" xfId="5" applyNumberFormat="1" applyFont="1" applyFill="1" applyBorder="1" applyProtection="1">
      <protection hidden="1"/>
    </xf>
    <xf numFmtId="38" fontId="12" fillId="2" borderId="5" xfId="5" applyNumberFormat="1" applyFont="1" applyFill="1" applyBorder="1" applyProtection="1">
      <protection hidden="1"/>
    </xf>
    <xf numFmtId="10" fontId="12" fillId="2" borderId="4" xfId="5" applyNumberFormat="1" applyFont="1" applyFill="1" applyBorder="1" applyProtection="1">
      <protection hidden="1"/>
    </xf>
    <xf numFmtId="38" fontId="12" fillId="2" borderId="7" xfId="5" applyNumberFormat="1" applyFont="1" applyFill="1" applyBorder="1" applyProtection="1">
      <protection hidden="1"/>
    </xf>
    <xf numFmtId="10" fontId="12" fillId="2" borderId="8" xfId="5" applyNumberFormat="1" applyFont="1" applyFill="1" applyBorder="1" applyProtection="1">
      <protection hidden="1"/>
    </xf>
    <xf numFmtId="37" fontId="12" fillId="3" borderId="6" xfId="5" applyNumberFormat="1" applyFont="1" applyFill="1" applyBorder="1" applyProtection="1">
      <protection hidden="1"/>
    </xf>
    <xf numFmtId="37" fontId="12" fillId="3" borderId="5" xfId="5" applyNumberFormat="1" applyFont="1" applyFill="1" applyBorder="1" applyProtection="1">
      <protection hidden="1"/>
    </xf>
    <xf numFmtId="10" fontId="12" fillId="3" borderId="5" xfId="5" applyNumberFormat="1" applyFont="1" applyFill="1" applyBorder="1" applyProtection="1">
      <protection hidden="1"/>
    </xf>
    <xf numFmtId="38" fontId="12" fillId="2" borderId="7" xfId="4" applyNumberFormat="1" applyFont="1" applyFill="1" applyBorder="1" applyProtection="1">
      <protection hidden="1"/>
    </xf>
    <xf numFmtId="38" fontId="12" fillId="2" borderId="5" xfId="4" applyNumberFormat="1" applyFont="1" applyFill="1" applyBorder="1" applyProtection="1">
      <protection hidden="1"/>
    </xf>
    <xf numFmtId="38" fontId="12" fillId="2" borderId="8" xfId="4" applyNumberFormat="1" applyFont="1" applyFill="1" applyBorder="1" applyProtection="1">
      <protection hidden="1"/>
    </xf>
    <xf numFmtId="38" fontId="12" fillId="3" borderId="6" xfId="4" applyNumberFormat="1" applyFont="1" applyFill="1" applyBorder="1" applyProtection="1">
      <protection hidden="1"/>
    </xf>
    <xf numFmtId="38" fontId="12" fillId="3" borderId="5" xfId="4" applyNumberFormat="1" applyFont="1" applyFill="1" applyBorder="1" applyProtection="1">
      <protection hidden="1"/>
    </xf>
    <xf numFmtId="38" fontId="12" fillId="3" borderId="4" xfId="4" applyNumberFormat="1" applyFont="1" applyFill="1" applyBorder="1" applyProtection="1">
      <protection hidden="1"/>
    </xf>
    <xf numFmtId="38" fontId="12" fillId="3" borderId="6" xfId="3" applyNumberFormat="1" applyFont="1" applyFill="1" applyBorder="1" applyProtection="1">
      <protection hidden="1"/>
    </xf>
    <xf numFmtId="38" fontId="12" fillId="3" borderId="7" xfId="3" applyNumberFormat="1" applyFont="1" applyFill="1" applyBorder="1" applyProtection="1">
      <protection hidden="1"/>
    </xf>
    <xf numFmtId="38" fontId="12" fillId="3" borderId="4" xfId="3" applyNumberFormat="1" applyFont="1" applyFill="1" applyBorder="1" applyProtection="1">
      <protection hidden="1"/>
    </xf>
    <xf numFmtId="38" fontId="12" fillId="2" borderId="7" xfId="3" applyNumberFormat="1" applyFont="1" applyFill="1" applyBorder="1" applyProtection="1">
      <protection hidden="1"/>
    </xf>
    <xf numFmtId="38" fontId="12" fillId="2" borderId="8" xfId="3" applyNumberFormat="1" applyFont="1" applyFill="1" applyBorder="1" applyProtection="1">
      <protection hidden="1"/>
    </xf>
    <xf numFmtId="38" fontId="12" fillId="2" borderId="6" xfId="3" applyNumberFormat="1" applyFont="1" applyFill="1" applyBorder="1" applyProtection="1">
      <protection hidden="1"/>
    </xf>
    <xf numFmtId="38" fontId="12" fillId="2" borderId="5" xfId="3" applyNumberFormat="1" applyFont="1" applyFill="1" applyBorder="1" applyProtection="1">
      <protection hidden="1"/>
    </xf>
    <xf numFmtId="38" fontId="12" fillId="2" borderId="4" xfId="3" applyNumberFormat="1" applyFont="1" applyFill="1" applyBorder="1" applyProtection="1">
      <protection hidden="1"/>
    </xf>
    <xf numFmtId="0" fontId="12" fillId="0" borderId="2" xfId="3" applyFont="1" applyBorder="1" applyProtection="1">
      <protection hidden="1"/>
    </xf>
    <xf numFmtId="0" fontId="12" fillId="0" borderId="21" xfId="3" applyFont="1" applyBorder="1" applyProtection="1">
      <protection hidden="1"/>
    </xf>
    <xf numFmtId="0" fontId="12" fillId="0" borderId="23" xfId="3" applyFont="1" applyBorder="1" applyProtection="1">
      <protection hidden="1"/>
    </xf>
    <xf numFmtId="38" fontId="12" fillId="3" borderId="2" xfId="5" applyNumberFormat="1" applyFont="1" applyFill="1" applyBorder="1" applyProtection="1">
      <protection hidden="1"/>
    </xf>
    <xf numFmtId="38" fontId="12" fillId="3" borderId="21" xfId="5" applyNumberFormat="1" applyFont="1" applyFill="1" applyBorder="1" applyProtection="1">
      <protection hidden="1"/>
    </xf>
    <xf numFmtId="10" fontId="12" fillId="3" borderId="22" xfId="5" applyNumberFormat="1" applyFont="1" applyFill="1" applyBorder="1" applyProtection="1">
      <protection hidden="1"/>
    </xf>
    <xf numFmtId="38" fontId="12" fillId="2" borderId="2" xfId="5" applyNumberFormat="1" applyFont="1" applyFill="1" applyBorder="1" applyProtection="1">
      <protection hidden="1"/>
    </xf>
    <xf numFmtId="38" fontId="12" fillId="2" borderId="21" xfId="5" applyNumberFormat="1" applyFont="1" applyFill="1" applyBorder="1" applyProtection="1">
      <protection hidden="1"/>
    </xf>
    <xf numFmtId="10" fontId="12" fillId="2" borderId="22" xfId="5" applyNumberFormat="1" applyFont="1" applyFill="1" applyBorder="1" applyProtection="1">
      <protection hidden="1"/>
    </xf>
    <xf numFmtId="38" fontId="12" fillId="2" borderId="24" xfId="5" applyNumberFormat="1" applyFont="1" applyFill="1" applyBorder="1" applyProtection="1">
      <protection hidden="1"/>
    </xf>
    <xf numFmtId="10" fontId="12" fillId="2" borderId="23" xfId="5" applyNumberFormat="1" applyFont="1" applyFill="1" applyBorder="1" applyProtection="1">
      <protection hidden="1"/>
    </xf>
    <xf numFmtId="37" fontId="12" fillId="3" borderId="2" xfId="5" applyNumberFormat="1" applyFont="1" applyFill="1" applyBorder="1" applyProtection="1">
      <protection hidden="1"/>
    </xf>
    <xf numFmtId="37" fontId="12" fillId="3" borderId="21" xfId="5" applyNumberFormat="1" applyFont="1" applyFill="1" applyBorder="1" applyProtection="1">
      <protection hidden="1"/>
    </xf>
    <xf numFmtId="10" fontId="12" fillId="3" borderId="21" xfId="5" applyNumberFormat="1" applyFont="1" applyFill="1" applyBorder="1" applyProtection="1">
      <protection hidden="1"/>
    </xf>
    <xf numFmtId="38" fontId="12" fillId="2" borderId="24" xfId="4" applyNumberFormat="1" applyFont="1" applyFill="1" applyBorder="1" applyProtection="1">
      <protection hidden="1"/>
    </xf>
    <xf numFmtId="38" fontId="12" fillId="2" borderId="21" xfId="4" applyNumberFormat="1" applyFont="1" applyFill="1" applyBorder="1" applyProtection="1">
      <protection hidden="1"/>
    </xf>
    <xf numFmtId="38" fontId="12" fillId="2" borderId="23" xfId="4" applyNumberFormat="1" applyFont="1" applyFill="1" applyBorder="1" applyProtection="1">
      <protection hidden="1"/>
    </xf>
    <xf numFmtId="38" fontId="12" fillId="3" borderId="2" xfId="4" applyNumberFormat="1" applyFont="1" applyFill="1" applyBorder="1" applyProtection="1">
      <protection hidden="1"/>
    </xf>
    <xf numFmtId="38" fontId="12" fillId="3" borderId="21" xfId="4" applyNumberFormat="1" applyFont="1" applyFill="1" applyBorder="1" applyProtection="1">
      <protection hidden="1"/>
    </xf>
    <xf numFmtId="38" fontId="12" fillId="3" borderId="22" xfId="4" applyNumberFormat="1" applyFont="1" applyFill="1" applyBorder="1" applyProtection="1">
      <protection hidden="1"/>
    </xf>
    <xf numFmtId="38" fontId="12" fillId="3" borderId="2" xfId="3" applyNumberFormat="1" applyFont="1" applyFill="1" applyBorder="1" applyProtection="1">
      <protection hidden="1"/>
    </xf>
    <xf numFmtId="38" fontId="12" fillId="3" borderId="24" xfId="3" applyNumberFormat="1" applyFont="1" applyFill="1" applyBorder="1" applyProtection="1">
      <protection hidden="1"/>
    </xf>
    <xf numFmtId="38" fontId="12" fillId="3" borderId="22" xfId="3" applyNumberFormat="1" applyFont="1" applyFill="1" applyBorder="1" applyProtection="1">
      <protection hidden="1"/>
    </xf>
    <xf numFmtId="38" fontId="12" fillId="2" borderId="24" xfId="3" applyNumberFormat="1" applyFont="1" applyFill="1" applyBorder="1" applyProtection="1">
      <protection hidden="1"/>
    </xf>
    <xf numFmtId="38" fontId="12" fillId="2" borderId="23" xfId="3" applyNumberFormat="1" applyFont="1" applyFill="1" applyBorder="1" applyProtection="1">
      <protection hidden="1"/>
    </xf>
    <xf numFmtId="38" fontId="12" fillId="2" borderId="2" xfId="3" applyNumberFormat="1" applyFont="1" applyFill="1" applyBorder="1" applyProtection="1">
      <protection hidden="1"/>
    </xf>
    <xf numFmtId="38" fontId="12" fillId="2" borderId="21" xfId="3" applyNumberFormat="1" applyFont="1" applyFill="1" applyBorder="1" applyProtection="1">
      <protection hidden="1"/>
    </xf>
    <xf numFmtId="38" fontId="12" fillId="2" borderId="22" xfId="3" applyNumberFormat="1" applyFont="1" applyFill="1" applyBorder="1" applyProtection="1">
      <protection hidden="1"/>
    </xf>
    <xf numFmtId="38" fontId="12" fillId="0" borderId="0" xfId="3" applyNumberFormat="1" applyFont="1" applyProtection="1">
      <protection hidden="1"/>
    </xf>
    <xf numFmtId="0" fontId="10" fillId="0" borderId="1" xfId="0" applyFon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49" fontId="6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49" fontId="14" fillId="2" borderId="11" xfId="0" applyNumberFormat="1" applyFont="1" applyFill="1" applyBorder="1" applyAlignment="1">
      <alignment horizontal="center" wrapText="1"/>
    </xf>
    <xf numFmtId="49" fontId="14" fillId="2" borderId="10" xfId="0" applyNumberFormat="1" applyFont="1" applyFill="1" applyBorder="1" applyAlignment="1">
      <alignment horizontal="center" wrapText="1"/>
    </xf>
    <xf numFmtId="49" fontId="14" fillId="2" borderId="9" xfId="0" applyNumberFormat="1" applyFont="1" applyFill="1" applyBorder="1" applyAlignment="1">
      <alignment horizontal="center" wrapText="1"/>
    </xf>
    <xf numFmtId="38" fontId="12" fillId="2" borderId="7" xfId="0" applyNumberFormat="1" applyFont="1" applyFill="1" applyBorder="1"/>
    <xf numFmtId="38" fontId="12" fillId="2" borderId="4" xfId="0" applyNumberFormat="1" applyFont="1" applyFill="1" applyBorder="1"/>
    <xf numFmtId="38" fontId="12" fillId="2" borderId="6" xfId="0" applyNumberFormat="1" applyFont="1" applyFill="1" applyBorder="1"/>
    <xf numFmtId="38" fontId="12" fillId="2" borderId="5" xfId="0" applyNumberFormat="1" applyFont="1" applyFill="1" applyBorder="1"/>
    <xf numFmtId="38" fontId="12" fillId="2" borderId="2" xfId="0" applyNumberFormat="1" applyFont="1" applyFill="1" applyBorder="1"/>
    <xf numFmtId="38" fontId="12" fillId="2" borderId="21" xfId="0" applyNumberFormat="1" applyFont="1" applyFill="1" applyBorder="1"/>
    <xf numFmtId="38" fontId="12" fillId="2" borderId="22" xfId="0" applyNumberFormat="1" applyFont="1" applyFill="1" applyBorder="1"/>
    <xf numFmtId="38" fontId="12" fillId="2" borderId="37" xfId="0" applyNumberFormat="1" applyFont="1" applyFill="1" applyBorder="1"/>
    <xf numFmtId="38" fontId="12" fillId="2" borderId="38" xfId="0" applyNumberFormat="1" applyFont="1" applyFill="1" applyBorder="1"/>
    <xf numFmtId="38" fontId="12" fillId="2" borderId="39" xfId="0" applyNumberFormat="1" applyFont="1" applyFill="1" applyBorder="1"/>
    <xf numFmtId="0" fontId="19" fillId="0" borderId="0" xfId="0" applyFont="1" applyAlignment="1">
      <alignment horizontal="center"/>
    </xf>
    <xf numFmtId="0" fontId="9" fillId="0" borderId="25" xfId="0" applyFont="1" applyBorder="1" applyAlignment="1" applyProtection="1">
      <alignment horizontal="left" vertical="center" wrapText="1"/>
      <protection locked="0"/>
    </xf>
    <xf numFmtId="0" fontId="9" fillId="0" borderId="26" xfId="0" applyFont="1" applyBorder="1" applyAlignment="1" applyProtection="1">
      <alignment horizontal="left" vertical="center" wrapText="1"/>
      <protection locked="0"/>
    </xf>
    <xf numFmtId="0" fontId="9" fillId="0" borderId="27" xfId="0" applyFont="1" applyBorder="1" applyAlignment="1" applyProtection="1">
      <alignment horizontal="left" vertical="center" wrapText="1"/>
      <protection locked="0"/>
    </xf>
    <xf numFmtId="0" fontId="9" fillId="0" borderId="28" xfId="0" applyFont="1" applyBorder="1" applyAlignment="1">
      <alignment horizontal="left"/>
    </xf>
    <xf numFmtId="0" fontId="9" fillId="0" borderId="29" xfId="0" applyFont="1" applyBorder="1" applyAlignment="1">
      <alignment horizontal="left"/>
    </xf>
    <xf numFmtId="0" fontId="9" fillId="0" borderId="32" xfId="0" applyFont="1" applyBorder="1" applyAlignment="1">
      <alignment horizontal="left"/>
    </xf>
    <xf numFmtId="0" fontId="9" fillId="0" borderId="23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0" fontId="9" fillId="0" borderId="31" xfId="0" applyFont="1" applyBorder="1" applyAlignment="1">
      <alignment horizontal="left" vertical="center" wrapText="1"/>
    </xf>
    <xf numFmtId="0" fontId="9" fillId="0" borderId="12" xfId="0" applyFont="1" applyBorder="1" applyAlignment="1" applyProtection="1">
      <alignment horizontal="left" vertical="center" wrapText="1"/>
      <protection locked="0"/>
    </xf>
    <xf numFmtId="0" fontId="9" fillId="0" borderId="35" xfId="0" applyFont="1" applyBorder="1" applyAlignment="1" applyProtection="1">
      <alignment horizontal="left" vertical="center" wrapText="1"/>
      <protection locked="0"/>
    </xf>
    <xf numFmtId="0" fontId="9" fillId="0" borderId="36" xfId="0" applyFont="1" applyBorder="1" applyAlignment="1" applyProtection="1">
      <alignment horizontal="left" vertical="center" wrapText="1"/>
      <protection locked="0"/>
    </xf>
    <xf numFmtId="0" fontId="9" fillId="0" borderId="33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34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14" fillId="3" borderId="19" xfId="5" applyFont="1" applyFill="1" applyBorder="1" applyAlignment="1" applyProtection="1">
      <alignment horizontal="center"/>
      <protection hidden="1"/>
    </xf>
    <xf numFmtId="0" fontId="14" fillId="3" borderId="18" xfId="5" applyFont="1" applyFill="1" applyBorder="1" applyAlignment="1" applyProtection="1">
      <alignment horizontal="center"/>
      <protection hidden="1"/>
    </xf>
    <xf numFmtId="0" fontId="14" fillId="3" borderId="17" xfId="5" applyFont="1" applyFill="1" applyBorder="1" applyAlignment="1" applyProtection="1">
      <alignment horizontal="center"/>
      <protection hidden="1"/>
    </xf>
    <xf numFmtId="0" fontId="14" fillId="2" borderId="19" xfId="5" applyFont="1" applyFill="1" applyBorder="1" applyAlignment="1" applyProtection="1">
      <alignment horizontal="center"/>
      <protection hidden="1"/>
    </xf>
    <xf numFmtId="0" fontId="14" fillId="2" borderId="18" xfId="5" applyFont="1" applyFill="1" applyBorder="1" applyAlignment="1" applyProtection="1">
      <alignment horizontal="center"/>
      <protection hidden="1"/>
    </xf>
    <xf numFmtId="0" fontId="14" fillId="2" borderId="17" xfId="5" applyFont="1" applyFill="1" applyBorder="1" applyAlignment="1" applyProtection="1">
      <alignment horizontal="center"/>
      <protection hidden="1"/>
    </xf>
    <xf numFmtId="165" fontId="14" fillId="2" borderId="19" xfId="4" applyNumberFormat="1" applyFont="1" applyFill="1" applyBorder="1" applyAlignment="1" applyProtection="1">
      <alignment horizontal="center"/>
      <protection hidden="1"/>
    </xf>
    <xf numFmtId="165" fontId="14" fillId="2" borderId="18" xfId="4" applyNumberFormat="1" applyFont="1" applyFill="1" applyBorder="1" applyAlignment="1" applyProtection="1">
      <alignment horizontal="center"/>
      <protection hidden="1"/>
    </xf>
    <xf numFmtId="165" fontId="14" fillId="2" borderId="17" xfId="4" applyNumberFormat="1" applyFont="1" applyFill="1" applyBorder="1" applyAlignment="1" applyProtection="1">
      <alignment horizontal="center"/>
      <protection hidden="1"/>
    </xf>
    <xf numFmtId="0" fontId="14" fillId="2" borderId="16" xfId="5" applyFont="1" applyFill="1" applyBorder="1" applyAlignment="1" applyProtection="1">
      <alignment horizontal="center"/>
      <protection hidden="1"/>
    </xf>
    <xf numFmtId="0" fontId="14" fillId="2" borderId="15" xfId="5" applyFont="1" applyFill="1" applyBorder="1" applyAlignment="1" applyProtection="1">
      <alignment horizontal="center"/>
      <protection hidden="1"/>
    </xf>
    <xf numFmtId="0" fontId="14" fillId="2" borderId="14" xfId="5" applyFont="1" applyFill="1" applyBorder="1" applyAlignment="1" applyProtection="1">
      <alignment horizontal="center"/>
      <protection hidden="1"/>
    </xf>
    <xf numFmtId="0" fontId="14" fillId="3" borderId="19" xfId="3" applyFont="1" applyFill="1" applyBorder="1" applyAlignment="1" applyProtection="1">
      <alignment horizontal="center"/>
      <protection hidden="1"/>
    </xf>
    <xf numFmtId="0" fontId="14" fillId="3" borderId="18" xfId="3" applyFont="1" applyFill="1" applyBorder="1" applyAlignment="1" applyProtection="1">
      <alignment horizontal="center"/>
      <protection hidden="1"/>
    </xf>
    <xf numFmtId="0" fontId="14" fillId="3" borderId="17" xfId="3" applyFont="1" applyFill="1" applyBorder="1" applyAlignment="1" applyProtection="1">
      <alignment horizontal="center"/>
      <protection hidden="1"/>
    </xf>
    <xf numFmtId="0" fontId="14" fillId="2" borderId="16" xfId="5" applyFont="1" applyFill="1" applyBorder="1" applyAlignment="1">
      <alignment horizontal="center"/>
    </xf>
    <xf numFmtId="0" fontId="14" fillId="2" borderId="15" xfId="5" applyFont="1" applyFill="1" applyBorder="1" applyAlignment="1">
      <alignment horizontal="center"/>
    </xf>
    <xf numFmtId="0" fontId="14" fillId="2" borderId="14" xfId="5" applyFont="1" applyFill="1" applyBorder="1" applyAlignment="1">
      <alignment horizontal="center"/>
    </xf>
    <xf numFmtId="0" fontId="14" fillId="2" borderId="19" xfId="3" applyFont="1" applyFill="1" applyBorder="1" applyAlignment="1" applyProtection="1">
      <alignment horizontal="center"/>
      <protection hidden="1"/>
    </xf>
    <xf numFmtId="0" fontId="14" fillId="2" borderId="18" xfId="3" applyFont="1" applyFill="1" applyBorder="1" applyAlignment="1" applyProtection="1">
      <alignment horizontal="center"/>
      <protection hidden="1"/>
    </xf>
    <xf numFmtId="0" fontId="14" fillId="2" borderId="17" xfId="3" applyFont="1" applyFill="1" applyBorder="1" applyAlignment="1" applyProtection="1">
      <alignment horizontal="center"/>
      <protection hidden="1"/>
    </xf>
  </cellXfs>
  <cellStyles count="8">
    <cellStyle name="Comma 2" xfId="4" xr:uid="{93DB5EA7-E648-473C-B63F-DD42F935F4AA}"/>
    <cellStyle name="Currency 2" xfId="1" xr:uid="{4B6B5D65-D25E-4E3F-A236-A9CD15D501EF}"/>
    <cellStyle name="Normal" xfId="0" builtinId="0"/>
    <cellStyle name="Normal 2" xfId="2" xr:uid="{508353EE-EE1E-4DD7-AD77-1C532441C61D}"/>
    <cellStyle name="Normal 2 2" xfId="5" xr:uid="{551F57A0-CD20-4A86-A960-8121C1F839F5}"/>
    <cellStyle name="Normal 2 3" xfId="7" xr:uid="{AC8573F3-8A51-4E83-BF7B-DF1E8E830CD2}"/>
    <cellStyle name="Normal 3" xfId="3" xr:uid="{DA048718-C017-465F-9BD3-369EB95F64ED}"/>
    <cellStyle name="Normal 4" xfId="6" xr:uid="{A3A43A44-372D-426D-B307-735760EB76C4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11CACC08-D7CD-4D3B-9BA8-B83AD5C1AF94}"/>
  </tableStyles>
  <colors>
    <mruColors>
      <color rgb="FF4390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 Aid Factors'!$B$71</c:f>
          <c:strCache>
            <c:ptCount val="1"/>
            <c:pt idx="0">
              <c:v>Per Pupil Property Wealth (AV/TWPU) - Addison     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418360727722721E-2"/>
          <c:y val="0.1934403420476962"/>
          <c:w val="0.88123309681346862"/>
          <c:h val="0.59378092300465124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Calculations!$C$4</c:f>
              <c:strCache>
                <c:ptCount val="1"/>
                <c:pt idx="0">
                  <c:v>District - AV/TWPU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Calculations!$B$5:$B$22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Calculations!$C$5:$C$22</c:f>
              <c:numCache>
                <c:formatCode>#,##0_);[Red]\(#,##0\)</c:formatCode>
                <c:ptCount val="18"/>
                <c:pt idx="0">
                  <c:v>154140</c:v>
                </c:pt>
                <c:pt idx="1">
                  <c:v>151647</c:v>
                </c:pt>
                <c:pt idx="2">
                  <c:v>161514</c:v>
                </c:pt>
                <c:pt idx="3">
                  <c:v>176910</c:v>
                </c:pt>
                <c:pt idx="4">
                  <c:v>195384</c:v>
                </c:pt>
                <c:pt idx="5">
                  <c:v>200516</c:v>
                </c:pt>
                <c:pt idx="6">
                  <c:v>209697</c:v>
                </c:pt>
                <c:pt idx="7">
                  <c:v>220683</c:v>
                </c:pt>
                <c:pt idx="8">
                  <c:v>229471</c:v>
                </c:pt>
                <c:pt idx="9">
                  <c:v>239438</c:v>
                </c:pt>
                <c:pt idx="10">
                  <c:v>261812</c:v>
                </c:pt>
                <c:pt idx="11">
                  <c:v>272688</c:v>
                </c:pt>
                <c:pt idx="12">
                  <c:v>288961</c:v>
                </c:pt>
                <c:pt idx="13">
                  <c:v>300662</c:v>
                </c:pt>
                <c:pt idx="14">
                  <c:v>314215</c:v>
                </c:pt>
                <c:pt idx="15">
                  <c:v>346619</c:v>
                </c:pt>
                <c:pt idx="16">
                  <c:v>360890</c:v>
                </c:pt>
                <c:pt idx="17">
                  <c:v>362878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E-4B55-A66A-7A272CC75E99}"/>
            </c:ext>
          </c:extLst>
        </c:ser>
        <c:ser>
          <c:idx val="1"/>
          <c:order val="1"/>
          <c:tx>
            <c:strRef>
              <c:f>Calculations!$D$4</c:f>
              <c:strCache>
                <c:ptCount val="1"/>
                <c:pt idx="0">
                  <c:v>BOCES - AV/TWPU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Calculations!$B$5:$B$22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Calculations!$D$5:$D$22</c:f>
              <c:numCache>
                <c:formatCode>#,##0_);[Red]\(#,##0\)</c:formatCode>
                <c:ptCount val="18"/>
                <c:pt idx="0">
                  <c:v>185776</c:v>
                </c:pt>
                <c:pt idx="1">
                  <c:v>195655</c:v>
                </c:pt>
                <c:pt idx="2">
                  <c:v>214979</c:v>
                </c:pt>
                <c:pt idx="3">
                  <c:v>231115</c:v>
                </c:pt>
                <c:pt idx="4">
                  <c:v>255765</c:v>
                </c:pt>
                <c:pt idx="5">
                  <c:v>269609</c:v>
                </c:pt>
                <c:pt idx="6">
                  <c:v>280839</c:v>
                </c:pt>
                <c:pt idx="7">
                  <c:v>288033</c:v>
                </c:pt>
                <c:pt idx="8">
                  <c:v>298930</c:v>
                </c:pt>
                <c:pt idx="9">
                  <c:v>310654</c:v>
                </c:pt>
                <c:pt idx="10">
                  <c:v>321143</c:v>
                </c:pt>
                <c:pt idx="11">
                  <c:v>327244</c:v>
                </c:pt>
                <c:pt idx="12">
                  <c:v>335543</c:v>
                </c:pt>
                <c:pt idx="13">
                  <c:v>345134</c:v>
                </c:pt>
                <c:pt idx="14">
                  <c:v>354221</c:v>
                </c:pt>
                <c:pt idx="15">
                  <c:v>394743</c:v>
                </c:pt>
                <c:pt idx="16">
                  <c:v>408797</c:v>
                </c:pt>
                <c:pt idx="17">
                  <c:v>419209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E-4B55-A66A-7A272CC75E99}"/>
            </c:ext>
          </c:extLst>
        </c:ser>
        <c:ser>
          <c:idx val="2"/>
          <c:order val="2"/>
          <c:tx>
            <c:strRef>
              <c:f>Calculations!$E$4</c:f>
              <c:strCache>
                <c:ptCount val="1"/>
                <c:pt idx="0">
                  <c:v>NYS Avg. - AV/TWPU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Calculations!$B$5:$B$22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Calculations!$E$5:$E$22</c:f>
              <c:numCache>
                <c:formatCode>#,##0_);[Red]\(#,##0\)</c:formatCode>
                <c:ptCount val="18"/>
                <c:pt idx="0">
                  <c:v>426800</c:v>
                </c:pt>
                <c:pt idx="1">
                  <c:v>477400</c:v>
                </c:pt>
                <c:pt idx="2">
                  <c:v>532200</c:v>
                </c:pt>
                <c:pt idx="3">
                  <c:v>597300</c:v>
                </c:pt>
                <c:pt idx="4">
                  <c:v>599500</c:v>
                </c:pt>
                <c:pt idx="5">
                  <c:v>590100</c:v>
                </c:pt>
                <c:pt idx="6">
                  <c:v>561400</c:v>
                </c:pt>
                <c:pt idx="7">
                  <c:v>563900</c:v>
                </c:pt>
                <c:pt idx="8">
                  <c:v>561100</c:v>
                </c:pt>
                <c:pt idx="9">
                  <c:v>559300</c:v>
                </c:pt>
                <c:pt idx="10">
                  <c:v>567400</c:v>
                </c:pt>
                <c:pt idx="11">
                  <c:v>598200</c:v>
                </c:pt>
                <c:pt idx="12">
                  <c:v>632200</c:v>
                </c:pt>
                <c:pt idx="13">
                  <c:v>668700</c:v>
                </c:pt>
                <c:pt idx="14">
                  <c:v>712300</c:v>
                </c:pt>
                <c:pt idx="15">
                  <c:v>779900</c:v>
                </c:pt>
                <c:pt idx="16">
                  <c:v>843800</c:v>
                </c:pt>
                <c:pt idx="17">
                  <c:v>827700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E-4B55-A66A-7A272CC7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 Aid Factors'!$B$72</c:f>
          <c:strCache>
            <c:ptCount val="1"/>
            <c:pt idx="0">
              <c:v>Per Pupil Income Wealth (AGI/TWPU) - Addison     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411474655370303E-2"/>
          <c:y val="0.20852919565729316"/>
          <c:w val="0.89401737897714328"/>
          <c:h val="0.58118228997103394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Calculations!$C$26</c:f>
              <c:strCache>
                <c:ptCount val="1"/>
                <c:pt idx="0">
                  <c:v>District - AGI/TWPU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Calculations!$B$27:$B$44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Calculations!$C$27:$C$44</c:f>
              <c:numCache>
                <c:formatCode>#,##0_);[Red]\(#,##0\)</c:formatCode>
                <c:ptCount val="18"/>
                <c:pt idx="0">
                  <c:v>56260</c:v>
                </c:pt>
                <c:pt idx="1">
                  <c:v>55713</c:v>
                </c:pt>
                <c:pt idx="2">
                  <c:v>62321</c:v>
                </c:pt>
                <c:pt idx="3">
                  <c:v>68630</c:v>
                </c:pt>
                <c:pt idx="4">
                  <c:v>69761</c:v>
                </c:pt>
                <c:pt idx="5">
                  <c:v>67326</c:v>
                </c:pt>
                <c:pt idx="6">
                  <c:v>71766</c:v>
                </c:pt>
                <c:pt idx="7">
                  <c:v>75765</c:v>
                </c:pt>
                <c:pt idx="8">
                  <c:v>79431</c:v>
                </c:pt>
                <c:pt idx="9">
                  <c:v>77039</c:v>
                </c:pt>
                <c:pt idx="10">
                  <c:v>80428</c:v>
                </c:pt>
                <c:pt idx="11">
                  <c:v>81238</c:v>
                </c:pt>
                <c:pt idx="12">
                  <c:v>85423</c:v>
                </c:pt>
                <c:pt idx="13">
                  <c:v>91530</c:v>
                </c:pt>
                <c:pt idx="14">
                  <c:v>97453</c:v>
                </c:pt>
                <c:pt idx="15">
                  <c:v>105228</c:v>
                </c:pt>
                <c:pt idx="16">
                  <c:v>109649</c:v>
                </c:pt>
                <c:pt idx="17">
                  <c:v>113899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E-4361-B9B6-505F032EE50D}"/>
            </c:ext>
          </c:extLst>
        </c:ser>
        <c:ser>
          <c:idx val="1"/>
          <c:order val="1"/>
          <c:tx>
            <c:strRef>
              <c:f>Calculations!$D$26</c:f>
              <c:strCache>
                <c:ptCount val="1"/>
                <c:pt idx="0">
                  <c:v>BOCES - AGI/TWPU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Calculations!$B$27:$B$44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Calculations!$D$27:$D$44</c:f>
              <c:numCache>
                <c:formatCode>#,##0_);[Red]\(#,##0\)</c:formatCode>
                <c:ptCount val="18"/>
                <c:pt idx="0">
                  <c:v>75869</c:v>
                </c:pt>
                <c:pt idx="1">
                  <c:v>81046</c:v>
                </c:pt>
                <c:pt idx="2">
                  <c:v>91307</c:v>
                </c:pt>
                <c:pt idx="3">
                  <c:v>96356</c:v>
                </c:pt>
                <c:pt idx="4">
                  <c:v>97347</c:v>
                </c:pt>
                <c:pt idx="5">
                  <c:v>93856</c:v>
                </c:pt>
                <c:pt idx="6">
                  <c:v>102672</c:v>
                </c:pt>
                <c:pt idx="7">
                  <c:v>105500</c:v>
                </c:pt>
                <c:pt idx="8">
                  <c:v>110642</c:v>
                </c:pt>
                <c:pt idx="9">
                  <c:v>112142</c:v>
                </c:pt>
                <c:pt idx="10">
                  <c:v>116072</c:v>
                </c:pt>
                <c:pt idx="11">
                  <c:v>118179</c:v>
                </c:pt>
                <c:pt idx="12">
                  <c:v>118246</c:v>
                </c:pt>
                <c:pt idx="13">
                  <c:v>126018</c:v>
                </c:pt>
                <c:pt idx="14">
                  <c:v>132108</c:v>
                </c:pt>
                <c:pt idx="15">
                  <c:v>146657</c:v>
                </c:pt>
                <c:pt idx="16">
                  <c:v>152400</c:v>
                </c:pt>
                <c:pt idx="17">
                  <c:v>164374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5E-4361-B9B6-505F032EE50D}"/>
            </c:ext>
          </c:extLst>
        </c:ser>
        <c:ser>
          <c:idx val="2"/>
          <c:order val="2"/>
          <c:tx>
            <c:strRef>
              <c:f>Calculations!$E$26</c:f>
              <c:strCache>
                <c:ptCount val="1"/>
                <c:pt idx="0">
                  <c:v>NYS Avg. - AGI/TWPU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Calculations!$B$27:$B$44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Calculations!$E$27:$E$44</c:f>
              <c:numCache>
                <c:formatCode>#,##0_);[Red]\(#,##0\)</c:formatCode>
                <c:ptCount val="18"/>
                <c:pt idx="0">
                  <c:v>136600</c:v>
                </c:pt>
                <c:pt idx="1">
                  <c:v>148900</c:v>
                </c:pt>
                <c:pt idx="2">
                  <c:v>165000</c:v>
                </c:pt>
                <c:pt idx="3">
                  <c:v>189500</c:v>
                </c:pt>
                <c:pt idx="4">
                  <c:v>172800</c:v>
                </c:pt>
                <c:pt idx="5">
                  <c:v>158500</c:v>
                </c:pt>
                <c:pt idx="6">
                  <c:v>169300</c:v>
                </c:pt>
                <c:pt idx="7">
                  <c:v>175400</c:v>
                </c:pt>
                <c:pt idx="8">
                  <c:v>189800</c:v>
                </c:pt>
                <c:pt idx="9">
                  <c:v>188200</c:v>
                </c:pt>
                <c:pt idx="10">
                  <c:v>201000</c:v>
                </c:pt>
                <c:pt idx="11">
                  <c:v>210100</c:v>
                </c:pt>
                <c:pt idx="12">
                  <c:v>207600</c:v>
                </c:pt>
                <c:pt idx="13">
                  <c:v>230200</c:v>
                </c:pt>
                <c:pt idx="14">
                  <c:v>233900</c:v>
                </c:pt>
                <c:pt idx="15">
                  <c:v>250300</c:v>
                </c:pt>
                <c:pt idx="16">
                  <c:v>268300</c:v>
                </c:pt>
                <c:pt idx="17">
                  <c:v>310500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E-4361-B9B6-505F032EE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 Aid Factors'!$B$73</c:f>
          <c:strCache>
            <c:ptCount val="1"/>
            <c:pt idx="0">
              <c:v>Combined Wealth Ratio (CWR) - Addison     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352075714749575E-2"/>
          <c:y val="0.22443787784759922"/>
          <c:w val="0.91505724916561537"/>
          <c:h val="0.56567921124121012"/>
        </c:manualLayout>
      </c:layout>
      <c:lineChart>
        <c:grouping val="standard"/>
        <c:varyColors val="0"/>
        <c:ser>
          <c:idx val="3"/>
          <c:order val="0"/>
          <c:tx>
            <c:strRef>
              <c:f>Calculations!$C$48</c:f>
              <c:strCache>
                <c:ptCount val="1"/>
                <c:pt idx="0">
                  <c:v>District - CWR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Calculations!$B$49:$B$66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Calculations!$C$49:$C$66</c:f>
              <c:numCache>
                <c:formatCode>#,##0.000_);[Red]\(#,##0.000\)</c:formatCode>
                <c:ptCount val="18"/>
                <c:pt idx="0">
                  <c:v>0.38500000000000001</c:v>
                </c:pt>
                <c:pt idx="1">
                  <c:v>0.34499999999999997</c:v>
                </c:pt>
                <c:pt idx="2">
                  <c:v>0.33900000000000002</c:v>
                </c:pt>
                <c:pt idx="3">
                  <c:v>0.32900000000000001</c:v>
                </c:pt>
                <c:pt idx="4">
                  <c:v>0.36299999999999999</c:v>
                </c:pt>
                <c:pt idx="5">
                  <c:v>0.38100000000000001</c:v>
                </c:pt>
                <c:pt idx="6">
                  <c:v>0.39700000000000002</c:v>
                </c:pt>
                <c:pt idx="7">
                  <c:v>0.41</c:v>
                </c:pt>
                <c:pt idx="8">
                  <c:v>0.41299999999999998</c:v>
                </c:pt>
                <c:pt idx="9">
                  <c:v>0.41799999999999998</c:v>
                </c:pt>
                <c:pt idx="10">
                  <c:v>0.43</c:v>
                </c:pt>
                <c:pt idx="11">
                  <c:v>0.42</c:v>
                </c:pt>
                <c:pt idx="12">
                  <c:v>0.433</c:v>
                </c:pt>
                <c:pt idx="13">
                  <c:v>0.42199999999999999</c:v>
                </c:pt>
                <c:pt idx="14">
                  <c:v>0.42799999999999999</c:v>
                </c:pt>
                <c:pt idx="15">
                  <c:v>0.432</c:v>
                </c:pt>
                <c:pt idx="16">
                  <c:v>0.41699999999999998</c:v>
                </c:pt>
                <c:pt idx="17">
                  <c:v>0.40200000000000002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B8-4624-9FEC-C136DAE753D8}"/>
            </c:ext>
          </c:extLst>
        </c:ser>
        <c:ser>
          <c:idx val="4"/>
          <c:order val="1"/>
          <c:tx>
            <c:strRef>
              <c:f>Calculations!$D$48</c:f>
              <c:strCache>
                <c:ptCount val="1"/>
                <c:pt idx="0">
                  <c:v>BOCES - CWR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Calculations!$B$49:$B$66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Calculations!$D$49:$D$66</c:f>
              <c:numCache>
                <c:formatCode>#,##0.000_);[Red]\(#,##0.000\)</c:formatCode>
                <c:ptCount val="18"/>
                <c:pt idx="0">
                  <c:v>0.495</c:v>
                </c:pt>
                <c:pt idx="1">
                  <c:v>0.47699999999999998</c:v>
                </c:pt>
                <c:pt idx="2">
                  <c:v>0.47799999999999998</c:v>
                </c:pt>
                <c:pt idx="3">
                  <c:v>0.44700000000000001</c:v>
                </c:pt>
                <c:pt idx="4">
                  <c:v>0.49399999999999999</c:v>
                </c:pt>
                <c:pt idx="5">
                  <c:v>0.52400000000000002</c:v>
                </c:pt>
                <c:pt idx="6">
                  <c:v>0.55300000000000005</c:v>
                </c:pt>
                <c:pt idx="7">
                  <c:v>0.55600000000000005</c:v>
                </c:pt>
                <c:pt idx="8">
                  <c:v>0.55700000000000005</c:v>
                </c:pt>
                <c:pt idx="9">
                  <c:v>0.57499999999999996</c:v>
                </c:pt>
                <c:pt idx="10">
                  <c:v>0.57099999999999995</c:v>
                </c:pt>
                <c:pt idx="11">
                  <c:v>0.55400000000000005</c:v>
                </c:pt>
                <c:pt idx="12">
                  <c:v>0.55000000000000004</c:v>
                </c:pt>
                <c:pt idx="13">
                  <c:v>0.53100000000000003</c:v>
                </c:pt>
                <c:pt idx="14">
                  <c:v>0.53100000000000003</c:v>
                </c:pt>
                <c:pt idx="15">
                  <c:v>0.54600000000000004</c:v>
                </c:pt>
                <c:pt idx="16">
                  <c:v>0.52600000000000002</c:v>
                </c:pt>
                <c:pt idx="17">
                  <c:v>0.51700000000000002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B8-4624-9FEC-C136DAE753D8}"/>
            </c:ext>
          </c:extLst>
        </c:ser>
        <c:ser>
          <c:idx val="5"/>
          <c:order val="2"/>
          <c:tx>
            <c:strRef>
              <c:f>Calculations!$E$48</c:f>
              <c:strCache>
                <c:ptCount val="1"/>
                <c:pt idx="0">
                  <c:v>NYS Avg. - CWR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Calculations!$B$49:$B$66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Calculations!$E$49:$E$66</c:f>
              <c:numCache>
                <c:formatCode>#,##0.000_);[Red]\(#,##0.000\)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B8-4624-9FEC-C136DAE75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#,##0.000_);[Red]\(#,##0.0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 Aid Factors'!$B$74</c:f>
          <c:strCache>
            <c:ptCount val="1"/>
            <c:pt idx="0">
              <c:v>Per Pupil Property Wealth (AV/RWADA) - Addison     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8212780405035"/>
          <c:y val="0.203906581762689"/>
          <c:w val="0.88134672582846318"/>
          <c:h val="0.5871922041192934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Calculations!$C$70</c:f>
              <c:strCache>
                <c:ptCount val="1"/>
                <c:pt idx="0">
                  <c:v>District - AV/RWADA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Calculations!$B$71:$B$88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Calculations!$C$71:$C$88</c:f>
              <c:numCache>
                <c:formatCode>#,##0_);[Red]\(#,##0\)</c:formatCode>
                <c:ptCount val="18"/>
                <c:pt idx="0">
                  <c:v>179051</c:v>
                </c:pt>
                <c:pt idx="1">
                  <c:v>175825</c:v>
                </c:pt>
                <c:pt idx="2">
                  <c:v>189154</c:v>
                </c:pt>
                <c:pt idx="3">
                  <c:v>208105</c:v>
                </c:pt>
                <c:pt idx="4">
                  <c:v>231644</c:v>
                </c:pt>
                <c:pt idx="5">
                  <c:v>238948</c:v>
                </c:pt>
                <c:pt idx="6">
                  <c:v>248899</c:v>
                </c:pt>
                <c:pt idx="7">
                  <c:v>262961</c:v>
                </c:pt>
                <c:pt idx="8">
                  <c:v>271701</c:v>
                </c:pt>
                <c:pt idx="9">
                  <c:v>287981</c:v>
                </c:pt>
                <c:pt idx="10">
                  <c:v>313422</c:v>
                </c:pt>
                <c:pt idx="11">
                  <c:v>323500</c:v>
                </c:pt>
                <c:pt idx="12">
                  <c:v>340029</c:v>
                </c:pt>
                <c:pt idx="13">
                  <c:v>354476</c:v>
                </c:pt>
                <c:pt idx="14">
                  <c:v>369798</c:v>
                </c:pt>
                <c:pt idx="15">
                  <c:v>407459</c:v>
                </c:pt>
                <c:pt idx="16">
                  <c:v>423016</c:v>
                </c:pt>
                <c:pt idx="17">
                  <c:v>425551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1E-472A-9DD5-FCDC7CEC4A14}"/>
            </c:ext>
          </c:extLst>
        </c:ser>
        <c:ser>
          <c:idx val="1"/>
          <c:order val="1"/>
          <c:tx>
            <c:strRef>
              <c:f>Calculations!$D$70</c:f>
              <c:strCache>
                <c:ptCount val="1"/>
                <c:pt idx="0">
                  <c:v>BOCES - AV/RWADA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Calculations!$B$71:$B$88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Calculations!$D$71:$D$88</c:f>
              <c:numCache>
                <c:formatCode>#,##0_);[Red]\(#,##0\)</c:formatCode>
                <c:ptCount val="18"/>
                <c:pt idx="0">
                  <c:v>215425</c:v>
                </c:pt>
                <c:pt idx="1">
                  <c:v>225897</c:v>
                </c:pt>
                <c:pt idx="2">
                  <c:v>248353</c:v>
                </c:pt>
                <c:pt idx="3">
                  <c:v>266493</c:v>
                </c:pt>
                <c:pt idx="4">
                  <c:v>294692</c:v>
                </c:pt>
                <c:pt idx="5">
                  <c:v>310038</c:v>
                </c:pt>
                <c:pt idx="6">
                  <c:v>323344</c:v>
                </c:pt>
                <c:pt idx="7">
                  <c:v>332708</c:v>
                </c:pt>
                <c:pt idx="8">
                  <c:v>344846</c:v>
                </c:pt>
                <c:pt idx="9">
                  <c:v>359165</c:v>
                </c:pt>
                <c:pt idx="10">
                  <c:v>372670</c:v>
                </c:pt>
                <c:pt idx="11">
                  <c:v>380975</c:v>
                </c:pt>
                <c:pt idx="12">
                  <c:v>390556</c:v>
                </c:pt>
                <c:pt idx="13">
                  <c:v>401844</c:v>
                </c:pt>
                <c:pt idx="14">
                  <c:v>411491</c:v>
                </c:pt>
                <c:pt idx="15">
                  <c:v>460942</c:v>
                </c:pt>
                <c:pt idx="16">
                  <c:v>476440</c:v>
                </c:pt>
                <c:pt idx="17">
                  <c:v>491622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1E-472A-9DD5-FCDC7CEC4A14}"/>
            </c:ext>
          </c:extLst>
        </c:ser>
        <c:ser>
          <c:idx val="2"/>
          <c:order val="2"/>
          <c:tx>
            <c:strRef>
              <c:f>Calculations!$E$70</c:f>
              <c:strCache>
                <c:ptCount val="1"/>
                <c:pt idx="0">
                  <c:v>NYS Avg. - AV/RWADA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Calculations!$B$71:$B$88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Calculations!$E$71:$E$88</c:f>
              <c:numCache>
                <c:formatCode>#,##0_);[Red]\(#,##0\)</c:formatCode>
                <c:ptCount val="18"/>
                <c:pt idx="0">
                  <c:v>510000</c:v>
                </c:pt>
                <c:pt idx="1">
                  <c:v>570500</c:v>
                </c:pt>
                <c:pt idx="2">
                  <c:v>639200</c:v>
                </c:pt>
                <c:pt idx="3">
                  <c:v>720800</c:v>
                </c:pt>
                <c:pt idx="4">
                  <c:v>724400</c:v>
                </c:pt>
                <c:pt idx="5">
                  <c:v>712300</c:v>
                </c:pt>
                <c:pt idx="6">
                  <c:v>677300</c:v>
                </c:pt>
                <c:pt idx="7">
                  <c:v>680900</c:v>
                </c:pt>
                <c:pt idx="8">
                  <c:v>680400</c:v>
                </c:pt>
                <c:pt idx="9">
                  <c:v>681700</c:v>
                </c:pt>
                <c:pt idx="10">
                  <c:v>702400</c:v>
                </c:pt>
                <c:pt idx="11">
                  <c:v>738000</c:v>
                </c:pt>
                <c:pt idx="12">
                  <c:v>783000</c:v>
                </c:pt>
                <c:pt idx="13">
                  <c:v>832200</c:v>
                </c:pt>
                <c:pt idx="14">
                  <c:v>887700</c:v>
                </c:pt>
                <c:pt idx="15">
                  <c:v>975500</c:v>
                </c:pt>
                <c:pt idx="16">
                  <c:v>1057200</c:v>
                </c:pt>
                <c:pt idx="17">
                  <c:v>1037800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1E-472A-9DD5-FCDC7CEC4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'State Aid Factors'!$B$75</c:f>
          <c:strCache>
            <c:ptCount val="1"/>
            <c:pt idx="0">
              <c:v>Student Counts - Addison      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18484345935505E-2"/>
          <c:y val="0.21764020612658871"/>
          <c:w val="0.91484421578658015"/>
          <c:h val="0.57274012549535114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Calculations!$C$92</c:f>
              <c:strCache>
                <c:ptCount val="1"/>
                <c:pt idx="0">
                  <c:v>TWPU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Calculations!$B$93:$B$110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Calculations!$C$93:$C$110</c:f>
              <c:numCache>
                <c:formatCode>#,##0_);[Red]\(#,##0\)</c:formatCode>
                <c:ptCount val="18"/>
                <c:pt idx="0">
                  <c:v>1495</c:v>
                </c:pt>
                <c:pt idx="1">
                  <c:v>1549</c:v>
                </c:pt>
                <c:pt idx="2">
                  <c:v>1574</c:v>
                </c:pt>
                <c:pt idx="3">
                  <c:v>1501</c:v>
                </c:pt>
                <c:pt idx="4">
                  <c:v>1431</c:v>
                </c:pt>
                <c:pt idx="5">
                  <c:v>1430</c:v>
                </c:pt>
                <c:pt idx="6">
                  <c:v>1473</c:v>
                </c:pt>
                <c:pt idx="7">
                  <c:v>1443</c:v>
                </c:pt>
                <c:pt idx="8">
                  <c:v>1409</c:v>
                </c:pt>
                <c:pt idx="9">
                  <c:v>1406</c:v>
                </c:pt>
                <c:pt idx="10">
                  <c:v>1415</c:v>
                </c:pt>
                <c:pt idx="11">
                  <c:v>1407</c:v>
                </c:pt>
                <c:pt idx="12">
                  <c:v>1345</c:v>
                </c:pt>
                <c:pt idx="13">
                  <c:v>1324</c:v>
                </c:pt>
                <c:pt idx="14">
                  <c:v>1304</c:v>
                </c:pt>
                <c:pt idx="15">
                  <c:v>1239</c:v>
                </c:pt>
                <c:pt idx="16">
                  <c:v>1212</c:v>
                </c:pt>
                <c:pt idx="17">
                  <c:v>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BA-4B75-9356-A81150120666}"/>
            </c:ext>
          </c:extLst>
        </c:ser>
        <c:ser>
          <c:idx val="1"/>
          <c:order val="1"/>
          <c:tx>
            <c:strRef>
              <c:f>Calculations!$D$92</c:f>
              <c:strCache>
                <c:ptCount val="1"/>
                <c:pt idx="0">
                  <c:v>RWADA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Calculations!$B$93:$B$110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Calculations!$D$93:$D$110</c:f>
              <c:numCache>
                <c:formatCode>#,##0_);[Red]\(#,##0\)</c:formatCode>
                <c:ptCount val="18"/>
                <c:pt idx="0">
                  <c:v>1287</c:v>
                </c:pt>
                <c:pt idx="1">
                  <c:v>1336</c:v>
                </c:pt>
                <c:pt idx="2">
                  <c:v>1344</c:v>
                </c:pt>
                <c:pt idx="3">
                  <c:v>1276</c:v>
                </c:pt>
                <c:pt idx="4">
                  <c:v>1207</c:v>
                </c:pt>
                <c:pt idx="5">
                  <c:v>1200</c:v>
                </c:pt>
                <c:pt idx="6">
                  <c:v>1241</c:v>
                </c:pt>
                <c:pt idx="7">
                  <c:v>1211</c:v>
                </c:pt>
                <c:pt idx="8">
                  <c:v>1190</c:v>
                </c:pt>
                <c:pt idx="9">
                  <c:v>1169</c:v>
                </c:pt>
                <c:pt idx="10">
                  <c:v>1182</c:v>
                </c:pt>
                <c:pt idx="11">
                  <c:v>1186</c:v>
                </c:pt>
                <c:pt idx="12">
                  <c:v>1143</c:v>
                </c:pt>
                <c:pt idx="13">
                  <c:v>1123</c:v>
                </c:pt>
                <c:pt idx="14">
                  <c:v>1108</c:v>
                </c:pt>
                <c:pt idx="15">
                  <c:v>1054</c:v>
                </c:pt>
                <c:pt idx="16">
                  <c:v>1034</c:v>
                </c:pt>
                <c:pt idx="17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BA-4B75-9356-A81150120666}"/>
            </c:ext>
          </c:extLst>
        </c:ser>
        <c:ser>
          <c:idx val="2"/>
          <c:order val="2"/>
          <c:tx>
            <c:strRef>
              <c:f>Calculations!$E$92</c:f>
              <c:strCache>
                <c:ptCount val="1"/>
                <c:pt idx="0">
                  <c:v>Est. Enrollment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Calculations!$B$93:$B$110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Calculations!$E$93:$E$110</c:f>
              <c:numCache>
                <c:formatCode>#,##0_);[Red]\(#,##0\)</c:formatCode>
                <c:ptCount val="18"/>
                <c:pt idx="0">
                  <c:v>1199</c:v>
                </c:pt>
                <c:pt idx="1">
                  <c:v>1248</c:v>
                </c:pt>
                <c:pt idx="2">
                  <c:v>1188</c:v>
                </c:pt>
                <c:pt idx="3">
                  <c:v>1158</c:v>
                </c:pt>
                <c:pt idx="4">
                  <c:v>1166</c:v>
                </c:pt>
                <c:pt idx="5">
                  <c:v>1174</c:v>
                </c:pt>
                <c:pt idx="6">
                  <c:v>1130</c:v>
                </c:pt>
                <c:pt idx="7">
                  <c:v>1120</c:v>
                </c:pt>
                <c:pt idx="8">
                  <c:v>1090</c:v>
                </c:pt>
                <c:pt idx="9">
                  <c:v>1097</c:v>
                </c:pt>
                <c:pt idx="10">
                  <c:v>1107</c:v>
                </c:pt>
                <c:pt idx="11">
                  <c:v>1064</c:v>
                </c:pt>
                <c:pt idx="12">
                  <c:v>1057</c:v>
                </c:pt>
                <c:pt idx="13">
                  <c:v>1018</c:v>
                </c:pt>
                <c:pt idx="14">
                  <c:v>992</c:v>
                </c:pt>
                <c:pt idx="15">
                  <c:v>995</c:v>
                </c:pt>
                <c:pt idx="16">
                  <c:v>1010</c:v>
                </c:pt>
                <c:pt idx="17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BA-4B75-9356-A8115012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#,##0_);[Red]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5711513379697"/>
          <c:y val="0.19915530591946537"/>
          <c:w val="0.8723874178567177"/>
          <c:h val="0.57446626917869192"/>
        </c:manualLayout>
      </c:layout>
      <c:lineChart>
        <c:grouping val="standard"/>
        <c:varyColors val="0"/>
        <c:ser>
          <c:idx val="0"/>
          <c:order val="0"/>
          <c:tx>
            <c:strRef>
              <c:f>Calculations!$C$114</c:f>
              <c:strCache>
                <c:ptCount val="1"/>
                <c:pt idx="0">
                  <c:v>Projected Foundation Aid Payable</c:v>
                </c:pt>
              </c:strCache>
            </c:strRef>
          </c:tx>
          <c:spPr>
            <a:ln w="34925" cap="rnd">
              <a:solidFill>
                <a:srgbClr val="439028"/>
              </a:solidFill>
              <a:round/>
            </a:ln>
            <a:effectLst/>
          </c:spPr>
          <c:marker>
            <c:symbol val="none"/>
          </c:marker>
          <c:cat>
            <c:strRef>
              <c:f>Calculations!$B$115:$B$132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Calculations!$C$115:$C$132</c:f>
              <c:numCache>
                <c:formatCode>#,##0_);[Red]\(#,##0\)</c:formatCode>
                <c:ptCount val="18"/>
                <c:pt idx="0">
                  <c:v>10953370</c:v>
                </c:pt>
                <c:pt idx="1">
                  <c:v>12095044</c:v>
                </c:pt>
                <c:pt idx="2">
                  <c:v>12095050</c:v>
                </c:pt>
                <c:pt idx="3">
                  <c:v>12095050</c:v>
                </c:pt>
                <c:pt idx="4">
                  <c:v>12095050</c:v>
                </c:pt>
                <c:pt idx="5">
                  <c:v>12167620</c:v>
                </c:pt>
                <c:pt idx="6">
                  <c:v>12204122</c:v>
                </c:pt>
                <c:pt idx="7">
                  <c:v>12343192</c:v>
                </c:pt>
                <c:pt idx="8">
                  <c:v>12437911</c:v>
                </c:pt>
                <c:pt idx="9">
                  <c:v>13095398</c:v>
                </c:pt>
                <c:pt idx="10">
                  <c:v>13528748</c:v>
                </c:pt>
                <c:pt idx="11">
                  <c:v>14007278</c:v>
                </c:pt>
                <c:pt idx="12">
                  <c:v>14328458</c:v>
                </c:pt>
                <c:pt idx="13">
                  <c:v>14328459</c:v>
                </c:pt>
                <c:pt idx="14">
                  <c:v>14758312</c:v>
                </c:pt>
                <c:pt idx="15">
                  <c:v>15201061</c:v>
                </c:pt>
                <c:pt idx="16">
                  <c:v>16102442</c:v>
                </c:pt>
                <c:pt idx="17">
                  <c:v>16204431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B2-4028-B0F1-2B9C151EB180}"/>
            </c:ext>
          </c:extLst>
        </c:ser>
        <c:ser>
          <c:idx val="1"/>
          <c:order val="1"/>
          <c:tx>
            <c:strRef>
              <c:f>Calculations!$D$114</c:f>
              <c:strCache>
                <c:ptCount val="1"/>
                <c:pt idx="0">
                  <c:v>Formula Foundation Aid</c:v>
                </c:pt>
              </c:strCache>
            </c:strRef>
          </c:tx>
          <c:spPr>
            <a:ln w="3492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cat>
            <c:strRef>
              <c:f>Calculations!$B$115:$B$132</c:f>
              <c:strCache>
                <c:ptCount val="18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  <c:pt idx="17">
                  <c:v>2024-25</c:v>
                </c:pt>
              </c:strCache>
            </c:strRef>
          </c:cat>
          <c:val>
            <c:numRef>
              <c:f>Calculations!$D$115:$D$132</c:f>
              <c:numCache>
                <c:formatCode>#,##0_);[Red]\(#,##0\)</c:formatCode>
                <c:ptCount val="18"/>
                <c:pt idx="0">
                  <c:v>14812427</c:v>
                </c:pt>
                <c:pt idx="1">
                  <c:v>15605776</c:v>
                </c:pt>
                <c:pt idx="2">
                  <c:v>16062049</c:v>
                </c:pt>
                <c:pt idx="3">
                  <c:v>15761053</c:v>
                </c:pt>
                <c:pt idx="4">
                  <c:v>16139559</c:v>
                </c:pt>
                <c:pt idx="5">
                  <c:v>16357614</c:v>
                </c:pt>
                <c:pt idx="6">
                  <c:v>16091955</c:v>
                </c:pt>
                <c:pt idx="7">
                  <c:v>15430822</c:v>
                </c:pt>
                <c:pt idx="8">
                  <c:v>14728172</c:v>
                </c:pt>
                <c:pt idx="9">
                  <c:v>14782269</c:v>
                </c:pt>
                <c:pt idx="10">
                  <c:v>14938054</c:v>
                </c:pt>
                <c:pt idx="11">
                  <c:v>14978053</c:v>
                </c:pt>
                <c:pt idx="12">
                  <c:v>14595593</c:v>
                </c:pt>
                <c:pt idx="13">
                  <c:v>14328782</c:v>
                </c:pt>
                <c:pt idx="14">
                  <c:v>14583853</c:v>
                </c:pt>
                <c:pt idx="15">
                  <c:v>14736427</c:v>
                </c:pt>
                <c:pt idx="16">
                  <c:v>16102442</c:v>
                </c:pt>
                <c:pt idx="17">
                  <c:v>16204431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B2-4028-B0F1-2B9C151EB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8726559"/>
        <c:axId val="2060784703"/>
      </c:lineChart>
      <c:catAx>
        <c:axId val="88872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784703"/>
        <c:crosses val="autoZero"/>
        <c:auto val="1"/>
        <c:lblAlgn val="ctr"/>
        <c:lblOffset val="100"/>
        <c:noMultiLvlLbl val="0"/>
      </c:catAx>
      <c:valAx>
        <c:axId val="2060784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alpha val="50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8726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75000"/>
      </a:schemeClr>
    </a:solidFill>
    <a:ln w="25400">
      <a:solidFill>
        <a:schemeClr val="tx1"/>
      </a:solidFill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5</xdr:row>
      <xdr:rowOff>19050</xdr:rowOff>
    </xdr:from>
    <xdr:to>
      <xdr:col>10</xdr:col>
      <xdr:colOff>19050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40532-D404-479F-8ED0-17177EE22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21167</xdr:colOff>
      <xdr:row>23</xdr:row>
      <xdr:rowOff>158749</xdr:rowOff>
    </xdr:from>
    <xdr:to>
      <xdr:col>10</xdr:col>
      <xdr:colOff>18839</xdr:colOff>
      <xdr:row>41</xdr:row>
      <xdr:rowOff>186265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0C6ECC-0057-47DA-BF03-9D26C6EC5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17639</xdr:colOff>
      <xdr:row>43</xdr:row>
      <xdr:rowOff>24695</xdr:rowOff>
    </xdr:from>
    <xdr:to>
      <xdr:col>10</xdr:col>
      <xdr:colOff>4234</xdr:colOff>
      <xdr:row>61</xdr:row>
      <xdr:rowOff>2117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CAE586-964C-4A86-B78C-42E2FC01C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7057</xdr:colOff>
      <xdr:row>5</xdr:row>
      <xdr:rowOff>14110</xdr:rowOff>
    </xdr:from>
    <xdr:to>
      <xdr:col>21</xdr:col>
      <xdr:colOff>4729</xdr:colOff>
      <xdr:row>22</xdr:row>
      <xdr:rowOff>224366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AF67A4-BD87-4FC6-B9A1-CDF070DA8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14110</xdr:colOff>
      <xdr:row>24</xdr:row>
      <xdr:rowOff>21166</xdr:rowOff>
    </xdr:from>
    <xdr:to>
      <xdr:col>20</xdr:col>
      <xdr:colOff>607835</xdr:colOff>
      <xdr:row>41</xdr:row>
      <xdr:rowOff>221191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3E45D03-C592-4D9D-807E-305CC5579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4537</xdr:colOff>
      <xdr:row>43</xdr:row>
      <xdr:rowOff>37295</xdr:rowOff>
    </xdr:from>
    <xdr:to>
      <xdr:col>20</xdr:col>
      <xdr:colOff>598112</xdr:colOff>
      <xdr:row>61</xdr:row>
      <xdr:rowOff>11542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D8C04E1-4D01-45CB-9F7B-E7048001A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12</xdr:col>
      <xdr:colOff>1030967</xdr:colOff>
      <xdr:row>43</xdr:row>
      <xdr:rowOff>182813</xdr:rowOff>
    </xdr:from>
    <xdr:ext cx="5500461" cy="342851"/>
    <xdr:sp macro="" textlink="$B$76">
      <xdr:nvSpPr>
        <xdr:cNvPr id="8" name="TextBox 7">
          <a:extLst>
            <a:ext uri="{FF2B5EF4-FFF2-40B4-BE49-F238E27FC236}">
              <a16:creationId xmlns:a16="http://schemas.microsoft.com/office/drawing/2014/main" id="{49AE4875-E08A-704D-691C-DA038A04AB36}"/>
            </a:ext>
          </a:extLst>
        </xdr:cNvPr>
        <xdr:cNvSpPr txBox="1"/>
      </xdr:nvSpPr>
      <xdr:spPr>
        <a:xfrm>
          <a:off x="9086396" y="9884706"/>
          <a:ext cx="5500461" cy="342851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812169D0-ED66-4DF6-92D7-03D33AA56B54}" type="TxLink">
            <a:rPr lang="en-US" sz="16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Foundation Aid History - Addison       </a:t>
          </a:fld>
          <a:endParaRPr lang="en-US" sz="16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936DF-343E-4B2D-99AD-0B6CF59CFA39}">
  <sheetPr>
    <tabColor rgb="FFC00000"/>
  </sheetPr>
  <dimension ref="B1:U76"/>
  <sheetViews>
    <sheetView tabSelected="1" zoomScale="70" zoomScaleNormal="70" workbookViewId="0">
      <selection activeCell="C2" sqref="C2:E2"/>
    </sheetView>
  </sheetViews>
  <sheetFormatPr defaultRowHeight="17.5" x14ac:dyDescent="0.35"/>
  <cols>
    <col min="1" max="1" width="2.69921875" style="6" customWidth="1"/>
    <col min="2" max="2" width="16.69921875" style="6" customWidth="1"/>
    <col min="3" max="3" width="32.69921875" style="6" customWidth="1"/>
    <col min="4" max="10" width="9.69921875" style="6" customWidth="1"/>
    <col min="11" max="12" width="2.69921875" style="6" customWidth="1"/>
    <col min="13" max="13" width="16.69921875" style="6" customWidth="1"/>
    <col min="14" max="14" width="32.69921875" style="6" customWidth="1"/>
    <col min="15" max="21" width="9.69921875" style="6" customWidth="1"/>
    <col min="22" max="22" width="2.69921875" style="6" customWidth="1"/>
    <col min="23" max="16384" width="8.796875" style="6"/>
  </cols>
  <sheetData>
    <row r="1" spans="2:16" ht="18" thickBot="1" x14ac:dyDescent="0.4"/>
    <row r="2" spans="2:16" ht="36" customHeight="1" thickBot="1" x14ac:dyDescent="0.4">
      <c r="B2" s="23" t="s">
        <v>2</v>
      </c>
      <c r="C2" s="132" t="s">
        <v>1340</v>
      </c>
      <c r="D2" s="133"/>
      <c r="E2" s="134"/>
      <c r="F2" s="24" t="s">
        <v>1613</v>
      </c>
      <c r="M2" s="23" t="s">
        <v>2</v>
      </c>
      <c r="N2" s="141" t="str">
        <f>C2</f>
        <v xml:space="preserve">Addison       </v>
      </c>
      <c r="O2" s="142"/>
      <c r="P2" s="143"/>
    </row>
    <row r="3" spans="2:16" x14ac:dyDescent="0.35">
      <c r="B3" s="16" t="s">
        <v>1</v>
      </c>
      <c r="C3" s="135" t="str">
        <f>VLOOKUP($C$2,'Validation List'!$A$1:$C$687,2,FALSE)</f>
        <v>570101</v>
      </c>
      <c r="D3" s="136"/>
      <c r="E3" s="137"/>
      <c r="M3" s="16" t="s">
        <v>1</v>
      </c>
      <c r="N3" s="144" t="str">
        <f>C3</f>
        <v>570101</v>
      </c>
      <c r="O3" s="145"/>
      <c r="P3" s="146"/>
    </row>
    <row r="4" spans="2:16" ht="36" customHeight="1" thickBot="1" x14ac:dyDescent="0.4">
      <c r="B4" s="17" t="s">
        <v>47</v>
      </c>
      <c r="C4" s="138" t="str">
        <f>VLOOKUP($C$2,'Validation List'!$A$1:$C$687,3,FALSE)</f>
        <v>Greater Southern Tier BOCES</v>
      </c>
      <c r="D4" s="139"/>
      <c r="E4" s="140"/>
      <c r="F4" s="18"/>
      <c r="G4" s="18"/>
      <c r="H4" s="18"/>
      <c r="I4" s="18"/>
      <c r="J4" s="18"/>
      <c r="K4" s="18"/>
      <c r="L4" s="18"/>
      <c r="M4" s="17" t="s">
        <v>47</v>
      </c>
      <c r="N4" s="138" t="str">
        <f>C4</f>
        <v>Greater Southern Tier BOCES</v>
      </c>
      <c r="O4" s="139"/>
      <c r="P4" s="140"/>
    </row>
    <row r="5" spans="2:16" ht="13" customHeight="1" x14ac:dyDescent="0.35"/>
    <row r="24" ht="13" customHeight="1" x14ac:dyDescent="0.35"/>
    <row r="43" ht="13" customHeight="1" x14ac:dyDescent="0.35"/>
    <row r="62" spans="2:21" ht="13" customHeight="1" x14ac:dyDescent="0.35"/>
    <row r="64" spans="2:21" x14ac:dyDescent="0.35">
      <c r="B64" s="131" t="s">
        <v>86</v>
      </c>
      <c r="C64" s="131"/>
      <c r="D64" s="131"/>
      <c r="E64" s="131"/>
      <c r="F64" s="131"/>
      <c r="G64" s="131"/>
      <c r="H64" s="131"/>
      <c r="I64" s="131"/>
      <c r="J64" s="131"/>
      <c r="K64" s="12"/>
      <c r="L64" s="12"/>
      <c r="M64" s="131" t="s">
        <v>86</v>
      </c>
      <c r="N64" s="131"/>
      <c r="O64" s="131"/>
      <c r="P64" s="131"/>
      <c r="Q64" s="131"/>
      <c r="R64" s="131"/>
      <c r="S64" s="131"/>
      <c r="T64" s="131"/>
      <c r="U64" s="131"/>
    </row>
    <row r="65" spans="2:21" x14ac:dyDescent="0.35">
      <c r="B65" s="131" t="s">
        <v>87</v>
      </c>
      <c r="C65" s="131"/>
      <c r="D65" s="131"/>
      <c r="E65" s="131"/>
      <c r="F65" s="131"/>
      <c r="G65" s="131"/>
      <c r="H65" s="131"/>
      <c r="I65" s="131"/>
      <c r="J65" s="131"/>
      <c r="K65" s="12"/>
      <c r="L65" s="12"/>
      <c r="M65" s="131" t="s">
        <v>87</v>
      </c>
      <c r="N65" s="131"/>
      <c r="O65" s="131"/>
      <c r="P65" s="131"/>
      <c r="Q65" s="131"/>
      <c r="R65" s="131"/>
      <c r="S65" s="131"/>
      <c r="T65" s="131"/>
      <c r="U65" s="131"/>
    </row>
    <row r="66" spans="2:21" x14ac:dyDescent="0.35">
      <c r="B66" s="131" t="s">
        <v>88</v>
      </c>
      <c r="C66" s="131"/>
      <c r="D66" s="131"/>
      <c r="E66" s="131"/>
      <c r="F66" s="131"/>
      <c r="G66" s="131"/>
      <c r="H66" s="131"/>
      <c r="I66" s="131"/>
      <c r="J66" s="131"/>
      <c r="K66" s="12"/>
      <c r="L66" s="12"/>
      <c r="M66" s="131" t="s">
        <v>88</v>
      </c>
      <c r="N66" s="131"/>
      <c r="O66" s="131"/>
      <c r="P66" s="131"/>
      <c r="Q66" s="131"/>
      <c r="R66" s="131"/>
      <c r="S66" s="131"/>
      <c r="T66" s="131"/>
      <c r="U66" s="131"/>
    </row>
    <row r="68" spans="2:21" ht="25" x14ac:dyDescent="0.5">
      <c r="B68" s="6" t="s">
        <v>1623</v>
      </c>
      <c r="M68" s="6" t="s">
        <v>1623</v>
      </c>
    </row>
    <row r="70" spans="2:21" ht="18" x14ac:dyDescent="0.4">
      <c r="B70" s="25" t="s">
        <v>1622</v>
      </c>
      <c r="C70" s="25"/>
    </row>
    <row r="71" spans="2:21" x14ac:dyDescent="0.35">
      <c r="B71" s="6" t="str">
        <f>"Per Pupil Property Wealth (AV/TWPU) - "&amp;C2</f>
        <v xml:space="preserve">Per Pupil Property Wealth (AV/TWPU) - Addison       </v>
      </c>
    </row>
    <row r="72" spans="2:21" x14ac:dyDescent="0.35">
      <c r="B72" s="6" t="str">
        <f>"Per Pupil Income Wealth (AGI/TWPU) - "&amp;C2</f>
        <v xml:space="preserve">Per Pupil Income Wealth (AGI/TWPU) - Addison       </v>
      </c>
    </row>
    <row r="73" spans="2:21" x14ac:dyDescent="0.35">
      <c r="B73" s="6" t="str">
        <f>"Combined Wealth Ratio (CWR) - "&amp;C2</f>
        <v xml:space="preserve">Combined Wealth Ratio (CWR) - Addison       </v>
      </c>
    </row>
    <row r="74" spans="2:21" x14ac:dyDescent="0.35">
      <c r="B74" s="6" t="str">
        <f>"Per Pupil Property Wealth (AV/RWADA) - "&amp;C2</f>
        <v xml:space="preserve">Per Pupil Property Wealth (AV/RWADA) - Addison       </v>
      </c>
    </row>
    <row r="75" spans="2:21" x14ac:dyDescent="0.35">
      <c r="B75" s="6" t="str">
        <f>"Student Counts - "&amp;C2</f>
        <v xml:space="preserve">Student Counts - Addison       </v>
      </c>
    </row>
    <row r="76" spans="2:21" x14ac:dyDescent="0.35">
      <c r="B76" s="6" t="str">
        <f>"Foundation Aid History - "&amp;C2</f>
        <v xml:space="preserve">Foundation Aid History - Addison       </v>
      </c>
    </row>
  </sheetData>
  <mergeCells count="12">
    <mergeCell ref="C2:E2"/>
    <mergeCell ref="C3:E3"/>
    <mergeCell ref="C4:E4"/>
    <mergeCell ref="N2:P2"/>
    <mergeCell ref="N3:P3"/>
    <mergeCell ref="N4:P4"/>
    <mergeCell ref="B64:J64"/>
    <mergeCell ref="B65:J65"/>
    <mergeCell ref="B66:J66"/>
    <mergeCell ref="M64:U64"/>
    <mergeCell ref="M65:U65"/>
    <mergeCell ref="M66:U66"/>
  </mergeCells>
  <printOptions horizontalCentered="1"/>
  <pageMargins left="0.7" right="0.7" top="0.75" bottom="0.75" header="0.3" footer="0.3"/>
  <pageSetup scale="57" fitToWidth="2" orientation="portrait" verticalDpi="0" r:id="rId1"/>
  <colBreaks count="1" manualBreakCount="1">
    <brk id="11" max="66" man="1"/>
  </colBreaks>
  <ignoredErrors>
    <ignoredError sqref="N2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9822FA4-16F1-46C7-915D-7161BF5429A7}">
          <x14:formula1>
            <xm:f>'Validation List'!$A$2:$A$687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CA1B8-F55F-4AFF-B8B4-2427160DCCF8}">
  <sheetPr>
    <tabColor rgb="FFFFC000"/>
    <pageSetUpPr fitToPage="1"/>
  </sheetPr>
  <dimension ref="A1:U741"/>
  <sheetViews>
    <sheetView zoomScaleNormal="100" workbookViewId="0">
      <pane xSplit="3" ySplit="3" topLeftCell="N605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635" sqref="U635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52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9920</v>
      </c>
      <c r="E4" s="4">
        <v>9960</v>
      </c>
      <c r="F4" s="4">
        <v>9698</v>
      </c>
      <c r="G4" s="4">
        <v>10116</v>
      </c>
      <c r="H4" s="4">
        <v>10364</v>
      </c>
      <c r="I4" s="4">
        <v>10301</v>
      </c>
      <c r="J4" s="4">
        <v>10801</v>
      </c>
      <c r="K4" s="4">
        <v>10638</v>
      </c>
      <c r="L4" s="4">
        <v>10770</v>
      </c>
      <c r="M4" s="4">
        <v>11025</v>
      </c>
      <c r="N4" s="4">
        <v>11281</v>
      </c>
      <c r="O4" s="4">
        <v>11353</v>
      </c>
      <c r="P4" s="4">
        <v>11077</v>
      </c>
      <c r="Q4" s="4">
        <v>10877</v>
      </c>
      <c r="R4" s="4">
        <v>10653</v>
      </c>
      <c r="S4" s="4">
        <v>10274</v>
      </c>
      <c r="T4" s="4">
        <v>10194</v>
      </c>
      <c r="U4" s="4">
        <v>10510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1117</v>
      </c>
      <c r="E5" s="4">
        <v>1085</v>
      </c>
      <c r="F5" s="4">
        <v>1048</v>
      </c>
      <c r="G5" s="4">
        <v>995</v>
      </c>
      <c r="H5" s="4">
        <v>950</v>
      </c>
      <c r="I5" s="4">
        <v>916</v>
      </c>
      <c r="J5" s="4">
        <v>914</v>
      </c>
      <c r="K5" s="4">
        <v>871</v>
      </c>
      <c r="L5" s="4">
        <v>831</v>
      </c>
      <c r="M5" s="4">
        <v>799</v>
      </c>
      <c r="N5" s="4">
        <v>777</v>
      </c>
      <c r="O5" s="4">
        <v>777</v>
      </c>
      <c r="P5" s="4">
        <v>742</v>
      </c>
      <c r="Q5" s="4">
        <v>726</v>
      </c>
      <c r="R5" s="4">
        <v>683</v>
      </c>
      <c r="S5" s="4">
        <v>683</v>
      </c>
      <c r="T5" s="4">
        <v>662</v>
      </c>
      <c r="U5" s="4">
        <v>692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5214</v>
      </c>
      <c r="E6" s="4">
        <v>5151</v>
      </c>
      <c r="F6" s="4">
        <v>5113</v>
      </c>
      <c r="G6" s="4">
        <v>5129</v>
      </c>
      <c r="H6" s="4">
        <v>5004</v>
      </c>
      <c r="I6" s="4">
        <v>4955</v>
      </c>
      <c r="J6" s="4">
        <v>4886</v>
      </c>
      <c r="K6" s="4">
        <v>4715</v>
      </c>
      <c r="L6" s="4">
        <v>4699</v>
      </c>
      <c r="M6" s="4">
        <v>4631</v>
      </c>
      <c r="N6" s="4">
        <v>4603</v>
      </c>
      <c r="O6" s="4">
        <v>4543</v>
      </c>
      <c r="P6" s="4">
        <v>4465</v>
      </c>
      <c r="Q6" s="4">
        <v>4360</v>
      </c>
      <c r="R6" s="4">
        <v>4227</v>
      </c>
      <c r="S6" s="4">
        <v>4167</v>
      </c>
      <c r="T6" s="4">
        <v>4095</v>
      </c>
      <c r="U6" s="4">
        <v>4115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2177</v>
      </c>
      <c r="E7" s="4">
        <v>2169</v>
      </c>
      <c r="F7" s="4">
        <v>2090</v>
      </c>
      <c r="G7" s="4">
        <v>2044</v>
      </c>
      <c r="H7" s="4">
        <v>2016</v>
      </c>
      <c r="I7" s="4">
        <v>2011</v>
      </c>
      <c r="J7" s="4">
        <v>1977</v>
      </c>
      <c r="K7" s="4">
        <v>1909</v>
      </c>
      <c r="L7" s="4">
        <v>1865</v>
      </c>
      <c r="M7" s="4">
        <v>1819</v>
      </c>
      <c r="N7" s="4">
        <v>1796</v>
      </c>
      <c r="O7" s="4">
        <v>1815</v>
      </c>
      <c r="P7" s="4">
        <v>1826</v>
      </c>
      <c r="Q7" s="4">
        <v>1792</v>
      </c>
      <c r="R7" s="4">
        <v>1756</v>
      </c>
      <c r="S7" s="4">
        <v>1748</v>
      </c>
      <c r="T7" s="4">
        <v>1754</v>
      </c>
      <c r="U7" s="4">
        <v>1723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2139</v>
      </c>
      <c r="E8" s="4">
        <v>2099</v>
      </c>
      <c r="F8" s="4">
        <v>2078</v>
      </c>
      <c r="G8" s="4">
        <v>2071</v>
      </c>
      <c r="H8" s="4">
        <v>2049</v>
      </c>
      <c r="I8" s="4">
        <v>1929</v>
      </c>
      <c r="J8" s="4">
        <v>1910</v>
      </c>
      <c r="K8" s="4">
        <v>1951</v>
      </c>
      <c r="L8" s="4">
        <v>1899</v>
      </c>
      <c r="M8" s="4">
        <v>1911</v>
      </c>
      <c r="N8" s="4">
        <v>1934</v>
      </c>
      <c r="O8" s="4">
        <v>1952</v>
      </c>
      <c r="P8" s="4">
        <v>1954</v>
      </c>
      <c r="Q8" s="4">
        <v>1948</v>
      </c>
      <c r="R8" s="4">
        <v>1899</v>
      </c>
      <c r="S8" s="4">
        <v>1930</v>
      </c>
      <c r="T8" s="4">
        <v>1945</v>
      </c>
      <c r="U8" s="4">
        <v>2007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5616</v>
      </c>
      <c r="E9" s="4">
        <v>5487</v>
      </c>
      <c r="F9" s="4">
        <v>5374</v>
      </c>
      <c r="G9" s="4">
        <v>5268</v>
      </c>
      <c r="H9" s="4">
        <v>5213</v>
      </c>
      <c r="I9" s="4">
        <v>5097</v>
      </c>
      <c r="J9" s="4">
        <v>4977</v>
      </c>
      <c r="K9" s="4">
        <v>4909</v>
      </c>
      <c r="L9" s="4">
        <v>4836</v>
      </c>
      <c r="M9" s="4">
        <v>4786</v>
      </c>
      <c r="N9" s="4">
        <v>4797</v>
      </c>
      <c r="O9" s="4">
        <v>4740</v>
      </c>
      <c r="P9" s="4">
        <v>4688</v>
      </c>
      <c r="Q9" s="4">
        <v>4725</v>
      </c>
      <c r="R9" s="4">
        <v>4699</v>
      </c>
      <c r="S9" s="4">
        <v>4724</v>
      </c>
      <c r="T9" s="4">
        <v>4808</v>
      </c>
      <c r="U9" s="4">
        <v>4878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5619</v>
      </c>
      <c r="E10" s="4">
        <v>5653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256</v>
      </c>
      <c r="E11" s="4">
        <v>249</v>
      </c>
      <c r="F11" s="4">
        <v>238</v>
      </c>
      <c r="G11" s="4">
        <v>236</v>
      </c>
      <c r="H11" s="4">
        <v>248</v>
      </c>
      <c r="I11" s="4">
        <v>259</v>
      </c>
      <c r="J11" s="4">
        <v>285</v>
      </c>
      <c r="K11" s="4">
        <v>266</v>
      </c>
      <c r="L11" s="4">
        <v>267</v>
      </c>
      <c r="M11" s="4">
        <v>263</v>
      </c>
      <c r="N11" s="4">
        <v>265</v>
      </c>
      <c r="O11" s="4">
        <v>273</v>
      </c>
      <c r="P11" s="4">
        <v>309</v>
      </c>
      <c r="Q11" s="4">
        <v>319</v>
      </c>
      <c r="R11" s="4">
        <v>333</v>
      </c>
      <c r="S11" s="4">
        <v>324</v>
      </c>
      <c r="T11" s="4">
        <v>301</v>
      </c>
      <c r="U11" s="4">
        <v>276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167</v>
      </c>
      <c r="E12" s="4">
        <v>148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5657</v>
      </c>
      <c r="G13" s="4">
        <v>5549</v>
      </c>
      <c r="H13" s="4">
        <v>5546</v>
      </c>
      <c r="I13" s="4">
        <v>5594</v>
      </c>
      <c r="J13" s="4">
        <v>5445</v>
      </c>
      <c r="K13" s="4">
        <v>5378</v>
      </c>
      <c r="L13" s="4">
        <v>5398</v>
      </c>
      <c r="M13" s="4">
        <v>5541</v>
      </c>
      <c r="N13" s="4">
        <v>5585</v>
      </c>
      <c r="O13" s="4">
        <v>5712</v>
      </c>
      <c r="P13" s="4">
        <v>5860</v>
      </c>
      <c r="Q13" s="4">
        <v>5922</v>
      </c>
      <c r="R13" s="4">
        <v>5939</v>
      </c>
      <c r="S13" s="4">
        <v>6046</v>
      </c>
      <c r="T13" s="4">
        <v>6069</v>
      </c>
      <c r="U13" s="4">
        <v>6143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329</v>
      </c>
      <c r="E14" s="4">
        <v>348</v>
      </c>
      <c r="F14" s="4">
        <v>351</v>
      </c>
      <c r="G14" s="4">
        <v>337</v>
      </c>
      <c r="H14" s="4">
        <v>320</v>
      </c>
      <c r="I14" s="4">
        <v>362</v>
      </c>
      <c r="J14" s="4">
        <v>292</v>
      </c>
      <c r="K14" s="4">
        <v>323</v>
      </c>
      <c r="L14" s="4">
        <v>330</v>
      </c>
      <c r="M14" s="4">
        <v>330</v>
      </c>
      <c r="N14" s="4">
        <v>320</v>
      </c>
      <c r="O14" s="4">
        <v>303</v>
      </c>
      <c r="P14" s="4">
        <v>282</v>
      </c>
      <c r="Q14" s="4">
        <v>280</v>
      </c>
      <c r="R14" s="4">
        <v>264</v>
      </c>
      <c r="S14" s="4">
        <v>287</v>
      </c>
      <c r="T14" s="4">
        <v>269</v>
      </c>
      <c r="U14" s="4">
        <v>253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5486</v>
      </c>
      <c r="E15" s="4">
        <v>5420</v>
      </c>
      <c r="F15" s="4">
        <v>5384</v>
      </c>
      <c r="G15" s="4">
        <v>5333</v>
      </c>
      <c r="H15" s="4">
        <v>5283</v>
      </c>
      <c r="I15" s="4">
        <v>5102</v>
      </c>
      <c r="J15" s="4">
        <v>4974</v>
      </c>
      <c r="K15" s="4">
        <v>4990</v>
      </c>
      <c r="L15" s="4">
        <v>4972</v>
      </c>
      <c r="M15" s="4">
        <v>4910</v>
      </c>
      <c r="N15" s="4">
        <v>4861</v>
      </c>
      <c r="O15" s="4">
        <v>4887</v>
      </c>
      <c r="P15" s="4">
        <v>4857</v>
      </c>
      <c r="Q15" s="4">
        <v>4887</v>
      </c>
      <c r="R15" s="4">
        <v>4876</v>
      </c>
      <c r="S15" s="4">
        <v>4874</v>
      </c>
      <c r="T15" s="4">
        <v>4904</v>
      </c>
      <c r="U15" s="4">
        <v>4891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1270</v>
      </c>
      <c r="E16" s="4">
        <v>1238</v>
      </c>
      <c r="F16" s="4">
        <v>1243</v>
      </c>
      <c r="G16" s="4">
        <v>1201</v>
      </c>
      <c r="H16" s="4">
        <v>1219</v>
      </c>
      <c r="I16" s="4">
        <v>1212</v>
      </c>
      <c r="J16" s="4">
        <v>1185</v>
      </c>
      <c r="K16" s="4">
        <v>1190</v>
      </c>
      <c r="L16" s="4">
        <v>1180</v>
      </c>
      <c r="M16" s="4">
        <v>1173</v>
      </c>
      <c r="N16" s="4">
        <v>1189</v>
      </c>
      <c r="O16" s="4">
        <v>1180</v>
      </c>
      <c r="P16" s="4">
        <v>1167</v>
      </c>
      <c r="Q16" s="4">
        <v>1192</v>
      </c>
      <c r="R16" s="4">
        <v>1190</v>
      </c>
      <c r="S16" s="4">
        <v>1213</v>
      </c>
      <c r="T16" s="4">
        <v>1244</v>
      </c>
      <c r="U16" s="4">
        <v>1207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1428</v>
      </c>
      <c r="E17" s="4">
        <v>1382</v>
      </c>
      <c r="F17" s="4">
        <v>1443</v>
      </c>
      <c r="G17" s="4">
        <v>1419</v>
      </c>
      <c r="H17" s="4">
        <v>1447</v>
      </c>
      <c r="I17" s="4">
        <v>1420</v>
      </c>
      <c r="J17" s="4">
        <v>1388</v>
      </c>
      <c r="K17" s="4">
        <v>1381</v>
      </c>
      <c r="L17" s="4">
        <v>1341</v>
      </c>
      <c r="M17" s="4">
        <v>1325</v>
      </c>
      <c r="N17" s="4">
        <v>1326</v>
      </c>
      <c r="O17" s="4">
        <v>1356</v>
      </c>
      <c r="P17" s="4">
        <v>1377</v>
      </c>
      <c r="Q17" s="4">
        <v>1392</v>
      </c>
      <c r="R17" s="4">
        <v>1438</v>
      </c>
      <c r="S17" s="4">
        <v>1414</v>
      </c>
      <c r="T17" s="4">
        <v>1456</v>
      </c>
      <c r="U17" s="4">
        <v>1517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668</v>
      </c>
      <c r="E18" s="4">
        <v>672</v>
      </c>
      <c r="F18" s="4">
        <v>654</v>
      </c>
      <c r="G18" s="4">
        <v>617</v>
      </c>
      <c r="H18" s="4">
        <v>623</v>
      </c>
      <c r="I18" s="4">
        <v>630</v>
      </c>
      <c r="J18" s="4">
        <v>655</v>
      </c>
      <c r="K18" s="4">
        <v>674</v>
      </c>
      <c r="L18" s="4">
        <v>648</v>
      </c>
      <c r="M18" s="4">
        <v>630</v>
      </c>
      <c r="N18" s="4">
        <v>615</v>
      </c>
      <c r="O18" s="4">
        <v>606</v>
      </c>
      <c r="P18" s="4">
        <v>607</v>
      </c>
      <c r="Q18" s="4">
        <v>605</v>
      </c>
      <c r="R18" s="4">
        <v>564</v>
      </c>
      <c r="S18" s="4">
        <v>568</v>
      </c>
      <c r="T18" s="4">
        <v>542</v>
      </c>
      <c r="U18" s="4">
        <v>501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408</v>
      </c>
      <c r="E19" s="4">
        <v>418</v>
      </c>
      <c r="F19" s="4">
        <v>417</v>
      </c>
      <c r="G19" s="4">
        <v>398</v>
      </c>
      <c r="H19" s="4">
        <v>374</v>
      </c>
      <c r="I19" s="4">
        <v>350</v>
      </c>
      <c r="J19" s="4">
        <v>312</v>
      </c>
      <c r="K19" s="4">
        <v>322</v>
      </c>
      <c r="L19" s="4">
        <v>344</v>
      </c>
      <c r="M19" s="4">
        <v>328</v>
      </c>
      <c r="N19" s="4">
        <v>314</v>
      </c>
      <c r="O19" s="4">
        <v>317</v>
      </c>
      <c r="P19" s="4">
        <v>296</v>
      </c>
      <c r="Q19" s="4">
        <v>292</v>
      </c>
      <c r="R19" s="4">
        <v>265</v>
      </c>
      <c r="S19" s="4">
        <v>262</v>
      </c>
      <c r="T19" s="4">
        <v>251</v>
      </c>
      <c r="U19" s="4">
        <v>254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698</v>
      </c>
      <c r="E20" s="4">
        <v>669</v>
      </c>
      <c r="F20" s="4">
        <v>674</v>
      </c>
      <c r="G20" s="4">
        <v>629</v>
      </c>
      <c r="H20" s="4">
        <v>632</v>
      </c>
      <c r="I20" s="4">
        <v>593</v>
      </c>
      <c r="J20" s="4">
        <v>580</v>
      </c>
      <c r="K20" s="4">
        <v>581</v>
      </c>
      <c r="L20" s="4">
        <v>543</v>
      </c>
      <c r="M20" s="4">
        <v>531</v>
      </c>
      <c r="N20" s="4">
        <v>521</v>
      </c>
      <c r="O20" s="4">
        <v>480</v>
      </c>
      <c r="P20" s="4">
        <v>482</v>
      </c>
      <c r="Q20" s="4">
        <v>481</v>
      </c>
      <c r="R20" s="4">
        <v>468</v>
      </c>
      <c r="S20" s="4">
        <v>466</v>
      </c>
      <c r="T20" s="4">
        <v>485</v>
      </c>
      <c r="U20" s="4">
        <v>478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417</v>
      </c>
      <c r="E21" s="4">
        <v>401</v>
      </c>
      <c r="F21" s="4">
        <v>404</v>
      </c>
      <c r="G21" s="4">
        <v>368</v>
      </c>
      <c r="H21" s="4">
        <v>352</v>
      </c>
      <c r="I21" s="4">
        <v>356</v>
      </c>
      <c r="J21" s="4">
        <v>338</v>
      </c>
      <c r="K21" s="4">
        <v>343</v>
      </c>
      <c r="L21" s="4">
        <v>349</v>
      </c>
      <c r="M21" s="4">
        <v>342</v>
      </c>
      <c r="N21" s="4">
        <v>341</v>
      </c>
      <c r="O21" s="4">
        <v>340</v>
      </c>
      <c r="P21" s="4">
        <v>331</v>
      </c>
      <c r="Q21" s="4">
        <v>333</v>
      </c>
      <c r="R21" s="4">
        <v>330</v>
      </c>
      <c r="S21" s="4">
        <v>321</v>
      </c>
      <c r="T21" s="4">
        <v>317</v>
      </c>
      <c r="U21" s="4">
        <v>312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307</v>
      </c>
      <c r="E22" s="4">
        <v>297</v>
      </c>
      <c r="F22" s="4">
        <v>302</v>
      </c>
      <c r="G22" s="4">
        <v>286</v>
      </c>
      <c r="H22" s="4">
        <v>277</v>
      </c>
      <c r="I22" s="4">
        <v>253</v>
      </c>
      <c r="J22" s="4">
        <v>246</v>
      </c>
      <c r="K22" s="4">
        <v>225</v>
      </c>
      <c r="L22" s="4">
        <v>229</v>
      </c>
      <c r="M22" s="4">
        <v>258</v>
      </c>
      <c r="N22" s="4">
        <v>239</v>
      </c>
      <c r="O22" s="4">
        <v>239</v>
      </c>
      <c r="P22" s="4">
        <v>226</v>
      </c>
      <c r="Q22" s="4">
        <v>206</v>
      </c>
      <c r="R22" s="4">
        <v>192</v>
      </c>
      <c r="S22" s="4">
        <v>202</v>
      </c>
      <c r="T22" s="4">
        <v>197</v>
      </c>
      <c r="U22" s="4">
        <v>208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374</v>
      </c>
      <c r="E23" s="4">
        <v>364</v>
      </c>
      <c r="F23" s="4">
        <v>373</v>
      </c>
      <c r="G23" s="4">
        <v>377</v>
      </c>
      <c r="H23" s="4">
        <v>394</v>
      </c>
      <c r="I23" s="4">
        <v>378</v>
      </c>
      <c r="J23" s="4">
        <v>378</v>
      </c>
      <c r="K23" s="4">
        <v>380</v>
      </c>
      <c r="L23" s="4">
        <v>368</v>
      </c>
      <c r="M23" s="4">
        <v>357</v>
      </c>
      <c r="N23" s="4">
        <v>337</v>
      </c>
      <c r="O23" s="4">
        <v>333</v>
      </c>
      <c r="P23" s="4">
        <v>321</v>
      </c>
      <c r="Q23" s="4">
        <v>332</v>
      </c>
      <c r="R23" s="4">
        <v>302</v>
      </c>
      <c r="S23" s="4">
        <v>292</v>
      </c>
      <c r="T23" s="4">
        <v>285</v>
      </c>
      <c r="U23" s="4">
        <v>267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733</v>
      </c>
      <c r="E24" s="4">
        <v>726</v>
      </c>
      <c r="F24" s="4">
        <v>718</v>
      </c>
      <c r="G24" s="4">
        <v>716</v>
      </c>
      <c r="H24" s="4">
        <v>692</v>
      </c>
      <c r="I24" s="4">
        <v>661</v>
      </c>
      <c r="J24" s="4">
        <v>678</v>
      </c>
      <c r="K24" s="4">
        <v>672</v>
      </c>
      <c r="L24" s="4">
        <v>646</v>
      </c>
      <c r="M24" s="4">
        <v>630</v>
      </c>
      <c r="N24" s="4">
        <v>639</v>
      </c>
      <c r="O24" s="4">
        <v>638</v>
      </c>
      <c r="P24" s="4">
        <v>647</v>
      </c>
      <c r="Q24" s="4">
        <v>660</v>
      </c>
      <c r="R24" s="4">
        <v>618</v>
      </c>
      <c r="S24" s="4">
        <v>624</v>
      </c>
      <c r="T24" s="4">
        <v>609</v>
      </c>
      <c r="U24" s="4">
        <v>579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301</v>
      </c>
      <c r="E25" s="4">
        <v>284</v>
      </c>
      <c r="F25" s="4">
        <v>289</v>
      </c>
      <c r="G25" s="4">
        <v>285</v>
      </c>
      <c r="H25" s="4">
        <v>291</v>
      </c>
      <c r="I25" s="4">
        <v>277</v>
      </c>
      <c r="J25" s="4">
        <v>258</v>
      </c>
      <c r="K25" s="4">
        <v>253</v>
      </c>
      <c r="L25" s="4">
        <v>241</v>
      </c>
      <c r="M25" s="4">
        <v>239</v>
      </c>
      <c r="N25" s="4">
        <v>229</v>
      </c>
      <c r="O25" s="4">
        <v>204</v>
      </c>
      <c r="P25" s="4">
        <v>191</v>
      </c>
      <c r="Q25" s="4">
        <v>181</v>
      </c>
      <c r="R25" s="4">
        <v>156</v>
      </c>
      <c r="S25" s="4">
        <v>154</v>
      </c>
      <c r="T25" s="4">
        <v>146</v>
      </c>
      <c r="U25" s="4">
        <v>119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1059</v>
      </c>
      <c r="E26" s="4">
        <v>978</v>
      </c>
      <c r="F26" s="4">
        <v>958</v>
      </c>
      <c r="G26" s="4">
        <v>946</v>
      </c>
      <c r="H26" s="4">
        <v>943</v>
      </c>
      <c r="I26" s="4">
        <v>920</v>
      </c>
      <c r="J26" s="4">
        <v>849</v>
      </c>
      <c r="K26" s="4">
        <v>861</v>
      </c>
      <c r="L26" s="4">
        <v>844</v>
      </c>
      <c r="M26" s="4">
        <v>817</v>
      </c>
      <c r="N26" s="4">
        <v>806</v>
      </c>
      <c r="O26" s="4">
        <v>838</v>
      </c>
      <c r="P26" s="4">
        <v>800</v>
      </c>
      <c r="Q26" s="4">
        <v>796</v>
      </c>
      <c r="R26" s="4">
        <v>764</v>
      </c>
      <c r="S26" s="4">
        <v>770</v>
      </c>
      <c r="T26" s="4">
        <v>732</v>
      </c>
      <c r="U26" s="4">
        <v>718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448</v>
      </c>
      <c r="E27" s="4">
        <v>438</v>
      </c>
      <c r="F27" s="4">
        <v>455</v>
      </c>
      <c r="G27" s="4">
        <v>437</v>
      </c>
      <c r="H27" s="4">
        <v>412</v>
      </c>
      <c r="I27" s="4">
        <v>370</v>
      </c>
      <c r="J27" s="4">
        <v>374</v>
      </c>
      <c r="K27" s="4">
        <v>365</v>
      </c>
      <c r="L27" s="4">
        <v>344</v>
      </c>
      <c r="M27" s="4">
        <v>331</v>
      </c>
      <c r="N27" s="4">
        <v>334</v>
      </c>
      <c r="O27" s="4">
        <v>350</v>
      </c>
      <c r="P27" s="4">
        <v>336</v>
      </c>
      <c r="Q27" s="4">
        <v>320</v>
      </c>
      <c r="R27" s="4">
        <v>311</v>
      </c>
      <c r="S27" s="4">
        <v>274</v>
      </c>
      <c r="T27" s="4">
        <v>256</v>
      </c>
      <c r="U27" s="4">
        <v>269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1368</v>
      </c>
      <c r="E28" s="4">
        <v>1347</v>
      </c>
      <c r="F28" s="4">
        <v>1363</v>
      </c>
      <c r="G28" s="4">
        <v>1311</v>
      </c>
      <c r="H28" s="4">
        <v>1345</v>
      </c>
      <c r="I28" s="4">
        <v>1305</v>
      </c>
      <c r="J28" s="4">
        <v>1265</v>
      </c>
      <c r="K28" s="4">
        <v>1245</v>
      </c>
      <c r="L28" s="4">
        <v>1235</v>
      </c>
      <c r="M28" s="4">
        <v>1263</v>
      </c>
      <c r="N28" s="4">
        <v>1252</v>
      </c>
      <c r="O28" s="4">
        <v>1222</v>
      </c>
      <c r="P28" s="4">
        <v>1181</v>
      </c>
      <c r="Q28" s="4">
        <v>1125</v>
      </c>
      <c r="R28" s="4">
        <v>1101</v>
      </c>
      <c r="S28" s="4">
        <v>1113</v>
      </c>
      <c r="T28" s="4">
        <v>1111</v>
      </c>
      <c r="U28" s="4">
        <v>1143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867</v>
      </c>
      <c r="E29" s="4">
        <v>859</v>
      </c>
      <c r="F29" s="4">
        <v>821</v>
      </c>
      <c r="G29" s="4">
        <v>839</v>
      </c>
      <c r="H29" s="4">
        <v>851</v>
      </c>
      <c r="I29" s="4">
        <v>817</v>
      </c>
      <c r="J29" s="4">
        <v>805</v>
      </c>
      <c r="K29" s="4">
        <v>795</v>
      </c>
      <c r="L29" s="4">
        <v>802</v>
      </c>
      <c r="M29" s="4">
        <v>779</v>
      </c>
      <c r="N29" s="4">
        <v>750</v>
      </c>
      <c r="O29" s="4">
        <v>735</v>
      </c>
      <c r="P29" s="4">
        <v>741</v>
      </c>
      <c r="Q29" s="4">
        <v>721</v>
      </c>
      <c r="R29" s="4">
        <v>675</v>
      </c>
      <c r="S29" s="4">
        <v>674</v>
      </c>
      <c r="T29" s="4">
        <v>676</v>
      </c>
      <c r="U29" s="4">
        <v>658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1749</v>
      </c>
      <c r="E30" s="4">
        <v>1753</v>
      </c>
      <c r="F30" s="4">
        <v>1720</v>
      </c>
      <c r="G30" s="4">
        <v>1684</v>
      </c>
      <c r="H30" s="4">
        <v>1641</v>
      </c>
      <c r="I30" s="4">
        <v>1572</v>
      </c>
      <c r="J30" s="4">
        <v>1550</v>
      </c>
      <c r="K30" s="4">
        <v>1541</v>
      </c>
      <c r="L30" s="4">
        <v>1506</v>
      </c>
      <c r="M30" s="4">
        <v>1512</v>
      </c>
      <c r="N30" s="4">
        <v>1534</v>
      </c>
      <c r="O30" s="4">
        <v>1519</v>
      </c>
      <c r="P30" s="4">
        <v>1433</v>
      </c>
      <c r="Q30" s="4">
        <v>1374</v>
      </c>
      <c r="R30" s="4">
        <v>1329</v>
      </c>
      <c r="S30" s="4">
        <v>1312</v>
      </c>
      <c r="T30" s="4">
        <v>1318</v>
      </c>
      <c r="U30" s="4">
        <v>1293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6196</v>
      </c>
      <c r="E31" s="4">
        <v>6129</v>
      </c>
      <c r="F31" s="4">
        <v>5949</v>
      </c>
      <c r="G31" s="4">
        <v>5876</v>
      </c>
      <c r="H31" s="4">
        <v>5789</v>
      </c>
      <c r="I31" s="4">
        <v>5795</v>
      </c>
      <c r="J31" s="4">
        <v>5748</v>
      </c>
      <c r="K31" s="4">
        <v>5765</v>
      </c>
      <c r="L31" s="4">
        <v>5707</v>
      </c>
      <c r="M31" s="4">
        <v>5611</v>
      </c>
      <c r="N31" s="4">
        <v>5388</v>
      </c>
      <c r="O31" s="4">
        <v>5331</v>
      </c>
      <c r="P31" s="4">
        <v>5204</v>
      </c>
      <c r="Q31" s="4">
        <v>5123</v>
      </c>
      <c r="R31" s="4">
        <v>4866</v>
      </c>
      <c r="S31" s="4">
        <v>4780</v>
      </c>
      <c r="T31" s="4">
        <v>4639</v>
      </c>
      <c r="U31" s="4">
        <v>4557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1083</v>
      </c>
      <c r="E32" s="4">
        <v>1007</v>
      </c>
      <c r="F32" s="4">
        <v>956</v>
      </c>
      <c r="G32" s="4">
        <v>902</v>
      </c>
      <c r="H32" s="4">
        <v>894</v>
      </c>
      <c r="I32" s="4">
        <v>881</v>
      </c>
      <c r="J32" s="4">
        <v>837</v>
      </c>
      <c r="K32" s="4">
        <v>849</v>
      </c>
      <c r="L32" s="4">
        <v>839</v>
      </c>
      <c r="M32" s="4">
        <v>815</v>
      </c>
      <c r="N32" s="4">
        <v>803</v>
      </c>
      <c r="O32" s="4">
        <v>760</v>
      </c>
      <c r="P32" s="4">
        <v>734</v>
      </c>
      <c r="Q32" s="4">
        <v>686</v>
      </c>
      <c r="R32" s="4">
        <v>641</v>
      </c>
      <c r="S32" s="4">
        <v>627</v>
      </c>
      <c r="T32" s="4">
        <v>602</v>
      </c>
      <c r="U32" s="4">
        <v>579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2041</v>
      </c>
      <c r="E33" s="4">
        <v>1982</v>
      </c>
      <c r="F33" s="4">
        <v>1912</v>
      </c>
      <c r="G33" s="4">
        <v>1858</v>
      </c>
      <c r="H33" s="4">
        <v>1735</v>
      </c>
      <c r="I33" s="4">
        <v>1687</v>
      </c>
      <c r="J33" s="4">
        <v>1626</v>
      </c>
      <c r="K33" s="4">
        <v>1612</v>
      </c>
      <c r="L33" s="4">
        <v>1574</v>
      </c>
      <c r="M33" s="4">
        <v>1536</v>
      </c>
      <c r="N33" s="4">
        <v>1517</v>
      </c>
      <c r="O33" s="4">
        <v>1457</v>
      </c>
      <c r="P33" s="4">
        <v>1417</v>
      </c>
      <c r="Q33" s="4">
        <v>1396</v>
      </c>
      <c r="R33" s="4">
        <v>1361</v>
      </c>
      <c r="S33" s="4">
        <v>1382</v>
      </c>
      <c r="T33" s="4">
        <v>1407</v>
      </c>
      <c r="U33" s="4">
        <v>1407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1908</v>
      </c>
      <c r="E34" s="4">
        <v>1865</v>
      </c>
      <c r="F34" s="4">
        <v>1860</v>
      </c>
      <c r="G34" s="4">
        <v>1854</v>
      </c>
      <c r="H34" s="4">
        <v>1773</v>
      </c>
      <c r="I34" s="4">
        <v>1769</v>
      </c>
      <c r="J34" s="4">
        <v>1746</v>
      </c>
      <c r="K34" s="4">
        <v>1731</v>
      </c>
      <c r="L34" s="4">
        <v>1684</v>
      </c>
      <c r="M34" s="4">
        <v>1711</v>
      </c>
      <c r="N34" s="4">
        <v>1692</v>
      </c>
      <c r="O34" s="4">
        <v>1661</v>
      </c>
      <c r="P34" s="4">
        <v>1715</v>
      </c>
      <c r="Q34" s="4">
        <v>1703</v>
      </c>
      <c r="R34" s="4">
        <v>1662</v>
      </c>
      <c r="S34" s="4">
        <v>1638</v>
      </c>
      <c r="T34" s="4">
        <v>1643</v>
      </c>
      <c r="U34" s="4">
        <v>1640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2704</v>
      </c>
      <c r="E35" s="4">
        <v>2674</v>
      </c>
      <c r="F35" s="4">
        <v>2616</v>
      </c>
      <c r="G35" s="4">
        <v>2650</v>
      </c>
      <c r="H35" s="4">
        <v>2632</v>
      </c>
      <c r="I35" s="4">
        <v>2567</v>
      </c>
      <c r="J35" s="4">
        <v>2542</v>
      </c>
      <c r="K35" s="4">
        <v>2466</v>
      </c>
      <c r="L35" s="4">
        <v>2432</v>
      </c>
      <c r="M35" s="4">
        <v>2430</v>
      </c>
      <c r="N35" s="4">
        <v>2439</v>
      </c>
      <c r="O35" s="4">
        <v>2500</v>
      </c>
      <c r="P35" s="4">
        <v>2505</v>
      </c>
      <c r="Q35" s="4">
        <v>2530</v>
      </c>
      <c r="R35" s="4">
        <v>2494</v>
      </c>
      <c r="S35" s="4">
        <v>2527</v>
      </c>
      <c r="T35" s="4">
        <v>2532</v>
      </c>
      <c r="U35" s="4">
        <v>2536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716</v>
      </c>
      <c r="E36" s="4">
        <v>640</v>
      </c>
      <c r="F36" s="4">
        <v>609</v>
      </c>
      <c r="G36" s="4">
        <v>586</v>
      </c>
      <c r="H36" s="4">
        <v>586</v>
      </c>
      <c r="I36" s="4">
        <v>581</v>
      </c>
      <c r="J36" s="4">
        <v>580</v>
      </c>
      <c r="K36" s="4">
        <v>541</v>
      </c>
      <c r="L36" s="4">
        <v>528</v>
      </c>
      <c r="M36" s="4">
        <v>532</v>
      </c>
      <c r="N36" s="4">
        <v>508</v>
      </c>
      <c r="O36" s="4">
        <v>506</v>
      </c>
      <c r="P36" s="4">
        <v>488</v>
      </c>
      <c r="Q36" s="4">
        <v>475</v>
      </c>
      <c r="R36" s="4">
        <v>476</v>
      </c>
      <c r="S36" s="4">
        <v>460</v>
      </c>
      <c r="T36" s="4">
        <v>471</v>
      </c>
      <c r="U36" s="4">
        <v>472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1674</v>
      </c>
      <c r="E37" s="4">
        <v>1588</v>
      </c>
      <c r="F37" s="4">
        <v>1529</v>
      </c>
      <c r="G37" s="4">
        <v>1520</v>
      </c>
      <c r="H37" s="4">
        <v>1486</v>
      </c>
      <c r="I37" s="4">
        <v>1516</v>
      </c>
      <c r="J37" s="4">
        <v>1469</v>
      </c>
      <c r="K37" s="4">
        <v>1460</v>
      </c>
      <c r="L37" s="4">
        <v>1431</v>
      </c>
      <c r="M37" s="4">
        <v>1430</v>
      </c>
      <c r="N37" s="4">
        <v>1393</v>
      </c>
      <c r="O37" s="4">
        <v>1383</v>
      </c>
      <c r="P37" s="4">
        <v>1401</v>
      </c>
      <c r="Q37" s="4">
        <v>1382</v>
      </c>
      <c r="R37" s="4">
        <v>1393</v>
      </c>
      <c r="S37" s="4">
        <v>1363</v>
      </c>
      <c r="T37" s="4">
        <v>1360</v>
      </c>
      <c r="U37" s="4">
        <v>1351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4501</v>
      </c>
      <c r="E38" s="4">
        <v>4376</v>
      </c>
      <c r="F38" s="4">
        <v>4429</v>
      </c>
      <c r="G38" s="4">
        <v>4233</v>
      </c>
      <c r="H38" s="4">
        <v>4142</v>
      </c>
      <c r="I38" s="4">
        <v>4156</v>
      </c>
      <c r="J38" s="4">
        <v>4050</v>
      </c>
      <c r="K38" s="4">
        <v>3947</v>
      </c>
      <c r="L38" s="4">
        <v>3913</v>
      </c>
      <c r="M38" s="4">
        <v>3862</v>
      </c>
      <c r="N38" s="4">
        <v>3845</v>
      </c>
      <c r="O38" s="4">
        <v>3760</v>
      </c>
      <c r="P38" s="4">
        <v>3789</v>
      </c>
      <c r="Q38" s="4">
        <v>3705</v>
      </c>
      <c r="R38" s="4">
        <v>3594</v>
      </c>
      <c r="S38" s="4">
        <v>3494</v>
      </c>
      <c r="T38" s="4">
        <v>3641</v>
      </c>
      <c r="U38" s="4">
        <v>3564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2763</v>
      </c>
      <c r="E39" s="4">
        <v>2702</v>
      </c>
      <c r="F39" s="4">
        <v>2706</v>
      </c>
      <c r="G39" s="4">
        <v>2645</v>
      </c>
      <c r="H39" s="4">
        <v>2619</v>
      </c>
      <c r="I39" s="4">
        <v>2630</v>
      </c>
      <c r="J39" s="4">
        <v>2595</v>
      </c>
      <c r="K39" s="4">
        <v>2611</v>
      </c>
      <c r="L39" s="4">
        <v>2535</v>
      </c>
      <c r="M39" s="4">
        <v>2553</v>
      </c>
      <c r="N39" s="4">
        <v>2513</v>
      </c>
      <c r="O39" s="4">
        <v>2495</v>
      </c>
      <c r="P39" s="4">
        <v>2435</v>
      </c>
      <c r="Q39" s="4">
        <v>2338</v>
      </c>
      <c r="R39" s="4">
        <v>2255</v>
      </c>
      <c r="S39" s="4">
        <v>2255</v>
      </c>
      <c r="T39" s="4">
        <v>2260</v>
      </c>
      <c r="U39" s="4">
        <v>2241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4160</v>
      </c>
      <c r="E40" s="4">
        <v>4079</v>
      </c>
      <c r="F40" s="4">
        <v>3999</v>
      </c>
      <c r="G40" s="4">
        <v>3898</v>
      </c>
      <c r="H40" s="4">
        <v>3802</v>
      </c>
      <c r="I40" s="4">
        <v>3702</v>
      </c>
      <c r="J40" s="4">
        <v>3574</v>
      </c>
      <c r="K40" s="4">
        <v>3516</v>
      </c>
      <c r="L40" s="4">
        <v>3450</v>
      </c>
      <c r="M40" s="4">
        <v>3322</v>
      </c>
      <c r="N40" s="4">
        <v>3344</v>
      </c>
      <c r="O40" s="4">
        <v>3372</v>
      </c>
      <c r="P40" s="4">
        <v>3378</v>
      </c>
      <c r="Q40" s="4">
        <v>3394</v>
      </c>
      <c r="R40" s="4">
        <v>3275</v>
      </c>
      <c r="S40" s="4">
        <v>3314</v>
      </c>
      <c r="T40" s="4">
        <v>3404</v>
      </c>
      <c r="U40" s="4">
        <v>3434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1911</v>
      </c>
      <c r="E41" s="4">
        <v>1908</v>
      </c>
      <c r="F41" s="4">
        <v>2029</v>
      </c>
      <c r="G41" s="4">
        <v>1923</v>
      </c>
      <c r="H41" s="4">
        <v>1883</v>
      </c>
      <c r="I41" s="4">
        <v>1790</v>
      </c>
      <c r="J41" s="4">
        <v>1754</v>
      </c>
      <c r="K41" s="4">
        <v>1698</v>
      </c>
      <c r="L41" s="4">
        <v>1689</v>
      </c>
      <c r="M41" s="4">
        <v>1618</v>
      </c>
      <c r="N41" s="4">
        <v>1618</v>
      </c>
      <c r="O41" s="4">
        <v>1611</v>
      </c>
      <c r="P41" s="4">
        <v>1610</v>
      </c>
      <c r="Q41" s="4">
        <v>1557</v>
      </c>
      <c r="R41" s="4">
        <v>1521</v>
      </c>
      <c r="S41" s="4">
        <v>1575</v>
      </c>
      <c r="T41" s="4">
        <v>1560</v>
      </c>
      <c r="U41" s="4">
        <v>1512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414</v>
      </c>
      <c r="E42" s="4">
        <v>392</v>
      </c>
      <c r="F42" s="4">
        <v>386</v>
      </c>
      <c r="G42" s="4">
        <v>362</v>
      </c>
      <c r="H42" s="4">
        <v>332</v>
      </c>
      <c r="I42" s="4">
        <v>316</v>
      </c>
      <c r="J42" s="4">
        <v>316</v>
      </c>
      <c r="K42" s="4">
        <v>300</v>
      </c>
      <c r="L42" s="4">
        <v>282</v>
      </c>
      <c r="M42" s="4">
        <v>253</v>
      </c>
      <c r="N42" s="4">
        <v>226</v>
      </c>
      <c r="O42" s="4">
        <v>223</v>
      </c>
      <c r="P42" s="4">
        <v>225</v>
      </c>
      <c r="Q42" s="4">
        <v>197</v>
      </c>
      <c r="R42" s="4">
        <v>193</v>
      </c>
      <c r="S42" s="4">
        <v>191</v>
      </c>
      <c r="T42" s="4">
        <v>206</v>
      </c>
      <c r="U42" s="4">
        <v>192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1363</v>
      </c>
      <c r="E43" s="4">
        <v>1345</v>
      </c>
      <c r="F43" s="4">
        <v>1323</v>
      </c>
      <c r="G43" s="4">
        <v>1289</v>
      </c>
      <c r="H43" s="4">
        <v>1274</v>
      </c>
      <c r="I43" s="4">
        <v>1250</v>
      </c>
      <c r="J43" s="4">
        <v>1209</v>
      </c>
      <c r="K43" s="4">
        <v>1158</v>
      </c>
      <c r="L43" s="4">
        <v>1173</v>
      </c>
      <c r="M43" s="4">
        <v>1143</v>
      </c>
      <c r="N43" s="4">
        <v>1141</v>
      </c>
      <c r="O43" s="4">
        <v>1140</v>
      </c>
      <c r="P43" s="4">
        <v>1148</v>
      </c>
      <c r="Q43" s="4">
        <v>1127</v>
      </c>
      <c r="R43" s="4">
        <v>1052</v>
      </c>
      <c r="S43" s="4">
        <v>1076</v>
      </c>
      <c r="T43" s="4">
        <v>1042</v>
      </c>
      <c r="U43" s="4">
        <v>1015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611</v>
      </c>
      <c r="E44" s="4">
        <v>580</v>
      </c>
      <c r="F44" s="4">
        <v>566</v>
      </c>
      <c r="G44" s="4">
        <v>571</v>
      </c>
      <c r="H44" s="4">
        <v>567</v>
      </c>
      <c r="I44" s="4">
        <v>559</v>
      </c>
      <c r="J44" s="4">
        <v>567</v>
      </c>
      <c r="K44" s="4">
        <v>574</v>
      </c>
      <c r="L44" s="4">
        <v>558</v>
      </c>
      <c r="M44" s="4">
        <v>590</v>
      </c>
      <c r="N44" s="4">
        <v>613</v>
      </c>
      <c r="O44" s="4">
        <v>622</v>
      </c>
      <c r="P44" s="4">
        <v>613</v>
      </c>
      <c r="Q44" s="4">
        <v>577</v>
      </c>
      <c r="R44" s="4">
        <v>598</v>
      </c>
      <c r="S44" s="4">
        <v>573</v>
      </c>
      <c r="T44" s="4">
        <v>547</v>
      </c>
      <c r="U44" s="4">
        <v>526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867</v>
      </c>
      <c r="E45" s="4">
        <v>855</v>
      </c>
      <c r="F45" s="4">
        <v>797</v>
      </c>
      <c r="G45" s="4">
        <v>766</v>
      </c>
      <c r="H45" s="4">
        <v>740</v>
      </c>
      <c r="I45" s="4">
        <v>709</v>
      </c>
      <c r="J45" s="4">
        <v>722</v>
      </c>
      <c r="K45" s="4">
        <v>717</v>
      </c>
      <c r="L45" s="4">
        <v>688</v>
      </c>
      <c r="M45" s="4">
        <v>679</v>
      </c>
      <c r="N45" s="4">
        <v>673</v>
      </c>
      <c r="O45" s="4">
        <v>660</v>
      </c>
      <c r="P45" s="4">
        <v>641</v>
      </c>
      <c r="Q45" s="4">
        <v>630</v>
      </c>
      <c r="R45" s="4">
        <v>615</v>
      </c>
      <c r="S45" s="4">
        <v>583</v>
      </c>
      <c r="T45" s="4">
        <v>585</v>
      </c>
      <c r="U45" s="4">
        <v>596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454</v>
      </c>
      <c r="E46" s="4">
        <v>457</v>
      </c>
      <c r="F46" s="4">
        <v>462</v>
      </c>
      <c r="G46" s="4">
        <v>450</v>
      </c>
      <c r="H46" s="4">
        <v>427</v>
      </c>
      <c r="I46" s="4">
        <v>413</v>
      </c>
      <c r="J46" s="4">
        <v>421</v>
      </c>
      <c r="K46" s="4">
        <v>432</v>
      </c>
      <c r="L46" s="4">
        <v>448</v>
      </c>
      <c r="M46" s="4">
        <v>418</v>
      </c>
      <c r="N46" s="4">
        <v>428</v>
      </c>
      <c r="O46" s="4">
        <v>412</v>
      </c>
      <c r="P46" s="4">
        <v>399</v>
      </c>
      <c r="Q46" s="4">
        <v>404</v>
      </c>
      <c r="R46" s="4">
        <v>376</v>
      </c>
      <c r="S46" s="4">
        <v>371</v>
      </c>
      <c r="T46" s="4">
        <v>381</v>
      </c>
      <c r="U46" s="4">
        <v>373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1067</v>
      </c>
      <c r="E47" s="4">
        <v>1042</v>
      </c>
      <c r="F47" s="4">
        <v>1048</v>
      </c>
      <c r="G47" s="4">
        <v>980</v>
      </c>
      <c r="H47" s="4">
        <v>1025</v>
      </c>
      <c r="I47" s="4">
        <v>974</v>
      </c>
      <c r="J47" s="4">
        <v>941</v>
      </c>
      <c r="K47" s="4">
        <v>913</v>
      </c>
      <c r="L47" s="4">
        <v>919</v>
      </c>
      <c r="M47" s="4">
        <v>898</v>
      </c>
      <c r="N47" s="4">
        <v>869</v>
      </c>
      <c r="O47" s="4">
        <v>863</v>
      </c>
      <c r="P47" s="4">
        <v>867</v>
      </c>
      <c r="Q47" s="4">
        <v>867</v>
      </c>
      <c r="R47" s="4">
        <v>842</v>
      </c>
      <c r="S47" s="4">
        <v>805</v>
      </c>
      <c r="T47" s="4">
        <v>802</v>
      </c>
      <c r="U47" s="4">
        <v>801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2448</v>
      </c>
      <c r="E48" s="4">
        <v>2346</v>
      </c>
      <c r="F48" s="4">
        <v>2418</v>
      </c>
      <c r="G48" s="4">
        <v>2446</v>
      </c>
      <c r="H48" s="4">
        <v>2344</v>
      </c>
      <c r="I48" s="4">
        <v>2205</v>
      </c>
      <c r="J48" s="4">
        <v>2155</v>
      </c>
      <c r="K48" s="4">
        <v>2179</v>
      </c>
      <c r="L48" s="4">
        <v>2096</v>
      </c>
      <c r="M48" s="4">
        <v>2118</v>
      </c>
      <c r="N48" s="4">
        <v>2098</v>
      </c>
      <c r="O48" s="4">
        <v>2045</v>
      </c>
      <c r="P48" s="4">
        <v>1939</v>
      </c>
      <c r="Q48" s="4">
        <v>1971</v>
      </c>
      <c r="R48" s="4">
        <v>1931</v>
      </c>
      <c r="S48" s="4">
        <v>1880</v>
      </c>
      <c r="T48" s="4">
        <v>1854</v>
      </c>
      <c r="U48" s="4">
        <v>1839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1512</v>
      </c>
      <c r="E49" s="4">
        <v>1441</v>
      </c>
      <c r="F49" s="4">
        <v>1419</v>
      </c>
      <c r="G49" s="4">
        <v>1420</v>
      </c>
      <c r="H49" s="4">
        <v>1361</v>
      </c>
      <c r="I49" s="4">
        <v>1276</v>
      </c>
      <c r="J49" s="4">
        <v>1274</v>
      </c>
      <c r="K49" s="4">
        <v>1214</v>
      </c>
      <c r="L49" s="4">
        <v>1184</v>
      </c>
      <c r="M49" s="4">
        <v>1181</v>
      </c>
      <c r="N49" s="4">
        <v>1196</v>
      </c>
      <c r="O49" s="4">
        <v>1172</v>
      </c>
      <c r="P49" s="4">
        <v>1129</v>
      </c>
      <c r="Q49" s="4">
        <v>1078</v>
      </c>
      <c r="R49" s="4">
        <v>1024</v>
      </c>
      <c r="S49" s="4">
        <v>1026</v>
      </c>
      <c r="T49" s="4">
        <v>1053</v>
      </c>
      <c r="U49" s="4">
        <v>1037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939</v>
      </c>
      <c r="E50" s="4">
        <v>932</v>
      </c>
      <c r="F50" s="4">
        <v>917</v>
      </c>
      <c r="G50" s="4">
        <v>927</v>
      </c>
      <c r="H50" s="4">
        <v>901</v>
      </c>
      <c r="I50" s="4">
        <v>920</v>
      </c>
      <c r="J50" s="4">
        <v>956</v>
      </c>
      <c r="K50" s="4">
        <v>953</v>
      </c>
      <c r="L50" s="4">
        <v>956</v>
      </c>
      <c r="M50" s="4">
        <v>951</v>
      </c>
      <c r="N50" s="4">
        <v>966</v>
      </c>
      <c r="O50" s="4">
        <v>967</v>
      </c>
      <c r="P50" s="4">
        <v>977</v>
      </c>
      <c r="Q50" s="4">
        <v>992</v>
      </c>
      <c r="R50" s="4">
        <v>931</v>
      </c>
      <c r="S50" s="4">
        <v>944</v>
      </c>
      <c r="T50" s="4">
        <v>928</v>
      </c>
      <c r="U50" s="4">
        <v>955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1025</v>
      </c>
      <c r="E51" s="4">
        <v>989</v>
      </c>
      <c r="F51" s="4">
        <v>917</v>
      </c>
      <c r="G51" s="4">
        <v>930</v>
      </c>
      <c r="H51" s="4">
        <v>940</v>
      </c>
      <c r="I51" s="4">
        <v>923</v>
      </c>
      <c r="J51" s="4">
        <v>896</v>
      </c>
      <c r="K51" s="4">
        <v>900</v>
      </c>
      <c r="L51" s="4">
        <v>896</v>
      </c>
      <c r="M51" s="4">
        <v>878</v>
      </c>
      <c r="N51" s="4">
        <v>882</v>
      </c>
      <c r="O51" s="4">
        <v>898</v>
      </c>
      <c r="P51" s="4">
        <v>859</v>
      </c>
      <c r="Q51" s="4">
        <v>856</v>
      </c>
      <c r="R51" s="4">
        <v>830</v>
      </c>
      <c r="S51" s="4">
        <v>809</v>
      </c>
      <c r="T51" s="4">
        <v>818</v>
      </c>
      <c r="U51" s="4">
        <v>780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1420</v>
      </c>
      <c r="E52" s="4">
        <v>1443</v>
      </c>
      <c r="F52" s="4">
        <v>1368</v>
      </c>
      <c r="G52" s="4">
        <v>1370</v>
      </c>
      <c r="H52" s="4">
        <v>1329</v>
      </c>
      <c r="I52" s="4">
        <v>1303</v>
      </c>
      <c r="J52" s="4">
        <v>1258</v>
      </c>
      <c r="K52" s="4">
        <v>1266</v>
      </c>
      <c r="L52" s="4">
        <v>1260</v>
      </c>
      <c r="M52" s="4">
        <v>1225</v>
      </c>
      <c r="N52" s="4">
        <v>1192</v>
      </c>
      <c r="O52" s="4">
        <v>1152</v>
      </c>
      <c r="P52" s="4">
        <v>1217</v>
      </c>
      <c r="Q52" s="4">
        <v>1248</v>
      </c>
      <c r="R52" s="4">
        <v>1280</v>
      </c>
      <c r="S52" s="4">
        <v>1283</v>
      </c>
      <c r="T52" s="4">
        <v>1299</v>
      </c>
      <c r="U52" s="4">
        <v>1328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2754</v>
      </c>
      <c r="E53" s="4">
        <v>2671</v>
      </c>
      <c r="F53" s="4">
        <v>2561</v>
      </c>
      <c r="G53" s="4">
        <v>2489</v>
      </c>
      <c r="H53" s="4">
        <v>2483</v>
      </c>
      <c r="I53" s="4">
        <v>2533</v>
      </c>
      <c r="J53" s="4">
        <v>2465</v>
      </c>
      <c r="K53" s="4">
        <v>2454</v>
      </c>
      <c r="L53" s="4">
        <v>2445</v>
      </c>
      <c r="M53" s="4">
        <v>2378</v>
      </c>
      <c r="N53" s="4">
        <v>2392</v>
      </c>
      <c r="O53" s="4">
        <v>2378</v>
      </c>
      <c r="P53" s="4">
        <v>2392</v>
      </c>
      <c r="Q53" s="4">
        <v>2335</v>
      </c>
      <c r="R53" s="4">
        <v>2188</v>
      </c>
      <c r="S53" s="4">
        <v>2183</v>
      </c>
      <c r="T53" s="4">
        <v>2122</v>
      </c>
      <c r="U53" s="4">
        <v>2120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4845</v>
      </c>
      <c r="E54" s="4">
        <v>4615</v>
      </c>
      <c r="F54" s="4">
        <v>4525</v>
      </c>
      <c r="G54" s="4">
        <v>4509</v>
      </c>
      <c r="H54" s="4">
        <v>4433</v>
      </c>
      <c r="I54" s="4">
        <v>4394</v>
      </c>
      <c r="J54" s="4">
        <v>4381</v>
      </c>
      <c r="K54" s="4">
        <v>4371</v>
      </c>
      <c r="L54" s="4">
        <v>4253</v>
      </c>
      <c r="M54" s="4">
        <v>4295</v>
      </c>
      <c r="N54" s="4">
        <v>4283</v>
      </c>
      <c r="O54" s="4">
        <v>4179</v>
      </c>
      <c r="P54" s="4">
        <v>4138</v>
      </c>
      <c r="Q54" s="4">
        <v>4170</v>
      </c>
      <c r="R54" s="4">
        <v>4012</v>
      </c>
      <c r="S54" s="4">
        <v>3895</v>
      </c>
      <c r="T54" s="4">
        <v>3854</v>
      </c>
      <c r="U54" s="4">
        <v>3844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995</v>
      </c>
      <c r="E55" s="4">
        <v>966</v>
      </c>
      <c r="F55" s="4">
        <v>924</v>
      </c>
      <c r="G55" s="4">
        <v>911</v>
      </c>
      <c r="H55" s="4">
        <v>883</v>
      </c>
      <c r="I55" s="4">
        <v>909</v>
      </c>
      <c r="J55" s="4">
        <v>873</v>
      </c>
      <c r="K55" s="4">
        <v>839</v>
      </c>
      <c r="L55" s="4">
        <v>826</v>
      </c>
      <c r="M55" s="4">
        <v>829</v>
      </c>
      <c r="N55" s="4">
        <v>816</v>
      </c>
      <c r="O55" s="4">
        <v>825</v>
      </c>
      <c r="P55" s="4">
        <v>770</v>
      </c>
      <c r="Q55" s="4">
        <v>734</v>
      </c>
      <c r="R55" s="4">
        <v>721</v>
      </c>
      <c r="S55" s="4">
        <v>699</v>
      </c>
      <c r="T55" s="4">
        <v>681</v>
      </c>
      <c r="U55" s="4">
        <v>691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1116</v>
      </c>
      <c r="E56" s="4">
        <v>1118</v>
      </c>
      <c r="F56" s="4">
        <v>1081</v>
      </c>
      <c r="G56" s="4">
        <v>1073</v>
      </c>
      <c r="H56" s="4">
        <v>1007</v>
      </c>
      <c r="I56" s="4">
        <v>1007</v>
      </c>
      <c r="J56" s="4">
        <v>1029</v>
      </c>
      <c r="K56" s="4">
        <v>966</v>
      </c>
      <c r="L56" s="4">
        <v>939</v>
      </c>
      <c r="M56" s="4">
        <v>940</v>
      </c>
      <c r="N56" s="4">
        <v>921</v>
      </c>
      <c r="O56" s="4">
        <v>904</v>
      </c>
      <c r="P56" s="4">
        <v>891</v>
      </c>
      <c r="Q56" s="4">
        <v>878</v>
      </c>
      <c r="R56" s="4">
        <v>851</v>
      </c>
      <c r="S56" s="4">
        <v>834</v>
      </c>
      <c r="T56" s="4">
        <v>833</v>
      </c>
      <c r="U56" s="4">
        <v>827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890</v>
      </c>
      <c r="E57" s="4">
        <v>856</v>
      </c>
      <c r="F57" s="4">
        <v>792</v>
      </c>
      <c r="G57" s="4">
        <v>781</v>
      </c>
      <c r="H57" s="4">
        <v>755</v>
      </c>
      <c r="I57" s="4">
        <v>742</v>
      </c>
      <c r="J57" s="4">
        <v>704</v>
      </c>
      <c r="K57" s="4">
        <v>692</v>
      </c>
      <c r="L57" s="4">
        <v>677</v>
      </c>
      <c r="M57" s="4">
        <v>651</v>
      </c>
      <c r="N57" s="4">
        <v>648</v>
      </c>
      <c r="O57" s="4">
        <v>664</v>
      </c>
      <c r="P57" s="4">
        <v>657</v>
      </c>
      <c r="Q57" s="4">
        <v>694</v>
      </c>
      <c r="R57" s="4">
        <v>667</v>
      </c>
      <c r="S57" s="4">
        <v>646</v>
      </c>
      <c r="T57" s="4">
        <v>652</v>
      </c>
      <c r="U57" s="4">
        <v>634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1198</v>
      </c>
      <c r="E58" s="4">
        <v>1105</v>
      </c>
      <c r="F58" s="4">
        <v>1117</v>
      </c>
      <c r="G58" s="4">
        <v>1053</v>
      </c>
      <c r="H58" s="4">
        <v>1027</v>
      </c>
      <c r="I58" s="4">
        <v>978</v>
      </c>
      <c r="J58" s="4">
        <v>974</v>
      </c>
      <c r="K58" s="4">
        <v>987</v>
      </c>
      <c r="L58" s="4">
        <v>970</v>
      </c>
      <c r="M58" s="4">
        <v>954</v>
      </c>
      <c r="N58" s="4">
        <v>922</v>
      </c>
      <c r="O58" s="4">
        <v>872</v>
      </c>
      <c r="P58" s="4">
        <v>835</v>
      </c>
      <c r="Q58" s="4">
        <v>763</v>
      </c>
      <c r="R58" s="4">
        <v>758</v>
      </c>
      <c r="S58" s="4">
        <v>739</v>
      </c>
      <c r="T58" s="4">
        <v>749</v>
      </c>
      <c r="U58" s="4">
        <v>769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1113</v>
      </c>
      <c r="E59" s="4">
        <v>1088</v>
      </c>
      <c r="F59" s="4">
        <v>1059</v>
      </c>
      <c r="G59" s="4">
        <v>1021</v>
      </c>
      <c r="H59" s="4">
        <v>995</v>
      </c>
      <c r="I59" s="4">
        <v>996</v>
      </c>
      <c r="J59" s="4">
        <v>961</v>
      </c>
      <c r="K59" s="4">
        <v>977</v>
      </c>
      <c r="L59" s="4">
        <v>984</v>
      </c>
      <c r="M59" s="4">
        <v>982</v>
      </c>
      <c r="N59" s="4">
        <v>981</v>
      </c>
      <c r="O59" s="4">
        <v>965</v>
      </c>
      <c r="P59" s="4">
        <v>954</v>
      </c>
      <c r="Q59" s="4">
        <v>922</v>
      </c>
      <c r="R59" s="4">
        <v>896</v>
      </c>
      <c r="S59" s="4">
        <v>892</v>
      </c>
      <c r="T59" s="4">
        <v>883</v>
      </c>
      <c r="U59" s="4">
        <v>871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1037</v>
      </c>
      <c r="E60" s="4">
        <v>1007</v>
      </c>
      <c r="F60" s="4">
        <v>941</v>
      </c>
      <c r="G60" s="4">
        <v>906</v>
      </c>
      <c r="H60" s="4">
        <v>893</v>
      </c>
      <c r="I60" s="4">
        <v>878</v>
      </c>
      <c r="J60" s="4">
        <v>883</v>
      </c>
      <c r="K60" s="4">
        <v>863</v>
      </c>
      <c r="L60" s="4">
        <v>835</v>
      </c>
      <c r="M60" s="4">
        <v>823</v>
      </c>
      <c r="N60" s="4">
        <v>814</v>
      </c>
      <c r="O60" s="4">
        <v>825</v>
      </c>
      <c r="P60" s="4">
        <v>807</v>
      </c>
      <c r="Q60" s="4">
        <v>815</v>
      </c>
      <c r="R60" s="4">
        <v>745</v>
      </c>
      <c r="S60" s="4">
        <v>744</v>
      </c>
      <c r="T60" s="4">
        <v>727</v>
      </c>
      <c r="U60" s="4">
        <v>697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1622</v>
      </c>
      <c r="E61" s="4">
        <v>1569</v>
      </c>
      <c r="F61" s="4">
        <v>1513</v>
      </c>
      <c r="G61" s="4">
        <v>1472</v>
      </c>
      <c r="H61" s="4">
        <v>1415</v>
      </c>
      <c r="I61" s="4">
        <v>1428</v>
      </c>
      <c r="J61" s="4">
        <v>1439</v>
      </c>
      <c r="K61" s="4">
        <v>1434</v>
      </c>
      <c r="L61" s="4">
        <v>1393</v>
      </c>
      <c r="M61" s="4">
        <v>1377</v>
      </c>
      <c r="N61" s="4">
        <v>1341</v>
      </c>
      <c r="O61" s="4">
        <v>1321</v>
      </c>
      <c r="P61" s="4">
        <v>1307</v>
      </c>
      <c r="Q61" s="4">
        <v>1315</v>
      </c>
      <c r="R61" s="4">
        <v>1304</v>
      </c>
      <c r="S61" s="4">
        <v>1316</v>
      </c>
      <c r="T61" s="4">
        <v>1298</v>
      </c>
      <c r="U61" s="4">
        <v>1244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918</v>
      </c>
      <c r="E62" s="4">
        <v>925</v>
      </c>
      <c r="F62" s="4">
        <v>908</v>
      </c>
      <c r="G62" s="4">
        <v>893</v>
      </c>
      <c r="H62" s="4">
        <v>864</v>
      </c>
      <c r="I62" s="4">
        <v>890</v>
      </c>
      <c r="J62" s="4">
        <v>816</v>
      </c>
      <c r="K62" s="4">
        <v>822</v>
      </c>
      <c r="L62" s="4">
        <v>819</v>
      </c>
      <c r="M62" s="4">
        <v>789</v>
      </c>
      <c r="N62" s="4">
        <v>779</v>
      </c>
      <c r="O62" s="4">
        <v>778</v>
      </c>
      <c r="P62" s="4">
        <v>770</v>
      </c>
      <c r="Q62" s="4">
        <v>789</v>
      </c>
      <c r="R62" s="4">
        <v>774</v>
      </c>
      <c r="S62" s="4">
        <v>751</v>
      </c>
      <c r="T62" s="4">
        <v>728</v>
      </c>
      <c r="U62" s="4">
        <v>700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1220</v>
      </c>
      <c r="E63" s="4">
        <v>1211</v>
      </c>
      <c r="F63" s="4">
        <v>1184</v>
      </c>
      <c r="G63" s="4">
        <v>1153</v>
      </c>
      <c r="H63" s="4">
        <v>1120</v>
      </c>
      <c r="I63" s="4">
        <v>1042</v>
      </c>
      <c r="J63" s="4">
        <v>1017</v>
      </c>
      <c r="K63" s="4">
        <v>959</v>
      </c>
      <c r="L63" s="4">
        <v>926</v>
      </c>
      <c r="M63" s="4">
        <v>847</v>
      </c>
      <c r="N63" s="4">
        <v>841</v>
      </c>
      <c r="O63" s="4">
        <v>832</v>
      </c>
      <c r="P63" s="4">
        <v>835</v>
      </c>
      <c r="Q63" s="4">
        <v>822</v>
      </c>
      <c r="R63" s="4">
        <v>789</v>
      </c>
      <c r="S63" s="4">
        <v>791</v>
      </c>
      <c r="T63" s="4">
        <v>784</v>
      </c>
      <c r="U63" s="4">
        <v>773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879</v>
      </c>
      <c r="E64" s="4">
        <v>810</v>
      </c>
      <c r="F64" s="4">
        <v>811</v>
      </c>
      <c r="G64" s="4">
        <v>807</v>
      </c>
      <c r="H64" s="4">
        <v>793</v>
      </c>
      <c r="I64" s="4">
        <v>760</v>
      </c>
      <c r="J64" s="4">
        <v>757</v>
      </c>
      <c r="K64" s="4">
        <v>877</v>
      </c>
      <c r="L64" s="4">
        <v>863</v>
      </c>
      <c r="M64" s="4">
        <v>877</v>
      </c>
      <c r="N64" s="4">
        <v>823</v>
      </c>
      <c r="O64" s="4">
        <v>783</v>
      </c>
      <c r="P64" s="4">
        <v>724</v>
      </c>
      <c r="Q64" s="4">
        <v>718</v>
      </c>
      <c r="R64" s="4">
        <v>708</v>
      </c>
      <c r="S64" s="4">
        <v>685</v>
      </c>
      <c r="T64" s="4">
        <v>710</v>
      </c>
      <c r="U64" s="4">
        <v>691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724</v>
      </c>
      <c r="E65" s="4">
        <v>725</v>
      </c>
      <c r="F65" s="4">
        <v>677</v>
      </c>
      <c r="G65" s="4">
        <v>682</v>
      </c>
      <c r="H65" s="4">
        <v>668</v>
      </c>
      <c r="I65" s="4">
        <v>610</v>
      </c>
      <c r="J65" s="4">
        <v>613</v>
      </c>
      <c r="K65" s="4">
        <v>616</v>
      </c>
      <c r="L65" s="4">
        <v>608</v>
      </c>
      <c r="M65" s="4">
        <v>587</v>
      </c>
      <c r="N65" s="4">
        <v>549</v>
      </c>
      <c r="O65" s="4">
        <v>525</v>
      </c>
      <c r="P65" s="4">
        <v>510</v>
      </c>
      <c r="Q65" s="4">
        <v>504</v>
      </c>
      <c r="R65" s="4">
        <v>482</v>
      </c>
      <c r="S65" s="4">
        <v>502</v>
      </c>
      <c r="T65" s="4">
        <v>498</v>
      </c>
      <c r="U65" s="4">
        <v>484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451</v>
      </c>
      <c r="E66" s="4">
        <v>435</v>
      </c>
      <c r="F66" s="4">
        <v>450</v>
      </c>
      <c r="G66" s="4">
        <v>433</v>
      </c>
      <c r="H66" s="4">
        <v>453</v>
      </c>
      <c r="I66" s="4">
        <v>448</v>
      </c>
      <c r="J66" s="4">
        <v>444</v>
      </c>
      <c r="K66" s="4">
        <v>432</v>
      </c>
      <c r="L66" s="4">
        <v>436</v>
      </c>
      <c r="M66" s="4">
        <v>432</v>
      </c>
      <c r="N66" s="4">
        <v>453</v>
      </c>
      <c r="O66" s="4">
        <v>435</v>
      </c>
      <c r="P66" s="4">
        <v>451</v>
      </c>
      <c r="Q66" s="4">
        <v>422</v>
      </c>
      <c r="R66" s="4">
        <v>379</v>
      </c>
      <c r="S66" s="4">
        <v>371</v>
      </c>
      <c r="T66" s="4">
        <v>354</v>
      </c>
      <c r="U66" s="4">
        <v>351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2160</v>
      </c>
      <c r="E67" s="4">
        <v>2068</v>
      </c>
      <c r="F67" s="4">
        <v>2033</v>
      </c>
      <c r="G67" s="4">
        <v>2067</v>
      </c>
      <c r="H67" s="4">
        <v>2032</v>
      </c>
      <c r="I67" s="4">
        <v>2032</v>
      </c>
      <c r="J67" s="4">
        <v>1999</v>
      </c>
      <c r="K67" s="4">
        <v>2053</v>
      </c>
      <c r="L67" s="4">
        <v>2022</v>
      </c>
      <c r="M67" s="4">
        <v>2020</v>
      </c>
      <c r="N67" s="4">
        <v>1986</v>
      </c>
      <c r="O67" s="4">
        <v>2044</v>
      </c>
      <c r="P67" s="4">
        <v>2043</v>
      </c>
      <c r="Q67" s="4">
        <v>1990</v>
      </c>
      <c r="R67" s="4">
        <v>1955</v>
      </c>
      <c r="S67" s="4">
        <v>1997</v>
      </c>
      <c r="T67" s="4">
        <v>1926</v>
      </c>
      <c r="U67" s="4">
        <v>1938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833</v>
      </c>
      <c r="E68" s="4">
        <v>768</v>
      </c>
      <c r="F68" s="4">
        <v>748</v>
      </c>
      <c r="G68" s="4">
        <v>770</v>
      </c>
      <c r="H68" s="4">
        <v>753</v>
      </c>
      <c r="I68" s="4">
        <v>749</v>
      </c>
      <c r="J68" s="4">
        <v>731</v>
      </c>
      <c r="K68" s="4">
        <v>705</v>
      </c>
      <c r="L68" s="4">
        <v>716</v>
      </c>
      <c r="M68" s="4">
        <v>697</v>
      </c>
      <c r="N68" s="4">
        <v>692</v>
      </c>
      <c r="O68" s="4">
        <v>688</v>
      </c>
      <c r="P68" s="4">
        <v>643</v>
      </c>
      <c r="Q68" s="4">
        <v>627</v>
      </c>
      <c r="R68" s="4">
        <v>619</v>
      </c>
      <c r="S68" s="4">
        <v>607</v>
      </c>
      <c r="T68" s="4">
        <v>573</v>
      </c>
      <c r="U68" s="4">
        <v>561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1381</v>
      </c>
      <c r="E69" s="4">
        <v>1340</v>
      </c>
      <c r="F69" s="4">
        <v>1281</v>
      </c>
      <c r="G69" s="4">
        <v>1253</v>
      </c>
      <c r="H69" s="4">
        <v>1223</v>
      </c>
      <c r="I69" s="4">
        <v>1218</v>
      </c>
      <c r="J69" s="4">
        <v>1225</v>
      </c>
      <c r="K69" s="4">
        <v>1200</v>
      </c>
      <c r="L69" s="4">
        <v>1169</v>
      </c>
      <c r="M69" s="4">
        <v>1124</v>
      </c>
      <c r="N69" s="4">
        <v>1134</v>
      </c>
      <c r="O69" s="4">
        <v>1130</v>
      </c>
      <c r="P69" s="4">
        <v>1173</v>
      </c>
      <c r="Q69" s="4">
        <v>1128</v>
      </c>
      <c r="R69" s="4">
        <v>1123</v>
      </c>
      <c r="S69" s="4">
        <v>1094</v>
      </c>
      <c r="T69" s="4">
        <v>1092</v>
      </c>
      <c r="U69" s="4">
        <v>1093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1167</v>
      </c>
      <c r="E70" s="4">
        <v>1127</v>
      </c>
      <c r="F70" s="4">
        <v>1100</v>
      </c>
      <c r="G70" s="4">
        <v>1084</v>
      </c>
      <c r="H70" s="4">
        <v>1065</v>
      </c>
      <c r="I70" s="4">
        <v>1069</v>
      </c>
      <c r="J70" s="4">
        <v>1082</v>
      </c>
      <c r="K70" s="4">
        <v>1071</v>
      </c>
      <c r="L70" s="4">
        <v>1036</v>
      </c>
      <c r="M70" s="4">
        <v>1048</v>
      </c>
      <c r="N70" s="4">
        <v>1056</v>
      </c>
      <c r="O70" s="4">
        <v>1037</v>
      </c>
      <c r="P70" s="4">
        <v>1035</v>
      </c>
      <c r="Q70" s="4">
        <v>1049</v>
      </c>
      <c r="R70" s="4">
        <v>1010</v>
      </c>
      <c r="S70" s="4">
        <v>971</v>
      </c>
      <c r="T70" s="4">
        <v>947</v>
      </c>
      <c r="U70" s="4">
        <v>921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612</v>
      </c>
      <c r="E71" s="4">
        <v>609</v>
      </c>
      <c r="F71" s="4">
        <v>596</v>
      </c>
      <c r="G71" s="4">
        <v>574</v>
      </c>
      <c r="H71" s="4">
        <v>573</v>
      </c>
      <c r="I71" s="4">
        <v>552</v>
      </c>
      <c r="J71" s="4">
        <v>533</v>
      </c>
      <c r="K71" s="4">
        <v>516</v>
      </c>
      <c r="L71" s="4">
        <v>478</v>
      </c>
      <c r="M71" s="4">
        <v>494</v>
      </c>
      <c r="N71" s="4">
        <v>474</v>
      </c>
      <c r="O71" s="4">
        <v>448</v>
      </c>
      <c r="P71" s="4">
        <v>442</v>
      </c>
      <c r="Q71" s="4">
        <v>448</v>
      </c>
      <c r="R71" s="4">
        <v>408</v>
      </c>
      <c r="S71" s="4">
        <v>416</v>
      </c>
      <c r="T71" s="4">
        <v>426</v>
      </c>
      <c r="U71" s="4">
        <v>403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716</v>
      </c>
      <c r="E72" s="4">
        <v>674</v>
      </c>
      <c r="F72" s="4">
        <v>627</v>
      </c>
      <c r="G72" s="4">
        <v>622</v>
      </c>
      <c r="H72" s="4">
        <v>580</v>
      </c>
      <c r="I72" s="4">
        <v>542</v>
      </c>
      <c r="J72" s="4">
        <v>542</v>
      </c>
      <c r="K72" s="4">
        <v>516</v>
      </c>
      <c r="L72" s="4">
        <v>503</v>
      </c>
      <c r="M72" s="4">
        <v>486</v>
      </c>
      <c r="N72" s="4">
        <v>482</v>
      </c>
      <c r="O72" s="4">
        <v>467</v>
      </c>
      <c r="P72" s="4">
        <v>466</v>
      </c>
      <c r="Q72" s="4">
        <v>442</v>
      </c>
      <c r="R72" s="4">
        <v>422</v>
      </c>
      <c r="S72" s="4">
        <v>436</v>
      </c>
      <c r="T72" s="4">
        <v>432</v>
      </c>
      <c r="U72" s="4">
        <v>405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4818</v>
      </c>
      <c r="E73" s="4">
        <v>5001</v>
      </c>
      <c r="F73" s="4">
        <v>5030</v>
      </c>
      <c r="G73" s="4">
        <v>5020</v>
      </c>
      <c r="H73" s="4">
        <v>5022</v>
      </c>
      <c r="I73" s="4">
        <v>4916</v>
      </c>
      <c r="J73" s="4">
        <v>5025</v>
      </c>
      <c r="K73" s="4">
        <v>4965</v>
      </c>
      <c r="L73" s="4">
        <v>4879</v>
      </c>
      <c r="M73" s="4">
        <v>4735</v>
      </c>
      <c r="N73" s="4">
        <v>4634</v>
      </c>
      <c r="O73" s="4">
        <v>4617</v>
      </c>
      <c r="P73" s="4">
        <v>4566</v>
      </c>
      <c r="Q73" s="4">
        <v>4531</v>
      </c>
      <c r="R73" s="4">
        <v>4436</v>
      </c>
      <c r="S73" s="4">
        <v>4321</v>
      </c>
      <c r="T73" s="4">
        <v>4303</v>
      </c>
      <c r="U73" s="4">
        <v>4312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1722</v>
      </c>
      <c r="E74" s="4">
        <v>1712</v>
      </c>
      <c r="F74" s="4">
        <v>1673</v>
      </c>
      <c r="G74" s="4">
        <v>1585</v>
      </c>
      <c r="H74" s="4">
        <v>1530</v>
      </c>
      <c r="I74" s="4">
        <v>1533</v>
      </c>
      <c r="J74" s="4">
        <v>1519</v>
      </c>
      <c r="K74" s="4">
        <v>1513</v>
      </c>
      <c r="L74" s="4">
        <v>1505</v>
      </c>
      <c r="M74" s="4">
        <v>1464</v>
      </c>
      <c r="N74" s="4">
        <v>1490</v>
      </c>
      <c r="O74" s="4">
        <v>1493</v>
      </c>
      <c r="P74" s="4">
        <v>1460</v>
      </c>
      <c r="Q74" s="4">
        <v>1441</v>
      </c>
      <c r="R74" s="4">
        <v>1386</v>
      </c>
      <c r="S74" s="4">
        <v>1406</v>
      </c>
      <c r="T74" s="4">
        <v>1420</v>
      </c>
      <c r="U74" s="4">
        <v>1433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685</v>
      </c>
      <c r="E75" s="4">
        <v>661</v>
      </c>
      <c r="F75" s="4">
        <v>681</v>
      </c>
      <c r="G75" s="4">
        <v>647</v>
      </c>
      <c r="H75" s="4">
        <v>622</v>
      </c>
      <c r="I75" s="4">
        <v>601</v>
      </c>
      <c r="J75" s="4">
        <v>565</v>
      </c>
      <c r="K75" s="4">
        <v>558</v>
      </c>
      <c r="L75" s="4">
        <v>568</v>
      </c>
      <c r="M75" s="4">
        <v>573</v>
      </c>
      <c r="N75" s="4">
        <v>555</v>
      </c>
      <c r="O75" s="4">
        <v>533</v>
      </c>
      <c r="P75" s="4">
        <v>539</v>
      </c>
      <c r="Q75" s="4">
        <v>546</v>
      </c>
      <c r="R75" s="4">
        <v>540</v>
      </c>
      <c r="S75" s="4">
        <v>539</v>
      </c>
      <c r="T75" s="4">
        <v>509</v>
      </c>
      <c r="U75" s="4">
        <v>502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391</v>
      </c>
      <c r="E76" s="4">
        <v>365</v>
      </c>
      <c r="F76" s="4">
        <v>354</v>
      </c>
      <c r="G76" s="4">
        <v>336</v>
      </c>
      <c r="H76" s="4">
        <v>332</v>
      </c>
      <c r="I76" s="4">
        <v>325</v>
      </c>
      <c r="J76" s="4">
        <v>296</v>
      </c>
      <c r="K76" s="4">
        <v>163</v>
      </c>
      <c r="L76" s="4">
        <v>158</v>
      </c>
      <c r="M76" s="4">
        <v>155</v>
      </c>
      <c r="N76" s="4">
        <v>152</v>
      </c>
      <c r="O76" s="4">
        <v>134</v>
      </c>
      <c r="P76" s="4">
        <v>145</v>
      </c>
      <c r="Q76" s="4">
        <v>137</v>
      </c>
      <c r="R76" s="4">
        <v>126</v>
      </c>
      <c r="S76" s="4">
        <v>132</v>
      </c>
      <c r="T76" s="4">
        <v>125</v>
      </c>
      <c r="U76" s="4">
        <v>116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503</v>
      </c>
      <c r="E77" s="4">
        <v>488</v>
      </c>
      <c r="F77" s="4">
        <v>506</v>
      </c>
      <c r="G77" s="4">
        <v>466</v>
      </c>
      <c r="H77" s="4">
        <v>460</v>
      </c>
      <c r="I77" s="4">
        <v>438</v>
      </c>
      <c r="J77" s="4">
        <v>419</v>
      </c>
      <c r="K77" s="4">
        <v>414</v>
      </c>
      <c r="L77" s="4">
        <v>401</v>
      </c>
      <c r="M77" s="4">
        <v>379</v>
      </c>
      <c r="N77" s="4">
        <v>412</v>
      </c>
      <c r="O77" s="4">
        <v>396</v>
      </c>
      <c r="P77" s="4">
        <v>385</v>
      </c>
      <c r="Q77" s="4">
        <v>406</v>
      </c>
      <c r="R77" s="4">
        <v>417</v>
      </c>
      <c r="S77" s="4">
        <v>393</v>
      </c>
      <c r="T77" s="4">
        <v>412</v>
      </c>
      <c r="U77" s="4">
        <v>403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841</v>
      </c>
      <c r="E78" s="4">
        <v>821</v>
      </c>
      <c r="F78" s="4">
        <v>853</v>
      </c>
      <c r="G78" s="4">
        <v>777</v>
      </c>
      <c r="H78" s="4">
        <v>760</v>
      </c>
      <c r="I78" s="4">
        <v>736</v>
      </c>
      <c r="J78" s="4">
        <v>723</v>
      </c>
      <c r="K78" s="4">
        <v>679</v>
      </c>
      <c r="L78" s="4">
        <v>665</v>
      </c>
      <c r="M78" s="4">
        <v>676</v>
      </c>
      <c r="N78" s="4">
        <v>669</v>
      </c>
      <c r="O78" s="4">
        <v>664</v>
      </c>
      <c r="P78" s="4">
        <v>663</v>
      </c>
      <c r="Q78" s="4">
        <v>641</v>
      </c>
      <c r="R78" s="4">
        <v>623</v>
      </c>
      <c r="S78" s="4">
        <v>621</v>
      </c>
      <c r="T78" s="4">
        <v>626</v>
      </c>
      <c r="U78" s="4">
        <v>612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7132</v>
      </c>
      <c r="E79" s="4">
        <v>7088</v>
      </c>
      <c r="F79" s="4">
        <v>6993</v>
      </c>
      <c r="G79" s="4">
        <v>6945</v>
      </c>
      <c r="H79" s="4">
        <v>6924</v>
      </c>
      <c r="I79" s="4">
        <v>6826</v>
      </c>
      <c r="J79" s="4">
        <v>6638</v>
      </c>
      <c r="K79" s="4">
        <v>6379</v>
      </c>
      <c r="L79" s="4">
        <v>6351</v>
      </c>
      <c r="M79" s="4">
        <v>6201</v>
      </c>
      <c r="N79" s="4">
        <v>6172</v>
      </c>
      <c r="O79" s="4">
        <v>6218</v>
      </c>
      <c r="P79" s="4">
        <v>6169</v>
      </c>
      <c r="Q79" s="4">
        <v>6263</v>
      </c>
      <c r="R79" s="4">
        <v>6136</v>
      </c>
      <c r="S79" s="4">
        <v>6058</v>
      </c>
      <c r="T79" s="4">
        <v>5884</v>
      </c>
      <c r="U79" s="4">
        <v>5775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4340</v>
      </c>
      <c r="E80" s="4">
        <v>4323</v>
      </c>
      <c r="F80" s="4">
        <v>4290</v>
      </c>
      <c r="G80" s="4">
        <v>4354</v>
      </c>
      <c r="H80" s="4">
        <v>4265</v>
      </c>
      <c r="I80" s="4">
        <v>4179</v>
      </c>
      <c r="J80" s="4">
        <v>4149</v>
      </c>
      <c r="K80" s="4">
        <v>4140</v>
      </c>
      <c r="L80" s="4">
        <v>4084</v>
      </c>
      <c r="M80" s="4">
        <v>4072</v>
      </c>
      <c r="N80" s="4">
        <v>4100</v>
      </c>
      <c r="O80" s="4">
        <v>4093</v>
      </c>
      <c r="P80" s="4">
        <v>4041</v>
      </c>
      <c r="Q80" s="4">
        <v>3938</v>
      </c>
      <c r="R80" s="4">
        <v>3759</v>
      </c>
      <c r="S80" s="4">
        <v>3654</v>
      </c>
      <c r="T80" s="4">
        <v>3718</v>
      </c>
      <c r="U80" s="4">
        <v>3689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1105</v>
      </c>
      <c r="E81" s="4">
        <v>1104</v>
      </c>
      <c r="F81" s="4">
        <v>1088</v>
      </c>
      <c r="G81" s="4">
        <v>1121</v>
      </c>
      <c r="H81" s="4">
        <v>1071</v>
      </c>
      <c r="I81" s="4">
        <v>1032</v>
      </c>
      <c r="J81" s="4">
        <v>1100</v>
      </c>
      <c r="K81" s="4">
        <v>1085</v>
      </c>
      <c r="L81" s="4">
        <v>1048</v>
      </c>
      <c r="M81" s="4">
        <v>1042</v>
      </c>
      <c r="N81" s="4">
        <v>1029</v>
      </c>
      <c r="O81" s="4">
        <v>1065</v>
      </c>
      <c r="P81" s="4">
        <v>1084</v>
      </c>
      <c r="Q81" s="4">
        <v>1058</v>
      </c>
      <c r="R81" s="4">
        <v>1012</v>
      </c>
      <c r="S81" s="4">
        <v>1003</v>
      </c>
      <c r="T81" s="4">
        <v>1054</v>
      </c>
      <c r="U81" s="4">
        <v>1057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791</v>
      </c>
      <c r="E82" s="4">
        <v>776</v>
      </c>
      <c r="F82" s="4">
        <v>754</v>
      </c>
      <c r="G82" s="4">
        <v>753</v>
      </c>
      <c r="H82" s="4">
        <v>858</v>
      </c>
      <c r="I82" s="4">
        <v>840</v>
      </c>
      <c r="J82" s="4">
        <v>778</v>
      </c>
      <c r="K82" s="4">
        <v>721</v>
      </c>
      <c r="L82" s="4">
        <v>683</v>
      </c>
      <c r="M82" s="4">
        <v>665</v>
      </c>
      <c r="N82" s="4">
        <v>588</v>
      </c>
      <c r="O82" s="4">
        <v>606</v>
      </c>
      <c r="P82" s="4">
        <v>593</v>
      </c>
      <c r="Q82" s="4">
        <v>594</v>
      </c>
      <c r="R82" s="4">
        <v>537</v>
      </c>
      <c r="S82" s="4">
        <v>508</v>
      </c>
      <c r="T82" s="4">
        <v>530</v>
      </c>
      <c r="U82" s="4">
        <v>538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1005</v>
      </c>
      <c r="E83" s="4">
        <v>982</v>
      </c>
      <c r="F83" s="4">
        <v>923</v>
      </c>
      <c r="G83" s="4">
        <v>887</v>
      </c>
      <c r="H83" s="4">
        <v>849</v>
      </c>
      <c r="I83" s="4">
        <v>808</v>
      </c>
      <c r="J83" s="4">
        <v>817</v>
      </c>
      <c r="K83" s="4">
        <v>841</v>
      </c>
      <c r="L83" s="4">
        <v>827</v>
      </c>
      <c r="M83" s="4">
        <v>817</v>
      </c>
      <c r="N83" s="4">
        <v>793</v>
      </c>
      <c r="O83" s="4">
        <v>767</v>
      </c>
      <c r="P83" s="4">
        <v>774</v>
      </c>
      <c r="Q83" s="4">
        <v>778</v>
      </c>
      <c r="R83" s="4">
        <v>758</v>
      </c>
      <c r="S83" s="4">
        <v>755</v>
      </c>
      <c r="T83" s="4">
        <v>763</v>
      </c>
      <c r="U83" s="4">
        <v>738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1311</v>
      </c>
      <c r="E84" s="4">
        <v>1233</v>
      </c>
      <c r="F84" s="4">
        <v>1227</v>
      </c>
      <c r="G84" s="4">
        <v>1178</v>
      </c>
      <c r="H84" s="4">
        <v>1165</v>
      </c>
      <c r="I84" s="4">
        <v>1119</v>
      </c>
      <c r="J84" s="4">
        <v>1075</v>
      </c>
      <c r="K84" s="4">
        <v>1042</v>
      </c>
      <c r="L84" s="4">
        <v>1015</v>
      </c>
      <c r="M84" s="4">
        <v>973</v>
      </c>
      <c r="N84" s="4">
        <v>949</v>
      </c>
      <c r="O84" s="4">
        <v>943</v>
      </c>
      <c r="P84" s="4">
        <v>946</v>
      </c>
      <c r="Q84" s="4">
        <v>963</v>
      </c>
      <c r="R84" s="4">
        <v>911</v>
      </c>
      <c r="S84" s="4">
        <v>890</v>
      </c>
      <c r="T84" s="4">
        <v>879</v>
      </c>
      <c r="U84" s="4">
        <v>887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1029</v>
      </c>
      <c r="E85" s="4">
        <v>1008</v>
      </c>
      <c r="F85" s="4">
        <v>930</v>
      </c>
      <c r="G85" s="4">
        <v>884</v>
      </c>
      <c r="H85" s="4">
        <v>880</v>
      </c>
      <c r="I85" s="4">
        <v>837</v>
      </c>
      <c r="J85" s="4">
        <v>782</v>
      </c>
      <c r="K85" s="4">
        <v>791</v>
      </c>
      <c r="L85" s="4">
        <v>770</v>
      </c>
      <c r="M85" s="4">
        <v>752</v>
      </c>
      <c r="N85" s="4">
        <v>775</v>
      </c>
      <c r="O85" s="4">
        <v>783</v>
      </c>
      <c r="P85" s="4">
        <v>781</v>
      </c>
      <c r="Q85" s="4">
        <v>769</v>
      </c>
      <c r="R85" s="4">
        <v>767</v>
      </c>
      <c r="S85" s="4">
        <v>762</v>
      </c>
      <c r="T85" s="4">
        <v>761</v>
      </c>
      <c r="U85" s="4">
        <v>773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2185</v>
      </c>
      <c r="E86" s="4">
        <v>2131</v>
      </c>
      <c r="F86" s="4">
        <v>2124</v>
      </c>
      <c r="G86" s="4">
        <v>2122</v>
      </c>
      <c r="H86" s="4">
        <v>2089</v>
      </c>
      <c r="I86" s="4">
        <v>1998</v>
      </c>
      <c r="J86" s="4">
        <v>1958</v>
      </c>
      <c r="K86" s="4">
        <v>1871</v>
      </c>
      <c r="L86" s="4">
        <v>1847</v>
      </c>
      <c r="M86" s="4">
        <v>1791</v>
      </c>
      <c r="N86" s="4">
        <v>1739</v>
      </c>
      <c r="O86" s="4">
        <v>1789</v>
      </c>
      <c r="P86" s="4">
        <v>1712</v>
      </c>
      <c r="Q86" s="4">
        <v>1688</v>
      </c>
      <c r="R86" s="4">
        <v>1651</v>
      </c>
      <c r="S86" s="4">
        <v>1667</v>
      </c>
      <c r="T86" s="4">
        <v>1639</v>
      </c>
      <c r="U86" s="4">
        <v>1604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425</v>
      </c>
      <c r="E87" s="4">
        <v>432</v>
      </c>
      <c r="F87" s="4">
        <v>416</v>
      </c>
      <c r="G87" s="4">
        <v>393</v>
      </c>
      <c r="H87" s="4">
        <v>400</v>
      </c>
      <c r="I87" s="4">
        <v>377</v>
      </c>
      <c r="J87" s="4">
        <v>365</v>
      </c>
      <c r="K87" s="4">
        <v>349</v>
      </c>
      <c r="L87" s="4">
        <v>337</v>
      </c>
      <c r="M87" s="4">
        <v>336</v>
      </c>
      <c r="N87" s="4">
        <v>335</v>
      </c>
      <c r="O87" s="4">
        <v>322</v>
      </c>
      <c r="P87" s="4">
        <v>299</v>
      </c>
      <c r="Q87" s="4">
        <v>298</v>
      </c>
      <c r="R87" s="4">
        <v>299</v>
      </c>
      <c r="S87" s="4">
        <v>292</v>
      </c>
      <c r="T87" s="4">
        <v>299</v>
      </c>
      <c r="U87" s="4">
        <v>288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950</v>
      </c>
      <c r="E88" s="4">
        <v>927</v>
      </c>
      <c r="F88" s="4">
        <v>891</v>
      </c>
      <c r="G88" s="4">
        <v>875</v>
      </c>
      <c r="H88" s="4">
        <v>817</v>
      </c>
      <c r="I88" s="4">
        <v>788</v>
      </c>
      <c r="J88" s="4">
        <v>757</v>
      </c>
      <c r="K88" s="4">
        <v>748</v>
      </c>
      <c r="L88" s="4">
        <v>739</v>
      </c>
      <c r="M88" s="4">
        <v>745</v>
      </c>
      <c r="N88" s="4">
        <v>730</v>
      </c>
      <c r="O88" s="4">
        <v>743</v>
      </c>
      <c r="P88" s="4">
        <v>738</v>
      </c>
      <c r="Q88" s="4">
        <v>729</v>
      </c>
      <c r="R88" s="4">
        <v>672</v>
      </c>
      <c r="S88" s="4">
        <v>669</v>
      </c>
      <c r="T88" s="4">
        <v>711</v>
      </c>
      <c r="U88" s="4">
        <v>697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1633</v>
      </c>
      <c r="E89" s="4">
        <v>1571</v>
      </c>
      <c r="F89" s="4">
        <v>1559</v>
      </c>
      <c r="G89" s="4">
        <v>1481</v>
      </c>
      <c r="H89" s="4">
        <v>1434</v>
      </c>
      <c r="I89" s="4">
        <v>1399</v>
      </c>
      <c r="J89" s="4">
        <v>1391</v>
      </c>
      <c r="K89" s="4">
        <v>1343</v>
      </c>
      <c r="L89" s="4">
        <v>1357</v>
      </c>
      <c r="M89" s="4">
        <v>1349</v>
      </c>
      <c r="N89" s="4">
        <v>1303</v>
      </c>
      <c r="O89" s="4">
        <v>1294</v>
      </c>
      <c r="P89" s="4">
        <v>1331</v>
      </c>
      <c r="Q89" s="4">
        <v>1332</v>
      </c>
      <c r="R89" s="4">
        <v>1275</v>
      </c>
      <c r="S89" s="4">
        <v>1255</v>
      </c>
      <c r="T89" s="4">
        <v>1226</v>
      </c>
      <c r="U89" s="4">
        <v>1248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1344</v>
      </c>
      <c r="E90" s="4">
        <v>1308</v>
      </c>
      <c r="F90" s="4">
        <v>1308</v>
      </c>
      <c r="G90" s="4">
        <v>1265</v>
      </c>
      <c r="H90" s="4">
        <v>1223</v>
      </c>
      <c r="I90" s="4">
        <v>1187</v>
      </c>
      <c r="J90" s="4">
        <v>1160</v>
      </c>
      <c r="K90" s="4">
        <v>1196</v>
      </c>
      <c r="L90" s="4">
        <v>1150</v>
      </c>
      <c r="M90" s="4">
        <v>1151</v>
      </c>
      <c r="N90" s="4">
        <v>1144</v>
      </c>
      <c r="O90" s="4">
        <v>1122</v>
      </c>
      <c r="P90" s="4">
        <v>1126</v>
      </c>
      <c r="Q90" s="4">
        <v>1132</v>
      </c>
      <c r="R90" s="4">
        <v>1124</v>
      </c>
      <c r="S90" s="4">
        <v>1093</v>
      </c>
      <c r="T90" s="4">
        <v>1143</v>
      </c>
      <c r="U90" s="4">
        <v>1121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2155</v>
      </c>
      <c r="E91" s="4">
        <v>2139</v>
      </c>
      <c r="F91" s="4">
        <v>2066</v>
      </c>
      <c r="G91" s="4">
        <v>2008</v>
      </c>
      <c r="H91" s="4">
        <v>1968</v>
      </c>
      <c r="I91" s="4">
        <v>1950</v>
      </c>
      <c r="J91" s="4">
        <v>1914</v>
      </c>
      <c r="K91" s="4">
        <v>1906</v>
      </c>
      <c r="L91" s="4">
        <v>1833</v>
      </c>
      <c r="M91" s="4">
        <v>1815</v>
      </c>
      <c r="N91" s="4">
        <v>1849</v>
      </c>
      <c r="O91" s="4">
        <v>1878</v>
      </c>
      <c r="P91" s="4">
        <v>1893</v>
      </c>
      <c r="Q91" s="4">
        <v>1903</v>
      </c>
      <c r="R91" s="4">
        <v>1924</v>
      </c>
      <c r="S91" s="4">
        <v>1906</v>
      </c>
      <c r="T91" s="4">
        <v>1926</v>
      </c>
      <c r="U91" s="4">
        <v>1951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1667</v>
      </c>
      <c r="E92" s="4">
        <v>1617</v>
      </c>
      <c r="F92" s="4">
        <v>1508</v>
      </c>
      <c r="G92" s="4">
        <v>1413</v>
      </c>
      <c r="H92" s="4">
        <v>1382</v>
      </c>
      <c r="I92" s="4">
        <v>1345</v>
      </c>
      <c r="J92" s="4">
        <v>1353</v>
      </c>
      <c r="K92" s="4">
        <v>1356</v>
      </c>
      <c r="L92" s="4">
        <v>1356</v>
      </c>
      <c r="M92" s="4">
        <v>1305</v>
      </c>
      <c r="N92" s="4">
        <v>1324</v>
      </c>
      <c r="O92" s="4">
        <v>1310</v>
      </c>
      <c r="P92" s="4">
        <v>1315</v>
      </c>
      <c r="Q92" s="4">
        <v>1272</v>
      </c>
      <c r="R92" s="4">
        <v>1189</v>
      </c>
      <c r="S92" s="4">
        <v>1241</v>
      </c>
      <c r="T92" s="4">
        <v>1209</v>
      </c>
      <c r="U92" s="4">
        <v>1206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575</v>
      </c>
      <c r="E93" s="4">
        <v>546</v>
      </c>
      <c r="F93" s="4">
        <v>524</v>
      </c>
      <c r="G93" s="4">
        <v>503</v>
      </c>
      <c r="H93" s="4">
        <v>498</v>
      </c>
      <c r="I93" s="4">
        <v>474</v>
      </c>
      <c r="J93" s="4">
        <v>466</v>
      </c>
      <c r="K93" s="4">
        <v>456</v>
      </c>
      <c r="L93" s="4">
        <v>466</v>
      </c>
      <c r="M93" s="4">
        <v>462</v>
      </c>
      <c r="N93" s="4">
        <v>456</v>
      </c>
      <c r="O93" s="4">
        <v>449</v>
      </c>
      <c r="P93" s="4">
        <v>457</v>
      </c>
      <c r="Q93" s="4">
        <v>475</v>
      </c>
      <c r="R93" s="4">
        <v>423</v>
      </c>
      <c r="S93" s="4">
        <v>455</v>
      </c>
      <c r="T93" s="4">
        <v>470</v>
      </c>
      <c r="U93" s="4">
        <v>478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1044</v>
      </c>
      <c r="E94" s="4">
        <v>1015</v>
      </c>
      <c r="F94" s="4">
        <v>959</v>
      </c>
      <c r="G94" s="4">
        <v>913</v>
      </c>
      <c r="H94" s="4">
        <v>957</v>
      </c>
      <c r="I94" s="4">
        <v>878</v>
      </c>
      <c r="J94" s="4">
        <v>860</v>
      </c>
      <c r="K94" s="4">
        <v>859</v>
      </c>
      <c r="L94" s="4">
        <v>832</v>
      </c>
      <c r="M94" s="4">
        <v>812</v>
      </c>
      <c r="N94" s="4">
        <v>804</v>
      </c>
      <c r="O94" s="4">
        <v>837</v>
      </c>
      <c r="P94" s="4">
        <v>817</v>
      </c>
      <c r="Q94" s="4">
        <v>806</v>
      </c>
      <c r="R94" s="4">
        <v>781</v>
      </c>
      <c r="S94" s="4">
        <v>814</v>
      </c>
      <c r="T94" s="4">
        <v>812</v>
      </c>
      <c r="U94" s="4">
        <v>828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2230</v>
      </c>
      <c r="E95" s="4">
        <v>2158</v>
      </c>
      <c r="F95" s="4">
        <v>2191</v>
      </c>
      <c r="G95" s="4">
        <v>2121</v>
      </c>
      <c r="H95" s="4">
        <v>2079</v>
      </c>
      <c r="I95" s="4">
        <v>2012</v>
      </c>
      <c r="J95" s="4">
        <v>1993</v>
      </c>
      <c r="K95" s="4">
        <v>1968</v>
      </c>
      <c r="L95" s="4">
        <v>1925</v>
      </c>
      <c r="M95" s="4">
        <v>1897</v>
      </c>
      <c r="N95" s="4">
        <v>1926</v>
      </c>
      <c r="O95" s="4">
        <v>1900</v>
      </c>
      <c r="P95" s="4">
        <v>1869</v>
      </c>
      <c r="Q95" s="4">
        <v>1862</v>
      </c>
      <c r="R95" s="4">
        <v>1785</v>
      </c>
      <c r="S95" s="4">
        <v>1785</v>
      </c>
      <c r="T95" s="4">
        <v>1806</v>
      </c>
      <c r="U95" s="4">
        <v>1741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1997</v>
      </c>
      <c r="E96" s="4">
        <v>1851</v>
      </c>
      <c r="F96" s="4">
        <v>1874</v>
      </c>
      <c r="G96" s="4">
        <v>1850</v>
      </c>
      <c r="H96" s="4">
        <v>1854</v>
      </c>
      <c r="I96" s="4">
        <v>1848</v>
      </c>
      <c r="J96" s="4">
        <v>1832</v>
      </c>
      <c r="K96" s="4">
        <v>1802</v>
      </c>
      <c r="L96" s="4">
        <v>1802</v>
      </c>
      <c r="M96" s="4">
        <v>1812</v>
      </c>
      <c r="N96" s="4">
        <v>1774</v>
      </c>
      <c r="O96" s="4">
        <v>1814</v>
      </c>
      <c r="P96" s="4">
        <v>1783</v>
      </c>
      <c r="Q96" s="4">
        <v>1798</v>
      </c>
      <c r="R96" s="4">
        <v>1763</v>
      </c>
      <c r="S96" s="4">
        <v>1739</v>
      </c>
      <c r="T96" s="4">
        <v>1698</v>
      </c>
      <c r="U96" s="4">
        <v>1769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1857</v>
      </c>
      <c r="E97" s="4">
        <v>1829</v>
      </c>
      <c r="F97" s="4">
        <v>1721</v>
      </c>
      <c r="G97" s="4">
        <v>1664</v>
      </c>
      <c r="H97" s="4">
        <v>1609</v>
      </c>
      <c r="I97" s="4">
        <v>1572</v>
      </c>
      <c r="J97" s="4">
        <v>1517</v>
      </c>
      <c r="K97" s="4">
        <v>1491</v>
      </c>
      <c r="L97" s="4">
        <v>1475</v>
      </c>
      <c r="M97" s="4">
        <v>1469</v>
      </c>
      <c r="N97" s="4">
        <v>1457</v>
      </c>
      <c r="O97" s="4">
        <v>1441</v>
      </c>
      <c r="P97" s="4">
        <v>1448</v>
      </c>
      <c r="Q97" s="4">
        <v>1428</v>
      </c>
      <c r="R97" s="4">
        <v>1435</v>
      </c>
      <c r="S97" s="4">
        <v>1469</v>
      </c>
      <c r="T97" s="4">
        <v>1472</v>
      </c>
      <c r="U97" s="4">
        <v>1499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1706</v>
      </c>
      <c r="E98" s="4">
        <v>1730</v>
      </c>
      <c r="F98" s="4">
        <v>1621</v>
      </c>
      <c r="G98" s="4">
        <v>1560</v>
      </c>
      <c r="H98" s="4">
        <v>1523</v>
      </c>
      <c r="I98" s="4">
        <v>1506</v>
      </c>
      <c r="J98" s="4">
        <v>1456</v>
      </c>
      <c r="K98" s="4">
        <v>1419</v>
      </c>
      <c r="L98" s="4">
        <v>1400</v>
      </c>
      <c r="M98" s="4">
        <v>1344</v>
      </c>
      <c r="N98" s="4">
        <v>1364</v>
      </c>
      <c r="O98" s="4">
        <v>1320</v>
      </c>
      <c r="P98" s="4">
        <v>1255</v>
      </c>
      <c r="Q98" s="4">
        <v>1214</v>
      </c>
      <c r="R98" s="4">
        <v>1154</v>
      </c>
      <c r="S98" s="4">
        <v>1097</v>
      </c>
      <c r="T98" s="4">
        <v>1032</v>
      </c>
      <c r="U98" s="4">
        <v>991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688</v>
      </c>
      <c r="E99" s="4">
        <v>645</v>
      </c>
      <c r="F99" s="4">
        <v>657</v>
      </c>
      <c r="G99" s="4">
        <v>616</v>
      </c>
      <c r="H99" s="4">
        <v>594</v>
      </c>
      <c r="I99" s="4">
        <v>608</v>
      </c>
      <c r="J99" s="4">
        <v>582</v>
      </c>
      <c r="K99" s="4">
        <v>561</v>
      </c>
      <c r="L99" s="4">
        <v>555</v>
      </c>
      <c r="M99" s="4">
        <v>553</v>
      </c>
      <c r="N99" s="4">
        <v>526</v>
      </c>
      <c r="O99" s="4">
        <v>516</v>
      </c>
      <c r="P99" s="4">
        <v>505</v>
      </c>
      <c r="Q99" s="4">
        <v>485</v>
      </c>
      <c r="R99" s="4">
        <v>492</v>
      </c>
      <c r="S99" s="4">
        <v>472</v>
      </c>
      <c r="T99" s="4">
        <v>466</v>
      </c>
      <c r="U99" s="4">
        <v>453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1401</v>
      </c>
      <c r="E100" s="4">
        <v>1318</v>
      </c>
      <c r="F100" s="4">
        <v>1298</v>
      </c>
      <c r="G100" s="4">
        <v>1262</v>
      </c>
      <c r="H100" s="4">
        <v>1269</v>
      </c>
      <c r="I100" s="4">
        <v>1258</v>
      </c>
      <c r="J100" s="4">
        <v>1212</v>
      </c>
      <c r="K100" s="4">
        <v>1170</v>
      </c>
      <c r="L100" s="4">
        <v>1137</v>
      </c>
      <c r="M100" s="4">
        <v>1066</v>
      </c>
      <c r="N100" s="4">
        <v>1036</v>
      </c>
      <c r="O100" s="4">
        <v>1056</v>
      </c>
      <c r="P100" s="4">
        <v>1011</v>
      </c>
      <c r="Q100" s="4">
        <v>975</v>
      </c>
      <c r="R100" s="4">
        <v>913</v>
      </c>
      <c r="S100" s="4">
        <v>884</v>
      </c>
      <c r="T100" s="4">
        <v>863</v>
      </c>
      <c r="U100" s="4">
        <v>859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2124</v>
      </c>
      <c r="E101" s="4">
        <v>2036</v>
      </c>
      <c r="F101" s="4">
        <v>1983</v>
      </c>
      <c r="G101" s="4">
        <v>1949</v>
      </c>
      <c r="H101" s="4">
        <v>1912</v>
      </c>
      <c r="I101" s="4">
        <v>1896</v>
      </c>
      <c r="J101" s="4">
        <v>1915</v>
      </c>
      <c r="K101" s="4">
        <v>1869</v>
      </c>
      <c r="L101" s="4">
        <v>1786</v>
      </c>
      <c r="M101" s="4">
        <v>1778</v>
      </c>
      <c r="N101" s="4">
        <v>1786</v>
      </c>
      <c r="O101" s="4">
        <v>1731</v>
      </c>
      <c r="P101" s="4">
        <v>1700</v>
      </c>
      <c r="Q101" s="4">
        <v>1643</v>
      </c>
      <c r="R101" s="4">
        <v>1620</v>
      </c>
      <c r="S101" s="4">
        <v>1582</v>
      </c>
      <c r="T101" s="4">
        <v>1542</v>
      </c>
      <c r="U101" s="4">
        <v>1520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2178</v>
      </c>
      <c r="E102" s="4">
        <v>2164</v>
      </c>
      <c r="F102" s="4">
        <v>2108</v>
      </c>
      <c r="G102" s="4">
        <v>2027</v>
      </c>
      <c r="H102" s="4">
        <v>1995</v>
      </c>
      <c r="I102" s="4">
        <v>1915</v>
      </c>
      <c r="J102" s="4">
        <v>1910</v>
      </c>
      <c r="K102" s="4">
        <v>1877</v>
      </c>
      <c r="L102" s="4">
        <v>1876</v>
      </c>
      <c r="M102" s="4">
        <v>1841</v>
      </c>
      <c r="N102" s="4">
        <v>1774</v>
      </c>
      <c r="O102" s="4">
        <v>1756</v>
      </c>
      <c r="P102" s="4">
        <v>1750</v>
      </c>
      <c r="Q102" s="4">
        <v>1705</v>
      </c>
      <c r="R102" s="4">
        <v>1644</v>
      </c>
      <c r="S102" s="4">
        <v>1683</v>
      </c>
      <c r="T102" s="4">
        <v>1711</v>
      </c>
      <c r="U102" s="4">
        <v>1682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589</v>
      </c>
      <c r="E103" s="4">
        <v>547</v>
      </c>
      <c r="F103" s="4">
        <v>532</v>
      </c>
      <c r="G103" s="4">
        <v>513</v>
      </c>
      <c r="H103" s="4">
        <v>477</v>
      </c>
      <c r="I103" s="4">
        <v>460</v>
      </c>
      <c r="J103" s="4">
        <v>444</v>
      </c>
      <c r="K103" s="4">
        <v>425</v>
      </c>
      <c r="L103" s="4">
        <v>405</v>
      </c>
      <c r="M103" s="4">
        <v>412</v>
      </c>
      <c r="N103" s="4">
        <v>397</v>
      </c>
      <c r="O103" s="4">
        <v>416</v>
      </c>
      <c r="P103" s="4">
        <v>416</v>
      </c>
      <c r="Q103" s="4">
        <v>415</v>
      </c>
      <c r="R103" s="4">
        <v>381</v>
      </c>
      <c r="S103" s="4">
        <v>392</v>
      </c>
      <c r="T103" s="4">
        <v>398</v>
      </c>
      <c r="U103" s="4">
        <v>394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653</v>
      </c>
      <c r="E104" s="4">
        <v>654</v>
      </c>
      <c r="F104" s="4">
        <v>642</v>
      </c>
      <c r="G104" s="4">
        <v>628</v>
      </c>
      <c r="H104" s="4">
        <v>614</v>
      </c>
      <c r="I104" s="4">
        <v>614</v>
      </c>
      <c r="J104" s="4">
        <v>582</v>
      </c>
      <c r="K104" s="4">
        <v>582</v>
      </c>
      <c r="L104" s="4">
        <v>586</v>
      </c>
      <c r="M104" s="4">
        <v>578</v>
      </c>
      <c r="N104" s="4">
        <v>562</v>
      </c>
      <c r="O104" s="4">
        <v>532</v>
      </c>
      <c r="P104" s="4">
        <v>521</v>
      </c>
      <c r="Q104" s="4">
        <v>537</v>
      </c>
      <c r="R104" s="4">
        <v>534</v>
      </c>
      <c r="S104" s="4">
        <v>502</v>
      </c>
      <c r="T104" s="4">
        <v>524</v>
      </c>
      <c r="U104" s="4">
        <v>500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2861</v>
      </c>
      <c r="E105" s="4">
        <v>2832</v>
      </c>
      <c r="F105" s="4">
        <v>2788</v>
      </c>
      <c r="G105" s="4">
        <v>2755</v>
      </c>
      <c r="H105" s="4">
        <v>2762</v>
      </c>
      <c r="I105" s="4">
        <v>2677</v>
      </c>
      <c r="J105" s="4">
        <v>2698</v>
      </c>
      <c r="K105" s="4">
        <v>2644</v>
      </c>
      <c r="L105" s="4">
        <v>2609</v>
      </c>
      <c r="M105" s="4">
        <v>2488</v>
      </c>
      <c r="N105" s="4">
        <v>2425</v>
      </c>
      <c r="O105" s="4">
        <v>2406</v>
      </c>
      <c r="P105" s="4">
        <v>2311</v>
      </c>
      <c r="Q105" s="4">
        <v>2214</v>
      </c>
      <c r="R105" s="4">
        <v>2082</v>
      </c>
      <c r="S105" s="4">
        <v>2031</v>
      </c>
      <c r="T105" s="4">
        <v>1967</v>
      </c>
      <c r="U105" s="4">
        <v>1954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593</v>
      </c>
      <c r="E106" s="4">
        <v>574</v>
      </c>
      <c r="F106" s="4">
        <v>584</v>
      </c>
      <c r="G106" s="4">
        <v>583</v>
      </c>
      <c r="H106" s="4">
        <v>568</v>
      </c>
      <c r="I106" s="4">
        <v>544</v>
      </c>
      <c r="J106" s="4">
        <v>546</v>
      </c>
      <c r="K106" s="4">
        <v>523</v>
      </c>
      <c r="L106" s="4">
        <v>540</v>
      </c>
      <c r="M106" s="4">
        <v>519</v>
      </c>
      <c r="N106" s="4">
        <v>523</v>
      </c>
      <c r="O106" s="4">
        <v>547</v>
      </c>
      <c r="P106" s="4">
        <v>562</v>
      </c>
      <c r="Q106" s="4">
        <v>542</v>
      </c>
      <c r="R106" s="4">
        <v>533</v>
      </c>
      <c r="S106" s="4">
        <v>507</v>
      </c>
      <c r="T106" s="4">
        <v>499</v>
      </c>
      <c r="U106" s="4">
        <v>476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2265</v>
      </c>
      <c r="E107" s="4">
        <v>2214</v>
      </c>
      <c r="F107" s="4">
        <v>2215</v>
      </c>
      <c r="G107" s="4">
        <v>2167</v>
      </c>
      <c r="H107" s="4">
        <v>2182</v>
      </c>
      <c r="I107" s="4">
        <v>2179</v>
      </c>
      <c r="J107" s="4">
        <v>2109</v>
      </c>
      <c r="K107" s="4">
        <v>2088</v>
      </c>
      <c r="L107" s="4">
        <v>2073</v>
      </c>
      <c r="M107" s="4">
        <v>2015</v>
      </c>
      <c r="N107" s="4">
        <v>1947</v>
      </c>
      <c r="O107" s="4">
        <v>1891</v>
      </c>
      <c r="P107" s="4">
        <v>1899</v>
      </c>
      <c r="Q107" s="4">
        <v>1872</v>
      </c>
      <c r="R107" s="4">
        <v>1817</v>
      </c>
      <c r="S107" s="4">
        <v>1854</v>
      </c>
      <c r="T107" s="4">
        <v>1818</v>
      </c>
      <c r="U107" s="4">
        <v>1779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950</v>
      </c>
      <c r="E108" s="4">
        <v>891</v>
      </c>
      <c r="F108" s="4">
        <v>845</v>
      </c>
      <c r="G108" s="4">
        <v>815</v>
      </c>
      <c r="H108" s="4">
        <v>787</v>
      </c>
      <c r="I108" s="4">
        <v>740</v>
      </c>
      <c r="J108" s="4">
        <v>740</v>
      </c>
      <c r="K108" s="4">
        <v>739</v>
      </c>
      <c r="L108" s="4">
        <v>727</v>
      </c>
      <c r="M108" s="4">
        <v>731</v>
      </c>
      <c r="N108" s="4">
        <v>708</v>
      </c>
      <c r="O108" s="4">
        <v>705</v>
      </c>
      <c r="P108" s="4">
        <v>702</v>
      </c>
      <c r="Q108" s="4">
        <v>678</v>
      </c>
      <c r="R108" s="4">
        <v>643</v>
      </c>
      <c r="S108" s="4">
        <v>700</v>
      </c>
      <c r="T108" s="4">
        <v>709</v>
      </c>
      <c r="U108" s="4">
        <v>710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131</v>
      </c>
      <c r="E109" s="4">
        <v>127</v>
      </c>
      <c r="F109" s="4">
        <v>120</v>
      </c>
      <c r="G109" s="4">
        <v>114</v>
      </c>
      <c r="H109" s="4">
        <v>101</v>
      </c>
      <c r="I109" s="4">
        <v>102</v>
      </c>
      <c r="J109" s="4">
        <v>116</v>
      </c>
      <c r="K109" s="4">
        <v>103</v>
      </c>
      <c r="L109" s="4">
        <v>92</v>
      </c>
      <c r="M109" s="4">
        <v>95</v>
      </c>
      <c r="N109" s="4">
        <v>98</v>
      </c>
      <c r="O109" s="4">
        <v>82</v>
      </c>
      <c r="P109" s="4">
        <v>74</v>
      </c>
      <c r="Q109" s="4">
        <v>64</v>
      </c>
      <c r="R109" s="4">
        <v>61</v>
      </c>
      <c r="S109" s="4">
        <v>56</v>
      </c>
      <c r="T109" s="4">
        <v>63</v>
      </c>
      <c r="U109" s="4">
        <v>70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344</v>
      </c>
      <c r="E110" s="4">
        <v>313</v>
      </c>
      <c r="F110" s="4">
        <v>303</v>
      </c>
      <c r="G110" s="4">
        <v>293</v>
      </c>
      <c r="H110" s="4">
        <v>288</v>
      </c>
      <c r="I110" s="4">
        <v>291</v>
      </c>
      <c r="J110" s="4">
        <v>283</v>
      </c>
      <c r="K110" s="4">
        <v>272</v>
      </c>
      <c r="L110" s="4">
        <v>269</v>
      </c>
      <c r="M110" s="4">
        <v>260</v>
      </c>
      <c r="N110" s="4">
        <v>239</v>
      </c>
      <c r="O110" s="4">
        <v>233</v>
      </c>
      <c r="P110" s="4">
        <v>222</v>
      </c>
      <c r="Q110" s="4">
        <v>216</v>
      </c>
      <c r="R110" s="4">
        <v>232</v>
      </c>
      <c r="S110" s="4">
        <v>214</v>
      </c>
      <c r="T110" s="4">
        <v>212</v>
      </c>
      <c r="U110" s="4">
        <v>207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422</v>
      </c>
      <c r="E111" s="4">
        <v>400</v>
      </c>
      <c r="F111" s="4">
        <v>418</v>
      </c>
      <c r="G111" s="4">
        <v>401</v>
      </c>
      <c r="H111" s="4">
        <v>393</v>
      </c>
      <c r="I111" s="4">
        <v>369</v>
      </c>
      <c r="J111" s="4">
        <v>374</v>
      </c>
      <c r="K111" s="4">
        <v>373</v>
      </c>
      <c r="L111" s="4">
        <v>375</v>
      </c>
      <c r="M111" s="4">
        <v>361</v>
      </c>
      <c r="N111" s="4">
        <v>390</v>
      </c>
      <c r="O111" s="4">
        <v>379</v>
      </c>
      <c r="P111" s="4">
        <v>373</v>
      </c>
      <c r="Q111" s="4">
        <v>385</v>
      </c>
      <c r="R111" s="4">
        <v>379</v>
      </c>
      <c r="S111" s="4">
        <v>374</v>
      </c>
      <c r="T111" s="4">
        <v>339</v>
      </c>
      <c r="U111" s="4">
        <v>345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929</v>
      </c>
      <c r="E112" s="4">
        <v>836</v>
      </c>
      <c r="F112" s="4">
        <v>872</v>
      </c>
      <c r="G112" s="4">
        <v>821</v>
      </c>
      <c r="H112" s="4">
        <v>778</v>
      </c>
      <c r="I112" s="4">
        <v>766</v>
      </c>
      <c r="J112" s="4">
        <v>750</v>
      </c>
      <c r="K112" s="4">
        <v>755</v>
      </c>
      <c r="L112" s="4">
        <v>765</v>
      </c>
      <c r="M112" s="4">
        <v>732</v>
      </c>
      <c r="N112" s="4">
        <v>721</v>
      </c>
      <c r="O112" s="4">
        <v>761</v>
      </c>
      <c r="P112" s="4">
        <v>778</v>
      </c>
      <c r="Q112" s="4">
        <v>760</v>
      </c>
      <c r="R112" s="4">
        <v>733</v>
      </c>
      <c r="S112" s="4">
        <v>706</v>
      </c>
      <c r="T112" s="4">
        <v>725</v>
      </c>
      <c r="U112" s="4">
        <v>739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283</v>
      </c>
      <c r="E113" s="4">
        <v>279</v>
      </c>
      <c r="F113" s="4">
        <v>284</v>
      </c>
      <c r="G113" s="4">
        <v>266</v>
      </c>
      <c r="H113" s="4">
        <v>270</v>
      </c>
      <c r="I113" s="4">
        <v>264</v>
      </c>
      <c r="J113" s="4">
        <v>270</v>
      </c>
      <c r="K113" s="4">
        <v>272</v>
      </c>
      <c r="L113" s="4">
        <v>265</v>
      </c>
      <c r="M113" s="4">
        <v>262</v>
      </c>
      <c r="N113" s="4">
        <v>267</v>
      </c>
      <c r="O113" s="4">
        <v>259</v>
      </c>
      <c r="P113" s="4">
        <v>264</v>
      </c>
      <c r="Q113" s="4">
        <v>260</v>
      </c>
      <c r="R113" s="4">
        <v>238</v>
      </c>
      <c r="S113" s="4">
        <v>224</v>
      </c>
      <c r="T113" s="4">
        <v>183</v>
      </c>
      <c r="U113" s="4">
        <v>198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465</v>
      </c>
      <c r="E114" s="4">
        <v>455</v>
      </c>
      <c r="F114" s="4">
        <v>449</v>
      </c>
      <c r="G114" s="4">
        <v>447</v>
      </c>
      <c r="H114" s="4">
        <v>392</v>
      </c>
      <c r="I114" s="4">
        <v>370</v>
      </c>
      <c r="J114" s="4">
        <v>378</v>
      </c>
      <c r="K114" s="4">
        <v>372</v>
      </c>
      <c r="L114" s="4">
        <v>374</v>
      </c>
      <c r="M114" s="4">
        <v>364</v>
      </c>
      <c r="N114" s="4">
        <v>346</v>
      </c>
      <c r="O114" s="4">
        <v>330</v>
      </c>
      <c r="P114" s="4">
        <v>320</v>
      </c>
      <c r="Q114" s="4">
        <v>311</v>
      </c>
      <c r="R114" s="4">
        <v>306</v>
      </c>
      <c r="S114" s="4">
        <v>306</v>
      </c>
      <c r="T114" s="4">
        <v>308</v>
      </c>
      <c r="U114" s="4">
        <v>287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503</v>
      </c>
      <c r="E115" s="4">
        <v>485</v>
      </c>
      <c r="F115" s="4">
        <v>468</v>
      </c>
      <c r="G115" s="4">
        <v>464</v>
      </c>
      <c r="H115" s="4">
        <v>417</v>
      </c>
      <c r="I115" s="4">
        <v>391</v>
      </c>
      <c r="J115" s="4">
        <v>374</v>
      </c>
      <c r="K115" s="4">
        <v>353</v>
      </c>
      <c r="L115" s="4">
        <v>363</v>
      </c>
      <c r="M115" s="4">
        <v>363</v>
      </c>
      <c r="N115" s="4">
        <v>359</v>
      </c>
      <c r="O115" s="4">
        <v>357</v>
      </c>
      <c r="P115" s="4">
        <v>336</v>
      </c>
      <c r="Q115" s="4">
        <v>344</v>
      </c>
      <c r="R115" s="4">
        <v>335</v>
      </c>
      <c r="S115" s="4">
        <v>329</v>
      </c>
      <c r="T115" s="4">
        <v>316</v>
      </c>
      <c r="U115" s="4">
        <v>303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353</v>
      </c>
      <c r="E116" s="4">
        <v>365</v>
      </c>
      <c r="F116" s="4">
        <v>331</v>
      </c>
      <c r="G116" s="4">
        <v>343</v>
      </c>
      <c r="H116" s="4">
        <v>346</v>
      </c>
      <c r="I116" s="4">
        <v>340</v>
      </c>
      <c r="J116" s="4">
        <v>337</v>
      </c>
      <c r="K116" s="4">
        <v>335</v>
      </c>
      <c r="L116" s="4">
        <v>314</v>
      </c>
      <c r="M116" s="4">
        <v>307</v>
      </c>
      <c r="N116" s="4">
        <v>286</v>
      </c>
      <c r="O116" s="4">
        <v>271</v>
      </c>
      <c r="P116" s="4">
        <v>264</v>
      </c>
      <c r="Q116" s="4">
        <v>245</v>
      </c>
      <c r="R116" s="4">
        <v>249</v>
      </c>
      <c r="S116" s="4">
        <v>233</v>
      </c>
      <c r="T116" s="4">
        <v>223</v>
      </c>
      <c r="U116" s="4">
        <v>224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1218</v>
      </c>
      <c r="E117" s="4">
        <v>1195</v>
      </c>
      <c r="F117" s="4">
        <v>1171</v>
      </c>
      <c r="G117" s="4">
        <v>1124</v>
      </c>
      <c r="H117" s="4">
        <v>1109</v>
      </c>
      <c r="I117" s="4">
        <v>1076</v>
      </c>
      <c r="J117" s="4">
        <v>1070</v>
      </c>
      <c r="K117" s="4">
        <v>1056</v>
      </c>
      <c r="L117" s="4">
        <v>1050</v>
      </c>
      <c r="M117" s="4">
        <v>1070</v>
      </c>
      <c r="N117" s="4">
        <v>1072</v>
      </c>
      <c r="O117" s="4">
        <v>1084</v>
      </c>
      <c r="P117" s="4">
        <v>1123</v>
      </c>
      <c r="Q117" s="4">
        <v>1082</v>
      </c>
      <c r="R117" s="4">
        <v>1062</v>
      </c>
      <c r="S117" s="4">
        <v>1094</v>
      </c>
      <c r="T117" s="4">
        <v>1067</v>
      </c>
      <c r="U117" s="4">
        <v>1031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460</v>
      </c>
      <c r="E118" s="4">
        <v>467</v>
      </c>
      <c r="F118" s="4">
        <v>397</v>
      </c>
      <c r="G118" s="4">
        <v>390</v>
      </c>
      <c r="H118" s="4">
        <v>385</v>
      </c>
      <c r="I118" s="4">
        <v>361</v>
      </c>
      <c r="J118" s="4">
        <v>344</v>
      </c>
      <c r="K118" s="4">
        <v>343</v>
      </c>
      <c r="L118" s="4">
        <v>320</v>
      </c>
      <c r="M118" s="4">
        <v>316</v>
      </c>
      <c r="N118" s="4">
        <v>298</v>
      </c>
      <c r="O118" s="4">
        <v>272</v>
      </c>
      <c r="P118" s="4">
        <v>274</v>
      </c>
      <c r="Q118" s="4">
        <v>267</v>
      </c>
      <c r="R118" s="4">
        <v>247</v>
      </c>
      <c r="S118" s="4">
        <v>227</v>
      </c>
      <c r="T118" s="4">
        <v>243</v>
      </c>
      <c r="U118" s="4">
        <v>236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343</v>
      </c>
      <c r="E119" s="4">
        <v>345</v>
      </c>
      <c r="F119" s="4">
        <v>352</v>
      </c>
      <c r="G119" s="4">
        <v>363</v>
      </c>
      <c r="H119" s="4">
        <v>380</v>
      </c>
      <c r="I119" s="4">
        <v>380</v>
      </c>
      <c r="J119" s="4">
        <v>367</v>
      </c>
      <c r="K119" s="4">
        <v>364</v>
      </c>
      <c r="L119" s="4">
        <v>378</v>
      </c>
      <c r="M119" s="4">
        <v>394</v>
      </c>
      <c r="N119" s="4">
        <v>374</v>
      </c>
      <c r="O119" s="4">
        <v>350</v>
      </c>
      <c r="P119" s="4">
        <v>350</v>
      </c>
      <c r="Q119" s="4">
        <v>336</v>
      </c>
      <c r="R119" s="4">
        <v>310</v>
      </c>
      <c r="S119" s="4">
        <v>310</v>
      </c>
      <c r="T119" s="4">
        <v>316</v>
      </c>
      <c r="U119" s="4">
        <v>301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1143</v>
      </c>
      <c r="E120" s="4">
        <v>1063</v>
      </c>
      <c r="F120" s="4">
        <v>1085</v>
      </c>
      <c r="G120" s="4">
        <v>1060</v>
      </c>
      <c r="H120" s="4">
        <v>1024</v>
      </c>
      <c r="I120" s="4">
        <v>1001</v>
      </c>
      <c r="J120" s="4">
        <v>981</v>
      </c>
      <c r="K120" s="4">
        <v>991</v>
      </c>
      <c r="L120" s="4">
        <v>977</v>
      </c>
      <c r="M120" s="4">
        <v>962</v>
      </c>
      <c r="N120" s="4">
        <v>985</v>
      </c>
      <c r="O120" s="4">
        <v>948</v>
      </c>
      <c r="P120" s="4">
        <v>919</v>
      </c>
      <c r="Q120" s="4">
        <v>885</v>
      </c>
      <c r="R120" s="4">
        <v>841</v>
      </c>
      <c r="S120" s="4">
        <v>833</v>
      </c>
      <c r="T120" s="4">
        <v>823</v>
      </c>
      <c r="U120" s="4">
        <v>801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3433</v>
      </c>
      <c r="E121" s="4">
        <v>3303</v>
      </c>
      <c r="F121" s="4">
        <v>3287</v>
      </c>
      <c r="G121" s="4">
        <v>3372</v>
      </c>
      <c r="H121" s="4">
        <v>3357</v>
      </c>
      <c r="I121" s="4">
        <v>3239</v>
      </c>
      <c r="J121" s="4">
        <v>3187</v>
      </c>
      <c r="K121" s="4">
        <v>3097</v>
      </c>
      <c r="L121" s="4">
        <v>3031</v>
      </c>
      <c r="M121" s="4">
        <v>2904</v>
      </c>
      <c r="N121" s="4">
        <v>2851</v>
      </c>
      <c r="O121" s="4">
        <v>2881</v>
      </c>
      <c r="P121" s="4">
        <v>2874</v>
      </c>
      <c r="Q121" s="4">
        <v>2754</v>
      </c>
      <c r="R121" s="4">
        <v>2610</v>
      </c>
      <c r="S121" s="4">
        <v>2547</v>
      </c>
      <c r="T121" s="4">
        <v>2487</v>
      </c>
      <c r="U121" s="4">
        <v>2481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1716</v>
      </c>
      <c r="E122" s="4">
        <v>1670</v>
      </c>
      <c r="F122" s="4">
        <v>1638</v>
      </c>
      <c r="G122" s="4">
        <v>1587</v>
      </c>
      <c r="H122" s="4">
        <v>1574</v>
      </c>
      <c r="I122" s="4">
        <v>1532</v>
      </c>
      <c r="J122" s="4">
        <v>1496</v>
      </c>
      <c r="K122" s="4">
        <v>1463</v>
      </c>
      <c r="L122" s="4">
        <v>1409</v>
      </c>
      <c r="M122" s="4">
        <v>1361</v>
      </c>
      <c r="N122" s="4">
        <v>1339</v>
      </c>
      <c r="O122" s="4">
        <v>1359</v>
      </c>
      <c r="P122" s="4">
        <v>1355</v>
      </c>
      <c r="Q122" s="4">
        <v>1374</v>
      </c>
      <c r="R122" s="4">
        <v>1346</v>
      </c>
      <c r="S122" s="4">
        <v>1343</v>
      </c>
      <c r="T122" s="4">
        <v>1326</v>
      </c>
      <c r="U122" s="4">
        <v>1313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4542</v>
      </c>
      <c r="E123" s="4">
        <v>4518</v>
      </c>
      <c r="F123" s="4">
        <v>4338</v>
      </c>
      <c r="G123" s="4">
        <v>4180</v>
      </c>
      <c r="H123" s="4">
        <v>4124</v>
      </c>
      <c r="I123" s="4">
        <v>3982</v>
      </c>
      <c r="J123" s="4">
        <v>3940</v>
      </c>
      <c r="K123" s="4">
        <v>3723</v>
      </c>
      <c r="L123" s="4">
        <v>3665</v>
      </c>
      <c r="M123" s="4">
        <v>3599</v>
      </c>
      <c r="N123" s="4">
        <v>3557</v>
      </c>
      <c r="O123" s="4">
        <v>3498</v>
      </c>
      <c r="P123" s="4">
        <v>3494</v>
      </c>
      <c r="Q123" s="4">
        <v>3448</v>
      </c>
      <c r="R123" s="4">
        <v>3353</v>
      </c>
      <c r="S123" s="4">
        <v>3346</v>
      </c>
      <c r="T123" s="4">
        <v>3363</v>
      </c>
      <c r="U123" s="4">
        <v>3349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879</v>
      </c>
      <c r="E124" s="4">
        <v>847</v>
      </c>
      <c r="F124" s="4">
        <v>844</v>
      </c>
      <c r="G124" s="4">
        <v>807</v>
      </c>
      <c r="H124" s="4">
        <v>787</v>
      </c>
      <c r="I124" s="4">
        <v>773</v>
      </c>
      <c r="J124" s="4">
        <v>748</v>
      </c>
      <c r="K124" s="4">
        <v>766</v>
      </c>
      <c r="L124" s="4">
        <v>744</v>
      </c>
      <c r="M124" s="4">
        <v>744</v>
      </c>
      <c r="N124" s="4">
        <v>714</v>
      </c>
      <c r="O124" s="4">
        <v>671</v>
      </c>
      <c r="P124" s="4">
        <v>653</v>
      </c>
      <c r="Q124" s="4">
        <v>630</v>
      </c>
      <c r="R124" s="4">
        <v>604</v>
      </c>
      <c r="S124" s="4">
        <v>617</v>
      </c>
      <c r="T124" s="4">
        <v>615</v>
      </c>
      <c r="U124" s="4">
        <v>650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1454</v>
      </c>
      <c r="E125" s="4">
        <v>1480</v>
      </c>
      <c r="F125" s="4">
        <v>1438</v>
      </c>
      <c r="G125" s="4">
        <v>1415</v>
      </c>
      <c r="H125" s="4">
        <v>1369</v>
      </c>
      <c r="I125" s="4">
        <v>1327</v>
      </c>
      <c r="J125" s="4">
        <v>1305</v>
      </c>
      <c r="K125" s="4">
        <v>1269</v>
      </c>
      <c r="L125" s="4">
        <v>1229</v>
      </c>
      <c r="M125" s="4">
        <v>1219</v>
      </c>
      <c r="N125" s="4">
        <v>1171</v>
      </c>
      <c r="O125" s="4">
        <v>1139</v>
      </c>
      <c r="P125" s="4">
        <v>1128</v>
      </c>
      <c r="Q125" s="4">
        <v>1123</v>
      </c>
      <c r="R125" s="4">
        <v>1101</v>
      </c>
      <c r="S125" s="4">
        <v>1090</v>
      </c>
      <c r="T125" s="4">
        <v>1060</v>
      </c>
      <c r="U125" s="4">
        <v>1042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1304</v>
      </c>
      <c r="E126" s="4">
        <v>1251</v>
      </c>
      <c r="F126" s="4">
        <v>1210</v>
      </c>
      <c r="G126" s="4">
        <v>1149</v>
      </c>
      <c r="H126" s="4">
        <v>1122</v>
      </c>
      <c r="I126" s="4">
        <v>1090</v>
      </c>
      <c r="J126" s="4">
        <v>1033</v>
      </c>
      <c r="K126" s="4">
        <v>991</v>
      </c>
      <c r="L126" s="4">
        <v>930</v>
      </c>
      <c r="M126" s="4">
        <v>933</v>
      </c>
      <c r="N126" s="4">
        <v>923</v>
      </c>
      <c r="O126" s="4">
        <v>894</v>
      </c>
      <c r="P126" s="4">
        <v>866</v>
      </c>
      <c r="Q126" s="4">
        <v>872</v>
      </c>
      <c r="R126" s="4">
        <v>840</v>
      </c>
      <c r="S126" s="4">
        <v>833</v>
      </c>
      <c r="T126" s="4">
        <v>793</v>
      </c>
      <c r="U126" s="4">
        <v>759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4743</v>
      </c>
      <c r="E127" s="4">
        <v>4692</v>
      </c>
      <c r="F127" s="4">
        <v>4667</v>
      </c>
      <c r="G127" s="4">
        <v>4564</v>
      </c>
      <c r="H127" s="4">
        <v>4559</v>
      </c>
      <c r="I127" s="4">
        <v>4437</v>
      </c>
      <c r="J127" s="4">
        <v>4350</v>
      </c>
      <c r="K127" s="4">
        <v>4312</v>
      </c>
      <c r="L127" s="4">
        <v>4331</v>
      </c>
      <c r="M127" s="4">
        <v>4378</v>
      </c>
      <c r="N127" s="4">
        <v>4362</v>
      </c>
      <c r="O127" s="4">
        <v>4249</v>
      </c>
      <c r="P127" s="4">
        <v>4289</v>
      </c>
      <c r="Q127" s="4">
        <v>4257</v>
      </c>
      <c r="R127" s="4">
        <v>4178</v>
      </c>
      <c r="S127" s="4">
        <v>4107</v>
      </c>
      <c r="T127" s="4">
        <v>3936</v>
      </c>
      <c r="U127" s="4">
        <v>3831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10578</v>
      </c>
      <c r="E128" s="4">
        <v>10363</v>
      </c>
      <c r="F128" s="4">
        <v>10274</v>
      </c>
      <c r="G128" s="4">
        <v>10176</v>
      </c>
      <c r="H128" s="4">
        <v>9851</v>
      </c>
      <c r="I128" s="4">
        <v>9595</v>
      </c>
      <c r="J128" s="4">
        <v>9313</v>
      </c>
      <c r="K128" s="4">
        <v>9169</v>
      </c>
      <c r="L128" s="4">
        <v>8762</v>
      </c>
      <c r="M128" s="4">
        <v>8577</v>
      </c>
      <c r="N128" s="4">
        <v>8355</v>
      </c>
      <c r="O128" s="4">
        <v>8266</v>
      </c>
      <c r="P128" s="4">
        <v>8094</v>
      </c>
      <c r="Q128" s="4">
        <v>8057</v>
      </c>
      <c r="R128" s="4">
        <v>7832</v>
      </c>
      <c r="S128" s="4">
        <v>7830</v>
      </c>
      <c r="T128" s="4">
        <v>7786</v>
      </c>
      <c r="U128" s="4">
        <v>7686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1818</v>
      </c>
      <c r="E129" s="4">
        <v>1785</v>
      </c>
      <c r="F129" s="4">
        <v>1694</v>
      </c>
      <c r="G129" s="4">
        <v>1662</v>
      </c>
      <c r="H129" s="4">
        <v>1624</v>
      </c>
      <c r="I129" s="4">
        <v>1586</v>
      </c>
      <c r="J129" s="4">
        <v>1558</v>
      </c>
      <c r="K129" s="4">
        <v>1513</v>
      </c>
      <c r="L129" s="4">
        <v>1473</v>
      </c>
      <c r="M129" s="4">
        <v>1454</v>
      </c>
      <c r="N129" s="4">
        <v>1423</v>
      </c>
      <c r="O129" s="4">
        <v>1481</v>
      </c>
      <c r="P129" s="4">
        <v>1517</v>
      </c>
      <c r="Q129" s="4">
        <v>1462</v>
      </c>
      <c r="R129" s="4">
        <v>1494</v>
      </c>
      <c r="S129" s="4">
        <v>1512</v>
      </c>
      <c r="T129" s="4">
        <v>1555</v>
      </c>
      <c r="U129" s="4">
        <v>1574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2339</v>
      </c>
      <c r="E130" s="4">
        <v>2306</v>
      </c>
      <c r="F130" s="4">
        <v>2302</v>
      </c>
      <c r="G130" s="4">
        <v>2256</v>
      </c>
      <c r="H130" s="4">
        <v>2197</v>
      </c>
      <c r="I130" s="4">
        <v>2109</v>
      </c>
      <c r="J130" s="4">
        <v>2009</v>
      </c>
      <c r="K130" s="4">
        <v>1986</v>
      </c>
      <c r="L130" s="4">
        <v>1938</v>
      </c>
      <c r="M130" s="4">
        <v>1896</v>
      </c>
      <c r="N130" s="4">
        <v>1902</v>
      </c>
      <c r="O130" s="4">
        <v>1922</v>
      </c>
      <c r="P130" s="4">
        <v>1869</v>
      </c>
      <c r="Q130" s="4">
        <v>1783</v>
      </c>
      <c r="R130" s="4">
        <v>1661</v>
      </c>
      <c r="S130" s="4">
        <v>1625</v>
      </c>
      <c r="T130" s="4">
        <v>1566</v>
      </c>
      <c r="U130" s="4">
        <v>1562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1260</v>
      </c>
      <c r="E131" s="4">
        <v>1234</v>
      </c>
      <c r="F131" s="4">
        <v>1211</v>
      </c>
      <c r="G131" s="4">
        <v>1203</v>
      </c>
      <c r="H131" s="4">
        <v>1176</v>
      </c>
      <c r="I131" s="4">
        <v>1170</v>
      </c>
      <c r="J131" s="4">
        <v>1130</v>
      </c>
      <c r="K131" s="4">
        <v>1099</v>
      </c>
      <c r="L131" s="4">
        <v>1116</v>
      </c>
      <c r="M131" s="4">
        <v>1110</v>
      </c>
      <c r="N131" s="4">
        <v>1064</v>
      </c>
      <c r="O131" s="4">
        <v>1042</v>
      </c>
      <c r="P131" s="4">
        <v>1000</v>
      </c>
      <c r="Q131" s="4">
        <v>953</v>
      </c>
      <c r="R131" s="4">
        <v>957</v>
      </c>
      <c r="S131" s="4">
        <v>947</v>
      </c>
      <c r="T131" s="4">
        <v>945</v>
      </c>
      <c r="U131" s="4">
        <v>921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12555</v>
      </c>
      <c r="E132" s="4">
        <v>12490</v>
      </c>
      <c r="F132" s="4">
        <v>12544</v>
      </c>
      <c r="G132" s="4">
        <v>12469</v>
      </c>
      <c r="H132" s="4">
        <v>12400</v>
      </c>
      <c r="I132" s="4">
        <v>12052</v>
      </c>
      <c r="J132" s="4">
        <v>11962</v>
      </c>
      <c r="K132" s="4">
        <v>11744</v>
      </c>
      <c r="L132" s="4">
        <v>11547</v>
      </c>
      <c r="M132" s="4">
        <v>11206</v>
      </c>
      <c r="N132" s="4">
        <v>11035</v>
      </c>
      <c r="O132" s="4">
        <v>10929</v>
      </c>
      <c r="P132" s="4">
        <v>10784</v>
      </c>
      <c r="Q132" s="4">
        <v>10756</v>
      </c>
      <c r="R132" s="4">
        <v>10360</v>
      </c>
      <c r="S132" s="4">
        <v>10267</v>
      </c>
      <c r="T132" s="4">
        <v>10248</v>
      </c>
      <c r="U132" s="4">
        <v>10292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1201</v>
      </c>
      <c r="E133" s="4">
        <v>1229</v>
      </c>
      <c r="F133" s="4">
        <v>1239</v>
      </c>
      <c r="G133" s="4">
        <v>1230</v>
      </c>
      <c r="H133" s="4">
        <v>1191</v>
      </c>
      <c r="I133" s="4">
        <v>1151</v>
      </c>
      <c r="J133" s="4">
        <v>1102</v>
      </c>
      <c r="K133" s="4">
        <v>1060</v>
      </c>
      <c r="L133" s="4">
        <v>1015</v>
      </c>
      <c r="M133" s="4">
        <v>971</v>
      </c>
      <c r="N133" s="4">
        <v>964</v>
      </c>
      <c r="O133" s="4">
        <v>930</v>
      </c>
      <c r="P133" s="4">
        <v>904</v>
      </c>
      <c r="Q133" s="4">
        <v>891</v>
      </c>
      <c r="R133" s="4">
        <v>848</v>
      </c>
      <c r="S133" s="4">
        <v>831</v>
      </c>
      <c r="T133" s="4">
        <v>808</v>
      </c>
      <c r="U133" s="4">
        <v>760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1935</v>
      </c>
      <c r="E134" s="4">
        <v>1899</v>
      </c>
      <c r="F134" s="4">
        <v>1859</v>
      </c>
      <c r="G134" s="4">
        <v>1833</v>
      </c>
      <c r="H134" s="4">
        <v>1814</v>
      </c>
      <c r="I134" s="4">
        <v>1746</v>
      </c>
      <c r="J134" s="4">
        <v>1751</v>
      </c>
      <c r="K134" s="4">
        <v>1733</v>
      </c>
      <c r="L134" s="4">
        <v>1698</v>
      </c>
      <c r="M134" s="4">
        <v>1648</v>
      </c>
      <c r="N134" s="4">
        <v>1619</v>
      </c>
      <c r="O134" s="4">
        <v>1632</v>
      </c>
      <c r="P134" s="4">
        <v>1567</v>
      </c>
      <c r="Q134" s="4">
        <v>1587</v>
      </c>
      <c r="R134" s="4">
        <v>1478</v>
      </c>
      <c r="S134" s="4">
        <v>1501</v>
      </c>
      <c r="T134" s="4">
        <v>1500</v>
      </c>
      <c r="U134" s="4">
        <v>1482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3057</v>
      </c>
      <c r="E135" s="4">
        <v>3019</v>
      </c>
      <c r="F135" s="4">
        <v>2948</v>
      </c>
      <c r="G135" s="4">
        <v>2936</v>
      </c>
      <c r="H135" s="4">
        <v>2956</v>
      </c>
      <c r="I135" s="4">
        <v>2943</v>
      </c>
      <c r="J135" s="4">
        <v>2920</v>
      </c>
      <c r="K135" s="4">
        <v>2888</v>
      </c>
      <c r="L135" s="4">
        <v>2882</v>
      </c>
      <c r="M135" s="4">
        <v>2949</v>
      </c>
      <c r="N135" s="4">
        <v>2882</v>
      </c>
      <c r="O135" s="4">
        <v>2883</v>
      </c>
      <c r="P135" s="4">
        <v>2924</v>
      </c>
      <c r="Q135" s="4">
        <v>2976</v>
      </c>
      <c r="R135" s="4">
        <v>2952</v>
      </c>
      <c r="S135" s="4">
        <v>2919</v>
      </c>
      <c r="T135" s="4">
        <v>2895</v>
      </c>
      <c r="U135" s="4">
        <v>2979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10775</v>
      </c>
      <c r="E136" s="4">
        <v>10718</v>
      </c>
      <c r="F136" s="4">
        <v>10674</v>
      </c>
      <c r="G136" s="4">
        <v>10568</v>
      </c>
      <c r="H136" s="4">
        <v>10460</v>
      </c>
      <c r="I136" s="4">
        <v>10373</v>
      </c>
      <c r="J136" s="4">
        <v>10294</v>
      </c>
      <c r="K136" s="4">
        <v>10299</v>
      </c>
      <c r="L136" s="4">
        <v>10117</v>
      </c>
      <c r="M136" s="4">
        <v>9982</v>
      </c>
      <c r="N136" s="4">
        <v>9994</v>
      </c>
      <c r="O136" s="4">
        <v>9997</v>
      </c>
      <c r="P136" s="4">
        <v>9916</v>
      </c>
      <c r="Q136" s="4">
        <v>9950</v>
      </c>
      <c r="R136" s="4">
        <v>9623</v>
      </c>
      <c r="S136" s="4">
        <v>9543</v>
      </c>
      <c r="T136" s="4">
        <v>9586</v>
      </c>
      <c r="U136" s="4">
        <v>9589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3795</v>
      </c>
      <c r="E137" s="4">
        <v>3646</v>
      </c>
      <c r="F137" s="4">
        <v>3606</v>
      </c>
      <c r="G137" s="4">
        <v>3499</v>
      </c>
      <c r="H137" s="4">
        <v>3485</v>
      </c>
      <c r="I137" s="4">
        <v>3435</v>
      </c>
      <c r="J137" s="4">
        <v>3320</v>
      </c>
      <c r="K137" s="4">
        <v>3286</v>
      </c>
      <c r="L137" s="4">
        <v>3245</v>
      </c>
      <c r="M137" s="4">
        <v>3198</v>
      </c>
      <c r="N137" s="4">
        <v>3195</v>
      </c>
      <c r="O137" s="4">
        <v>3257</v>
      </c>
      <c r="P137" s="4">
        <v>3307</v>
      </c>
      <c r="Q137" s="4">
        <v>3324</v>
      </c>
      <c r="R137" s="4">
        <v>3337</v>
      </c>
      <c r="S137" s="4">
        <v>3417</v>
      </c>
      <c r="T137" s="4">
        <v>3514</v>
      </c>
      <c r="U137" s="4">
        <v>3573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2058</v>
      </c>
      <c r="E138" s="4">
        <v>2029</v>
      </c>
      <c r="F138" s="4">
        <v>2005</v>
      </c>
      <c r="G138" s="4">
        <v>1982</v>
      </c>
      <c r="H138" s="4">
        <v>1952</v>
      </c>
      <c r="I138" s="4">
        <v>1918</v>
      </c>
      <c r="J138" s="4">
        <v>1885</v>
      </c>
      <c r="K138" s="4">
        <v>1847</v>
      </c>
      <c r="L138" s="4">
        <v>1813</v>
      </c>
      <c r="M138" s="4">
        <v>1800</v>
      </c>
      <c r="N138" s="4">
        <v>1816</v>
      </c>
      <c r="O138" s="4">
        <v>1836</v>
      </c>
      <c r="P138" s="4">
        <v>1804</v>
      </c>
      <c r="Q138" s="4">
        <v>1793</v>
      </c>
      <c r="R138" s="4">
        <v>1733</v>
      </c>
      <c r="S138" s="4">
        <v>1675</v>
      </c>
      <c r="T138" s="4">
        <v>1661</v>
      </c>
      <c r="U138" s="4">
        <v>1661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40899</v>
      </c>
      <c r="E139" s="4">
        <v>40647</v>
      </c>
      <c r="F139" s="4">
        <v>39173</v>
      </c>
      <c r="G139" s="4">
        <v>40269</v>
      </c>
      <c r="H139" s="4">
        <v>38950</v>
      </c>
      <c r="I139" s="4">
        <v>39252</v>
      </c>
      <c r="J139" s="4">
        <v>38472</v>
      </c>
      <c r="K139" s="4">
        <v>40930</v>
      </c>
      <c r="L139" s="4">
        <v>40984</v>
      </c>
      <c r="M139" s="4">
        <v>40112</v>
      </c>
      <c r="N139" s="4">
        <v>40489</v>
      </c>
      <c r="O139" s="4">
        <v>40699</v>
      </c>
      <c r="P139" s="4">
        <v>40836</v>
      </c>
      <c r="Q139" s="4">
        <v>40507</v>
      </c>
      <c r="R139" s="4">
        <v>39828</v>
      </c>
      <c r="S139" s="4">
        <v>39230</v>
      </c>
      <c r="T139" s="4">
        <v>38484</v>
      </c>
      <c r="U139" s="4">
        <v>38230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2437</v>
      </c>
      <c r="E140" s="4">
        <v>2466</v>
      </c>
      <c r="F140" s="4">
        <v>2399</v>
      </c>
      <c r="G140" s="4">
        <v>2397</v>
      </c>
      <c r="H140" s="4">
        <v>2321</v>
      </c>
      <c r="I140" s="4">
        <v>2276</v>
      </c>
      <c r="J140" s="4">
        <v>2224</v>
      </c>
      <c r="K140" s="4">
        <v>2214</v>
      </c>
      <c r="L140" s="4">
        <v>2163</v>
      </c>
      <c r="M140" s="4">
        <v>2141</v>
      </c>
      <c r="N140" s="4">
        <v>2203</v>
      </c>
      <c r="O140" s="4">
        <v>2259</v>
      </c>
      <c r="P140" s="4">
        <v>2202</v>
      </c>
      <c r="Q140" s="4">
        <v>2278</v>
      </c>
      <c r="R140" s="4">
        <v>2266</v>
      </c>
      <c r="S140" s="4">
        <v>2207</v>
      </c>
      <c r="T140" s="4">
        <v>2289</v>
      </c>
      <c r="U140" s="4">
        <v>2428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2396</v>
      </c>
      <c r="E141" s="4">
        <v>2357</v>
      </c>
      <c r="F141" s="4">
        <v>2328</v>
      </c>
      <c r="G141" s="4">
        <v>2232</v>
      </c>
      <c r="H141" s="4">
        <v>2179</v>
      </c>
      <c r="I141" s="4">
        <v>2180</v>
      </c>
      <c r="J141" s="4">
        <v>2138</v>
      </c>
      <c r="K141" s="4">
        <v>2145</v>
      </c>
      <c r="L141" s="4">
        <v>2155</v>
      </c>
      <c r="M141" s="4">
        <v>2193</v>
      </c>
      <c r="N141" s="4">
        <v>2157</v>
      </c>
      <c r="O141" s="4">
        <v>2404</v>
      </c>
      <c r="P141" s="4">
        <v>2341</v>
      </c>
      <c r="Q141" s="4">
        <v>2215</v>
      </c>
      <c r="R141" s="4">
        <v>2107</v>
      </c>
      <c r="S141" s="4">
        <v>2117</v>
      </c>
      <c r="T141" s="4">
        <v>2164</v>
      </c>
      <c r="U141" s="4">
        <v>2224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1593</v>
      </c>
      <c r="E142" s="4">
        <v>1523</v>
      </c>
      <c r="F142" s="4">
        <v>1507</v>
      </c>
      <c r="G142" s="4">
        <v>1470</v>
      </c>
      <c r="H142" s="4">
        <v>1460</v>
      </c>
      <c r="I142" s="4">
        <v>1409</v>
      </c>
      <c r="J142" s="4">
        <v>1403</v>
      </c>
      <c r="K142" s="4">
        <v>1358</v>
      </c>
      <c r="L142" s="4">
        <v>1325</v>
      </c>
      <c r="M142" s="4">
        <v>1279</v>
      </c>
      <c r="N142" s="4">
        <v>1270</v>
      </c>
      <c r="O142" s="4">
        <v>1305</v>
      </c>
      <c r="P142" s="4">
        <v>1326</v>
      </c>
      <c r="Q142" s="4">
        <v>1321</v>
      </c>
      <c r="R142" s="4">
        <v>1344</v>
      </c>
      <c r="S142" s="4">
        <v>1350</v>
      </c>
      <c r="T142" s="4">
        <v>1368</v>
      </c>
      <c r="U142" s="4">
        <v>1376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2284</v>
      </c>
      <c r="E143" s="4">
        <v>2238</v>
      </c>
      <c r="F143" s="4">
        <v>2171</v>
      </c>
      <c r="G143" s="4">
        <v>2151</v>
      </c>
      <c r="H143" s="4">
        <v>2086</v>
      </c>
      <c r="I143" s="4">
        <v>2053</v>
      </c>
      <c r="J143" s="4">
        <v>1982</v>
      </c>
      <c r="K143" s="4">
        <v>1933</v>
      </c>
      <c r="L143" s="4">
        <v>1829</v>
      </c>
      <c r="M143" s="4">
        <v>1852</v>
      </c>
      <c r="N143" s="4">
        <v>1821</v>
      </c>
      <c r="O143" s="4">
        <v>1845</v>
      </c>
      <c r="P143" s="4">
        <v>1849</v>
      </c>
      <c r="Q143" s="4">
        <v>1819</v>
      </c>
      <c r="R143" s="4">
        <v>1801</v>
      </c>
      <c r="S143" s="4">
        <v>1794</v>
      </c>
      <c r="T143" s="4">
        <v>1822</v>
      </c>
      <c r="U143" s="4">
        <v>1838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1654</v>
      </c>
      <c r="E144" s="4">
        <v>1632</v>
      </c>
      <c r="F144" s="4">
        <v>1584</v>
      </c>
      <c r="G144" s="4">
        <v>1551</v>
      </c>
      <c r="H144" s="4">
        <v>1533</v>
      </c>
      <c r="I144" s="4">
        <v>1478</v>
      </c>
      <c r="J144" s="4">
        <v>1472</v>
      </c>
      <c r="K144" s="4">
        <v>1411</v>
      </c>
      <c r="L144" s="4">
        <v>1409</v>
      </c>
      <c r="M144" s="4">
        <v>1368</v>
      </c>
      <c r="N144" s="4">
        <v>1342</v>
      </c>
      <c r="O144" s="4">
        <v>1324</v>
      </c>
      <c r="P144" s="4">
        <v>1329</v>
      </c>
      <c r="Q144" s="4">
        <v>1289</v>
      </c>
      <c r="R144" s="4">
        <v>1278</v>
      </c>
      <c r="S144" s="4">
        <v>1296</v>
      </c>
      <c r="T144" s="4">
        <v>1296</v>
      </c>
      <c r="U144" s="4">
        <v>1316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5197</v>
      </c>
      <c r="E145" s="4">
        <v>5184</v>
      </c>
      <c r="F145" s="4">
        <v>5120</v>
      </c>
      <c r="G145" s="4">
        <v>5136</v>
      </c>
      <c r="H145" s="4">
        <v>5049</v>
      </c>
      <c r="I145" s="4">
        <v>4943</v>
      </c>
      <c r="J145" s="4">
        <v>4831</v>
      </c>
      <c r="K145" s="4">
        <v>4747</v>
      </c>
      <c r="L145" s="4">
        <v>4593</v>
      </c>
      <c r="M145" s="4">
        <v>4489</v>
      </c>
      <c r="N145" s="4">
        <v>4472</v>
      </c>
      <c r="O145" s="4">
        <v>4366</v>
      </c>
      <c r="P145" s="4">
        <v>4330</v>
      </c>
      <c r="Q145" s="4">
        <v>4242</v>
      </c>
      <c r="R145" s="4">
        <v>4067</v>
      </c>
      <c r="S145" s="4">
        <v>4065</v>
      </c>
      <c r="T145" s="4">
        <v>4100</v>
      </c>
      <c r="U145" s="4">
        <v>4093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2253</v>
      </c>
      <c r="E146" s="4">
        <v>2225</v>
      </c>
      <c r="F146" s="4">
        <v>2136</v>
      </c>
      <c r="G146" s="4">
        <v>2124</v>
      </c>
      <c r="H146" s="4">
        <v>2087</v>
      </c>
      <c r="I146" s="4">
        <v>1982</v>
      </c>
      <c r="J146" s="4">
        <v>1903</v>
      </c>
      <c r="K146" s="4">
        <v>1853</v>
      </c>
      <c r="L146" s="4">
        <v>1789</v>
      </c>
      <c r="M146" s="4">
        <v>1750</v>
      </c>
      <c r="N146" s="4">
        <v>1730</v>
      </c>
      <c r="O146" s="4">
        <v>1737</v>
      </c>
      <c r="P146" s="4">
        <v>1705</v>
      </c>
      <c r="Q146" s="4">
        <v>1674</v>
      </c>
      <c r="R146" s="4">
        <v>1549</v>
      </c>
      <c r="S146" s="4">
        <v>1581</v>
      </c>
      <c r="T146" s="4">
        <v>1587</v>
      </c>
      <c r="U146" s="4">
        <v>1569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1780</v>
      </c>
      <c r="E147" s="4">
        <v>1704</v>
      </c>
      <c r="F147" s="4">
        <v>1697</v>
      </c>
      <c r="G147" s="4">
        <v>1667</v>
      </c>
      <c r="H147" s="4">
        <v>1634</v>
      </c>
      <c r="I147" s="4">
        <v>1582</v>
      </c>
      <c r="J147" s="4">
        <v>1549</v>
      </c>
      <c r="K147" s="4">
        <v>1498</v>
      </c>
      <c r="L147" s="4">
        <v>1446</v>
      </c>
      <c r="M147" s="4">
        <v>1373</v>
      </c>
      <c r="N147" s="4">
        <v>1350</v>
      </c>
      <c r="O147" s="4">
        <v>1320</v>
      </c>
      <c r="P147" s="4">
        <v>1336</v>
      </c>
      <c r="Q147" s="4">
        <v>1322</v>
      </c>
      <c r="R147" s="4">
        <v>1275</v>
      </c>
      <c r="S147" s="4">
        <v>1264</v>
      </c>
      <c r="T147" s="4">
        <v>1243</v>
      </c>
      <c r="U147" s="4">
        <v>1258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2884</v>
      </c>
      <c r="E148" s="4">
        <v>2806</v>
      </c>
      <c r="F148" s="4">
        <v>2726</v>
      </c>
      <c r="G148" s="4">
        <v>2654</v>
      </c>
      <c r="H148" s="4">
        <v>2579</v>
      </c>
      <c r="I148" s="4">
        <v>2496</v>
      </c>
      <c r="J148" s="4">
        <v>2459</v>
      </c>
      <c r="K148" s="4">
        <v>2399</v>
      </c>
      <c r="L148" s="4">
        <v>2361</v>
      </c>
      <c r="M148" s="4">
        <v>2314</v>
      </c>
      <c r="N148" s="4">
        <v>2247</v>
      </c>
      <c r="O148" s="4">
        <v>2213</v>
      </c>
      <c r="P148" s="4">
        <v>2211</v>
      </c>
      <c r="Q148" s="4">
        <v>2138</v>
      </c>
      <c r="R148" s="4">
        <v>2061</v>
      </c>
      <c r="S148" s="4">
        <v>2049</v>
      </c>
      <c r="T148" s="4">
        <v>2027</v>
      </c>
      <c r="U148" s="4">
        <v>2010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3011</v>
      </c>
      <c r="E149" s="4">
        <v>2976</v>
      </c>
      <c r="F149" s="4">
        <v>2896</v>
      </c>
      <c r="G149" s="4">
        <v>2874</v>
      </c>
      <c r="H149" s="4">
        <v>2721</v>
      </c>
      <c r="I149" s="4">
        <v>2639</v>
      </c>
      <c r="J149" s="4">
        <v>2580</v>
      </c>
      <c r="K149" s="4">
        <v>2520</v>
      </c>
      <c r="L149" s="4">
        <v>2483</v>
      </c>
      <c r="M149" s="4">
        <v>2463</v>
      </c>
      <c r="N149" s="4">
        <v>2368</v>
      </c>
      <c r="O149" s="4">
        <v>2315</v>
      </c>
      <c r="P149" s="4">
        <v>2230</v>
      </c>
      <c r="Q149" s="4">
        <v>2191</v>
      </c>
      <c r="R149" s="4">
        <v>2101</v>
      </c>
      <c r="S149" s="4">
        <v>2095</v>
      </c>
      <c r="T149" s="4">
        <v>2104</v>
      </c>
      <c r="U149" s="4">
        <v>2083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3233</v>
      </c>
      <c r="E150" s="4">
        <v>3247</v>
      </c>
      <c r="F150" s="4">
        <v>3284</v>
      </c>
      <c r="G150" s="4">
        <v>3212</v>
      </c>
      <c r="H150" s="4">
        <v>3094</v>
      </c>
      <c r="I150" s="4">
        <v>3110</v>
      </c>
      <c r="J150" s="4">
        <v>3063</v>
      </c>
      <c r="K150" s="4">
        <v>3039</v>
      </c>
      <c r="L150" s="4">
        <v>2987</v>
      </c>
      <c r="M150" s="4">
        <v>2934</v>
      </c>
      <c r="N150" s="4">
        <v>2868</v>
      </c>
      <c r="O150" s="4">
        <v>2892</v>
      </c>
      <c r="P150" s="4">
        <v>2844</v>
      </c>
      <c r="Q150" s="4">
        <v>2887</v>
      </c>
      <c r="R150" s="4">
        <v>2785</v>
      </c>
      <c r="S150" s="4">
        <v>2818</v>
      </c>
      <c r="T150" s="4">
        <v>2823</v>
      </c>
      <c r="U150" s="4">
        <v>2775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3983</v>
      </c>
      <c r="E151" s="4">
        <v>3982</v>
      </c>
      <c r="F151" s="4">
        <v>3903</v>
      </c>
      <c r="G151" s="4">
        <v>3886</v>
      </c>
      <c r="H151" s="4">
        <v>3800</v>
      </c>
      <c r="I151" s="4">
        <v>3764</v>
      </c>
      <c r="J151" s="4">
        <v>3680</v>
      </c>
      <c r="K151" s="4">
        <v>3643</v>
      </c>
      <c r="L151" s="4">
        <v>3564</v>
      </c>
      <c r="M151" s="4">
        <v>3464</v>
      </c>
      <c r="N151" s="4">
        <v>3482</v>
      </c>
      <c r="O151" s="4">
        <v>3462</v>
      </c>
      <c r="P151" s="4">
        <v>3400</v>
      </c>
      <c r="Q151" s="4">
        <v>3361</v>
      </c>
      <c r="R151" s="4">
        <v>3274</v>
      </c>
      <c r="S151" s="4">
        <v>3214</v>
      </c>
      <c r="T151" s="4">
        <v>3254</v>
      </c>
      <c r="U151" s="4">
        <v>3219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5612</v>
      </c>
      <c r="E152" s="4">
        <v>5411</v>
      </c>
      <c r="F152" s="4">
        <v>5425</v>
      </c>
      <c r="G152" s="4">
        <v>5334</v>
      </c>
      <c r="H152" s="4">
        <v>5173</v>
      </c>
      <c r="I152" s="4">
        <v>5150</v>
      </c>
      <c r="J152" s="4">
        <v>5050</v>
      </c>
      <c r="K152" s="4">
        <v>4992</v>
      </c>
      <c r="L152" s="4">
        <v>4919</v>
      </c>
      <c r="M152" s="4">
        <v>4881</v>
      </c>
      <c r="N152" s="4">
        <v>4811</v>
      </c>
      <c r="O152" s="4">
        <v>4771</v>
      </c>
      <c r="P152" s="4">
        <v>4740</v>
      </c>
      <c r="Q152" s="4">
        <v>4686</v>
      </c>
      <c r="R152" s="4">
        <v>4599</v>
      </c>
      <c r="S152" s="4">
        <v>4545</v>
      </c>
      <c r="T152" s="4">
        <v>4550</v>
      </c>
      <c r="U152" s="4">
        <v>4495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1203</v>
      </c>
      <c r="E153" s="4">
        <v>1144</v>
      </c>
      <c r="F153" s="4">
        <v>1077</v>
      </c>
      <c r="G153" s="4">
        <v>1015</v>
      </c>
      <c r="H153" s="4">
        <v>983</v>
      </c>
      <c r="I153" s="4">
        <v>946</v>
      </c>
      <c r="J153" s="4">
        <v>938</v>
      </c>
      <c r="K153" s="4">
        <v>927</v>
      </c>
      <c r="L153" s="4">
        <v>910</v>
      </c>
      <c r="M153" s="4">
        <v>896</v>
      </c>
      <c r="N153" s="4">
        <v>882</v>
      </c>
      <c r="O153" s="4">
        <v>894</v>
      </c>
      <c r="P153" s="4">
        <v>873</v>
      </c>
      <c r="Q153" s="4">
        <v>841</v>
      </c>
      <c r="R153" s="4">
        <v>772</v>
      </c>
      <c r="S153" s="4">
        <v>745</v>
      </c>
      <c r="T153" s="4">
        <v>751</v>
      </c>
      <c r="U153" s="4">
        <v>703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2340</v>
      </c>
      <c r="E154" s="4">
        <v>2322</v>
      </c>
      <c r="F154" s="4">
        <v>2259</v>
      </c>
      <c r="G154" s="4">
        <v>2258</v>
      </c>
      <c r="H154" s="4">
        <v>2289</v>
      </c>
      <c r="I154" s="4">
        <v>2310</v>
      </c>
      <c r="J154" s="4">
        <v>2293</v>
      </c>
      <c r="K154" s="4">
        <v>2259</v>
      </c>
      <c r="L154" s="4">
        <v>2369</v>
      </c>
      <c r="M154" s="4">
        <v>2390</v>
      </c>
      <c r="N154" s="4">
        <v>2544</v>
      </c>
      <c r="O154" s="4">
        <v>2663</v>
      </c>
      <c r="P154" s="4">
        <v>2647</v>
      </c>
      <c r="Q154" s="4">
        <v>2563</v>
      </c>
      <c r="R154" s="4">
        <v>2635</v>
      </c>
      <c r="S154" s="4">
        <v>2609</v>
      </c>
      <c r="T154" s="4">
        <v>2610</v>
      </c>
      <c r="U154" s="4">
        <v>2797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6345</v>
      </c>
      <c r="E155" s="4">
        <v>6294</v>
      </c>
      <c r="F155" s="4">
        <v>6293</v>
      </c>
      <c r="G155" s="4">
        <v>6216</v>
      </c>
      <c r="H155" s="4">
        <v>6165</v>
      </c>
      <c r="I155" s="4">
        <v>6037</v>
      </c>
      <c r="J155" s="4">
        <v>5872</v>
      </c>
      <c r="K155" s="4">
        <v>5785</v>
      </c>
      <c r="L155" s="4">
        <v>5790</v>
      </c>
      <c r="M155" s="4">
        <v>5778</v>
      </c>
      <c r="N155" s="4">
        <v>5689</v>
      </c>
      <c r="O155" s="4">
        <v>5686</v>
      </c>
      <c r="P155" s="4">
        <v>5669</v>
      </c>
      <c r="Q155" s="4">
        <v>5676</v>
      </c>
      <c r="R155" s="4">
        <v>5489</v>
      </c>
      <c r="S155" s="4">
        <v>5411</v>
      </c>
      <c r="T155" s="4">
        <v>5411</v>
      </c>
      <c r="U155" s="4">
        <v>5353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1692</v>
      </c>
      <c r="E156" s="4">
        <v>1607</v>
      </c>
      <c r="F156" s="4">
        <v>1602</v>
      </c>
      <c r="G156" s="4">
        <v>1548</v>
      </c>
      <c r="H156" s="4">
        <v>1566</v>
      </c>
      <c r="I156" s="4">
        <v>1485</v>
      </c>
      <c r="J156" s="4">
        <v>1494</v>
      </c>
      <c r="K156" s="4">
        <v>1426</v>
      </c>
      <c r="L156" s="4">
        <v>1415</v>
      </c>
      <c r="M156" s="4">
        <v>1410</v>
      </c>
      <c r="N156" s="4">
        <v>1370</v>
      </c>
      <c r="O156" s="4">
        <v>1383</v>
      </c>
      <c r="P156" s="4">
        <v>1345</v>
      </c>
      <c r="Q156" s="4">
        <v>1348</v>
      </c>
      <c r="R156" s="4">
        <v>1250</v>
      </c>
      <c r="S156" s="4">
        <v>1269</v>
      </c>
      <c r="T156" s="4">
        <v>1241</v>
      </c>
      <c r="U156" s="4">
        <v>1182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703</v>
      </c>
      <c r="E157" s="4">
        <v>696</v>
      </c>
      <c r="F157" s="4">
        <v>647</v>
      </c>
      <c r="G157" s="4">
        <v>654</v>
      </c>
      <c r="H157" s="4">
        <v>625</v>
      </c>
      <c r="I157" s="4">
        <v>597</v>
      </c>
      <c r="J157" s="4">
        <v>581</v>
      </c>
      <c r="K157" s="4">
        <v>594</v>
      </c>
      <c r="L157" s="4">
        <v>608</v>
      </c>
      <c r="M157" s="4">
        <v>625</v>
      </c>
      <c r="N157" s="4">
        <v>597</v>
      </c>
      <c r="O157" s="4">
        <v>586</v>
      </c>
      <c r="P157" s="4">
        <v>572</v>
      </c>
      <c r="Q157" s="4">
        <v>576</v>
      </c>
      <c r="R157" s="4">
        <v>550</v>
      </c>
      <c r="S157" s="4">
        <v>535</v>
      </c>
      <c r="T157" s="4">
        <v>549</v>
      </c>
      <c r="U157" s="4">
        <v>546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5287</v>
      </c>
      <c r="E158" s="4">
        <v>5419</v>
      </c>
      <c r="F158" s="4">
        <v>5390</v>
      </c>
      <c r="G158" s="4">
        <v>5343</v>
      </c>
      <c r="H158" s="4">
        <v>5222</v>
      </c>
      <c r="I158" s="4">
        <v>5196</v>
      </c>
      <c r="J158" s="4">
        <v>5165</v>
      </c>
      <c r="K158" s="4">
        <v>5019</v>
      </c>
      <c r="L158" s="4">
        <v>4977</v>
      </c>
      <c r="M158" s="4">
        <v>4843</v>
      </c>
      <c r="N158" s="4">
        <v>4742</v>
      </c>
      <c r="O158" s="4">
        <v>4756</v>
      </c>
      <c r="P158" s="4">
        <v>4740</v>
      </c>
      <c r="Q158" s="4">
        <v>4735</v>
      </c>
      <c r="R158" s="4">
        <v>4633</v>
      </c>
      <c r="S158" s="4">
        <v>4670</v>
      </c>
      <c r="T158" s="4">
        <v>4693</v>
      </c>
      <c r="U158" s="4">
        <v>4671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2207</v>
      </c>
      <c r="E159" s="4">
        <v>2089</v>
      </c>
      <c r="F159" s="4">
        <v>2036</v>
      </c>
      <c r="G159" s="4">
        <v>1982</v>
      </c>
      <c r="H159" s="4">
        <v>1891</v>
      </c>
      <c r="I159" s="4">
        <v>1805</v>
      </c>
      <c r="J159" s="4">
        <v>1751</v>
      </c>
      <c r="K159" s="4">
        <v>1765</v>
      </c>
      <c r="L159" s="4">
        <v>1771</v>
      </c>
      <c r="M159" s="4">
        <v>1722</v>
      </c>
      <c r="N159" s="4">
        <v>1752</v>
      </c>
      <c r="O159" s="4">
        <v>1775</v>
      </c>
      <c r="P159" s="4">
        <v>1751</v>
      </c>
      <c r="Q159" s="4">
        <v>1785</v>
      </c>
      <c r="R159" s="4">
        <v>1746</v>
      </c>
      <c r="S159" s="4">
        <v>1699</v>
      </c>
      <c r="T159" s="4">
        <v>1706</v>
      </c>
      <c r="U159" s="4">
        <v>1701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8776</v>
      </c>
      <c r="E160" s="4">
        <v>8602</v>
      </c>
      <c r="F160" s="4">
        <v>8441</v>
      </c>
      <c r="G160" s="4">
        <v>8233</v>
      </c>
      <c r="H160" s="4">
        <v>8144</v>
      </c>
      <c r="I160" s="4">
        <v>7898</v>
      </c>
      <c r="J160" s="4">
        <v>7750</v>
      </c>
      <c r="K160" s="4">
        <v>7464</v>
      </c>
      <c r="L160" s="4">
        <v>7307</v>
      </c>
      <c r="M160" s="4">
        <v>7208</v>
      </c>
      <c r="N160" s="4">
        <v>7057</v>
      </c>
      <c r="O160" s="4">
        <v>6973</v>
      </c>
      <c r="P160" s="4">
        <v>6970</v>
      </c>
      <c r="Q160" s="4">
        <v>7023</v>
      </c>
      <c r="R160" s="4">
        <v>6731</v>
      </c>
      <c r="S160" s="4">
        <v>6575</v>
      </c>
      <c r="T160" s="4">
        <v>6670</v>
      </c>
      <c r="U160" s="4">
        <v>6696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7662</v>
      </c>
      <c r="E161" s="4">
        <v>7520</v>
      </c>
      <c r="F161" s="4">
        <v>7286</v>
      </c>
      <c r="G161" s="4">
        <v>7191</v>
      </c>
      <c r="H161" s="4">
        <v>7086</v>
      </c>
      <c r="I161" s="4">
        <v>7009</v>
      </c>
      <c r="J161" s="4">
        <v>6877</v>
      </c>
      <c r="K161" s="4">
        <v>6791</v>
      </c>
      <c r="L161" s="4">
        <v>6778</v>
      </c>
      <c r="M161" s="4">
        <v>6617</v>
      </c>
      <c r="N161" s="4">
        <v>6593</v>
      </c>
      <c r="O161" s="4">
        <v>6526</v>
      </c>
      <c r="P161" s="4">
        <v>6461</v>
      </c>
      <c r="Q161" s="4">
        <v>6366</v>
      </c>
      <c r="R161" s="4">
        <v>6098</v>
      </c>
      <c r="S161" s="4">
        <v>6117</v>
      </c>
      <c r="T161" s="4">
        <v>6099</v>
      </c>
      <c r="U161" s="4">
        <v>6075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306</v>
      </c>
      <c r="E162" s="4">
        <v>281</v>
      </c>
      <c r="F162" s="4">
        <v>262</v>
      </c>
      <c r="G162" s="4">
        <v>267</v>
      </c>
      <c r="H162" s="4">
        <v>253</v>
      </c>
      <c r="I162" s="4">
        <v>252</v>
      </c>
      <c r="J162" s="4">
        <v>264</v>
      </c>
      <c r="K162" s="4">
        <v>253</v>
      </c>
      <c r="L162" s="4">
        <v>255</v>
      </c>
      <c r="M162" s="4">
        <v>268</v>
      </c>
      <c r="N162" s="4">
        <v>270</v>
      </c>
      <c r="O162" s="4">
        <v>274</v>
      </c>
      <c r="P162" s="4">
        <v>286</v>
      </c>
      <c r="Q162" s="4">
        <v>297</v>
      </c>
      <c r="R162" s="4">
        <v>310</v>
      </c>
      <c r="S162" s="4">
        <v>309</v>
      </c>
      <c r="T162" s="4">
        <v>314</v>
      </c>
      <c r="U162" s="4">
        <v>315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367</v>
      </c>
      <c r="E163" s="4">
        <v>340</v>
      </c>
      <c r="F163" s="4">
        <v>328</v>
      </c>
      <c r="G163" s="4">
        <v>319</v>
      </c>
      <c r="H163" s="4">
        <v>313</v>
      </c>
      <c r="I163" s="4">
        <v>314</v>
      </c>
      <c r="J163" s="4">
        <v>278</v>
      </c>
      <c r="K163" s="4">
        <v>266</v>
      </c>
      <c r="L163" s="4">
        <v>262</v>
      </c>
      <c r="M163" s="4">
        <v>246</v>
      </c>
      <c r="N163" s="4">
        <v>239</v>
      </c>
      <c r="O163" s="4">
        <v>253</v>
      </c>
      <c r="P163" s="4">
        <v>250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178</v>
      </c>
      <c r="E164" s="4">
        <v>162</v>
      </c>
      <c r="F164" s="4">
        <v>171</v>
      </c>
      <c r="G164" s="4">
        <v>173</v>
      </c>
      <c r="H164" s="4">
        <v>162</v>
      </c>
      <c r="I164" s="4">
        <v>161</v>
      </c>
      <c r="J164" s="4">
        <v>164</v>
      </c>
      <c r="K164" s="4">
        <v>168</v>
      </c>
      <c r="L164" s="4">
        <v>172</v>
      </c>
      <c r="M164" s="4">
        <v>162</v>
      </c>
      <c r="N164" s="4">
        <v>169</v>
      </c>
      <c r="O164" s="4">
        <v>172</v>
      </c>
      <c r="P164" s="4">
        <v>160</v>
      </c>
      <c r="Q164" s="4">
        <v>158</v>
      </c>
      <c r="R164" s="4">
        <v>156</v>
      </c>
      <c r="S164" s="4">
        <v>166</v>
      </c>
      <c r="T164" s="4">
        <v>169</v>
      </c>
      <c r="U164" s="4">
        <v>169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134</v>
      </c>
      <c r="E165" s="4">
        <v>119</v>
      </c>
      <c r="F165" s="4">
        <v>131</v>
      </c>
      <c r="G165" s="4">
        <v>127</v>
      </c>
      <c r="H165" s="4">
        <v>128</v>
      </c>
      <c r="I165" s="4">
        <v>119</v>
      </c>
      <c r="J165" s="4">
        <v>118</v>
      </c>
      <c r="K165" s="4">
        <v>114</v>
      </c>
      <c r="L165" s="4">
        <v>117</v>
      </c>
      <c r="M165" s="4">
        <v>116</v>
      </c>
      <c r="N165" s="4">
        <v>108</v>
      </c>
      <c r="O165" s="4">
        <v>99</v>
      </c>
      <c r="P165" s="4">
        <v>93</v>
      </c>
      <c r="Q165" s="4">
        <v>101</v>
      </c>
      <c r="R165" s="4">
        <v>108</v>
      </c>
      <c r="S165" s="4">
        <v>110</v>
      </c>
      <c r="T165" s="4">
        <v>119</v>
      </c>
      <c r="U165" s="4">
        <v>100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736</v>
      </c>
      <c r="E166" s="4">
        <v>737</v>
      </c>
      <c r="F166" s="4">
        <v>727</v>
      </c>
      <c r="G166" s="4">
        <v>713</v>
      </c>
      <c r="H166" s="4">
        <v>738</v>
      </c>
      <c r="I166" s="4">
        <v>756</v>
      </c>
      <c r="J166" s="4">
        <v>742</v>
      </c>
      <c r="K166" s="4">
        <v>716</v>
      </c>
      <c r="L166" s="4">
        <v>699</v>
      </c>
      <c r="M166" s="4">
        <v>684</v>
      </c>
      <c r="N166" s="4">
        <v>695</v>
      </c>
      <c r="O166" s="4">
        <v>688</v>
      </c>
      <c r="P166" s="4">
        <v>678</v>
      </c>
      <c r="Q166" s="4">
        <v>673</v>
      </c>
      <c r="R166" s="4">
        <v>679</v>
      </c>
      <c r="S166" s="4">
        <v>663</v>
      </c>
      <c r="T166" s="4">
        <v>682</v>
      </c>
      <c r="U166" s="4">
        <v>664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55</v>
      </c>
      <c r="E167" s="4">
        <v>60</v>
      </c>
      <c r="F167" s="4">
        <v>68</v>
      </c>
      <c r="G167" s="4">
        <v>79</v>
      </c>
      <c r="H167" s="4">
        <v>85</v>
      </c>
      <c r="I167" s="4">
        <v>91</v>
      </c>
      <c r="J167" s="4">
        <v>103</v>
      </c>
      <c r="K167" s="4">
        <v>102</v>
      </c>
      <c r="L167" s="4">
        <v>93</v>
      </c>
      <c r="M167" s="4">
        <v>82</v>
      </c>
      <c r="N167" s="4">
        <v>82</v>
      </c>
      <c r="O167" s="4">
        <v>80</v>
      </c>
      <c r="P167" s="4">
        <v>79</v>
      </c>
      <c r="Q167" s="4">
        <v>68</v>
      </c>
      <c r="R167" s="4">
        <v>72</v>
      </c>
      <c r="S167" s="4">
        <v>67</v>
      </c>
      <c r="T167" s="4">
        <v>53</v>
      </c>
      <c r="U167" s="4">
        <v>49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810</v>
      </c>
      <c r="E168" s="4">
        <v>746</v>
      </c>
      <c r="F168" s="4">
        <v>724</v>
      </c>
      <c r="G168" s="4">
        <v>717</v>
      </c>
      <c r="H168" s="4">
        <v>729</v>
      </c>
      <c r="I168" s="4">
        <v>704</v>
      </c>
      <c r="J168" s="4">
        <v>716</v>
      </c>
      <c r="K168" s="4">
        <v>657</v>
      </c>
      <c r="L168" s="4">
        <v>662</v>
      </c>
      <c r="M168" s="4">
        <v>647</v>
      </c>
      <c r="N168" s="4">
        <v>652</v>
      </c>
      <c r="O168" s="4">
        <v>650</v>
      </c>
      <c r="P168" s="4">
        <v>622</v>
      </c>
      <c r="Q168" s="4">
        <v>569</v>
      </c>
      <c r="R168" s="4">
        <v>561</v>
      </c>
      <c r="S168" s="4">
        <v>554</v>
      </c>
      <c r="T168" s="4">
        <v>541</v>
      </c>
      <c r="U168" s="4">
        <v>550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275</v>
      </c>
      <c r="E169" s="4">
        <v>263</v>
      </c>
      <c r="F169" s="4">
        <v>244</v>
      </c>
      <c r="G169" s="4">
        <v>249</v>
      </c>
      <c r="H169" s="4">
        <v>242</v>
      </c>
      <c r="I169" s="4">
        <v>255</v>
      </c>
      <c r="J169" s="4">
        <v>200</v>
      </c>
      <c r="K169" s="4">
        <v>210</v>
      </c>
      <c r="L169" s="4">
        <v>196</v>
      </c>
      <c r="M169" s="4">
        <v>191</v>
      </c>
      <c r="N169" s="4">
        <v>198</v>
      </c>
      <c r="O169" s="4">
        <v>224</v>
      </c>
      <c r="P169" s="4">
        <v>238</v>
      </c>
      <c r="Q169" s="4">
        <v>259</v>
      </c>
      <c r="R169" s="4">
        <v>192</v>
      </c>
      <c r="S169" s="4">
        <v>223</v>
      </c>
      <c r="T169" s="4">
        <v>229</v>
      </c>
      <c r="U169" s="4">
        <v>218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962</v>
      </c>
      <c r="E170" s="4">
        <v>921</v>
      </c>
      <c r="F170" s="4">
        <v>926</v>
      </c>
      <c r="G170" s="4">
        <v>862</v>
      </c>
      <c r="H170" s="4">
        <v>873</v>
      </c>
      <c r="I170" s="4">
        <v>816</v>
      </c>
      <c r="J170" s="4">
        <v>783</v>
      </c>
      <c r="K170" s="4">
        <v>767</v>
      </c>
      <c r="L170" s="4">
        <v>801</v>
      </c>
      <c r="M170" s="4">
        <v>794</v>
      </c>
      <c r="N170" s="4">
        <v>779</v>
      </c>
      <c r="O170" s="4">
        <v>758</v>
      </c>
      <c r="P170" s="4">
        <v>732</v>
      </c>
      <c r="Q170" s="4">
        <v>692</v>
      </c>
      <c r="R170" s="4">
        <v>717</v>
      </c>
      <c r="S170" s="4">
        <v>696</v>
      </c>
      <c r="T170" s="4">
        <v>706</v>
      </c>
      <c r="U170" s="4">
        <v>729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258</v>
      </c>
      <c r="E171" s="4">
        <v>246</v>
      </c>
      <c r="F171" s="4">
        <v>251</v>
      </c>
      <c r="G171" s="4">
        <v>270</v>
      </c>
      <c r="H171" s="4">
        <v>251</v>
      </c>
      <c r="I171" s="4">
        <v>231</v>
      </c>
      <c r="J171" s="4">
        <v>214</v>
      </c>
      <c r="K171" s="4">
        <v>229</v>
      </c>
      <c r="L171" s="4">
        <v>224</v>
      </c>
      <c r="M171" s="4">
        <v>222</v>
      </c>
      <c r="N171" s="4">
        <v>227</v>
      </c>
      <c r="O171" s="4">
        <v>215</v>
      </c>
      <c r="P171" s="4">
        <v>209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342</v>
      </c>
      <c r="E172" s="4">
        <v>326</v>
      </c>
      <c r="F172" s="4">
        <v>317</v>
      </c>
      <c r="G172" s="4">
        <v>303</v>
      </c>
      <c r="H172" s="4">
        <v>303</v>
      </c>
      <c r="I172" s="4">
        <v>304</v>
      </c>
      <c r="J172" s="4">
        <v>268</v>
      </c>
      <c r="K172" s="4">
        <v>262</v>
      </c>
      <c r="L172" s="4">
        <v>247</v>
      </c>
      <c r="M172" s="4">
        <v>252</v>
      </c>
      <c r="N172" s="4">
        <v>246</v>
      </c>
      <c r="O172" s="4">
        <v>253</v>
      </c>
      <c r="P172" s="4">
        <v>245</v>
      </c>
      <c r="Q172" s="4">
        <v>233</v>
      </c>
      <c r="R172" s="4">
        <v>242</v>
      </c>
      <c r="S172" s="4">
        <v>234</v>
      </c>
      <c r="T172" s="4">
        <v>242</v>
      </c>
      <c r="U172" s="4">
        <v>250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428</v>
      </c>
      <c r="R173" s="4">
        <v>427</v>
      </c>
      <c r="S173" s="4">
        <v>415</v>
      </c>
      <c r="T173" s="4">
        <v>381</v>
      </c>
      <c r="U173" s="4">
        <v>372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1024</v>
      </c>
      <c r="E174" s="4">
        <v>989</v>
      </c>
      <c r="F174" s="4">
        <v>934</v>
      </c>
      <c r="G174" s="4">
        <v>890</v>
      </c>
      <c r="H174" s="4">
        <v>853</v>
      </c>
      <c r="I174" s="4">
        <v>817</v>
      </c>
      <c r="J174" s="4">
        <v>796</v>
      </c>
      <c r="K174" s="4">
        <v>779</v>
      </c>
      <c r="L174" s="4">
        <v>771</v>
      </c>
      <c r="M174" s="4">
        <v>757</v>
      </c>
      <c r="N174" s="4">
        <v>755</v>
      </c>
      <c r="O174" s="4">
        <v>754</v>
      </c>
      <c r="P174" s="4">
        <v>727</v>
      </c>
      <c r="Q174" s="4">
        <v>711</v>
      </c>
      <c r="R174" s="4">
        <v>715</v>
      </c>
      <c r="S174" s="4">
        <v>711</v>
      </c>
      <c r="T174" s="4">
        <v>723</v>
      </c>
      <c r="U174" s="4">
        <v>713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620</v>
      </c>
      <c r="E175" s="4">
        <v>593</v>
      </c>
      <c r="F175" s="4">
        <v>571</v>
      </c>
      <c r="G175" s="4">
        <v>554</v>
      </c>
      <c r="H175" s="4">
        <v>545</v>
      </c>
      <c r="I175" s="4">
        <v>548</v>
      </c>
      <c r="J175" s="4">
        <v>526</v>
      </c>
      <c r="K175" s="4">
        <v>521</v>
      </c>
      <c r="L175" s="4">
        <v>503</v>
      </c>
      <c r="M175" s="4">
        <v>505</v>
      </c>
      <c r="N175" s="4">
        <v>495</v>
      </c>
      <c r="O175" s="4">
        <v>503</v>
      </c>
      <c r="P175" s="4">
        <v>478</v>
      </c>
      <c r="Q175" s="4">
        <v>462</v>
      </c>
      <c r="R175" s="4">
        <v>469</v>
      </c>
      <c r="S175" s="4">
        <v>496</v>
      </c>
      <c r="T175" s="4">
        <v>503</v>
      </c>
      <c r="U175" s="4">
        <v>520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1597</v>
      </c>
      <c r="E176" s="4">
        <v>1523</v>
      </c>
      <c r="F176" s="4">
        <v>1597</v>
      </c>
      <c r="G176" s="4">
        <v>1547</v>
      </c>
      <c r="H176" s="4">
        <v>1524</v>
      </c>
      <c r="I176" s="4">
        <v>1488</v>
      </c>
      <c r="J176" s="4">
        <v>1452</v>
      </c>
      <c r="K176" s="4">
        <v>1472</v>
      </c>
      <c r="L176" s="4">
        <v>1508</v>
      </c>
      <c r="M176" s="4">
        <v>1516</v>
      </c>
      <c r="N176" s="4">
        <v>1449</v>
      </c>
      <c r="O176" s="4">
        <v>1466</v>
      </c>
      <c r="P176" s="4">
        <v>1467</v>
      </c>
      <c r="Q176" s="4">
        <v>1393</v>
      </c>
      <c r="R176" s="4">
        <v>1353</v>
      </c>
      <c r="S176" s="4">
        <v>1322</v>
      </c>
      <c r="T176" s="4">
        <v>1320</v>
      </c>
      <c r="U176" s="4">
        <v>1316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1540</v>
      </c>
      <c r="E177" s="4">
        <v>1488</v>
      </c>
      <c r="F177" s="4">
        <v>1432</v>
      </c>
      <c r="G177" s="4">
        <v>1390</v>
      </c>
      <c r="H177" s="4">
        <v>1374</v>
      </c>
      <c r="I177" s="4">
        <v>1356</v>
      </c>
      <c r="J177" s="4">
        <v>1326</v>
      </c>
      <c r="K177" s="4">
        <v>1312</v>
      </c>
      <c r="L177" s="4">
        <v>1247</v>
      </c>
      <c r="M177" s="4">
        <v>1203</v>
      </c>
      <c r="N177" s="4">
        <v>1193</v>
      </c>
      <c r="O177" s="4">
        <v>1147</v>
      </c>
      <c r="P177" s="4">
        <v>1118</v>
      </c>
      <c r="Q177" s="4">
        <v>1153</v>
      </c>
      <c r="R177" s="4">
        <v>1092</v>
      </c>
      <c r="S177" s="4">
        <v>1098</v>
      </c>
      <c r="T177" s="4">
        <v>1069</v>
      </c>
      <c r="U177" s="4">
        <v>1047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2435</v>
      </c>
      <c r="E178" s="4">
        <v>2448</v>
      </c>
      <c r="F178" s="4">
        <v>2473</v>
      </c>
      <c r="G178" s="4">
        <v>2411</v>
      </c>
      <c r="H178" s="4">
        <v>2352</v>
      </c>
      <c r="I178" s="4">
        <v>2257</v>
      </c>
      <c r="J178" s="4">
        <v>2225</v>
      </c>
      <c r="K178" s="4">
        <v>2211</v>
      </c>
      <c r="L178" s="4">
        <v>2226</v>
      </c>
      <c r="M178" s="4">
        <v>2249</v>
      </c>
      <c r="N178" s="4">
        <v>2270</v>
      </c>
      <c r="O178" s="4">
        <v>2221</v>
      </c>
      <c r="P178" s="4">
        <v>2186</v>
      </c>
      <c r="Q178" s="4">
        <v>2214</v>
      </c>
      <c r="R178" s="4">
        <v>2169</v>
      </c>
      <c r="S178" s="4">
        <v>2121</v>
      </c>
      <c r="T178" s="4">
        <v>2120</v>
      </c>
      <c r="U178" s="4">
        <v>2091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899</v>
      </c>
      <c r="E179" s="4">
        <v>853</v>
      </c>
      <c r="F179" s="4">
        <v>840</v>
      </c>
      <c r="G179" s="4">
        <v>834</v>
      </c>
      <c r="H179" s="4">
        <v>822</v>
      </c>
      <c r="I179" s="4">
        <v>805</v>
      </c>
      <c r="J179" s="4">
        <v>798</v>
      </c>
      <c r="K179" s="4">
        <v>777</v>
      </c>
      <c r="L179" s="4">
        <v>771</v>
      </c>
      <c r="M179" s="4">
        <v>756</v>
      </c>
      <c r="N179" s="4">
        <v>782</v>
      </c>
      <c r="O179" s="4">
        <v>750</v>
      </c>
      <c r="P179" s="4">
        <v>778</v>
      </c>
      <c r="Q179" s="4">
        <v>765</v>
      </c>
      <c r="R179" s="4">
        <v>733</v>
      </c>
      <c r="S179" s="4">
        <v>741</v>
      </c>
      <c r="T179" s="4">
        <v>740</v>
      </c>
      <c r="U179" s="4">
        <v>752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325</v>
      </c>
      <c r="E180" s="4">
        <v>311</v>
      </c>
      <c r="F180" s="4">
        <v>312</v>
      </c>
      <c r="G180" s="4">
        <v>305</v>
      </c>
      <c r="H180" s="4">
        <v>301</v>
      </c>
      <c r="I180" s="4">
        <v>303</v>
      </c>
      <c r="J180" s="4">
        <v>284</v>
      </c>
      <c r="K180" s="4">
        <v>271</v>
      </c>
      <c r="L180" s="4">
        <v>266</v>
      </c>
      <c r="M180" s="4">
        <v>260</v>
      </c>
      <c r="N180" s="4">
        <v>250</v>
      </c>
      <c r="O180" s="4">
        <v>260</v>
      </c>
      <c r="P180" s="4">
        <v>252</v>
      </c>
      <c r="Q180" s="4">
        <v>249</v>
      </c>
      <c r="R180" s="4">
        <v>233</v>
      </c>
      <c r="S180" s="4">
        <v>239</v>
      </c>
      <c r="T180" s="4">
        <v>221</v>
      </c>
      <c r="U180" s="4">
        <v>204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160</v>
      </c>
      <c r="E181" s="4">
        <v>166</v>
      </c>
      <c r="F181" s="4">
        <v>142</v>
      </c>
      <c r="G181" s="4">
        <v>142</v>
      </c>
      <c r="H181" s="4">
        <v>129</v>
      </c>
      <c r="I181" s="4">
        <v>124</v>
      </c>
      <c r="J181" s="4">
        <v>118</v>
      </c>
      <c r="K181" s="4">
        <v>123</v>
      </c>
      <c r="L181" s="4">
        <v>131</v>
      </c>
      <c r="M181" s="4">
        <v>134</v>
      </c>
      <c r="N181" s="4">
        <v>127</v>
      </c>
      <c r="O181" s="4">
        <v>117</v>
      </c>
      <c r="P181" s="4">
        <v>122</v>
      </c>
      <c r="Q181" s="4">
        <v>123</v>
      </c>
      <c r="R181" s="4">
        <v>113</v>
      </c>
      <c r="S181" s="4">
        <v>106</v>
      </c>
      <c r="T181" s="4">
        <v>108</v>
      </c>
      <c r="U181" s="4">
        <v>100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3273</v>
      </c>
      <c r="E182" s="4">
        <v>3295</v>
      </c>
      <c r="F182" s="4">
        <v>3182</v>
      </c>
      <c r="G182" s="4">
        <v>3129</v>
      </c>
      <c r="H182" s="4">
        <v>3087</v>
      </c>
      <c r="I182" s="4">
        <v>2972</v>
      </c>
      <c r="J182" s="4">
        <v>2988</v>
      </c>
      <c r="K182" s="4">
        <v>2890</v>
      </c>
      <c r="L182" s="4">
        <v>2807</v>
      </c>
      <c r="M182" s="4">
        <v>2737</v>
      </c>
      <c r="N182" s="4">
        <v>2744</v>
      </c>
      <c r="O182" s="4">
        <v>2673</v>
      </c>
      <c r="P182" s="4">
        <v>2672</v>
      </c>
      <c r="Q182" s="4">
        <v>2627</v>
      </c>
      <c r="R182" s="4">
        <v>2563</v>
      </c>
      <c r="S182" s="4">
        <v>2444</v>
      </c>
      <c r="T182" s="4">
        <v>2441</v>
      </c>
      <c r="U182" s="4">
        <v>2412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2000</v>
      </c>
      <c r="E183" s="4">
        <v>1982</v>
      </c>
      <c r="F183" s="4">
        <v>1950</v>
      </c>
      <c r="G183" s="4">
        <v>1881</v>
      </c>
      <c r="H183" s="4">
        <v>1861</v>
      </c>
      <c r="I183" s="4">
        <v>1876</v>
      </c>
      <c r="J183" s="4">
        <v>1823</v>
      </c>
      <c r="K183" s="4">
        <v>1756</v>
      </c>
      <c r="L183" s="4">
        <v>1727</v>
      </c>
      <c r="M183" s="4">
        <v>1671</v>
      </c>
      <c r="N183" s="4">
        <v>1621</v>
      </c>
      <c r="O183" s="4">
        <v>1585</v>
      </c>
      <c r="P183" s="4">
        <v>1617</v>
      </c>
      <c r="Q183" s="4">
        <v>1526</v>
      </c>
      <c r="R183" s="4">
        <v>1425</v>
      </c>
      <c r="S183" s="4">
        <v>1438</v>
      </c>
      <c r="T183" s="4">
        <v>1442</v>
      </c>
      <c r="U183" s="4">
        <v>1460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1071</v>
      </c>
      <c r="E184" s="4">
        <v>1056</v>
      </c>
      <c r="F184" s="4">
        <v>1006</v>
      </c>
      <c r="G184" s="4">
        <v>996</v>
      </c>
      <c r="H184" s="4">
        <v>979</v>
      </c>
      <c r="I184" s="4">
        <v>969</v>
      </c>
      <c r="J184" s="4">
        <v>899</v>
      </c>
      <c r="K184" s="4">
        <v>893</v>
      </c>
      <c r="L184" s="4">
        <v>895</v>
      </c>
      <c r="M184" s="4">
        <v>890</v>
      </c>
      <c r="N184" s="4">
        <v>924</v>
      </c>
      <c r="O184" s="4">
        <v>921</v>
      </c>
      <c r="P184" s="4">
        <v>897</v>
      </c>
      <c r="Q184" s="4">
        <v>855</v>
      </c>
      <c r="R184" s="4">
        <v>846</v>
      </c>
      <c r="S184" s="4">
        <v>853</v>
      </c>
      <c r="T184" s="4">
        <v>805</v>
      </c>
      <c r="U184" s="4">
        <v>803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534</v>
      </c>
      <c r="E185" s="4">
        <v>511</v>
      </c>
      <c r="F185" s="4">
        <v>474</v>
      </c>
      <c r="G185" s="4">
        <v>484</v>
      </c>
      <c r="H185" s="4">
        <v>480</v>
      </c>
      <c r="I185" s="4">
        <v>474</v>
      </c>
      <c r="J185" s="4">
        <v>463</v>
      </c>
      <c r="K185" s="4">
        <v>440</v>
      </c>
      <c r="L185" s="4">
        <v>449</v>
      </c>
      <c r="M185" s="4">
        <v>442</v>
      </c>
      <c r="N185" s="4">
        <v>447</v>
      </c>
      <c r="O185" s="4">
        <v>437</v>
      </c>
      <c r="P185" s="4">
        <v>429</v>
      </c>
      <c r="Q185" s="4">
        <v>427</v>
      </c>
      <c r="R185" s="4">
        <v>421</v>
      </c>
      <c r="S185" s="4">
        <v>417</v>
      </c>
      <c r="T185" s="4">
        <v>425</v>
      </c>
      <c r="U185" s="4">
        <v>393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407</v>
      </c>
      <c r="E186" s="4">
        <v>390</v>
      </c>
      <c r="F186" s="4">
        <v>402</v>
      </c>
      <c r="G186" s="4">
        <v>356</v>
      </c>
      <c r="H186" s="4">
        <v>348</v>
      </c>
      <c r="I186" s="4">
        <v>331</v>
      </c>
      <c r="J186" s="4">
        <v>273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1958</v>
      </c>
      <c r="E187" s="4">
        <v>1938</v>
      </c>
      <c r="F187" s="4">
        <v>1987</v>
      </c>
      <c r="G187" s="4">
        <v>1930</v>
      </c>
      <c r="H187" s="4">
        <v>1823</v>
      </c>
      <c r="I187" s="4">
        <v>1787</v>
      </c>
      <c r="J187" s="4">
        <v>1741</v>
      </c>
      <c r="K187" s="4">
        <v>1757</v>
      </c>
      <c r="L187" s="4">
        <v>1757</v>
      </c>
      <c r="M187" s="4">
        <v>1745</v>
      </c>
      <c r="N187" s="4">
        <v>1727</v>
      </c>
      <c r="O187" s="4">
        <v>1726</v>
      </c>
      <c r="P187" s="4">
        <v>1695</v>
      </c>
      <c r="Q187" s="4">
        <v>1714</v>
      </c>
      <c r="R187" s="4">
        <v>1674</v>
      </c>
      <c r="S187" s="4">
        <v>1661</v>
      </c>
      <c r="T187" s="4">
        <v>1623</v>
      </c>
      <c r="U187" s="4">
        <v>1612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1000</v>
      </c>
      <c r="E188" s="4">
        <v>998</v>
      </c>
      <c r="F188" s="4">
        <v>951</v>
      </c>
      <c r="G188" s="4">
        <v>903</v>
      </c>
      <c r="H188" s="4">
        <v>888</v>
      </c>
      <c r="I188" s="4">
        <v>908</v>
      </c>
      <c r="J188" s="4">
        <v>854</v>
      </c>
      <c r="K188" s="4">
        <v>828</v>
      </c>
      <c r="L188" s="4">
        <v>855</v>
      </c>
      <c r="M188" s="4">
        <v>840</v>
      </c>
      <c r="N188" s="4">
        <v>812</v>
      </c>
      <c r="O188" s="4">
        <v>847</v>
      </c>
      <c r="P188" s="4">
        <v>834</v>
      </c>
      <c r="Q188" s="4">
        <v>794</v>
      </c>
      <c r="R188" s="4">
        <v>745</v>
      </c>
      <c r="S188" s="4">
        <v>754</v>
      </c>
      <c r="T188" s="4">
        <v>712</v>
      </c>
      <c r="U188" s="4">
        <v>712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2412</v>
      </c>
      <c r="E189" s="4">
        <v>2414</v>
      </c>
      <c r="F189" s="4">
        <v>2382</v>
      </c>
      <c r="G189" s="4">
        <v>2388</v>
      </c>
      <c r="H189" s="4">
        <v>2385</v>
      </c>
      <c r="I189" s="4">
        <v>2407</v>
      </c>
      <c r="J189" s="4">
        <v>2405</v>
      </c>
      <c r="K189" s="4">
        <v>2307</v>
      </c>
      <c r="L189" s="4">
        <v>2294</v>
      </c>
      <c r="M189" s="4">
        <v>2264</v>
      </c>
      <c r="N189" s="4">
        <v>2212</v>
      </c>
      <c r="O189" s="4">
        <v>2220</v>
      </c>
      <c r="P189" s="4">
        <v>2195</v>
      </c>
      <c r="Q189" s="4">
        <v>2203</v>
      </c>
      <c r="R189" s="4">
        <v>2125</v>
      </c>
      <c r="S189" s="4">
        <v>2047</v>
      </c>
      <c r="T189" s="4">
        <v>2081</v>
      </c>
      <c r="U189" s="4">
        <v>2115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1221</v>
      </c>
      <c r="E190" s="4">
        <v>1194</v>
      </c>
      <c r="F190" s="4">
        <v>1123</v>
      </c>
      <c r="G190" s="4">
        <v>1084</v>
      </c>
      <c r="H190" s="4">
        <v>1058</v>
      </c>
      <c r="I190" s="4">
        <v>1055</v>
      </c>
      <c r="J190" s="4">
        <v>1019</v>
      </c>
      <c r="K190" s="4">
        <v>983</v>
      </c>
      <c r="L190" s="4">
        <v>999</v>
      </c>
      <c r="M190" s="4">
        <v>948</v>
      </c>
      <c r="N190" s="4">
        <v>914</v>
      </c>
      <c r="O190" s="4">
        <v>886</v>
      </c>
      <c r="P190" s="4">
        <v>858</v>
      </c>
      <c r="Q190" s="4">
        <v>836</v>
      </c>
      <c r="R190" s="4">
        <v>791</v>
      </c>
      <c r="S190" s="4">
        <v>812</v>
      </c>
      <c r="T190" s="4">
        <v>824</v>
      </c>
      <c r="U190" s="4">
        <v>822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544</v>
      </c>
      <c r="E191" s="4">
        <v>538</v>
      </c>
      <c r="F191" s="4">
        <v>513</v>
      </c>
      <c r="G191" s="4">
        <v>496</v>
      </c>
      <c r="H191" s="4">
        <v>480</v>
      </c>
      <c r="I191" s="4">
        <v>466</v>
      </c>
      <c r="J191" s="4">
        <v>440</v>
      </c>
      <c r="K191" s="4">
        <v>416</v>
      </c>
      <c r="L191" s="4">
        <v>398</v>
      </c>
      <c r="M191" s="4">
        <v>399</v>
      </c>
      <c r="N191" s="4">
        <v>383</v>
      </c>
      <c r="O191" s="4">
        <v>352</v>
      </c>
      <c r="P191" s="4">
        <v>375</v>
      </c>
      <c r="Q191" s="4">
        <v>376</v>
      </c>
      <c r="R191" s="4">
        <v>388</v>
      </c>
      <c r="S191" s="4">
        <v>392</v>
      </c>
      <c r="T191" s="4">
        <v>401</v>
      </c>
      <c r="U191" s="4">
        <v>400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1436</v>
      </c>
      <c r="E192" s="4">
        <v>1415</v>
      </c>
      <c r="F192" s="4">
        <v>1380</v>
      </c>
      <c r="G192" s="4">
        <v>1321</v>
      </c>
      <c r="H192" s="4">
        <v>1272</v>
      </c>
      <c r="I192" s="4">
        <v>1239</v>
      </c>
      <c r="J192" s="4">
        <v>1241</v>
      </c>
      <c r="K192" s="4">
        <v>1253</v>
      </c>
      <c r="L192" s="4">
        <v>1251</v>
      </c>
      <c r="M192" s="4">
        <v>1216</v>
      </c>
      <c r="N192" s="4">
        <v>1208</v>
      </c>
      <c r="O192" s="4">
        <v>1219</v>
      </c>
      <c r="P192" s="4">
        <v>1180</v>
      </c>
      <c r="Q192" s="4">
        <v>1189</v>
      </c>
      <c r="R192" s="4">
        <v>1139</v>
      </c>
      <c r="S192" s="4">
        <v>1123</v>
      </c>
      <c r="T192" s="4">
        <v>1126</v>
      </c>
      <c r="U192" s="4">
        <v>1121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1045</v>
      </c>
      <c r="E193" s="4">
        <v>1001</v>
      </c>
      <c r="F193" s="4">
        <v>971</v>
      </c>
      <c r="G193" s="4">
        <v>945</v>
      </c>
      <c r="H193" s="4">
        <v>905</v>
      </c>
      <c r="I193" s="4">
        <v>861</v>
      </c>
      <c r="J193" s="4">
        <v>872</v>
      </c>
      <c r="K193" s="4">
        <v>824</v>
      </c>
      <c r="L193" s="4">
        <v>830</v>
      </c>
      <c r="M193" s="4">
        <v>791</v>
      </c>
      <c r="N193" s="4">
        <v>774</v>
      </c>
      <c r="O193" s="4">
        <v>789</v>
      </c>
      <c r="P193" s="4">
        <v>768</v>
      </c>
      <c r="Q193" s="4">
        <v>779</v>
      </c>
      <c r="R193" s="4">
        <v>744</v>
      </c>
      <c r="S193" s="4">
        <v>739</v>
      </c>
      <c r="T193" s="4">
        <v>707</v>
      </c>
      <c r="U193" s="4">
        <v>679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887</v>
      </c>
      <c r="E194" s="4">
        <v>862</v>
      </c>
      <c r="F194" s="4">
        <v>845</v>
      </c>
      <c r="G194" s="4">
        <v>820</v>
      </c>
      <c r="H194" s="4">
        <v>809</v>
      </c>
      <c r="I194" s="4">
        <v>754</v>
      </c>
      <c r="J194" s="4">
        <v>719</v>
      </c>
      <c r="K194" s="4">
        <v>715</v>
      </c>
      <c r="L194" s="4">
        <v>682</v>
      </c>
      <c r="M194" s="4">
        <v>674</v>
      </c>
      <c r="N194" s="4">
        <v>678</v>
      </c>
      <c r="O194" s="4">
        <v>678</v>
      </c>
      <c r="P194" s="4">
        <v>657</v>
      </c>
      <c r="Q194" s="4">
        <v>644</v>
      </c>
      <c r="R194" s="4">
        <v>626</v>
      </c>
      <c r="S194" s="4">
        <v>622</v>
      </c>
      <c r="T194" s="4">
        <v>613</v>
      </c>
      <c r="U194" s="4">
        <v>573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1274</v>
      </c>
      <c r="E195" s="4">
        <v>1145</v>
      </c>
      <c r="F195" s="4">
        <v>1103</v>
      </c>
      <c r="G195" s="4">
        <v>1055</v>
      </c>
      <c r="H195" s="4">
        <v>997</v>
      </c>
      <c r="I195" s="4">
        <v>957</v>
      </c>
      <c r="J195" s="4">
        <v>960</v>
      </c>
      <c r="K195" s="4">
        <v>947</v>
      </c>
      <c r="L195" s="4">
        <v>927</v>
      </c>
      <c r="M195" s="4">
        <v>925</v>
      </c>
      <c r="N195" s="4">
        <v>954</v>
      </c>
      <c r="O195" s="4">
        <v>930</v>
      </c>
      <c r="P195" s="4">
        <v>922</v>
      </c>
      <c r="Q195" s="4">
        <v>913</v>
      </c>
      <c r="R195" s="4">
        <v>897</v>
      </c>
      <c r="S195" s="4">
        <v>847</v>
      </c>
      <c r="T195" s="4">
        <v>860</v>
      </c>
      <c r="U195" s="4">
        <v>878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1786</v>
      </c>
      <c r="E196" s="4">
        <v>1699</v>
      </c>
      <c r="F196" s="4">
        <v>1576</v>
      </c>
      <c r="G196" s="4">
        <v>1513</v>
      </c>
      <c r="H196" s="4">
        <v>1450</v>
      </c>
      <c r="I196" s="4">
        <v>1382</v>
      </c>
      <c r="J196" s="4">
        <v>1341</v>
      </c>
      <c r="K196" s="4">
        <v>1306</v>
      </c>
      <c r="L196" s="4">
        <v>1208</v>
      </c>
      <c r="M196" s="4">
        <v>1212</v>
      </c>
      <c r="N196" s="4">
        <v>1215</v>
      </c>
      <c r="O196" s="4">
        <v>1191</v>
      </c>
      <c r="P196" s="4">
        <v>1202</v>
      </c>
      <c r="Q196" s="4">
        <v>1191</v>
      </c>
      <c r="R196" s="4">
        <v>1118</v>
      </c>
      <c r="S196" s="4">
        <v>1062</v>
      </c>
      <c r="T196" s="4">
        <v>1036</v>
      </c>
      <c r="U196" s="4">
        <v>1044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1829</v>
      </c>
      <c r="E197" s="4">
        <v>1788</v>
      </c>
      <c r="F197" s="4">
        <v>1740</v>
      </c>
      <c r="G197" s="4">
        <v>1744</v>
      </c>
      <c r="H197" s="4">
        <v>1691</v>
      </c>
      <c r="I197" s="4">
        <v>1629</v>
      </c>
      <c r="J197" s="4">
        <v>1572</v>
      </c>
      <c r="K197" s="4">
        <v>1575</v>
      </c>
      <c r="L197" s="4">
        <v>1574</v>
      </c>
      <c r="M197" s="4">
        <v>1553</v>
      </c>
      <c r="N197" s="4">
        <v>1471</v>
      </c>
      <c r="O197" s="4">
        <v>1428</v>
      </c>
      <c r="P197" s="4">
        <v>1393</v>
      </c>
      <c r="Q197" s="4">
        <v>1374</v>
      </c>
      <c r="R197" s="4">
        <v>1310</v>
      </c>
      <c r="S197" s="4">
        <v>1287</v>
      </c>
      <c r="T197" s="4">
        <v>1250</v>
      </c>
      <c r="U197" s="4">
        <v>1251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1617</v>
      </c>
      <c r="E198" s="4">
        <v>1563</v>
      </c>
      <c r="F198" s="4">
        <v>1573</v>
      </c>
      <c r="G198" s="4">
        <v>1556</v>
      </c>
      <c r="H198" s="4">
        <v>1537</v>
      </c>
      <c r="I198" s="4">
        <v>1503</v>
      </c>
      <c r="J198" s="4">
        <v>1491</v>
      </c>
      <c r="K198" s="4">
        <v>1411</v>
      </c>
      <c r="L198" s="4">
        <v>1395</v>
      </c>
      <c r="M198" s="4">
        <v>1381</v>
      </c>
      <c r="N198" s="4">
        <v>1342</v>
      </c>
      <c r="O198" s="4">
        <v>1335</v>
      </c>
      <c r="P198" s="4">
        <v>1309</v>
      </c>
      <c r="Q198" s="4">
        <v>1258</v>
      </c>
      <c r="R198" s="4">
        <v>1196</v>
      </c>
      <c r="S198" s="4">
        <v>1140</v>
      </c>
      <c r="T198" s="4">
        <v>1121</v>
      </c>
      <c r="U198" s="4">
        <v>1094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1444</v>
      </c>
      <c r="E199" s="4">
        <v>1392</v>
      </c>
      <c r="F199" s="4">
        <v>1333</v>
      </c>
      <c r="G199" s="4">
        <v>1265</v>
      </c>
      <c r="H199" s="4">
        <v>1261</v>
      </c>
      <c r="I199" s="4">
        <v>1284</v>
      </c>
      <c r="J199" s="4">
        <v>1226</v>
      </c>
      <c r="K199" s="4">
        <v>1199</v>
      </c>
      <c r="L199" s="4">
        <v>1159</v>
      </c>
      <c r="M199" s="4">
        <v>1165</v>
      </c>
      <c r="N199" s="4">
        <v>1159</v>
      </c>
      <c r="O199" s="4">
        <v>1156</v>
      </c>
      <c r="P199" s="4">
        <v>1120</v>
      </c>
      <c r="Q199" s="4">
        <v>1130</v>
      </c>
      <c r="R199" s="4">
        <v>1100</v>
      </c>
      <c r="S199" s="4">
        <v>1067</v>
      </c>
      <c r="T199" s="4">
        <v>1067</v>
      </c>
      <c r="U199" s="4">
        <v>1087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534</v>
      </c>
      <c r="E200" s="4">
        <v>472</v>
      </c>
      <c r="F200" s="4">
        <v>458</v>
      </c>
      <c r="G200" s="4">
        <v>434</v>
      </c>
      <c r="H200" s="4">
        <v>416</v>
      </c>
      <c r="I200" s="4">
        <v>358</v>
      </c>
      <c r="J200" s="4">
        <v>376</v>
      </c>
      <c r="K200" s="4">
        <v>360</v>
      </c>
      <c r="L200" s="4">
        <v>329</v>
      </c>
      <c r="M200" s="4">
        <v>337</v>
      </c>
      <c r="N200" s="4">
        <v>346</v>
      </c>
      <c r="O200" s="4">
        <v>356</v>
      </c>
      <c r="P200" s="4">
        <v>347</v>
      </c>
      <c r="Q200" s="4">
        <v>331</v>
      </c>
      <c r="R200" s="4">
        <v>338</v>
      </c>
      <c r="S200" s="4">
        <v>322</v>
      </c>
      <c r="T200" s="4">
        <v>325</v>
      </c>
      <c r="U200" s="4">
        <v>308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465</v>
      </c>
      <c r="E201" s="4">
        <v>443</v>
      </c>
      <c r="F201" s="4">
        <v>414</v>
      </c>
      <c r="G201" s="4">
        <v>405</v>
      </c>
      <c r="H201" s="4">
        <v>407</v>
      </c>
      <c r="I201" s="4">
        <v>403</v>
      </c>
      <c r="J201" s="4">
        <v>378</v>
      </c>
      <c r="K201" s="4">
        <v>334</v>
      </c>
      <c r="L201" s="4">
        <v>318</v>
      </c>
      <c r="M201" s="4">
        <v>303</v>
      </c>
      <c r="N201" s="4">
        <v>294</v>
      </c>
      <c r="O201" s="4">
        <v>282</v>
      </c>
      <c r="P201" s="4">
        <v>291</v>
      </c>
      <c r="Q201" s="4">
        <v>295</v>
      </c>
      <c r="R201" s="4">
        <v>306</v>
      </c>
      <c r="S201" s="4">
        <v>285</v>
      </c>
      <c r="T201" s="4">
        <v>283</v>
      </c>
      <c r="U201" s="4">
        <v>287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186</v>
      </c>
      <c r="E202" s="4">
        <v>165</v>
      </c>
      <c r="F202" s="4">
        <v>148</v>
      </c>
      <c r="G202" s="4">
        <v>150</v>
      </c>
      <c r="H202" s="4">
        <v>150</v>
      </c>
      <c r="I202" s="4">
        <v>140</v>
      </c>
      <c r="J202" s="4">
        <v>123</v>
      </c>
      <c r="K202" s="4">
        <v>117</v>
      </c>
      <c r="L202" s="4">
        <v>116</v>
      </c>
      <c r="M202" s="4">
        <v>107</v>
      </c>
      <c r="N202" s="4">
        <v>109</v>
      </c>
      <c r="O202" s="4">
        <v>113</v>
      </c>
      <c r="P202" s="4">
        <v>116</v>
      </c>
      <c r="Q202" s="4">
        <v>101</v>
      </c>
      <c r="R202" s="4">
        <v>100</v>
      </c>
      <c r="S202" s="4">
        <v>110</v>
      </c>
      <c r="T202" s="4">
        <v>120</v>
      </c>
      <c r="U202" s="4">
        <v>111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78</v>
      </c>
      <c r="E203" s="4">
        <v>80</v>
      </c>
      <c r="F203" s="4">
        <v>84</v>
      </c>
      <c r="G203" s="4">
        <v>92</v>
      </c>
      <c r="H203" s="4">
        <v>89</v>
      </c>
      <c r="I203" s="4">
        <v>97</v>
      </c>
      <c r="J203" s="4">
        <v>112</v>
      </c>
      <c r="K203" s="4">
        <v>111</v>
      </c>
      <c r="L203" s="4">
        <v>95</v>
      </c>
      <c r="M203" s="4">
        <v>89</v>
      </c>
      <c r="N203" s="4">
        <v>78</v>
      </c>
      <c r="O203" s="4">
        <v>80</v>
      </c>
      <c r="P203" s="4">
        <v>71</v>
      </c>
      <c r="Q203" s="4">
        <v>66</v>
      </c>
      <c r="R203" s="4">
        <v>77</v>
      </c>
      <c r="S203" s="4">
        <v>67</v>
      </c>
      <c r="T203" s="4">
        <v>71</v>
      </c>
      <c r="U203" s="4">
        <v>64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67</v>
      </c>
      <c r="E204" s="4">
        <v>64</v>
      </c>
      <c r="F204" s="4">
        <v>61</v>
      </c>
      <c r="G204" s="4">
        <v>58</v>
      </c>
      <c r="H204" s="4">
        <v>58</v>
      </c>
      <c r="I204" s="4">
        <v>62</v>
      </c>
      <c r="J204" s="4">
        <v>67</v>
      </c>
      <c r="K204" s="4">
        <v>58</v>
      </c>
      <c r="L204" s="4">
        <v>54</v>
      </c>
      <c r="M204" s="4">
        <v>56</v>
      </c>
      <c r="N204" s="4">
        <v>61</v>
      </c>
      <c r="O204" s="4">
        <v>61</v>
      </c>
      <c r="P204" s="4">
        <v>59</v>
      </c>
      <c r="Q204" s="4">
        <v>59</v>
      </c>
      <c r="R204" s="4">
        <v>65</v>
      </c>
      <c r="S204" s="4">
        <v>64</v>
      </c>
      <c r="T204" s="4">
        <v>56</v>
      </c>
      <c r="U204" s="4">
        <v>55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168</v>
      </c>
      <c r="E205" s="4">
        <v>166</v>
      </c>
      <c r="F205" s="4">
        <v>172</v>
      </c>
      <c r="G205" s="4">
        <v>182</v>
      </c>
      <c r="H205" s="4">
        <v>171</v>
      </c>
      <c r="I205" s="4">
        <v>173</v>
      </c>
      <c r="J205" s="4">
        <v>152</v>
      </c>
      <c r="K205" s="4">
        <v>137</v>
      </c>
      <c r="L205" s="4">
        <v>131</v>
      </c>
      <c r="M205" s="4">
        <v>142</v>
      </c>
      <c r="N205" s="4">
        <v>140</v>
      </c>
      <c r="O205" s="4">
        <v>140</v>
      </c>
      <c r="P205" s="4">
        <v>138</v>
      </c>
      <c r="Q205" s="4">
        <v>136</v>
      </c>
      <c r="R205" s="4">
        <v>139</v>
      </c>
      <c r="S205" s="4">
        <v>131</v>
      </c>
      <c r="T205" s="4">
        <v>129</v>
      </c>
      <c r="U205" s="4">
        <v>126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887</v>
      </c>
      <c r="E206" s="4">
        <v>855</v>
      </c>
      <c r="F206" s="4">
        <v>807</v>
      </c>
      <c r="G206" s="4">
        <v>788</v>
      </c>
      <c r="H206" s="4">
        <v>754</v>
      </c>
      <c r="I206" s="4">
        <v>757</v>
      </c>
      <c r="J206" s="4">
        <v>732</v>
      </c>
      <c r="K206" s="4">
        <v>727</v>
      </c>
      <c r="L206" s="4">
        <v>716</v>
      </c>
      <c r="M206" s="4">
        <v>699</v>
      </c>
      <c r="N206" s="4">
        <v>701</v>
      </c>
      <c r="O206" s="4">
        <v>734</v>
      </c>
      <c r="P206" s="4">
        <v>692</v>
      </c>
      <c r="Q206" s="4">
        <v>669</v>
      </c>
      <c r="R206" s="4">
        <v>657</v>
      </c>
      <c r="S206" s="4">
        <v>627</v>
      </c>
      <c r="T206" s="4">
        <v>625</v>
      </c>
      <c r="U206" s="4">
        <v>619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1159</v>
      </c>
      <c r="E207" s="4">
        <v>1237</v>
      </c>
      <c r="F207" s="4">
        <v>1211</v>
      </c>
      <c r="G207" s="4">
        <v>1220</v>
      </c>
      <c r="H207" s="4">
        <v>1198</v>
      </c>
      <c r="I207" s="4">
        <v>1148</v>
      </c>
      <c r="J207" s="4">
        <v>1058</v>
      </c>
      <c r="K207" s="4">
        <v>1044</v>
      </c>
      <c r="L207" s="4">
        <v>1004</v>
      </c>
      <c r="M207" s="4">
        <v>973</v>
      </c>
      <c r="N207" s="4">
        <v>965</v>
      </c>
      <c r="O207" s="4">
        <v>966</v>
      </c>
      <c r="P207" s="4">
        <v>936</v>
      </c>
      <c r="Q207" s="4">
        <v>923</v>
      </c>
      <c r="R207" s="4">
        <v>895</v>
      </c>
      <c r="S207" s="4">
        <v>847</v>
      </c>
      <c r="T207" s="4">
        <v>854</v>
      </c>
      <c r="U207" s="4">
        <v>860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1734</v>
      </c>
      <c r="E208" s="4">
        <v>1648</v>
      </c>
      <c r="F208" s="4">
        <v>1610</v>
      </c>
      <c r="G208" s="4">
        <v>1579</v>
      </c>
      <c r="H208" s="4">
        <v>1590</v>
      </c>
      <c r="I208" s="4">
        <v>1603</v>
      </c>
      <c r="J208" s="4">
        <v>1603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953</v>
      </c>
      <c r="E209" s="4">
        <v>943</v>
      </c>
      <c r="F209" s="4">
        <v>919</v>
      </c>
      <c r="G209" s="4">
        <v>889</v>
      </c>
      <c r="H209" s="4">
        <v>823</v>
      </c>
      <c r="I209" s="4">
        <v>809</v>
      </c>
      <c r="J209" s="4">
        <v>780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1241</v>
      </c>
      <c r="E210" s="4">
        <v>1244</v>
      </c>
      <c r="F210" s="4">
        <v>1241</v>
      </c>
      <c r="G210" s="4">
        <v>1229</v>
      </c>
      <c r="H210" s="4">
        <v>1232</v>
      </c>
      <c r="I210" s="4">
        <v>1212</v>
      </c>
      <c r="J210" s="4">
        <v>1170</v>
      </c>
      <c r="K210" s="4">
        <v>1182</v>
      </c>
      <c r="L210" s="4">
        <v>1169</v>
      </c>
      <c r="M210" s="4">
        <v>1179</v>
      </c>
      <c r="N210" s="4">
        <v>1143</v>
      </c>
      <c r="O210" s="4">
        <v>1098</v>
      </c>
      <c r="P210" s="4">
        <v>1084</v>
      </c>
      <c r="Q210" s="4">
        <v>1104</v>
      </c>
      <c r="R210" s="4">
        <v>1080</v>
      </c>
      <c r="S210" s="4">
        <v>1118</v>
      </c>
      <c r="T210" s="4">
        <v>1103</v>
      </c>
      <c r="U210" s="4">
        <v>1089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1158</v>
      </c>
      <c r="E211" s="4">
        <v>1188</v>
      </c>
      <c r="F211" s="4">
        <v>1159</v>
      </c>
      <c r="G211" s="4">
        <v>1169</v>
      </c>
      <c r="H211" s="4">
        <v>1189</v>
      </c>
      <c r="I211" s="4">
        <v>1140</v>
      </c>
      <c r="J211" s="4">
        <v>1112</v>
      </c>
      <c r="K211" s="4">
        <v>1132</v>
      </c>
      <c r="L211" s="4">
        <v>1094</v>
      </c>
      <c r="M211" s="4">
        <v>1082</v>
      </c>
      <c r="N211" s="4">
        <v>1110</v>
      </c>
      <c r="O211" s="4">
        <v>1126</v>
      </c>
      <c r="P211" s="4">
        <v>1104</v>
      </c>
      <c r="Q211" s="4">
        <v>1085</v>
      </c>
      <c r="R211" s="4">
        <v>1074</v>
      </c>
      <c r="S211" s="4">
        <v>1091</v>
      </c>
      <c r="T211" s="4">
        <v>1078</v>
      </c>
      <c r="U211" s="4">
        <v>1057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950</v>
      </c>
      <c r="E212" s="4">
        <v>930</v>
      </c>
      <c r="F212" s="4">
        <v>924</v>
      </c>
      <c r="G212" s="4">
        <v>911</v>
      </c>
      <c r="H212" s="4">
        <v>889</v>
      </c>
      <c r="I212" s="4">
        <v>882</v>
      </c>
      <c r="J212" s="4">
        <v>923</v>
      </c>
      <c r="K212" s="4">
        <v>918</v>
      </c>
      <c r="L212" s="4">
        <v>874</v>
      </c>
      <c r="M212" s="4">
        <v>886</v>
      </c>
      <c r="N212" s="4">
        <v>857</v>
      </c>
      <c r="O212" s="4">
        <v>856</v>
      </c>
      <c r="P212" s="4">
        <v>851</v>
      </c>
      <c r="Q212" s="4">
        <v>830</v>
      </c>
      <c r="R212" s="4">
        <v>803</v>
      </c>
      <c r="S212" s="4">
        <v>806</v>
      </c>
      <c r="T212" s="4">
        <v>797</v>
      </c>
      <c r="U212" s="4">
        <v>770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747</v>
      </c>
      <c r="E213" s="4">
        <v>717</v>
      </c>
      <c r="F213" s="4">
        <v>688</v>
      </c>
      <c r="G213" s="4">
        <v>661</v>
      </c>
      <c r="H213" s="4">
        <v>645</v>
      </c>
      <c r="I213" s="4">
        <v>634</v>
      </c>
      <c r="J213" s="4">
        <v>625</v>
      </c>
      <c r="K213" s="4">
        <v>608</v>
      </c>
      <c r="L213" s="4">
        <v>578</v>
      </c>
      <c r="M213" s="4">
        <v>570</v>
      </c>
      <c r="N213" s="4">
        <v>560</v>
      </c>
      <c r="O213" s="4">
        <v>541</v>
      </c>
      <c r="P213" s="4">
        <v>558</v>
      </c>
      <c r="Q213" s="4">
        <v>516</v>
      </c>
      <c r="R213" s="4">
        <v>511</v>
      </c>
      <c r="S213" s="4">
        <v>509</v>
      </c>
      <c r="T213" s="4">
        <v>509</v>
      </c>
      <c r="U213" s="4">
        <v>494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233</v>
      </c>
      <c r="E214" s="4">
        <v>221</v>
      </c>
      <c r="F214" s="4">
        <v>247</v>
      </c>
      <c r="G214" s="4">
        <v>234</v>
      </c>
      <c r="H214" s="4">
        <v>219</v>
      </c>
      <c r="I214" s="4">
        <v>173</v>
      </c>
      <c r="J214" s="4">
        <v>190</v>
      </c>
      <c r="K214" s="4">
        <v>192</v>
      </c>
      <c r="L214" s="4">
        <v>197</v>
      </c>
      <c r="M214" s="4">
        <v>184</v>
      </c>
      <c r="N214" s="4">
        <v>183</v>
      </c>
      <c r="O214" s="4">
        <v>186</v>
      </c>
      <c r="P214" s="4">
        <v>191</v>
      </c>
      <c r="Q214" s="4">
        <v>183</v>
      </c>
      <c r="R214" s="4">
        <v>173</v>
      </c>
      <c r="S214" s="4">
        <v>176</v>
      </c>
      <c r="T214" s="4">
        <v>176</v>
      </c>
      <c r="U214" s="4">
        <v>165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322</v>
      </c>
      <c r="E215" s="4">
        <v>319</v>
      </c>
      <c r="F215" s="4">
        <v>292</v>
      </c>
      <c r="G215" s="4">
        <v>296</v>
      </c>
      <c r="H215" s="4">
        <v>293</v>
      </c>
      <c r="I215" s="4">
        <v>289</v>
      </c>
      <c r="J215" s="4">
        <v>276</v>
      </c>
      <c r="K215" s="4">
        <v>271</v>
      </c>
      <c r="L215" s="4">
        <v>277</v>
      </c>
      <c r="M215" s="4">
        <v>272</v>
      </c>
      <c r="N215" s="4">
        <v>250</v>
      </c>
      <c r="O215" s="4">
        <v>245</v>
      </c>
      <c r="P215" s="4">
        <v>252</v>
      </c>
      <c r="Q215" s="4">
        <v>261</v>
      </c>
      <c r="R215" s="4">
        <v>247</v>
      </c>
      <c r="S215" s="4">
        <v>248</v>
      </c>
      <c r="T215" s="4">
        <v>238</v>
      </c>
      <c r="U215" s="4">
        <v>218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1366</v>
      </c>
      <c r="E216" s="4">
        <v>1359</v>
      </c>
      <c r="F216" s="4">
        <v>1315</v>
      </c>
      <c r="G216" s="4">
        <v>1262</v>
      </c>
      <c r="H216" s="4">
        <v>1242</v>
      </c>
      <c r="I216" s="4">
        <v>1194</v>
      </c>
      <c r="J216" s="4">
        <v>1157</v>
      </c>
      <c r="K216" s="4">
        <v>1107</v>
      </c>
      <c r="L216" s="4">
        <v>1086</v>
      </c>
      <c r="M216" s="4">
        <v>1071</v>
      </c>
      <c r="N216" s="4">
        <v>1069</v>
      </c>
      <c r="O216" s="4">
        <v>1074</v>
      </c>
      <c r="P216" s="4">
        <v>1105</v>
      </c>
      <c r="Q216" s="4">
        <v>1078</v>
      </c>
      <c r="R216" s="4">
        <v>1031</v>
      </c>
      <c r="S216" s="4">
        <v>1050</v>
      </c>
      <c r="T216" s="4">
        <v>1048</v>
      </c>
      <c r="U216" s="4">
        <v>1011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2341</v>
      </c>
      <c r="L217" s="4">
        <v>2279</v>
      </c>
      <c r="M217" s="4">
        <v>2253</v>
      </c>
      <c r="N217" s="4">
        <v>2256</v>
      </c>
      <c r="O217" s="4">
        <v>2209</v>
      </c>
      <c r="P217" s="4">
        <v>2131</v>
      </c>
      <c r="Q217" s="4">
        <v>2150</v>
      </c>
      <c r="R217" s="4">
        <v>2106</v>
      </c>
      <c r="S217" s="4">
        <v>2061</v>
      </c>
      <c r="T217" s="4">
        <v>2056</v>
      </c>
      <c r="U217" s="4">
        <v>2037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2029</v>
      </c>
      <c r="E218" s="4">
        <v>1982</v>
      </c>
      <c r="F218" s="4">
        <v>1984</v>
      </c>
      <c r="G218" s="4">
        <v>1970</v>
      </c>
      <c r="H218" s="4">
        <v>1914</v>
      </c>
      <c r="I218" s="4">
        <v>1936</v>
      </c>
      <c r="J218" s="4">
        <v>1952</v>
      </c>
      <c r="K218" s="4">
        <v>1928</v>
      </c>
      <c r="L218" s="4">
        <v>1920</v>
      </c>
      <c r="M218" s="4">
        <v>1878</v>
      </c>
      <c r="N218" s="4">
        <v>1861</v>
      </c>
      <c r="O218" s="4">
        <v>1866</v>
      </c>
      <c r="P218" s="4">
        <v>1822</v>
      </c>
      <c r="Q218" s="4">
        <v>1818</v>
      </c>
      <c r="R218" s="4">
        <v>1715</v>
      </c>
      <c r="S218" s="4">
        <v>1799</v>
      </c>
      <c r="T218" s="4">
        <v>1752</v>
      </c>
      <c r="U218" s="4">
        <v>1751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666</v>
      </c>
      <c r="E219" s="4">
        <v>672</v>
      </c>
      <c r="F219" s="4">
        <v>643</v>
      </c>
      <c r="G219" s="4">
        <v>640</v>
      </c>
      <c r="H219" s="4">
        <v>652</v>
      </c>
      <c r="I219" s="4">
        <v>613</v>
      </c>
      <c r="J219" s="4">
        <v>604</v>
      </c>
      <c r="K219" s="4">
        <v>604</v>
      </c>
      <c r="L219" s="4">
        <v>551</v>
      </c>
      <c r="M219" s="4">
        <v>564</v>
      </c>
      <c r="N219" s="4">
        <v>541</v>
      </c>
      <c r="O219" s="4">
        <v>523</v>
      </c>
      <c r="P219" s="4">
        <v>498</v>
      </c>
      <c r="Q219" s="4">
        <v>478</v>
      </c>
      <c r="R219" s="4">
        <v>459</v>
      </c>
      <c r="S219" s="4">
        <v>461</v>
      </c>
      <c r="T219" s="4">
        <v>442</v>
      </c>
      <c r="U219" s="4">
        <v>452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3587</v>
      </c>
      <c r="E220" s="4">
        <v>3659</v>
      </c>
      <c r="F220" s="4">
        <v>3781</v>
      </c>
      <c r="G220" s="4">
        <v>3674</v>
      </c>
      <c r="H220" s="4">
        <v>4058</v>
      </c>
      <c r="I220" s="4">
        <v>4203</v>
      </c>
      <c r="J220" s="4">
        <v>4110</v>
      </c>
      <c r="K220" s="4">
        <v>4332</v>
      </c>
      <c r="L220" s="4">
        <v>4134</v>
      </c>
      <c r="M220" s="4">
        <v>3910</v>
      </c>
      <c r="N220" s="4">
        <v>3816</v>
      </c>
      <c r="O220" s="4">
        <v>3854</v>
      </c>
      <c r="P220" s="4">
        <v>3772</v>
      </c>
      <c r="Q220" s="4">
        <v>3636</v>
      </c>
      <c r="R220" s="4">
        <v>3352</v>
      </c>
      <c r="S220" s="4">
        <v>3475</v>
      </c>
      <c r="T220" s="4">
        <v>3493</v>
      </c>
      <c r="U220" s="4">
        <v>3491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1612</v>
      </c>
      <c r="E221" s="4">
        <v>1579</v>
      </c>
      <c r="F221" s="4">
        <v>1567</v>
      </c>
      <c r="G221" s="4">
        <v>1493</v>
      </c>
      <c r="H221" s="4">
        <v>1517</v>
      </c>
      <c r="I221" s="4">
        <v>1541</v>
      </c>
      <c r="J221" s="4">
        <v>1544</v>
      </c>
      <c r="K221" s="4">
        <v>1504</v>
      </c>
      <c r="L221" s="4">
        <v>1509</v>
      </c>
      <c r="M221" s="4">
        <v>1480</v>
      </c>
      <c r="N221" s="4">
        <v>1450</v>
      </c>
      <c r="O221" s="4">
        <v>1437</v>
      </c>
      <c r="P221" s="4">
        <v>1428</v>
      </c>
      <c r="Q221" s="4">
        <v>1408</v>
      </c>
      <c r="R221" s="4">
        <v>1342</v>
      </c>
      <c r="S221" s="4">
        <v>1341</v>
      </c>
      <c r="T221" s="4">
        <v>1364</v>
      </c>
      <c r="U221" s="4">
        <v>1315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1206</v>
      </c>
      <c r="E222" s="4">
        <v>1173</v>
      </c>
      <c r="F222" s="4">
        <v>1103</v>
      </c>
      <c r="G222" s="4">
        <v>1085</v>
      </c>
      <c r="H222" s="4">
        <v>1100</v>
      </c>
      <c r="I222" s="4">
        <v>1017</v>
      </c>
      <c r="J222" s="4">
        <v>1041</v>
      </c>
      <c r="K222" s="4">
        <v>1011</v>
      </c>
      <c r="L222" s="4">
        <v>994</v>
      </c>
      <c r="M222" s="4">
        <v>980</v>
      </c>
      <c r="N222" s="4">
        <v>947</v>
      </c>
      <c r="O222" s="4">
        <v>908</v>
      </c>
      <c r="P222" s="4">
        <v>895</v>
      </c>
      <c r="Q222" s="4">
        <v>875</v>
      </c>
      <c r="R222" s="4">
        <v>795</v>
      </c>
      <c r="S222" s="4">
        <v>837</v>
      </c>
      <c r="T222" s="4">
        <v>840</v>
      </c>
      <c r="U222" s="4">
        <v>804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535</v>
      </c>
      <c r="E223" s="4">
        <v>523</v>
      </c>
      <c r="F223" s="4">
        <v>525</v>
      </c>
      <c r="G223" s="4">
        <v>513</v>
      </c>
      <c r="H223" s="4">
        <v>487</v>
      </c>
      <c r="I223" s="4">
        <v>484</v>
      </c>
      <c r="J223" s="4">
        <v>463</v>
      </c>
      <c r="K223" s="4">
        <v>472</v>
      </c>
      <c r="L223" s="4">
        <v>466</v>
      </c>
      <c r="M223" s="4">
        <v>456</v>
      </c>
      <c r="N223" s="4">
        <v>464</v>
      </c>
      <c r="O223" s="4">
        <v>456</v>
      </c>
      <c r="P223" s="4">
        <v>462</v>
      </c>
      <c r="Q223" s="4">
        <v>471</v>
      </c>
      <c r="R223" s="4">
        <v>473</v>
      </c>
      <c r="S223" s="4">
        <v>482</v>
      </c>
      <c r="T223" s="4">
        <v>483</v>
      </c>
      <c r="U223" s="4">
        <v>485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483</v>
      </c>
      <c r="E224" s="4">
        <v>500</v>
      </c>
      <c r="F224" s="4">
        <v>493</v>
      </c>
      <c r="G224" s="4">
        <v>478</v>
      </c>
      <c r="H224" s="4">
        <v>468</v>
      </c>
      <c r="I224" s="4">
        <v>489</v>
      </c>
      <c r="J224" s="4">
        <v>470</v>
      </c>
      <c r="K224" s="4">
        <v>472</v>
      </c>
      <c r="L224" s="4">
        <v>453</v>
      </c>
      <c r="M224" s="4">
        <v>453</v>
      </c>
      <c r="N224" s="4">
        <v>449</v>
      </c>
      <c r="O224" s="4">
        <v>451</v>
      </c>
      <c r="P224" s="4">
        <v>435</v>
      </c>
      <c r="Q224" s="4">
        <v>426</v>
      </c>
      <c r="R224" s="4">
        <v>396</v>
      </c>
      <c r="S224" s="4">
        <v>400</v>
      </c>
      <c r="T224" s="4">
        <v>416</v>
      </c>
      <c r="U224" s="4">
        <v>408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353</v>
      </c>
      <c r="E225" s="4">
        <v>350</v>
      </c>
      <c r="F225" s="4">
        <v>326</v>
      </c>
      <c r="G225" s="4">
        <v>324</v>
      </c>
      <c r="H225" s="4">
        <v>340</v>
      </c>
      <c r="I225" s="4">
        <v>336</v>
      </c>
      <c r="J225" s="4">
        <v>332</v>
      </c>
      <c r="K225" s="4">
        <v>358</v>
      </c>
      <c r="L225" s="4">
        <v>348</v>
      </c>
      <c r="M225" s="4">
        <v>345</v>
      </c>
      <c r="N225" s="4">
        <v>330</v>
      </c>
      <c r="O225" s="4">
        <v>337</v>
      </c>
      <c r="P225" s="4">
        <v>336</v>
      </c>
      <c r="Q225" s="4">
        <v>334</v>
      </c>
      <c r="R225" s="4">
        <v>335</v>
      </c>
      <c r="S225" s="4">
        <v>325</v>
      </c>
      <c r="T225" s="4">
        <v>326</v>
      </c>
      <c r="U225" s="4">
        <v>337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587</v>
      </c>
      <c r="E226" s="4">
        <v>568</v>
      </c>
      <c r="F226" s="4">
        <v>579</v>
      </c>
      <c r="G226" s="4">
        <v>582</v>
      </c>
      <c r="H226" s="4">
        <v>591</v>
      </c>
      <c r="I226" s="4">
        <v>578</v>
      </c>
      <c r="J226" s="4">
        <v>561</v>
      </c>
      <c r="K226" s="4">
        <v>545</v>
      </c>
      <c r="L226" s="4">
        <v>539</v>
      </c>
      <c r="M226" s="4">
        <v>529</v>
      </c>
      <c r="N226" s="4">
        <v>511</v>
      </c>
      <c r="O226" s="4">
        <v>553</v>
      </c>
      <c r="P226" s="4">
        <v>507</v>
      </c>
      <c r="Q226" s="4">
        <v>500</v>
      </c>
      <c r="R226" s="4">
        <v>476</v>
      </c>
      <c r="S226" s="4">
        <v>471</v>
      </c>
      <c r="T226" s="4">
        <v>471</v>
      </c>
      <c r="U226" s="4">
        <v>459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4697</v>
      </c>
      <c r="E227" s="4">
        <v>4429</v>
      </c>
      <c r="F227" s="4">
        <v>4274</v>
      </c>
      <c r="G227" s="4">
        <v>4234</v>
      </c>
      <c r="H227" s="4">
        <v>4339</v>
      </c>
      <c r="I227" s="4">
        <v>4228</v>
      </c>
      <c r="J227" s="4">
        <v>4181</v>
      </c>
      <c r="K227" s="4">
        <v>4025</v>
      </c>
      <c r="L227" s="4">
        <v>4007</v>
      </c>
      <c r="M227" s="4">
        <v>4004</v>
      </c>
      <c r="N227" s="4">
        <v>3991</v>
      </c>
      <c r="O227" s="4">
        <v>3983</v>
      </c>
      <c r="P227" s="4">
        <v>4038</v>
      </c>
      <c r="Q227" s="4">
        <v>4024</v>
      </c>
      <c r="R227" s="4">
        <v>3964</v>
      </c>
      <c r="S227" s="4">
        <v>3973</v>
      </c>
      <c r="T227" s="4">
        <v>3969</v>
      </c>
      <c r="U227" s="4">
        <v>4025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3045</v>
      </c>
      <c r="E228" s="4">
        <v>2973</v>
      </c>
      <c r="F228" s="4">
        <v>3260</v>
      </c>
      <c r="G228" s="4">
        <v>3445</v>
      </c>
      <c r="H228" s="4">
        <v>3491</v>
      </c>
      <c r="I228" s="4">
        <v>3397</v>
      </c>
      <c r="J228" s="4">
        <v>3462</v>
      </c>
      <c r="K228" s="4">
        <v>3441</v>
      </c>
      <c r="L228" s="4">
        <v>3394</v>
      </c>
      <c r="M228" s="4">
        <v>3259</v>
      </c>
      <c r="N228" s="4">
        <v>3239</v>
      </c>
      <c r="O228" s="4">
        <v>3108</v>
      </c>
      <c r="P228" s="4">
        <v>3121</v>
      </c>
      <c r="Q228" s="4">
        <v>3071</v>
      </c>
      <c r="R228" s="4">
        <v>2827</v>
      </c>
      <c r="S228" s="4">
        <v>2936</v>
      </c>
      <c r="T228" s="4">
        <v>2908</v>
      </c>
      <c r="U228" s="4">
        <v>3002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567</v>
      </c>
      <c r="E229" s="4">
        <v>544</v>
      </c>
      <c r="F229" s="4">
        <v>521</v>
      </c>
      <c r="G229" s="4">
        <v>516</v>
      </c>
      <c r="H229" s="4">
        <v>486</v>
      </c>
      <c r="I229" s="4">
        <v>478</v>
      </c>
      <c r="J229" s="4">
        <v>463</v>
      </c>
      <c r="K229" s="4">
        <v>432</v>
      </c>
      <c r="L229" s="4">
        <v>425</v>
      </c>
      <c r="M229" s="4">
        <v>429</v>
      </c>
      <c r="N229" s="4">
        <v>443</v>
      </c>
      <c r="O229" s="4">
        <v>455</v>
      </c>
      <c r="P229" s="4">
        <v>429</v>
      </c>
      <c r="Q229" s="4">
        <v>397</v>
      </c>
      <c r="R229" s="4">
        <v>428</v>
      </c>
      <c r="S229" s="4">
        <v>441</v>
      </c>
      <c r="T229" s="4">
        <v>423</v>
      </c>
      <c r="U229" s="4">
        <v>448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413</v>
      </c>
      <c r="E230" s="4">
        <v>420</v>
      </c>
      <c r="F230" s="4">
        <v>418</v>
      </c>
      <c r="G230" s="4">
        <v>409</v>
      </c>
      <c r="H230" s="4">
        <v>405</v>
      </c>
      <c r="I230" s="4">
        <v>408</v>
      </c>
      <c r="J230" s="4">
        <v>409</v>
      </c>
      <c r="K230" s="4">
        <v>397</v>
      </c>
      <c r="L230" s="4">
        <v>391</v>
      </c>
      <c r="M230" s="4">
        <v>402</v>
      </c>
      <c r="N230" s="4">
        <v>408</v>
      </c>
      <c r="O230" s="4">
        <v>384</v>
      </c>
      <c r="P230" s="4">
        <v>364</v>
      </c>
      <c r="Q230" s="4">
        <v>340</v>
      </c>
      <c r="R230" s="4">
        <v>327</v>
      </c>
      <c r="S230" s="4">
        <v>328</v>
      </c>
      <c r="T230" s="4">
        <v>315</v>
      </c>
      <c r="U230" s="4">
        <v>320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1489</v>
      </c>
      <c r="E231" s="4">
        <v>1421</v>
      </c>
      <c r="F231" s="4">
        <v>1433</v>
      </c>
      <c r="G231" s="4">
        <v>1424</v>
      </c>
      <c r="H231" s="4">
        <v>1442</v>
      </c>
      <c r="I231" s="4">
        <v>1391</v>
      </c>
      <c r="J231" s="4">
        <v>1392</v>
      </c>
      <c r="K231" s="4">
        <v>1373</v>
      </c>
      <c r="L231" s="4">
        <v>1353</v>
      </c>
      <c r="M231" s="4">
        <v>1327</v>
      </c>
      <c r="N231" s="4">
        <v>1298</v>
      </c>
      <c r="O231" s="4">
        <v>1312</v>
      </c>
      <c r="P231" s="4">
        <v>1270</v>
      </c>
      <c r="Q231" s="4">
        <v>1298</v>
      </c>
      <c r="R231" s="4">
        <v>1199</v>
      </c>
      <c r="S231" s="4">
        <v>1241</v>
      </c>
      <c r="T231" s="4">
        <v>1238</v>
      </c>
      <c r="U231" s="4">
        <v>1240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1160</v>
      </c>
      <c r="E232" s="4">
        <v>1136</v>
      </c>
      <c r="F232" s="4">
        <v>1115</v>
      </c>
      <c r="G232" s="4">
        <v>1085</v>
      </c>
      <c r="H232" s="4">
        <v>1091</v>
      </c>
      <c r="I232" s="4">
        <v>1104</v>
      </c>
      <c r="J232" s="4">
        <v>1052</v>
      </c>
      <c r="K232" s="4">
        <v>1056</v>
      </c>
      <c r="L232" s="4">
        <v>1029</v>
      </c>
      <c r="M232" s="4">
        <v>1038</v>
      </c>
      <c r="N232" s="4">
        <v>1031</v>
      </c>
      <c r="O232" s="4">
        <v>1008</v>
      </c>
      <c r="P232" s="4">
        <v>978</v>
      </c>
      <c r="Q232" s="4">
        <v>990</v>
      </c>
      <c r="R232" s="4">
        <v>887</v>
      </c>
      <c r="S232" s="4">
        <v>932</v>
      </c>
      <c r="T232" s="4">
        <v>995</v>
      </c>
      <c r="U232" s="4">
        <v>1017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952</v>
      </c>
      <c r="E233" s="4">
        <v>938</v>
      </c>
      <c r="F233" s="4">
        <v>942</v>
      </c>
      <c r="G233" s="4">
        <v>910</v>
      </c>
      <c r="H233" s="4">
        <v>910</v>
      </c>
      <c r="I233" s="4">
        <v>921</v>
      </c>
      <c r="J233" s="4">
        <v>893</v>
      </c>
      <c r="K233" s="4">
        <v>876</v>
      </c>
      <c r="L233" s="4">
        <v>859</v>
      </c>
      <c r="M233" s="4">
        <v>858</v>
      </c>
      <c r="N233" s="4">
        <v>842</v>
      </c>
      <c r="O233" s="4">
        <v>848</v>
      </c>
      <c r="P233" s="4">
        <v>865</v>
      </c>
      <c r="Q233" s="4">
        <v>880</v>
      </c>
      <c r="R233" s="4">
        <v>800</v>
      </c>
      <c r="S233" s="4">
        <v>814</v>
      </c>
      <c r="T233" s="4">
        <v>848</v>
      </c>
      <c r="U233" s="4">
        <v>841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1032</v>
      </c>
      <c r="E234" s="4">
        <v>1067</v>
      </c>
      <c r="F234" s="4">
        <v>1048</v>
      </c>
      <c r="G234" s="4">
        <v>1015</v>
      </c>
      <c r="H234" s="4">
        <v>1007</v>
      </c>
      <c r="I234" s="4">
        <v>1042</v>
      </c>
      <c r="J234" s="4">
        <v>1032</v>
      </c>
      <c r="K234" s="4">
        <v>1044</v>
      </c>
      <c r="L234" s="4">
        <v>1008</v>
      </c>
      <c r="M234" s="4">
        <v>1008</v>
      </c>
      <c r="N234" s="4">
        <v>1005</v>
      </c>
      <c r="O234" s="4">
        <v>1004</v>
      </c>
      <c r="P234" s="4">
        <v>1005</v>
      </c>
      <c r="Q234" s="4">
        <v>1010</v>
      </c>
      <c r="R234" s="4">
        <v>947</v>
      </c>
      <c r="S234" s="4">
        <v>906</v>
      </c>
      <c r="T234" s="4">
        <v>901</v>
      </c>
      <c r="U234" s="4">
        <v>875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1108</v>
      </c>
      <c r="E235" s="4">
        <v>1040</v>
      </c>
      <c r="F235" s="4">
        <v>987</v>
      </c>
      <c r="G235" s="4">
        <v>938</v>
      </c>
      <c r="H235" s="4">
        <v>919</v>
      </c>
      <c r="I235" s="4">
        <v>908</v>
      </c>
      <c r="J235" s="4">
        <v>880</v>
      </c>
      <c r="K235" s="4">
        <v>870</v>
      </c>
      <c r="L235" s="4">
        <v>829</v>
      </c>
      <c r="M235" s="4">
        <v>792</v>
      </c>
      <c r="N235" s="4">
        <v>762</v>
      </c>
      <c r="O235" s="4">
        <v>800</v>
      </c>
      <c r="P235" s="4">
        <v>781</v>
      </c>
      <c r="Q235" s="4">
        <v>768</v>
      </c>
      <c r="R235" s="4">
        <v>753</v>
      </c>
      <c r="S235" s="4">
        <v>757</v>
      </c>
      <c r="T235" s="4">
        <v>768</v>
      </c>
      <c r="U235" s="4">
        <v>770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981</v>
      </c>
      <c r="E236" s="4">
        <v>975</v>
      </c>
      <c r="F236" s="4">
        <v>940</v>
      </c>
      <c r="G236" s="4">
        <v>926</v>
      </c>
      <c r="H236" s="4">
        <v>906</v>
      </c>
      <c r="I236" s="4">
        <v>873</v>
      </c>
      <c r="J236" s="4">
        <v>871</v>
      </c>
      <c r="K236" s="4">
        <v>885</v>
      </c>
      <c r="L236" s="4">
        <v>879</v>
      </c>
      <c r="M236" s="4">
        <v>905</v>
      </c>
      <c r="N236" s="4">
        <v>886</v>
      </c>
      <c r="O236" s="4">
        <v>866</v>
      </c>
      <c r="P236" s="4">
        <v>855</v>
      </c>
      <c r="Q236" s="4">
        <v>861</v>
      </c>
      <c r="R236" s="4">
        <v>835</v>
      </c>
      <c r="S236" s="4">
        <v>837</v>
      </c>
      <c r="T236" s="4">
        <v>843</v>
      </c>
      <c r="U236" s="4">
        <v>853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2040</v>
      </c>
      <c r="E237" s="4">
        <v>1981</v>
      </c>
      <c r="F237" s="4">
        <v>1936</v>
      </c>
      <c r="G237" s="4">
        <v>1885</v>
      </c>
      <c r="H237" s="4">
        <v>1818</v>
      </c>
      <c r="I237" s="4">
        <v>1780</v>
      </c>
      <c r="J237" s="4">
        <v>1752</v>
      </c>
      <c r="K237" s="4">
        <v>1682</v>
      </c>
      <c r="L237" s="4">
        <v>1628</v>
      </c>
      <c r="M237" s="4">
        <v>1595</v>
      </c>
      <c r="N237" s="4">
        <v>1540</v>
      </c>
      <c r="O237" s="4">
        <v>1477</v>
      </c>
      <c r="P237" s="4">
        <v>1446</v>
      </c>
      <c r="Q237" s="4">
        <v>1457</v>
      </c>
      <c r="R237" s="4">
        <v>1427</v>
      </c>
      <c r="S237" s="4">
        <v>1429</v>
      </c>
      <c r="T237" s="4">
        <v>1381</v>
      </c>
      <c r="U237" s="4">
        <v>1336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571</v>
      </c>
      <c r="E238" s="4">
        <v>557</v>
      </c>
      <c r="F238" s="4">
        <v>510</v>
      </c>
      <c r="G238" s="4">
        <v>498</v>
      </c>
      <c r="H238" s="4">
        <v>512</v>
      </c>
      <c r="I238" s="4">
        <v>506</v>
      </c>
      <c r="J238" s="4">
        <v>539</v>
      </c>
      <c r="K238" s="4">
        <v>538</v>
      </c>
      <c r="L238" s="4">
        <v>544</v>
      </c>
      <c r="M238" s="4">
        <v>544</v>
      </c>
      <c r="N238" s="4">
        <v>569</v>
      </c>
      <c r="O238" s="4">
        <v>595</v>
      </c>
      <c r="P238" s="4">
        <v>592</v>
      </c>
      <c r="Q238" s="4">
        <v>538</v>
      </c>
      <c r="R238" s="4">
        <v>522</v>
      </c>
      <c r="S238" s="4">
        <v>560</v>
      </c>
      <c r="T238" s="4">
        <v>546</v>
      </c>
      <c r="U238" s="4">
        <v>536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1667</v>
      </c>
      <c r="E239" s="4">
        <v>1647</v>
      </c>
      <c r="F239" s="4">
        <v>1646</v>
      </c>
      <c r="G239" s="4">
        <v>1673</v>
      </c>
      <c r="H239" s="4">
        <v>1667</v>
      </c>
      <c r="I239" s="4">
        <v>1569</v>
      </c>
      <c r="J239" s="4">
        <v>1526</v>
      </c>
      <c r="K239" s="4">
        <v>1509</v>
      </c>
      <c r="L239" s="4">
        <v>1506</v>
      </c>
      <c r="M239" s="4">
        <v>1480</v>
      </c>
      <c r="N239" s="4">
        <v>1417</v>
      </c>
      <c r="O239" s="4">
        <v>1417</v>
      </c>
      <c r="P239" s="4">
        <v>1398</v>
      </c>
      <c r="Q239" s="4">
        <v>1334</v>
      </c>
      <c r="R239" s="4">
        <v>1286</v>
      </c>
      <c r="S239" s="4">
        <v>1254</v>
      </c>
      <c r="T239" s="4">
        <v>1231</v>
      </c>
      <c r="U239" s="4">
        <v>1228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911</v>
      </c>
      <c r="E240" s="4">
        <v>857</v>
      </c>
      <c r="F240" s="4">
        <v>823</v>
      </c>
      <c r="G240" s="4">
        <v>808</v>
      </c>
      <c r="H240" s="4">
        <v>803</v>
      </c>
      <c r="I240" s="4">
        <v>740</v>
      </c>
      <c r="J240" s="4">
        <v>740</v>
      </c>
      <c r="K240" s="4">
        <v>735</v>
      </c>
      <c r="L240" s="4">
        <v>707</v>
      </c>
      <c r="M240" s="4">
        <v>682</v>
      </c>
      <c r="N240" s="4">
        <v>670</v>
      </c>
      <c r="O240" s="4">
        <v>642</v>
      </c>
      <c r="P240" s="4">
        <v>604</v>
      </c>
      <c r="Q240" s="4">
        <v>597</v>
      </c>
      <c r="R240" s="4">
        <v>579</v>
      </c>
      <c r="S240" s="4">
        <v>576</v>
      </c>
      <c r="T240" s="4">
        <v>532</v>
      </c>
      <c r="U240" s="4">
        <v>502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912</v>
      </c>
      <c r="E241" s="4">
        <v>912</v>
      </c>
      <c r="F241" s="4">
        <v>863</v>
      </c>
      <c r="G241" s="4">
        <v>832</v>
      </c>
      <c r="H241" s="4">
        <v>816</v>
      </c>
      <c r="I241" s="4">
        <v>779</v>
      </c>
      <c r="J241" s="4">
        <v>750</v>
      </c>
      <c r="K241" s="4">
        <v>739</v>
      </c>
      <c r="L241" s="4">
        <v>736</v>
      </c>
      <c r="M241" s="4">
        <v>702</v>
      </c>
      <c r="N241" s="4">
        <v>712</v>
      </c>
      <c r="O241" s="4">
        <v>696</v>
      </c>
      <c r="P241" s="4">
        <v>708</v>
      </c>
      <c r="Q241" s="4">
        <v>698</v>
      </c>
      <c r="R241" s="4">
        <v>698</v>
      </c>
      <c r="S241" s="4">
        <v>677</v>
      </c>
      <c r="T241" s="4">
        <v>663</v>
      </c>
      <c r="U241" s="4">
        <v>655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258</v>
      </c>
      <c r="E242" s="4">
        <v>264</v>
      </c>
      <c r="F242" s="4">
        <v>270</v>
      </c>
      <c r="G242" s="4">
        <v>254</v>
      </c>
      <c r="H242" s="4">
        <v>250</v>
      </c>
      <c r="I242" s="4">
        <v>238</v>
      </c>
      <c r="J242" s="4">
        <v>246</v>
      </c>
      <c r="K242" s="4">
        <v>214</v>
      </c>
      <c r="L242" s="4">
        <v>212</v>
      </c>
      <c r="M242" s="4">
        <v>219</v>
      </c>
      <c r="N242" s="4">
        <v>226</v>
      </c>
      <c r="O242" s="4">
        <v>230</v>
      </c>
      <c r="P242" s="4">
        <v>224</v>
      </c>
      <c r="Q242" s="4">
        <v>220</v>
      </c>
      <c r="R242" s="4">
        <v>217</v>
      </c>
      <c r="S242" s="4">
        <v>211</v>
      </c>
      <c r="T242" s="4">
        <v>206</v>
      </c>
      <c r="U242" s="4">
        <v>203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1802</v>
      </c>
      <c r="E243" s="4">
        <v>1788</v>
      </c>
      <c r="F243" s="4">
        <v>1701</v>
      </c>
      <c r="G243" s="4">
        <v>1672</v>
      </c>
      <c r="H243" s="4">
        <v>1667</v>
      </c>
      <c r="I243" s="4">
        <v>1597</v>
      </c>
      <c r="J243" s="4">
        <v>1552</v>
      </c>
      <c r="K243" s="4">
        <v>1531</v>
      </c>
      <c r="L243" s="4">
        <v>1498</v>
      </c>
      <c r="M243" s="4">
        <v>1479</v>
      </c>
      <c r="N243" s="4">
        <v>1456</v>
      </c>
      <c r="O243" s="4">
        <v>1436</v>
      </c>
      <c r="P243" s="4">
        <v>1427</v>
      </c>
      <c r="Q243" s="4">
        <v>1365</v>
      </c>
      <c r="R243" s="4">
        <v>1324</v>
      </c>
      <c r="S243" s="4">
        <v>1339</v>
      </c>
      <c r="T243" s="4">
        <v>1315</v>
      </c>
      <c r="U243" s="4">
        <v>1306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530</v>
      </c>
      <c r="E244" s="4">
        <v>480</v>
      </c>
      <c r="F244" s="4">
        <v>449</v>
      </c>
      <c r="G244" s="4">
        <v>432</v>
      </c>
      <c r="H244" s="4">
        <v>425</v>
      </c>
      <c r="I244" s="4">
        <v>388</v>
      </c>
      <c r="J244" s="4">
        <v>379</v>
      </c>
      <c r="K244" s="4">
        <v>400</v>
      </c>
      <c r="L244" s="4">
        <v>412</v>
      </c>
      <c r="M244" s="4">
        <v>398</v>
      </c>
      <c r="N244" s="4">
        <v>364</v>
      </c>
      <c r="O244" s="4">
        <v>350</v>
      </c>
      <c r="P244" s="4">
        <v>339</v>
      </c>
      <c r="Q244" s="4">
        <v>333</v>
      </c>
      <c r="R244" s="4">
        <v>330</v>
      </c>
      <c r="S244" s="4">
        <v>318</v>
      </c>
      <c r="T244" s="4">
        <v>315</v>
      </c>
      <c r="U244" s="4">
        <v>315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876</v>
      </c>
      <c r="E245" s="4">
        <v>862</v>
      </c>
      <c r="F245" s="4">
        <v>805</v>
      </c>
      <c r="G245" s="4">
        <v>787</v>
      </c>
      <c r="H245" s="4">
        <v>761</v>
      </c>
      <c r="I245" s="4">
        <v>732</v>
      </c>
      <c r="J245" s="4">
        <v>738</v>
      </c>
      <c r="K245" s="4">
        <v>736</v>
      </c>
      <c r="L245" s="4">
        <v>703</v>
      </c>
      <c r="M245" s="4">
        <v>654</v>
      </c>
      <c r="N245" s="4">
        <v>664</v>
      </c>
      <c r="O245" s="4">
        <v>633</v>
      </c>
      <c r="P245" s="4">
        <v>637</v>
      </c>
      <c r="Q245" s="4">
        <v>601</v>
      </c>
      <c r="R245" s="4">
        <v>555</v>
      </c>
      <c r="S245" s="4">
        <v>577</v>
      </c>
      <c r="T245" s="4">
        <v>583</v>
      </c>
      <c r="U245" s="4">
        <v>579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647</v>
      </c>
      <c r="E246" s="4">
        <v>606</v>
      </c>
      <c r="F246" s="4">
        <v>610</v>
      </c>
      <c r="G246" s="4">
        <v>592</v>
      </c>
      <c r="H246" s="4">
        <v>579</v>
      </c>
      <c r="I246" s="4">
        <v>558</v>
      </c>
      <c r="J246" s="4">
        <v>542</v>
      </c>
      <c r="K246" s="4">
        <v>554</v>
      </c>
      <c r="L246" s="4">
        <v>550</v>
      </c>
      <c r="M246" s="4">
        <v>561</v>
      </c>
      <c r="N246" s="4">
        <v>538</v>
      </c>
      <c r="O246" s="4">
        <v>543</v>
      </c>
      <c r="P246" s="4">
        <v>554</v>
      </c>
      <c r="Q246" s="4">
        <v>559</v>
      </c>
      <c r="R246" s="4">
        <v>551</v>
      </c>
      <c r="S246" s="4">
        <v>549</v>
      </c>
      <c r="T246" s="4">
        <v>544</v>
      </c>
      <c r="U246" s="4">
        <v>547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1729</v>
      </c>
      <c r="E247" s="4">
        <v>1667</v>
      </c>
      <c r="F247" s="4">
        <v>1646</v>
      </c>
      <c r="G247" s="4">
        <v>1605</v>
      </c>
      <c r="H247" s="4">
        <v>1594</v>
      </c>
      <c r="I247" s="4">
        <v>1545</v>
      </c>
      <c r="J247" s="4">
        <v>1554</v>
      </c>
      <c r="K247" s="4">
        <v>1496</v>
      </c>
      <c r="L247" s="4">
        <v>1422</v>
      </c>
      <c r="M247" s="4">
        <v>1408</v>
      </c>
      <c r="N247" s="4">
        <v>1396</v>
      </c>
      <c r="O247" s="4">
        <v>1341</v>
      </c>
      <c r="P247" s="4">
        <v>1333</v>
      </c>
      <c r="Q247" s="4">
        <v>1316</v>
      </c>
      <c r="R247" s="4">
        <v>1298</v>
      </c>
      <c r="S247" s="4">
        <v>1287</v>
      </c>
      <c r="T247" s="4">
        <v>1247</v>
      </c>
      <c r="U247" s="4">
        <v>1228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507</v>
      </c>
      <c r="E248" s="4">
        <v>495</v>
      </c>
      <c r="F248" s="4">
        <v>542</v>
      </c>
      <c r="G248" s="4">
        <v>509</v>
      </c>
      <c r="H248" s="4">
        <v>464</v>
      </c>
      <c r="I248" s="4">
        <v>455</v>
      </c>
      <c r="J248" s="4">
        <v>468</v>
      </c>
      <c r="K248" s="4">
        <v>472</v>
      </c>
      <c r="L248" s="4">
        <v>475</v>
      </c>
      <c r="M248" s="4">
        <v>448</v>
      </c>
      <c r="N248" s="4">
        <v>448</v>
      </c>
      <c r="O248" s="4">
        <v>448</v>
      </c>
      <c r="P248" s="4">
        <v>442</v>
      </c>
      <c r="Q248" s="4">
        <v>466</v>
      </c>
      <c r="R248" s="4">
        <v>442</v>
      </c>
      <c r="S248" s="4">
        <v>425</v>
      </c>
      <c r="T248" s="4">
        <v>424</v>
      </c>
      <c r="U248" s="4">
        <v>408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2551</v>
      </c>
      <c r="E249" s="4">
        <v>2500</v>
      </c>
      <c r="F249" s="4">
        <v>2436</v>
      </c>
      <c r="G249" s="4">
        <v>2451</v>
      </c>
      <c r="H249" s="4">
        <v>2399</v>
      </c>
      <c r="I249" s="4">
        <v>2305</v>
      </c>
      <c r="J249" s="4">
        <v>2265</v>
      </c>
      <c r="K249" s="4">
        <v>2239</v>
      </c>
      <c r="L249" s="4">
        <v>2229</v>
      </c>
      <c r="M249" s="4">
        <v>2134</v>
      </c>
      <c r="N249" s="4">
        <v>2079</v>
      </c>
      <c r="O249" s="4">
        <v>2007</v>
      </c>
      <c r="P249" s="4">
        <v>1934</v>
      </c>
      <c r="Q249" s="4">
        <v>1912</v>
      </c>
      <c r="R249" s="4">
        <v>1841</v>
      </c>
      <c r="S249" s="4">
        <v>1777</v>
      </c>
      <c r="T249" s="4">
        <v>1740</v>
      </c>
      <c r="U249" s="4">
        <v>1692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563</v>
      </c>
      <c r="E250" s="4">
        <v>560</v>
      </c>
      <c r="F250" s="4">
        <v>501</v>
      </c>
      <c r="G250" s="4">
        <v>507</v>
      </c>
      <c r="H250" s="4">
        <v>502</v>
      </c>
      <c r="I250" s="4">
        <v>499</v>
      </c>
      <c r="J250" s="4">
        <v>487</v>
      </c>
      <c r="K250" s="4">
        <v>451</v>
      </c>
      <c r="L250" s="4">
        <v>449</v>
      </c>
      <c r="M250" s="4">
        <v>407</v>
      </c>
      <c r="N250" s="4">
        <v>428</v>
      </c>
      <c r="O250" s="4">
        <v>422</v>
      </c>
      <c r="P250" s="4">
        <v>415</v>
      </c>
      <c r="Q250" s="4">
        <v>419</v>
      </c>
      <c r="R250" s="4">
        <v>395</v>
      </c>
      <c r="S250" s="4">
        <v>401</v>
      </c>
      <c r="T250" s="4">
        <v>407</v>
      </c>
      <c r="U250" s="4">
        <v>403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2425</v>
      </c>
      <c r="E251" s="4">
        <v>2354</v>
      </c>
      <c r="F251" s="4">
        <v>2278</v>
      </c>
      <c r="G251" s="4">
        <v>2241</v>
      </c>
      <c r="H251" s="4">
        <v>2246</v>
      </c>
      <c r="I251" s="4">
        <v>2096</v>
      </c>
      <c r="J251" s="4">
        <v>2080</v>
      </c>
      <c r="K251" s="4">
        <v>2079</v>
      </c>
      <c r="L251" s="4">
        <v>1997</v>
      </c>
      <c r="M251" s="4">
        <v>1929</v>
      </c>
      <c r="N251" s="4">
        <v>1918</v>
      </c>
      <c r="O251" s="4">
        <v>1974</v>
      </c>
      <c r="P251" s="4">
        <v>1952</v>
      </c>
      <c r="Q251" s="4">
        <v>1914</v>
      </c>
      <c r="R251" s="4">
        <v>1853</v>
      </c>
      <c r="S251" s="4">
        <v>1862</v>
      </c>
      <c r="T251" s="4">
        <v>1837</v>
      </c>
      <c r="U251" s="4">
        <v>1870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3611</v>
      </c>
      <c r="E252" s="4">
        <v>3582</v>
      </c>
      <c r="F252" s="4">
        <v>3574</v>
      </c>
      <c r="G252" s="4">
        <v>3538</v>
      </c>
      <c r="H252" s="4">
        <v>3582</v>
      </c>
      <c r="I252" s="4">
        <v>3543</v>
      </c>
      <c r="J252" s="4">
        <v>3558</v>
      </c>
      <c r="K252" s="4">
        <v>3553</v>
      </c>
      <c r="L252" s="4">
        <v>3546</v>
      </c>
      <c r="M252" s="4">
        <v>3542</v>
      </c>
      <c r="N252" s="4">
        <v>3615</v>
      </c>
      <c r="O252" s="4">
        <v>3568</v>
      </c>
      <c r="P252" s="4">
        <v>3638</v>
      </c>
      <c r="Q252" s="4">
        <v>3554</v>
      </c>
      <c r="R252" s="4">
        <v>3406</v>
      </c>
      <c r="S252" s="4">
        <v>3415</v>
      </c>
      <c r="T252" s="4">
        <v>3462</v>
      </c>
      <c r="U252" s="4">
        <v>3466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5155</v>
      </c>
      <c r="E253" s="4">
        <v>5040</v>
      </c>
      <c r="F253" s="4">
        <v>4822</v>
      </c>
      <c r="G253" s="4">
        <v>4663</v>
      </c>
      <c r="H253" s="4">
        <v>4551</v>
      </c>
      <c r="I253" s="4">
        <v>4380</v>
      </c>
      <c r="J253" s="4">
        <v>4307</v>
      </c>
      <c r="K253" s="4">
        <v>4208</v>
      </c>
      <c r="L253" s="4">
        <v>4106</v>
      </c>
      <c r="M253" s="4">
        <v>4093</v>
      </c>
      <c r="N253" s="4">
        <v>4109</v>
      </c>
      <c r="O253" s="4">
        <v>4093</v>
      </c>
      <c r="P253" s="4">
        <v>3942</v>
      </c>
      <c r="Q253" s="4">
        <v>3869</v>
      </c>
      <c r="R253" s="4">
        <v>3745</v>
      </c>
      <c r="S253" s="4">
        <v>3698</v>
      </c>
      <c r="T253" s="4">
        <v>3741</v>
      </c>
      <c r="U253" s="4">
        <v>3702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13102</v>
      </c>
      <c r="E254" s="4">
        <v>12837</v>
      </c>
      <c r="F254" s="4">
        <v>12412</v>
      </c>
      <c r="G254" s="4">
        <v>12248</v>
      </c>
      <c r="H254" s="4">
        <v>11979</v>
      </c>
      <c r="I254" s="4">
        <v>11565</v>
      </c>
      <c r="J254" s="4">
        <v>11395</v>
      </c>
      <c r="K254" s="4">
        <v>11180</v>
      </c>
      <c r="L254" s="4">
        <v>10992</v>
      </c>
      <c r="M254" s="4">
        <v>11014</v>
      </c>
      <c r="N254" s="4">
        <v>10880</v>
      </c>
      <c r="O254" s="4">
        <v>10704</v>
      </c>
      <c r="P254" s="4">
        <v>10807</v>
      </c>
      <c r="Q254" s="4">
        <v>10830</v>
      </c>
      <c r="R254" s="4">
        <v>10487</v>
      </c>
      <c r="S254" s="4">
        <v>10251</v>
      </c>
      <c r="T254" s="4">
        <v>10256</v>
      </c>
      <c r="U254" s="4">
        <v>10096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3556</v>
      </c>
      <c r="E255" s="4">
        <v>3435</v>
      </c>
      <c r="F255" s="4">
        <v>3329</v>
      </c>
      <c r="G255" s="4">
        <v>3245</v>
      </c>
      <c r="H255" s="4">
        <v>3145</v>
      </c>
      <c r="I255" s="4">
        <v>3138</v>
      </c>
      <c r="J255" s="4">
        <v>3058</v>
      </c>
      <c r="K255" s="4">
        <v>3007</v>
      </c>
      <c r="L255" s="4">
        <v>3023</v>
      </c>
      <c r="M255" s="4">
        <v>3044</v>
      </c>
      <c r="N255" s="4">
        <v>3094</v>
      </c>
      <c r="O255" s="4">
        <v>3076</v>
      </c>
      <c r="P255" s="4">
        <v>3070</v>
      </c>
      <c r="Q255" s="4">
        <v>3030</v>
      </c>
      <c r="R255" s="4">
        <v>2886</v>
      </c>
      <c r="S255" s="4">
        <v>2825</v>
      </c>
      <c r="T255" s="4">
        <v>2756</v>
      </c>
      <c r="U255" s="4">
        <v>2773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4007</v>
      </c>
      <c r="E256" s="4">
        <v>3973</v>
      </c>
      <c r="F256" s="4">
        <v>3877</v>
      </c>
      <c r="G256" s="4">
        <v>3843</v>
      </c>
      <c r="H256" s="4">
        <v>3738</v>
      </c>
      <c r="I256" s="4">
        <v>3663</v>
      </c>
      <c r="J256" s="4">
        <v>3656</v>
      </c>
      <c r="K256" s="4">
        <v>3622</v>
      </c>
      <c r="L256" s="4">
        <v>3619</v>
      </c>
      <c r="M256" s="4">
        <v>3585</v>
      </c>
      <c r="N256" s="4">
        <v>3582</v>
      </c>
      <c r="O256" s="4">
        <v>3618</v>
      </c>
      <c r="P256" s="4">
        <v>3689</v>
      </c>
      <c r="Q256" s="4">
        <v>3665</v>
      </c>
      <c r="R256" s="4">
        <v>3620</v>
      </c>
      <c r="S256" s="4">
        <v>3648</v>
      </c>
      <c r="T256" s="4">
        <v>3647</v>
      </c>
      <c r="U256" s="4">
        <v>3640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2680</v>
      </c>
      <c r="E257" s="4">
        <v>2654</v>
      </c>
      <c r="F257" s="4">
        <v>2599</v>
      </c>
      <c r="G257" s="4">
        <v>2595</v>
      </c>
      <c r="H257" s="4">
        <v>2496</v>
      </c>
      <c r="I257" s="4">
        <v>2423</v>
      </c>
      <c r="J257" s="4">
        <v>2398</v>
      </c>
      <c r="K257" s="4">
        <v>2360</v>
      </c>
      <c r="L257" s="4">
        <v>2292</v>
      </c>
      <c r="M257" s="4">
        <v>2242</v>
      </c>
      <c r="N257" s="4">
        <v>2204</v>
      </c>
      <c r="O257" s="4">
        <v>2194</v>
      </c>
      <c r="P257" s="4">
        <v>2166</v>
      </c>
      <c r="Q257" s="4">
        <v>2144</v>
      </c>
      <c r="R257" s="4">
        <v>2090</v>
      </c>
      <c r="S257" s="4">
        <v>2054</v>
      </c>
      <c r="T257" s="4">
        <v>2022</v>
      </c>
      <c r="U257" s="4">
        <v>2049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4295</v>
      </c>
      <c r="E258" s="4">
        <v>4253</v>
      </c>
      <c r="F258" s="4">
        <v>4135</v>
      </c>
      <c r="G258" s="4">
        <v>4064</v>
      </c>
      <c r="H258" s="4">
        <v>3951</v>
      </c>
      <c r="I258" s="4">
        <v>3838</v>
      </c>
      <c r="J258" s="4">
        <v>3752</v>
      </c>
      <c r="K258" s="4">
        <v>3737</v>
      </c>
      <c r="L258" s="4">
        <v>3707</v>
      </c>
      <c r="M258" s="4">
        <v>3629</v>
      </c>
      <c r="N258" s="4">
        <v>3615</v>
      </c>
      <c r="O258" s="4">
        <v>3683</v>
      </c>
      <c r="P258" s="4">
        <v>3682</v>
      </c>
      <c r="Q258" s="4">
        <v>3659</v>
      </c>
      <c r="R258" s="4">
        <v>3576</v>
      </c>
      <c r="S258" s="4">
        <v>3534</v>
      </c>
      <c r="T258" s="4">
        <v>3548</v>
      </c>
      <c r="U258" s="4">
        <v>3542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4482</v>
      </c>
      <c r="E259" s="4">
        <v>4520</v>
      </c>
      <c r="F259" s="4">
        <v>4535</v>
      </c>
      <c r="G259" s="4">
        <v>4478</v>
      </c>
      <c r="H259" s="4">
        <v>4400</v>
      </c>
      <c r="I259" s="4">
        <v>4419</v>
      </c>
      <c r="J259" s="4">
        <v>4408</v>
      </c>
      <c r="K259" s="4">
        <v>4439</v>
      </c>
      <c r="L259" s="4">
        <v>4383</v>
      </c>
      <c r="M259" s="4">
        <v>4356</v>
      </c>
      <c r="N259" s="4">
        <v>4362</v>
      </c>
      <c r="O259" s="4">
        <v>4368</v>
      </c>
      <c r="P259" s="4">
        <v>4400</v>
      </c>
      <c r="Q259" s="4">
        <v>4321</v>
      </c>
      <c r="R259" s="4">
        <v>4182</v>
      </c>
      <c r="S259" s="4">
        <v>4198</v>
      </c>
      <c r="T259" s="4">
        <v>4093</v>
      </c>
      <c r="U259" s="4">
        <v>4057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4811</v>
      </c>
      <c r="E260" s="4">
        <v>4859</v>
      </c>
      <c r="F260" s="4">
        <v>4787</v>
      </c>
      <c r="G260" s="4">
        <v>4674</v>
      </c>
      <c r="H260" s="4">
        <v>4625</v>
      </c>
      <c r="I260" s="4">
        <v>4542</v>
      </c>
      <c r="J260" s="4">
        <v>4522</v>
      </c>
      <c r="K260" s="4">
        <v>4482</v>
      </c>
      <c r="L260" s="4">
        <v>4449</v>
      </c>
      <c r="M260" s="4">
        <v>4481</v>
      </c>
      <c r="N260" s="4">
        <v>4554</v>
      </c>
      <c r="O260" s="4">
        <v>4561</v>
      </c>
      <c r="P260" s="4">
        <v>4587</v>
      </c>
      <c r="Q260" s="4">
        <v>4626</v>
      </c>
      <c r="R260" s="4">
        <v>4490</v>
      </c>
      <c r="S260" s="4">
        <v>4532</v>
      </c>
      <c r="T260" s="4">
        <v>4672</v>
      </c>
      <c r="U260" s="4">
        <v>4672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7171</v>
      </c>
      <c r="E261" s="4">
        <v>7065</v>
      </c>
      <c r="F261" s="4">
        <v>6978</v>
      </c>
      <c r="G261" s="4">
        <v>6749</v>
      </c>
      <c r="H261" s="4">
        <v>6670</v>
      </c>
      <c r="I261" s="4">
        <v>6549</v>
      </c>
      <c r="J261" s="4">
        <v>6394</v>
      </c>
      <c r="K261" s="4">
        <v>6275</v>
      </c>
      <c r="L261" s="4">
        <v>6109</v>
      </c>
      <c r="M261" s="4">
        <v>6044</v>
      </c>
      <c r="N261" s="4">
        <v>6002</v>
      </c>
      <c r="O261" s="4">
        <v>5900</v>
      </c>
      <c r="P261" s="4">
        <v>5781</v>
      </c>
      <c r="Q261" s="4">
        <v>5789</v>
      </c>
      <c r="R261" s="4">
        <v>5575</v>
      </c>
      <c r="S261" s="4">
        <v>5517</v>
      </c>
      <c r="T261" s="4">
        <v>5433</v>
      </c>
      <c r="U261" s="4">
        <v>5280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1250</v>
      </c>
      <c r="E262" s="4">
        <v>1192</v>
      </c>
      <c r="F262" s="4">
        <v>1166</v>
      </c>
      <c r="G262" s="4">
        <v>1184</v>
      </c>
      <c r="H262" s="4">
        <v>1172</v>
      </c>
      <c r="I262" s="4">
        <v>1143</v>
      </c>
      <c r="J262" s="4">
        <v>1063</v>
      </c>
      <c r="K262" s="4">
        <v>1048</v>
      </c>
      <c r="L262" s="4">
        <v>993</v>
      </c>
      <c r="M262" s="4">
        <v>979</v>
      </c>
      <c r="N262" s="4">
        <v>965</v>
      </c>
      <c r="O262" s="4">
        <v>999</v>
      </c>
      <c r="P262" s="4">
        <v>965</v>
      </c>
      <c r="Q262" s="4">
        <v>990</v>
      </c>
      <c r="R262" s="4">
        <v>966</v>
      </c>
      <c r="S262" s="4">
        <v>973</v>
      </c>
      <c r="T262" s="4">
        <v>954</v>
      </c>
      <c r="U262" s="4">
        <v>949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6069</v>
      </c>
      <c r="E263" s="4">
        <v>6111</v>
      </c>
      <c r="F263" s="4">
        <v>6026</v>
      </c>
      <c r="G263" s="4">
        <v>6016</v>
      </c>
      <c r="H263" s="4">
        <v>6008</v>
      </c>
      <c r="I263" s="4">
        <v>5963</v>
      </c>
      <c r="J263" s="4">
        <v>5954</v>
      </c>
      <c r="K263" s="4">
        <v>5875</v>
      </c>
      <c r="L263" s="4">
        <v>5844</v>
      </c>
      <c r="M263" s="4">
        <v>5708</v>
      </c>
      <c r="N263" s="4">
        <v>5673</v>
      </c>
      <c r="O263" s="4">
        <v>5668</v>
      </c>
      <c r="P263" s="4">
        <v>5717</v>
      </c>
      <c r="Q263" s="4">
        <v>5626</v>
      </c>
      <c r="R263" s="4">
        <v>5581</v>
      </c>
      <c r="S263" s="4">
        <v>5538</v>
      </c>
      <c r="T263" s="4">
        <v>5540</v>
      </c>
      <c r="U263" s="4">
        <v>5570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4518</v>
      </c>
      <c r="E264" s="4">
        <v>4328</v>
      </c>
      <c r="F264" s="4">
        <v>4302</v>
      </c>
      <c r="G264" s="4">
        <v>4226</v>
      </c>
      <c r="H264" s="4">
        <v>4200</v>
      </c>
      <c r="I264" s="4">
        <v>4068</v>
      </c>
      <c r="J264" s="4">
        <v>3997</v>
      </c>
      <c r="K264" s="4">
        <v>3964</v>
      </c>
      <c r="L264" s="4">
        <v>3917</v>
      </c>
      <c r="M264" s="4">
        <v>3919</v>
      </c>
      <c r="N264" s="4">
        <v>3883</v>
      </c>
      <c r="O264" s="4">
        <v>3915</v>
      </c>
      <c r="P264" s="4">
        <v>3870</v>
      </c>
      <c r="Q264" s="4">
        <v>3818</v>
      </c>
      <c r="R264" s="4">
        <v>3746</v>
      </c>
      <c r="S264" s="4">
        <v>3779</v>
      </c>
      <c r="T264" s="4">
        <v>3807</v>
      </c>
      <c r="U264" s="4">
        <v>3760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33992</v>
      </c>
      <c r="E265" s="4">
        <v>34421</v>
      </c>
      <c r="F265" s="4">
        <v>33691</v>
      </c>
      <c r="G265" s="4">
        <v>33709</v>
      </c>
      <c r="H265" s="4">
        <v>33655</v>
      </c>
      <c r="I265" s="4">
        <v>33581</v>
      </c>
      <c r="J265" s="4">
        <v>32900</v>
      </c>
      <c r="K265" s="4">
        <v>32502</v>
      </c>
      <c r="L265" s="4">
        <v>32915</v>
      </c>
      <c r="M265" s="4">
        <v>32650</v>
      </c>
      <c r="N265" s="4">
        <v>32625</v>
      </c>
      <c r="O265" s="4">
        <v>33029</v>
      </c>
      <c r="P265" s="4">
        <v>32325</v>
      </c>
      <c r="Q265" s="4">
        <v>31528</v>
      </c>
      <c r="R265" s="4">
        <v>30275</v>
      </c>
      <c r="S265" s="4">
        <v>29432</v>
      </c>
      <c r="T265" s="4">
        <v>28518</v>
      </c>
      <c r="U265" s="4">
        <v>28278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5845</v>
      </c>
      <c r="E266" s="4">
        <v>5777</v>
      </c>
      <c r="F266" s="4">
        <v>5760</v>
      </c>
      <c r="G266" s="4">
        <v>5687</v>
      </c>
      <c r="H266" s="4">
        <v>5522</v>
      </c>
      <c r="I266" s="4">
        <v>5510</v>
      </c>
      <c r="J266" s="4">
        <v>5433</v>
      </c>
      <c r="K266" s="4">
        <v>5319</v>
      </c>
      <c r="L266" s="4">
        <v>5297</v>
      </c>
      <c r="M266" s="4">
        <v>5415</v>
      </c>
      <c r="N266" s="4">
        <v>5325</v>
      </c>
      <c r="O266" s="4">
        <v>5306</v>
      </c>
      <c r="P266" s="4">
        <v>5402</v>
      </c>
      <c r="Q266" s="4">
        <v>5502</v>
      </c>
      <c r="R266" s="4">
        <v>5360</v>
      </c>
      <c r="S266" s="4">
        <v>5392</v>
      </c>
      <c r="T266" s="4">
        <v>5532</v>
      </c>
      <c r="U266" s="4">
        <v>5561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4285</v>
      </c>
      <c r="E267" s="4">
        <v>4145</v>
      </c>
      <c r="F267" s="4">
        <v>4094</v>
      </c>
      <c r="G267" s="4">
        <v>3992</v>
      </c>
      <c r="H267" s="4">
        <v>3894</v>
      </c>
      <c r="I267" s="4">
        <v>3808</v>
      </c>
      <c r="J267" s="4">
        <v>3734</v>
      </c>
      <c r="K267" s="4">
        <v>3621</v>
      </c>
      <c r="L267" s="4">
        <v>3507</v>
      </c>
      <c r="M267" s="4">
        <v>3416</v>
      </c>
      <c r="N267" s="4">
        <v>3332</v>
      </c>
      <c r="O267" s="4">
        <v>3291</v>
      </c>
      <c r="P267" s="4">
        <v>3273</v>
      </c>
      <c r="Q267" s="4">
        <v>3231</v>
      </c>
      <c r="R267" s="4">
        <v>3063</v>
      </c>
      <c r="S267" s="4">
        <v>3023</v>
      </c>
      <c r="T267" s="4">
        <v>3046</v>
      </c>
      <c r="U267" s="4">
        <v>3203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8969</v>
      </c>
      <c r="E268" s="4">
        <v>8937</v>
      </c>
      <c r="F268" s="4">
        <v>9018</v>
      </c>
      <c r="G268" s="4">
        <v>8840</v>
      </c>
      <c r="H268" s="4">
        <v>8866</v>
      </c>
      <c r="I268" s="4">
        <v>8714</v>
      </c>
      <c r="J268" s="4">
        <v>8595</v>
      </c>
      <c r="K268" s="4">
        <v>8652</v>
      </c>
      <c r="L268" s="4">
        <v>8466</v>
      </c>
      <c r="M268" s="4">
        <v>8418</v>
      </c>
      <c r="N268" s="4">
        <v>8363</v>
      </c>
      <c r="O268" s="4">
        <v>8339</v>
      </c>
      <c r="P268" s="4">
        <v>8247</v>
      </c>
      <c r="Q268" s="4">
        <v>8224</v>
      </c>
      <c r="R268" s="4">
        <v>7953</v>
      </c>
      <c r="S268" s="4">
        <v>7871</v>
      </c>
      <c r="T268" s="4">
        <v>7828</v>
      </c>
      <c r="U268" s="4">
        <v>7808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825</v>
      </c>
      <c r="E269" s="4">
        <v>785</v>
      </c>
      <c r="F269" s="4">
        <v>730</v>
      </c>
      <c r="G269" s="4">
        <v>714</v>
      </c>
      <c r="H269" s="4">
        <v>726</v>
      </c>
      <c r="I269" s="4">
        <v>713</v>
      </c>
      <c r="J269" s="4">
        <v>704</v>
      </c>
      <c r="K269" s="4">
        <v>676</v>
      </c>
      <c r="L269" s="4">
        <v>677</v>
      </c>
      <c r="M269" s="4">
        <v>674</v>
      </c>
      <c r="N269" s="4">
        <v>685</v>
      </c>
      <c r="O269" s="4">
        <v>688</v>
      </c>
      <c r="P269" s="4">
        <v>660</v>
      </c>
      <c r="Q269" s="4">
        <v>649</v>
      </c>
      <c r="R269" s="4">
        <v>633</v>
      </c>
      <c r="S269" s="4">
        <v>654</v>
      </c>
      <c r="T269" s="4">
        <v>671</v>
      </c>
      <c r="U269" s="4">
        <v>670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3807</v>
      </c>
      <c r="E270" s="4">
        <v>3688</v>
      </c>
      <c r="F270" s="4">
        <v>3710</v>
      </c>
      <c r="G270" s="4">
        <v>3707</v>
      </c>
      <c r="H270" s="4">
        <v>3729</v>
      </c>
      <c r="I270" s="4">
        <v>3610</v>
      </c>
      <c r="J270" s="4">
        <v>3644</v>
      </c>
      <c r="K270" s="4">
        <v>3744</v>
      </c>
      <c r="L270" s="4">
        <v>3653</v>
      </c>
      <c r="M270" s="4">
        <v>3715</v>
      </c>
      <c r="N270" s="4">
        <v>3646</v>
      </c>
      <c r="O270" s="4">
        <v>3627</v>
      </c>
      <c r="P270" s="4">
        <v>3731</v>
      </c>
      <c r="Q270" s="4">
        <v>3667</v>
      </c>
      <c r="R270" s="4">
        <v>3660</v>
      </c>
      <c r="S270" s="4">
        <v>3545</v>
      </c>
      <c r="T270" s="4">
        <v>3586</v>
      </c>
      <c r="U270" s="4">
        <v>3584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1119</v>
      </c>
      <c r="E271" s="4">
        <v>1084</v>
      </c>
      <c r="F271" s="4">
        <v>1082</v>
      </c>
      <c r="G271" s="4">
        <v>1063</v>
      </c>
      <c r="H271" s="4">
        <v>1018</v>
      </c>
      <c r="I271" s="4">
        <v>1023</v>
      </c>
      <c r="J271" s="4">
        <v>986</v>
      </c>
      <c r="K271" s="4">
        <v>951</v>
      </c>
      <c r="L271" s="4">
        <v>941</v>
      </c>
      <c r="M271" s="4">
        <v>920</v>
      </c>
      <c r="N271" s="4">
        <v>925</v>
      </c>
      <c r="O271" s="4">
        <v>882</v>
      </c>
      <c r="P271" s="4">
        <v>871</v>
      </c>
      <c r="Q271" s="4">
        <v>835</v>
      </c>
      <c r="R271" s="4">
        <v>809</v>
      </c>
      <c r="S271" s="4">
        <v>849</v>
      </c>
      <c r="T271" s="4">
        <v>820</v>
      </c>
      <c r="U271" s="4">
        <v>805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1530</v>
      </c>
      <c r="E272" s="4">
        <v>1514</v>
      </c>
      <c r="F272" s="4">
        <v>1476</v>
      </c>
      <c r="G272" s="4">
        <v>1471</v>
      </c>
      <c r="H272" s="4">
        <v>1426</v>
      </c>
      <c r="I272" s="4">
        <v>1434</v>
      </c>
      <c r="J272" s="4">
        <v>1427</v>
      </c>
      <c r="K272" s="4">
        <v>1402</v>
      </c>
      <c r="L272" s="4">
        <v>1363</v>
      </c>
      <c r="M272" s="4">
        <v>1360</v>
      </c>
      <c r="N272" s="4">
        <v>1328</v>
      </c>
      <c r="O272" s="4">
        <v>1301</v>
      </c>
      <c r="P272" s="4">
        <v>1249</v>
      </c>
      <c r="Q272" s="4">
        <v>1267</v>
      </c>
      <c r="R272" s="4">
        <v>1206</v>
      </c>
      <c r="S272" s="4">
        <v>1213</v>
      </c>
      <c r="T272" s="4">
        <v>1218</v>
      </c>
      <c r="U272" s="4">
        <v>1209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926</v>
      </c>
      <c r="E273" s="4">
        <v>918</v>
      </c>
      <c r="F273" s="4">
        <v>866</v>
      </c>
      <c r="G273" s="4">
        <v>853</v>
      </c>
      <c r="H273" s="4">
        <v>852</v>
      </c>
      <c r="I273" s="4">
        <v>815</v>
      </c>
      <c r="J273" s="4">
        <v>819</v>
      </c>
      <c r="K273" s="4">
        <v>789</v>
      </c>
      <c r="L273" s="4">
        <v>774</v>
      </c>
      <c r="M273" s="4">
        <v>750</v>
      </c>
      <c r="N273" s="4">
        <v>778</v>
      </c>
      <c r="O273" s="4">
        <v>796</v>
      </c>
      <c r="P273" s="4">
        <v>784</v>
      </c>
      <c r="Q273" s="4">
        <v>786</v>
      </c>
      <c r="R273" s="4">
        <v>692</v>
      </c>
      <c r="S273" s="4">
        <v>690</v>
      </c>
      <c r="T273" s="4">
        <v>700</v>
      </c>
      <c r="U273" s="4">
        <v>659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484</v>
      </c>
      <c r="E274" s="4">
        <v>474</v>
      </c>
      <c r="F274" s="4">
        <v>455</v>
      </c>
      <c r="G274" s="4">
        <v>465</v>
      </c>
      <c r="H274" s="4">
        <v>454</v>
      </c>
      <c r="I274" s="4">
        <v>454</v>
      </c>
      <c r="J274" s="4">
        <v>446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731</v>
      </c>
      <c r="L275" s="4">
        <v>758</v>
      </c>
      <c r="M275" s="4">
        <v>723</v>
      </c>
      <c r="N275" s="4">
        <v>735</v>
      </c>
      <c r="O275" s="4">
        <v>707</v>
      </c>
      <c r="P275" s="4">
        <v>704</v>
      </c>
      <c r="Q275" s="4">
        <v>706</v>
      </c>
      <c r="R275" s="4">
        <v>711</v>
      </c>
      <c r="S275" s="4">
        <v>720</v>
      </c>
      <c r="T275" s="4">
        <v>733</v>
      </c>
      <c r="U275" s="4">
        <v>700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2869</v>
      </c>
      <c r="E276" s="4">
        <v>2933</v>
      </c>
      <c r="F276" s="4">
        <v>2939</v>
      </c>
      <c r="G276" s="4">
        <v>2991</v>
      </c>
      <c r="H276" s="4">
        <v>3077</v>
      </c>
      <c r="I276" s="4">
        <v>3146</v>
      </c>
      <c r="J276" s="4">
        <v>3192</v>
      </c>
      <c r="K276" s="4">
        <v>3217</v>
      </c>
      <c r="L276" s="4">
        <v>3289</v>
      </c>
      <c r="M276" s="4">
        <v>3310</v>
      </c>
      <c r="N276" s="4">
        <v>3354</v>
      </c>
      <c r="O276" s="4">
        <v>3359</v>
      </c>
      <c r="P276" s="4">
        <v>3301</v>
      </c>
      <c r="Q276" s="4">
        <v>3286</v>
      </c>
      <c r="R276" s="4">
        <v>3147</v>
      </c>
      <c r="S276" s="4">
        <v>3145</v>
      </c>
      <c r="T276" s="4">
        <v>3163</v>
      </c>
      <c r="U276" s="4">
        <v>3186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6218</v>
      </c>
      <c r="E277" s="4">
        <v>6157</v>
      </c>
      <c r="F277" s="4">
        <v>6158</v>
      </c>
      <c r="G277" s="4">
        <v>6544</v>
      </c>
      <c r="H277" s="4">
        <v>7149</v>
      </c>
      <c r="I277" s="4">
        <v>6856</v>
      </c>
      <c r="J277" s="4">
        <v>7166</v>
      </c>
      <c r="K277" s="4">
        <v>7699</v>
      </c>
      <c r="L277" s="4">
        <v>8479</v>
      </c>
      <c r="M277" s="4">
        <v>8764</v>
      </c>
      <c r="N277" s="4">
        <v>9079</v>
      </c>
      <c r="O277" s="4">
        <v>9100</v>
      </c>
      <c r="P277" s="4">
        <v>8741</v>
      </c>
      <c r="Q277" s="4">
        <v>9500</v>
      </c>
      <c r="R277" s="4">
        <v>8881</v>
      </c>
      <c r="S277" s="4">
        <v>8957</v>
      </c>
      <c r="T277" s="4">
        <v>8754</v>
      </c>
      <c r="U277" s="4">
        <v>8943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6240</v>
      </c>
      <c r="E278" s="4">
        <v>6507</v>
      </c>
      <c r="F278" s="4">
        <v>6494</v>
      </c>
      <c r="G278" s="4">
        <v>6592</v>
      </c>
      <c r="H278" s="4">
        <v>6566</v>
      </c>
      <c r="I278" s="4">
        <v>6639</v>
      </c>
      <c r="J278" s="4">
        <v>6609</v>
      </c>
      <c r="K278" s="4">
        <v>6670</v>
      </c>
      <c r="L278" s="4">
        <v>6858</v>
      </c>
      <c r="M278" s="4">
        <v>7047</v>
      </c>
      <c r="N278" s="4">
        <v>7205</v>
      </c>
      <c r="O278" s="4">
        <v>7388</v>
      </c>
      <c r="P278" s="4">
        <v>7346</v>
      </c>
      <c r="Q278" s="4">
        <v>7237</v>
      </c>
      <c r="R278" s="4">
        <v>7115</v>
      </c>
      <c r="S278" s="4">
        <v>6606</v>
      </c>
      <c r="T278" s="4">
        <v>6773</v>
      </c>
      <c r="U278" s="4">
        <v>6796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7886</v>
      </c>
      <c r="E279" s="4">
        <v>7774</v>
      </c>
      <c r="F279" s="4">
        <v>7565</v>
      </c>
      <c r="G279" s="4">
        <v>7461</v>
      </c>
      <c r="H279" s="4">
        <v>7440</v>
      </c>
      <c r="I279" s="4">
        <v>7370</v>
      </c>
      <c r="J279" s="4">
        <v>7263</v>
      </c>
      <c r="K279" s="4">
        <v>7226</v>
      </c>
      <c r="L279" s="4">
        <v>7131</v>
      </c>
      <c r="M279" s="4">
        <v>7127</v>
      </c>
      <c r="N279" s="4">
        <v>7109</v>
      </c>
      <c r="O279" s="4">
        <v>7185</v>
      </c>
      <c r="P279" s="4">
        <v>7215</v>
      </c>
      <c r="Q279" s="4">
        <v>7318</v>
      </c>
      <c r="R279" s="4">
        <v>7325</v>
      </c>
      <c r="S279" s="4">
        <v>7498</v>
      </c>
      <c r="T279" s="4">
        <v>7756</v>
      </c>
      <c r="U279" s="4">
        <v>7843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2361</v>
      </c>
      <c r="E280" s="4">
        <v>2273</v>
      </c>
      <c r="F280" s="4">
        <v>2233</v>
      </c>
      <c r="G280" s="4">
        <v>2145</v>
      </c>
      <c r="H280" s="4">
        <v>2104</v>
      </c>
      <c r="I280" s="4">
        <v>2152</v>
      </c>
      <c r="J280" s="4">
        <v>2190</v>
      </c>
      <c r="K280" s="4">
        <v>2103</v>
      </c>
      <c r="L280" s="4">
        <v>2119</v>
      </c>
      <c r="M280" s="4">
        <v>2119</v>
      </c>
      <c r="N280" s="4">
        <v>2064</v>
      </c>
      <c r="O280" s="4">
        <v>2121</v>
      </c>
      <c r="P280" s="4">
        <v>2071</v>
      </c>
      <c r="Q280" s="4">
        <v>2035</v>
      </c>
      <c r="R280" s="4">
        <v>2053</v>
      </c>
      <c r="S280" s="4">
        <v>2052</v>
      </c>
      <c r="T280" s="4">
        <v>2048</v>
      </c>
      <c r="U280" s="4">
        <v>2112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8009</v>
      </c>
      <c r="E281" s="4">
        <v>8000</v>
      </c>
      <c r="F281" s="4">
        <v>7799</v>
      </c>
      <c r="G281" s="4">
        <v>7704</v>
      </c>
      <c r="H281" s="4">
        <v>7600</v>
      </c>
      <c r="I281" s="4">
        <v>7545</v>
      </c>
      <c r="J281" s="4">
        <v>7392</v>
      </c>
      <c r="K281" s="4">
        <v>7369</v>
      </c>
      <c r="L281" s="4">
        <v>7229</v>
      </c>
      <c r="M281" s="4">
        <v>7149</v>
      </c>
      <c r="N281" s="4">
        <v>7159</v>
      </c>
      <c r="O281" s="4">
        <v>7059</v>
      </c>
      <c r="P281" s="4">
        <v>7049</v>
      </c>
      <c r="Q281" s="4">
        <v>7155</v>
      </c>
      <c r="R281" s="4">
        <v>7127</v>
      </c>
      <c r="S281" s="4">
        <v>7101</v>
      </c>
      <c r="T281" s="4">
        <v>7156</v>
      </c>
      <c r="U281" s="4">
        <v>7139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2687</v>
      </c>
      <c r="E282" s="4">
        <v>2679</v>
      </c>
      <c r="F282" s="4">
        <v>2635</v>
      </c>
      <c r="G282" s="4">
        <v>2594</v>
      </c>
      <c r="H282" s="4">
        <v>2610</v>
      </c>
      <c r="I282" s="4">
        <v>2531</v>
      </c>
      <c r="J282" s="4">
        <v>2471</v>
      </c>
      <c r="K282" s="4">
        <v>2397</v>
      </c>
      <c r="L282" s="4">
        <v>2359</v>
      </c>
      <c r="M282" s="4">
        <v>2304</v>
      </c>
      <c r="N282" s="4">
        <v>2276</v>
      </c>
      <c r="O282" s="4">
        <v>2259</v>
      </c>
      <c r="P282" s="4">
        <v>2275</v>
      </c>
      <c r="Q282" s="4">
        <v>2263</v>
      </c>
      <c r="R282" s="4">
        <v>2199</v>
      </c>
      <c r="S282" s="4">
        <v>2189</v>
      </c>
      <c r="T282" s="4">
        <v>2196</v>
      </c>
      <c r="U282" s="4">
        <v>2183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1189</v>
      </c>
      <c r="E283" s="4">
        <v>1167</v>
      </c>
      <c r="F283" s="4">
        <v>1154</v>
      </c>
      <c r="G283" s="4">
        <v>1122</v>
      </c>
      <c r="H283" s="4">
        <v>1144</v>
      </c>
      <c r="I283" s="4">
        <v>1110</v>
      </c>
      <c r="J283" s="4">
        <v>1067</v>
      </c>
      <c r="K283" s="4">
        <v>1050</v>
      </c>
      <c r="L283" s="4">
        <v>1024</v>
      </c>
      <c r="M283" s="4">
        <v>994</v>
      </c>
      <c r="N283" s="4">
        <v>1003</v>
      </c>
      <c r="O283" s="4">
        <v>986</v>
      </c>
      <c r="P283" s="4">
        <v>967</v>
      </c>
      <c r="Q283" s="4">
        <v>950</v>
      </c>
      <c r="R283" s="4">
        <v>958</v>
      </c>
      <c r="S283" s="4">
        <v>955</v>
      </c>
      <c r="T283" s="4">
        <v>975</v>
      </c>
      <c r="U283" s="4">
        <v>1032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3004</v>
      </c>
      <c r="E284" s="4">
        <v>2902</v>
      </c>
      <c r="F284" s="4">
        <v>2999</v>
      </c>
      <c r="G284" s="4">
        <v>2950</v>
      </c>
      <c r="H284" s="4">
        <v>3034</v>
      </c>
      <c r="I284" s="4">
        <v>3100</v>
      </c>
      <c r="J284" s="4">
        <v>3126</v>
      </c>
      <c r="K284" s="4">
        <v>3324</v>
      </c>
      <c r="L284" s="4">
        <v>3501</v>
      </c>
      <c r="M284" s="4">
        <v>3509</v>
      </c>
      <c r="N284" s="4">
        <v>3599</v>
      </c>
      <c r="O284" s="4">
        <v>3639</v>
      </c>
      <c r="P284" s="4">
        <v>3610</v>
      </c>
      <c r="Q284" s="4">
        <v>3735</v>
      </c>
      <c r="R284" s="4">
        <v>3615</v>
      </c>
      <c r="S284" s="4">
        <v>3525</v>
      </c>
      <c r="T284" s="4">
        <v>3552</v>
      </c>
      <c r="U284" s="4">
        <v>3600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6674</v>
      </c>
      <c r="E285" s="4">
        <v>6659</v>
      </c>
      <c r="F285" s="4">
        <v>6524</v>
      </c>
      <c r="G285" s="4">
        <v>6413</v>
      </c>
      <c r="H285" s="4">
        <v>6438</v>
      </c>
      <c r="I285" s="4">
        <v>6495</v>
      </c>
      <c r="J285" s="4">
        <v>6548</v>
      </c>
      <c r="K285" s="4">
        <v>6651</v>
      </c>
      <c r="L285" s="4">
        <v>6877</v>
      </c>
      <c r="M285" s="4">
        <v>6998</v>
      </c>
      <c r="N285" s="4">
        <v>6953</v>
      </c>
      <c r="O285" s="4">
        <v>6968</v>
      </c>
      <c r="P285" s="4">
        <v>6893</v>
      </c>
      <c r="Q285" s="4">
        <v>6922</v>
      </c>
      <c r="R285" s="4">
        <v>6648</v>
      </c>
      <c r="S285" s="4">
        <v>6524</v>
      </c>
      <c r="T285" s="4">
        <v>6516</v>
      </c>
      <c r="U285" s="4">
        <v>6418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5426</v>
      </c>
      <c r="E286" s="4">
        <v>5434</v>
      </c>
      <c r="F286" s="4">
        <v>5410</v>
      </c>
      <c r="G286" s="4">
        <v>5323</v>
      </c>
      <c r="H286" s="4">
        <v>5262</v>
      </c>
      <c r="I286" s="4">
        <v>5126</v>
      </c>
      <c r="J286" s="4">
        <v>5041</v>
      </c>
      <c r="K286" s="4">
        <v>4855</v>
      </c>
      <c r="L286" s="4">
        <v>4755</v>
      </c>
      <c r="M286" s="4">
        <v>4801</v>
      </c>
      <c r="N286" s="4">
        <v>4709</v>
      </c>
      <c r="O286" s="4">
        <v>4607</v>
      </c>
      <c r="P286" s="4">
        <v>4612</v>
      </c>
      <c r="Q286" s="4">
        <v>4582</v>
      </c>
      <c r="R286" s="4">
        <v>4535</v>
      </c>
      <c r="S286" s="4">
        <v>4462</v>
      </c>
      <c r="T286" s="4">
        <v>4471</v>
      </c>
      <c r="U286" s="4">
        <v>4467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6239</v>
      </c>
      <c r="E287" s="4">
        <v>6192</v>
      </c>
      <c r="F287" s="4">
        <v>6154</v>
      </c>
      <c r="G287" s="4">
        <v>6082</v>
      </c>
      <c r="H287" s="4">
        <v>5987</v>
      </c>
      <c r="I287" s="4">
        <v>5872</v>
      </c>
      <c r="J287" s="4">
        <v>5743</v>
      </c>
      <c r="K287" s="4">
        <v>5686</v>
      </c>
      <c r="L287" s="4">
        <v>5648</v>
      </c>
      <c r="M287" s="4">
        <v>5590</v>
      </c>
      <c r="N287" s="4">
        <v>5542</v>
      </c>
      <c r="O287" s="4">
        <v>5577</v>
      </c>
      <c r="P287" s="4">
        <v>5523</v>
      </c>
      <c r="Q287" s="4">
        <v>5519</v>
      </c>
      <c r="R287" s="4">
        <v>5452</v>
      </c>
      <c r="S287" s="4">
        <v>5386</v>
      </c>
      <c r="T287" s="4">
        <v>5325</v>
      </c>
      <c r="U287" s="4">
        <v>5287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1688</v>
      </c>
      <c r="E288" s="4">
        <v>1673</v>
      </c>
      <c r="F288" s="4">
        <v>1673</v>
      </c>
      <c r="G288" s="4">
        <v>1741</v>
      </c>
      <c r="H288" s="4">
        <v>1791</v>
      </c>
      <c r="I288" s="4">
        <v>1734</v>
      </c>
      <c r="J288" s="4">
        <v>1717</v>
      </c>
      <c r="K288" s="4">
        <v>1710</v>
      </c>
      <c r="L288" s="4">
        <v>1730</v>
      </c>
      <c r="M288" s="4">
        <v>1707</v>
      </c>
      <c r="N288" s="4">
        <v>1732</v>
      </c>
      <c r="O288" s="4">
        <v>1764</v>
      </c>
      <c r="P288" s="4">
        <v>1782</v>
      </c>
      <c r="Q288" s="4">
        <v>1775</v>
      </c>
      <c r="R288" s="4">
        <v>1755</v>
      </c>
      <c r="S288" s="4">
        <v>1785</v>
      </c>
      <c r="T288" s="4">
        <v>1850</v>
      </c>
      <c r="U288" s="4">
        <v>1864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2171</v>
      </c>
      <c r="E289" s="4">
        <v>2203</v>
      </c>
      <c r="F289" s="4">
        <v>2175</v>
      </c>
      <c r="G289" s="4">
        <v>2182</v>
      </c>
      <c r="H289" s="4">
        <v>2135</v>
      </c>
      <c r="I289" s="4">
        <v>2135</v>
      </c>
      <c r="J289" s="4">
        <v>2128</v>
      </c>
      <c r="K289" s="4">
        <v>2127</v>
      </c>
      <c r="L289" s="4">
        <v>2137</v>
      </c>
      <c r="M289" s="4">
        <v>2063</v>
      </c>
      <c r="N289" s="4">
        <v>2056</v>
      </c>
      <c r="O289" s="4">
        <v>2040</v>
      </c>
      <c r="P289" s="4">
        <v>2013</v>
      </c>
      <c r="Q289" s="4">
        <v>1976</v>
      </c>
      <c r="R289" s="4">
        <v>1882</v>
      </c>
      <c r="S289" s="4">
        <v>1864</v>
      </c>
      <c r="T289" s="4">
        <v>1909</v>
      </c>
      <c r="U289" s="4">
        <v>1912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3114</v>
      </c>
      <c r="E290" s="4">
        <v>3081</v>
      </c>
      <c r="F290" s="4">
        <v>2980</v>
      </c>
      <c r="G290" s="4">
        <v>2972</v>
      </c>
      <c r="H290" s="4">
        <v>2921</v>
      </c>
      <c r="I290" s="4">
        <v>2909</v>
      </c>
      <c r="J290" s="4">
        <v>2952</v>
      </c>
      <c r="K290" s="4">
        <v>2976</v>
      </c>
      <c r="L290" s="4">
        <v>2953</v>
      </c>
      <c r="M290" s="4">
        <v>2951</v>
      </c>
      <c r="N290" s="4">
        <v>3017</v>
      </c>
      <c r="O290" s="4">
        <v>2931</v>
      </c>
      <c r="P290" s="4">
        <v>2879</v>
      </c>
      <c r="Q290" s="4">
        <v>2870</v>
      </c>
      <c r="R290" s="4">
        <v>2849</v>
      </c>
      <c r="S290" s="4">
        <v>2755</v>
      </c>
      <c r="T290" s="4">
        <v>2758</v>
      </c>
      <c r="U290" s="4">
        <v>2717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3267</v>
      </c>
      <c r="E291" s="4">
        <v>3087</v>
      </c>
      <c r="F291" s="4">
        <v>3038</v>
      </c>
      <c r="G291" s="4">
        <v>2981</v>
      </c>
      <c r="H291" s="4">
        <v>3022</v>
      </c>
      <c r="I291" s="4">
        <v>2951</v>
      </c>
      <c r="J291" s="4">
        <v>2873</v>
      </c>
      <c r="K291" s="4">
        <v>2790</v>
      </c>
      <c r="L291" s="4">
        <v>2755</v>
      </c>
      <c r="M291" s="4">
        <v>2688</v>
      </c>
      <c r="N291" s="4">
        <v>2668</v>
      </c>
      <c r="O291" s="4">
        <v>2655</v>
      </c>
      <c r="P291" s="4">
        <v>2526</v>
      </c>
      <c r="Q291" s="4">
        <v>2476</v>
      </c>
      <c r="R291" s="4">
        <v>2361</v>
      </c>
      <c r="S291" s="4">
        <v>2292</v>
      </c>
      <c r="T291" s="4">
        <v>2294</v>
      </c>
      <c r="U291" s="4">
        <v>2229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3958</v>
      </c>
      <c r="E292" s="4">
        <v>3886</v>
      </c>
      <c r="F292" s="4">
        <v>3874</v>
      </c>
      <c r="G292" s="4">
        <v>3780</v>
      </c>
      <c r="H292" s="4">
        <v>3773</v>
      </c>
      <c r="I292" s="4">
        <v>3739</v>
      </c>
      <c r="J292" s="4">
        <v>3739</v>
      </c>
      <c r="K292" s="4">
        <v>3710</v>
      </c>
      <c r="L292" s="4">
        <v>3632</v>
      </c>
      <c r="M292" s="4">
        <v>3627</v>
      </c>
      <c r="N292" s="4">
        <v>3565</v>
      </c>
      <c r="O292" s="4">
        <v>3587</v>
      </c>
      <c r="P292" s="4">
        <v>3454</v>
      </c>
      <c r="Q292" s="4">
        <v>3341</v>
      </c>
      <c r="R292" s="4">
        <v>3265</v>
      </c>
      <c r="S292" s="4">
        <v>3208</v>
      </c>
      <c r="T292" s="4">
        <v>3191</v>
      </c>
      <c r="U292" s="4">
        <v>3180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1921</v>
      </c>
      <c r="E293" s="4">
        <v>1897</v>
      </c>
      <c r="F293" s="4">
        <v>1916</v>
      </c>
      <c r="G293" s="4">
        <v>1963</v>
      </c>
      <c r="H293" s="4">
        <v>1912</v>
      </c>
      <c r="I293" s="4">
        <v>1883</v>
      </c>
      <c r="J293" s="4">
        <v>1915</v>
      </c>
      <c r="K293" s="4">
        <v>1864</v>
      </c>
      <c r="L293" s="4">
        <v>1855</v>
      </c>
      <c r="M293" s="4">
        <v>1867</v>
      </c>
      <c r="N293" s="4">
        <v>1853</v>
      </c>
      <c r="O293" s="4">
        <v>1881</v>
      </c>
      <c r="P293" s="4">
        <v>1898</v>
      </c>
      <c r="Q293" s="4">
        <v>1830</v>
      </c>
      <c r="R293" s="4">
        <v>1853</v>
      </c>
      <c r="S293" s="4">
        <v>1817</v>
      </c>
      <c r="T293" s="4">
        <v>1789</v>
      </c>
      <c r="U293" s="4">
        <v>1796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4273</v>
      </c>
      <c r="E294" s="4">
        <v>4226</v>
      </c>
      <c r="F294" s="4">
        <v>4202</v>
      </c>
      <c r="G294" s="4">
        <v>4188</v>
      </c>
      <c r="H294" s="4">
        <v>4101</v>
      </c>
      <c r="I294" s="4">
        <v>4050</v>
      </c>
      <c r="J294" s="4">
        <v>4005</v>
      </c>
      <c r="K294" s="4">
        <v>3933</v>
      </c>
      <c r="L294" s="4">
        <v>3893</v>
      </c>
      <c r="M294" s="4">
        <v>3859</v>
      </c>
      <c r="N294" s="4">
        <v>3837</v>
      </c>
      <c r="O294" s="4">
        <v>3883</v>
      </c>
      <c r="P294" s="4">
        <v>3890</v>
      </c>
      <c r="Q294" s="4">
        <v>3952</v>
      </c>
      <c r="R294" s="4">
        <v>3928</v>
      </c>
      <c r="S294" s="4">
        <v>3938</v>
      </c>
      <c r="T294" s="4">
        <v>3925</v>
      </c>
      <c r="U294" s="4">
        <v>3949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1271</v>
      </c>
      <c r="E295" s="4">
        <v>1238</v>
      </c>
      <c r="F295" s="4">
        <v>1261</v>
      </c>
      <c r="G295" s="4">
        <v>1289</v>
      </c>
      <c r="H295" s="4">
        <v>1297</v>
      </c>
      <c r="I295" s="4">
        <v>1278</v>
      </c>
      <c r="J295" s="4">
        <v>1259</v>
      </c>
      <c r="K295" s="4">
        <v>1231</v>
      </c>
      <c r="L295" s="4">
        <v>1208</v>
      </c>
      <c r="M295" s="4">
        <v>1177</v>
      </c>
      <c r="N295" s="4">
        <v>1149</v>
      </c>
      <c r="O295" s="4">
        <v>1176</v>
      </c>
      <c r="P295" s="4">
        <v>1163</v>
      </c>
      <c r="Q295" s="4">
        <v>1182</v>
      </c>
      <c r="R295" s="4">
        <v>1129</v>
      </c>
      <c r="S295" s="4">
        <v>1120</v>
      </c>
      <c r="T295" s="4">
        <v>1154</v>
      </c>
      <c r="U295" s="4">
        <v>1142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3121</v>
      </c>
      <c r="E296" s="4">
        <v>3076</v>
      </c>
      <c r="F296" s="4">
        <v>3027</v>
      </c>
      <c r="G296" s="4">
        <v>2971</v>
      </c>
      <c r="H296" s="4">
        <v>2919</v>
      </c>
      <c r="I296" s="4">
        <v>2853</v>
      </c>
      <c r="J296" s="4">
        <v>2813</v>
      </c>
      <c r="K296" s="4">
        <v>2846</v>
      </c>
      <c r="L296" s="4">
        <v>2813</v>
      </c>
      <c r="M296" s="4">
        <v>2786</v>
      </c>
      <c r="N296" s="4">
        <v>2809</v>
      </c>
      <c r="O296" s="4">
        <v>2814</v>
      </c>
      <c r="P296" s="4">
        <v>2824</v>
      </c>
      <c r="Q296" s="4">
        <v>2806</v>
      </c>
      <c r="R296" s="4">
        <v>2782</v>
      </c>
      <c r="S296" s="4">
        <v>2737</v>
      </c>
      <c r="T296" s="4">
        <v>2754</v>
      </c>
      <c r="U296" s="4">
        <v>2740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3653</v>
      </c>
      <c r="E297" s="4">
        <v>3608</v>
      </c>
      <c r="F297" s="4">
        <v>3561</v>
      </c>
      <c r="G297" s="4">
        <v>3558</v>
      </c>
      <c r="H297" s="4">
        <v>3567</v>
      </c>
      <c r="I297" s="4">
        <v>3610</v>
      </c>
      <c r="J297" s="4">
        <v>3575</v>
      </c>
      <c r="K297" s="4">
        <v>3572</v>
      </c>
      <c r="L297" s="4">
        <v>3573</v>
      </c>
      <c r="M297" s="4">
        <v>3552</v>
      </c>
      <c r="N297" s="4">
        <v>3553</v>
      </c>
      <c r="O297" s="4">
        <v>3583</v>
      </c>
      <c r="P297" s="4">
        <v>3590</v>
      </c>
      <c r="Q297" s="4">
        <v>3594</v>
      </c>
      <c r="R297" s="4">
        <v>3518</v>
      </c>
      <c r="S297" s="4">
        <v>3472</v>
      </c>
      <c r="T297" s="4">
        <v>3394</v>
      </c>
      <c r="U297" s="4">
        <v>3339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1458</v>
      </c>
      <c r="E298" s="4">
        <v>1442</v>
      </c>
      <c r="F298" s="4">
        <v>1453</v>
      </c>
      <c r="G298" s="4">
        <v>1461</v>
      </c>
      <c r="H298" s="4">
        <v>1487</v>
      </c>
      <c r="I298" s="4">
        <v>1459</v>
      </c>
      <c r="J298" s="4">
        <v>1489</v>
      </c>
      <c r="K298" s="4">
        <v>1457</v>
      </c>
      <c r="L298" s="4">
        <v>1478</v>
      </c>
      <c r="M298" s="4">
        <v>1464</v>
      </c>
      <c r="N298" s="4">
        <v>1424</v>
      </c>
      <c r="O298" s="4">
        <v>1448</v>
      </c>
      <c r="P298" s="4">
        <v>1438</v>
      </c>
      <c r="Q298" s="4">
        <v>1418</v>
      </c>
      <c r="R298" s="4">
        <v>1357</v>
      </c>
      <c r="S298" s="4">
        <v>1464</v>
      </c>
      <c r="T298" s="4">
        <v>1448</v>
      </c>
      <c r="U298" s="4">
        <v>1443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3735</v>
      </c>
      <c r="E299" s="4">
        <v>3718</v>
      </c>
      <c r="F299" s="4">
        <v>3659</v>
      </c>
      <c r="G299" s="4">
        <v>3615</v>
      </c>
      <c r="H299" s="4">
        <v>3522</v>
      </c>
      <c r="I299" s="4">
        <v>3443</v>
      </c>
      <c r="J299" s="4">
        <v>3328</v>
      </c>
      <c r="K299" s="4">
        <v>3241</v>
      </c>
      <c r="L299" s="4">
        <v>3128</v>
      </c>
      <c r="M299" s="4">
        <v>3026</v>
      </c>
      <c r="N299" s="4">
        <v>2980</v>
      </c>
      <c r="O299" s="4">
        <v>2865</v>
      </c>
      <c r="P299" s="4">
        <v>2810</v>
      </c>
      <c r="Q299" s="4">
        <v>2789</v>
      </c>
      <c r="R299" s="4">
        <v>2757</v>
      </c>
      <c r="S299" s="4">
        <v>2744</v>
      </c>
      <c r="T299" s="4">
        <v>2778</v>
      </c>
      <c r="U299" s="4">
        <v>2749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1062</v>
      </c>
      <c r="E300" s="4">
        <v>1088</v>
      </c>
      <c r="F300" s="4">
        <v>1074</v>
      </c>
      <c r="G300" s="4">
        <v>1083</v>
      </c>
      <c r="H300" s="4">
        <v>1067</v>
      </c>
      <c r="I300" s="4">
        <v>1108</v>
      </c>
      <c r="J300" s="4">
        <v>1124</v>
      </c>
      <c r="K300" s="4">
        <v>1067</v>
      </c>
      <c r="L300" s="4">
        <v>1099</v>
      </c>
      <c r="M300" s="4">
        <v>1105</v>
      </c>
      <c r="N300" s="4">
        <v>1118</v>
      </c>
      <c r="O300" s="4">
        <v>1091</v>
      </c>
      <c r="P300" s="4">
        <v>1087</v>
      </c>
      <c r="Q300" s="4">
        <v>1103</v>
      </c>
      <c r="R300" s="4">
        <v>1055</v>
      </c>
      <c r="S300" s="4">
        <v>1037</v>
      </c>
      <c r="T300" s="4">
        <v>1044</v>
      </c>
      <c r="U300" s="4">
        <v>1081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1874</v>
      </c>
      <c r="E301" s="4">
        <v>1791</v>
      </c>
      <c r="F301" s="4">
        <v>1783</v>
      </c>
      <c r="G301" s="4">
        <v>1730</v>
      </c>
      <c r="H301" s="4">
        <v>1677</v>
      </c>
      <c r="I301" s="4">
        <v>1555</v>
      </c>
      <c r="J301" s="4">
        <v>1554</v>
      </c>
      <c r="K301" s="4">
        <v>1513</v>
      </c>
      <c r="L301" s="4">
        <v>1489</v>
      </c>
      <c r="M301" s="4">
        <v>1479</v>
      </c>
      <c r="N301" s="4">
        <v>1475</v>
      </c>
      <c r="O301" s="4">
        <v>1414</v>
      </c>
      <c r="P301" s="4">
        <v>1500</v>
      </c>
      <c r="Q301" s="4">
        <v>1501</v>
      </c>
      <c r="R301" s="4">
        <v>1505</v>
      </c>
      <c r="S301" s="4">
        <v>1544</v>
      </c>
      <c r="T301" s="4">
        <v>1598</v>
      </c>
      <c r="U301" s="4">
        <v>1587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2742</v>
      </c>
      <c r="E302" s="4">
        <v>2688</v>
      </c>
      <c r="F302" s="4">
        <v>2637</v>
      </c>
      <c r="G302" s="4">
        <v>2598</v>
      </c>
      <c r="H302" s="4">
        <v>2576</v>
      </c>
      <c r="I302" s="4">
        <v>2484</v>
      </c>
      <c r="J302" s="4">
        <v>2418</v>
      </c>
      <c r="K302" s="4">
        <v>2357</v>
      </c>
      <c r="L302" s="4">
        <v>2287</v>
      </c>
      <c r="M302" s="4">
        <v>2254</v>
      </c>
      <c r="N302" s="4">
        <v>2273</v>
      </c>
      <c r="O302" s="4">
        <v>2229</v>
      </c>
      <c r="P302" s="4">
        <v>2212</v>
      </c>
      <c r="Q302" s="4">
        <v>2263</v>
      </c>
      <c r="R302" s="4">
        <v>2184</v>
      </c>
      <c r="S302" s="4">
        <v>2202</v>
      </c>
      <c r="T302" s="4">
        <v>2197</v>
      </c>
      <c r="U302" s="4">
        <v>2262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2373</v>
      </c>
      <c r="E303" s="4">
        <v>2427</v>
      </c>
      <c r="F303" s="4">
        <v>2325</v>
      </c>
      <c r="G303" s="4">
        <v>2337</v>
      </c>
      <c r="H303" s="4">
        <v>2298</v>
      </c>
      <c r="I303" s="4">
        <v>2228</v>
      </c>
      <c r="J303" s="4">
        <v>2166</v>
      </c>
      <c r="K303" s="4">
        <v>2161</v>
      </c>
      <c r="L303" s="4">
        <v>2161</v>
      </c>
      <c r="M303" s="4">
        <v>2077</v>
      </c>
      <c r="N303" s="4">
        <v>1993</v>
      </c>
      <c r="O303" s="4">
        <v>1925</v>
      </c>
      <c r="P303" s="4">
        <v>1832</v>
      </c>
      <c r="Q303" s="4">
        <v>1804</v>
      </c>
      <c r="R303" s="4">
        <v>1731</v>
      </c>
      <c r="S303" s="4">
        <v>1687</v>
      </c>
      <c r="T303" s="4">
        <v>1600</v>
      </c>
      <c r="U303" s="4">
        <v>1632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1321</v>
      </c>
      <c r="E304" s="4">
        <v>1339</v>
      </c>
      <c r="F304" s="4">
        <v>1326</v>
      </c>
      <c r="G304" s="4">
        <v>1320</v>
      </c>
      <c r="H304" s="4">
        <v>1313</v>
      </c>
      <c r="I304" s="4">
        <v>1313</v>
      </c>
      <c r="J304" s="4">
        <v>1270</v>
      </c>
      <c r="K304" s="4">
        <v>1225</v>
      </c>
      <c r="L304" s="4">
        <v>1208</v>
      </c>
      <c r="M304" s="4">
        <v>1188</v>
      </c>
      <c r="N304" s="4">
        <v>1221</v>
      </c>
      <c r="O304" s="4">
        <v>1194</v>
      </c>
      <c r="P304" s="4">
        <v>1190</v>
      </c>
      <c r="Q304" s="4">
        <v>1178</v>
      </c>
      <c r="R304" s="4">
        <v>1176</v>
      </c>
      <c r="S304" s="4">
        <v>1203</v>
      </c>
      <c r="T304" s="4">
        <v>1213</v>
      </c>
      <c r="U304" s="4">
        <v>1216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1463</v>
      </c>
      <c r="E305" s="4">
        <v>1425</v>
      </c>
      <c r="F305" s="4">
        <v>1402</v>
      </c>
      <c r="G305" s="4">
        <v>1427</v>
      </c>
      <c r="H305" s="4">
        <v>1449</v>
      </c>
      <c r="I305" s="4">
        <v>1453</v>
      </c>
      <c r="J305" s="4">
        <v>1487</v>
      </c>
      <c r="K305" s="4">
        <v>1487</v>
      </c>
      <c r="L305" s="4">
        <v>1560</v>
      </c>
      <c r="M305" s="4">
        <v>1554</v>
      </c>
      <c r="N305" s="4">
        <v>1514</v>
      </c>
      <c r="O305" s="4">
        <v>1514</v>
      </c>
      <c r="P305" s="4">
        <v>1473</v>
      </c>
      <c r="Q305" s="4">
        <v>1475</v>
      </c>
      <c r="R305" s="4">
        <v>1388</v>
      </c>
      <c r="S305" s="4">
        <v>1372</v>
      </c>
      <c r="T305" s="4">
        <v>1352</v>
      </c>
      <c r="U305" s="4">
        <v>1374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739</v>
      </c>
      <c r="E306" s="4">
        <v>692</v>
      </c>
      <c r="F306" s="4">
        <v>680</v>
      </c>
      <c r="G306" s="4">
        <v>688</v>
      </c>
      <c r="H306" s="4">
        <v>693</v>
      </c>
      <c r="I306" s="4">
        <v>708</v>
      </c>
      <c r="J306" s="4">
        <v>738</v>
      </c>
      <c r="K306" s="4">
        <v>701</v>
      </c>
      <c r="L306" s="4">
        <v>700</v>
      </c>
      <c r="M306" s="4">
        <v>711</v>
      </c>
      <c r="N306" s="4">
        <v>709</v>
      </c>
      <c r="O306" s="4">
        <v>709</v>
      </c>
      <c r="P306" s="4">
        <v>682</v>
      </c>
      <c r="Q306" s="4">
        <v>689</v>
      </c>
      <c r="R306" s="4">
        <v>659</v>
      </c>
      <c r="S306" s="4">
        <v>649</v>
      </c>
      <c r="T306" s="4">
        <v>648</v>
      </c>
      <c r="U306" s="4">
        <v>681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4608</v>
      </c>
      <c r="E307" s="4">
        <v>4626</v>
      </c>
      <c r="F307" s="4">
        <v>4633</v>
      </c>
      <c r="G307" s="4">
        <v>4657</v>
      </c>
      <c r="H307" s="4">
        <v>4749</v>
      </c>
      <c r="I307" s="4">
        <v>4760</v>
      </c>
      <c r="J307" s="4">
        <v>4695</v>
      </c>
      <c r="K307" s="4">
        <v>4658</v>
      </c>
      <c r="L307" s="4">
        <v>4560</v>
      </c>
      <c r="M307" s="4">
        <v>4508</v>
      </c>
      <c r="N307" s="4">
        <v>4532</v>
      </c>
      <c r="O307" s="4">
        <v>4562</v>
      </c>
      <c r="P307" s="4">
        <v>4633</v>
      </c>
      <c r="Q307" s="4">
        <v>4614</v>
      </c>
      <c r="R307" s="4">
        <v>4725</v>
      </c>
      <c r="S307" s="4">
        <v>4746</v>
      </c>
      <c r="T307" s="4">
        <v>4676</v>
      </c>
      <c r="U307" s="4">
        <v>4704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8630</v>
      </c>
      <c r="E308" s="4">
        <v>8508</v>
      </c>
      <c r="F308" s="4">
        <v>8586</v>
      </c>
      <c r="G308" s="4">
        <v>8533</v>
      </c>
      <c r="H308" s="4">
        <v>8603</v>
      </c>
      <c r="I308" s="4">
        <v>8516</v>
      </c>
      <c r="J308" s="4">
        <v>8337</v>
      </c>
      <c r="K308" s="4">
        <v>8273</v>
      </c>
      <c r="L308" s="4">
        <v>8167</v>
      </c>
      <c r="M308" s="4">
        <v>8177</v>
      </c>
      <c r="N308" s="4">
        <v>8261</v>
      </c>
      <c r="O308" s="4">
        <v>8150</v>
      </c>
      <c r="P308" s="4">
        <v>8209</v>
      </c>
      <c r="Q308" s="4">
        <v>8249</v>
      </c>
      <c r="R308" s="4">
        <v>8062</v>
      </c>
      <c r="S308" s="4">
        <v>7868</v>
      </c>
      <c r="T308" s="4">
        <v>7821</v>
      </c>
      <c r="U308" s="4">
        <v>7801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6119</v>
      </c>
      <c r="E309" s="4">
        <v>6177</v>
      </c>
      <c r="F309" s="4">
        <v>6153</v>
      </c>
      <c r="G309" s="4">
        <v>6128</v>
      </c>
      <c r="H309" s="4">
        <v>6058</v>
      </c>
      <c r="I309" s="4">
        <v>5884</v>
      </c>
      <c r="J309" s="4">
        <v>5918</v>
      </c>
      <c r="K309" s="4">
        <v>5743</v>
      </c>
      <c r="L309" s="4">
        <v>5597</v>
      </c>
      <c r="M309" s="4">
        <v>5466</v>
      </c>
      <c r="N309" s="4">
        <v>5424</v>
      </c>
      <c r="O309" s="4">
        <v>5401</v>
      </c>
      <c r="P309" s="4">
        <v>5317</v>
      </c>
      <c r="Q309" s="4">
        <v>5314</v>
      </c>
      <c r="R309" s="4">
        <v>5227</v>
      </c>
      <c r="S309" s="4">
        <v>5171</v>
      </c>
      <c r="T309" s="4">
        <v>5227</v>
      </c>
      <c r="U309" s="4">
        <v>5257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4045</v>
      </c>
      <c r="E310" s="4">
        <v>3950</v>
      </c>
      <c r="F310" s="4">
        <v>3855</v>
      </c>
      <c r="G310" s="4">
        <v>3863</v>
      </c>
      <c r="H310" s="4">
        <v>3829</v>
      </c>
      <c r="I310" s="4">
        <v>3849</v>
      </c>
      <c r="J310" s="4">
        <v>3753</v>
      </c>
      <c r="K310" s="4">
        <v>3612</v>
      </c>
      <c r="L310" s="4">
        <v>3696</v>
      </c>
      <c r="M310" s="4">
        <v>3714</v>
      </c>
      <c r="N310" s="4">
        <v>3738</v>
      </c>
      <c r="O310" s="4">
        <v>3660</v>
      </c>
      <c r="P310" s="4">
        <v>3651</v>
      </c>
      <c r="Q310" s="4">
        <v>3654</v>
      </c>
      <c r="R310" s="4">
        <v>3597</v>
      </c>
      <c r="S310" s="4">
        <v>3457</v>
      </c>
      <c r="T310" s="4">
        <v>3424</v>
      </c>
      <c r="U310" s="4">
        <v>3376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3948</v>
      </c>
      <c r="E311" s="4">
        <v>3875</v>
      </c>
      <c r="F311" s="4">
        <v>4004</v>
      </c>
      <c r="G311" s="4">
        <v>4127</v>
      </c>
      <c r="H311" s="4">
        <v>4326</v>
      </c>
      <c r="I311" s="4">
        <v>4506</v>
      </c>
      <c r="J311" s="4">
        <v>4629</v>
      </c>
      <c r="K311" s="4">
        <v>4784</v>
      </c>
      <c r="L311" s="4">
        <v>5113</v>
      </c>
      <c r="M311" s="4">
        <v>5225</v>
      </c>
      <c r="N311" s="4">
        <v>5378</v>
      </c>
      <c r="O311" s="4">
        <v>5236</v>
      </c>
      <c r="P311" s="4">
        <v>5131</v>
      </c>
      <c r="Q311" s="4">
        <v>5051</v>
      </c>
      <c r="R311" s="4">
        <v>4860</v>
      </c>
      <c r="S311" s="4">
        <v>4810</v>
      </c>
      <c r="T311" s="4">
        <v>4664</v>
      </c>
      <c r="U311" s="4">
        <v>4602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1855</v>
      </c>
      <c r="E312" s="4">
        <v>1872</v>
      </c>
      <c r="F312" s="4">
        <v>1847</v>
      </c>
      <c r="G312" s="4">
        <v>1799</v>
      </c>
      <c r="H312" s="4">
        <v>1812</v>
      </c>
      <c r="I312" s="4">
        <v>1767</v>
      </c>
      <c r="J312" s="4">
        <v>1739</v>
      </c>
      <c r="K312" s="4">
        <v>1753</v>
      </c>
      <c r="L312" s="4">
        <v>1732</v>
      </c>
      <c r="M312" s="4">
        <v>1715</v>
      </c>
      <c r="N312" s="4">
        <v>1687</v>
      </c>
      <c r="O312" s="4">
        <v>1701</v>
      </c>
      <c r="P312" s="4">
        <v>1698</v>
      </c>
      <c r="Q312" s="4">
        <v>1724</v>
      </c>
      <c r="R312" s="4">
        <v>1654</v>
      </c>
      <c r="S312" s="4">
        <v>1624</v>
      </c>
      <c r="T312" s="4">
        <v>1600</v>
      </c>
      <c r="U312" s="4">
        <v>1604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3400</v>
      </c>
      <c r="E313" s="4">
        <v>3412</v>
      </c>
      <c r="F313" s="4">
        <v>3409</v>
      </c>
      <c r="G313" s="4">
        <v>3392</v>
      </c>
      <c r="H313" s="4">
        <v>3341</v>
      </c>
      <c r="I313" s="4">
        <v>3290</v>
      </c>
      <c r="J313" s="4">
        <v>3153</v>
      </c>
      <c r="K313" s="4">
        <v>3140</v>
      </c>
      <c r="L313" s="4">
        <v>3117</v>
      </c>
      <c r="M313" s="4">
        <v>3154</v>
      </c>
      <c r="N313" s="4">
        <v>3112</v>
      </c>
      <c r="O313" s="4">
        <v>3151</v>
      </c>
      <c r="P313" s="4">
        <v>3160</v>
      </c>
      <c r="Q313" s="4">
        <v>3208</v>
      </c>
      <c r="R313" s="4">
        <v>3198</v>
      </c>
      <c r="S313" s="4">
        <v>3306</v>
      </c>
      <c r="T313" s="4">
        <v>3285</v>
      </c>
      <c r="U313" s="4">
        <v>3316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4911</v>
      </c>
      <c r="E314" s="4">
        <v>5018</v>
      </c>
      <c r="F314" s="4">
        <v>5015</v>
      </c>
      <c r="G314" s="4">
        <v>5017</v>
      </c>
      <c r="H314" s="4">
        <v>5040</v>
      </c>
      <c r="I314" s="4">
        <v>4989</v>
      </c>
      <c r="J314" s="4">
        <v>5124</v>
      </c>
      <c r="K314" s="4">
        <v>5145</v>
      </c>
      <c r="L314" s="4">
        <v>5193</v>
      </c>
      <c r="M314" s="4">
        <v>5308</v>
      </c>
      <c r="N314" s="4">
        <v>5384</v>
      </c>
      <c r="O314" s="4">
        <v>5428</v>
      </c>
      <c r="P314" s="4">
        <v>5383</v>
      </c>
      <c r="Q314" s="4">
        <v>5389</v>
      </c>
      <c r="R314" s="4">
        <v>5201</v>
      </c>
      <c r="S314" s="4">
        <v>5177</v>
      </c>
      <c r="T314" s="4">
        <v>5153</v>
      </c>
      <c r="U314" s="4">
        <v>5204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1640</v>
      </c>
      <c r="E315" s="4">
        <v>1641</v>
      </c>
      <c r="F315" s="4">
        <v>1631</v>
      </c>
      <c r="G315" s="4">
        <v>1627</v>
      </c>
      <c r="H315" s="4">
        <v>1610</v>
      </c>
      <c r="I315" s="4">
        <v>1627</v>
      </c>
      <c r="J315" s="4">
        <v>1611</v>
      </c>
      <c r="K315" s="4">
        <v>1664</v>
      </c>
      <c r="L315" s="4">
        <v>1663</v>
      </c>
      <c r="M315" s="4">
        <v>1683</v>
      </c>
      <c r="N315" s="4">
        <v>1714</v>
      </c>
      <c r="O315" s="4">
        <v>1712</v>
      </c>
      <c r="P315" s="4">
        <v>1686</v>
      </c>
      <c r="Q315" s="4">
        <v>1719</v>
      </c>
      <c r="R315" s="4">
        <v>1597</v>
      </c>
      <c r="S315" s="4">
        <v>1541</v>
      </c>
      <c r="T315" s="4">
        <v>1534</v>
      </c>
      <c r="U315" s="4">
        <v>1462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2921</v>
      </c>
      <c r="E316" s="4">
        <v>3020</v>
      </c>
      <c r="F316" s="4">
        <v>3041</v>
      </c>
      <c r="G316" s="4">
        <v>3152</v>
      </c>
      <c r="H316" s="4">
        <v>3183</v>
      </c>
      <c r="I316" s="4">
        <v>3210</v>
      </c>
      <c r="J316" s="4">
        <v>3277</v>
      </c>
      <c r="K316" s="4">
        <v>3312</v>
      </c>
      <c r="L316" s="4">
        <v>3348</v>
      </c>
      <c r="M316" s="4">
        <v>3341</v>
      </c>
      <c r="N316" s="4">
        <v>3311</v>
      </c>
      <c r="O316" s="4">
        <v>3263</v>
      </c>
      <c r="P316" s="4">
        <v>3229</v>
      </c>
      <c r="Q316" s="4">
        <v>3171</v>
      </c>
      <c r="R316" s="4">
        <v>3033</v>
      </c>
      <c r="S316" s="4">
        <v>3023</v>
      </c>
      <c r="T316" s="4">
        <v>3007</v>
      </c>
      <c r="U316" s="4">
        <v>3029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6149</v>
      </c>
      <c r="E317" s="4">
        <v>6215</v>
      </c>
      <c r="F317" s="4">
        <v>6251</v>
      </c>
      <c r="G317" s="4">
        <v>6330</v>
      </c>
      <c r="H317" s="4">
        <v>6358</v>
      </c>
      <c r="I317" s="4">
        <v>6337</v>
      </c>
      <c r="J317" s="4">
        <v>6317</v>
      </c>
      <c r="K317" s="4">
        <v>6407</v>
      </c>
      <c r="L317" s="4">
        <v>6401</v>
      </c>
      <c r="M317" s="4">
        <v>6424</v>
      </c>
      <c r="N317" s="4">
        <v>6458</v>
      </c>
      <c r="O317" s="4">
        <v>6532</v>
      </c>
      <c r="P317" s="4">
        <v>6616</v>
      </c>
      <c r="Q317" s="4">
        <v>6600</v>
      </c>
      <c r="R317" s="4">
        <v>6581</v>
      </c>
      <c r="S317" s="4">
        <v>6547</v>
      </c>
      <c r="T317" s="4">
        <v>6620</v>
      </c>
      <c r="U317" s="4">
        <v>6606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4124</v>
      </c>
      <c r="E318" s="4">
        <v>4097</v>
      </c>
      <c r="F318" s="4">
        <v>4088</v>
      </c>
      <c r="G318" s="4">
        <v>4061</v>
      </c>
      <c r="H318" s="4">
        <v>4041</v>
      </c>
      <c r="I318" s="4">
        <v>3958</v>
      </c>
      <c r="J318" s="4">
        <v>3847</v>
      </c>
      <c r="K318" s="4">
        <v>3909</v>
      </c>
      <c r="L318" s="4">
        <v>3897</v>
      </c>
      <c r="M318" s="4">
        <v>3907</v>
      </c>
      <c r="N318" s="4">
        <v>3907</v>
      </c>
      <c r="O318" s="4">
        <v>3976</v>
      </c>
      <c r="P318" s="4">
        <v>3969</v>
      </c>
      <c r="Q318" s="4">
        <v>4013</v>
      </c>
      <c r="R318" s="4">
        <v>4035</v>
      </c>
      <c r="S318" s="4">
        <v>4138</v>
      </c>
      <c r="T318" s="4">
        <v>4261</v>
      </c>
      <c r="U318" s="4">
        <v>4319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2603</v>
      </c>
      <c r="E319" s="4">
        <v>2568</v>
      </c>
      <c r="F319" s="4">
        <v>2543</v>
      </c>
      <c r="G319" s="4">
        <v>2587</v>
      </c>
      <c r="H319" s="4">
        <v>2670</v>
      </c>
      <c r="I319" s="4">
        <v>2661</v>
      </c>
      <c r="J319" s="4">
        <v>2638</v>
      </c>
      <c r="K319" s="4">
        <v>2654</v>
      </c>
      <c r="L319" s="4">
        <v>2680</v>
      </c>
      <c r="M319" s="4">
        <v>2718</v>
      </c>
      <c r="N319" s="4">
        <v>2776</v>
      </c>
      <c r="O319" s="4">
        <v>2818</v>
      </c>
      <c r="P319" s="4">
        <v>2832</v>
      </c>
      <c r="Q319" s="4">
        <v>2807</v>
      </c>
      <c r="R319" s="4">
        <v>2803</v>
      </c>
      <c r="S319" s="4">
        <v>2777</v>
      </c>
      <c r="T319" s="4">
        <v>2728</v>
      </c>
      <c r="U319" s="4">
        <v>2788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1448</v>
      </c>
      <c r="E320" s="4">
        <v>1474</v>
      </c>
      <c r="F320" s="4">
        <v>1472</v>
      </c>
      <c r="G320" s="4">
        <v>1468</v>
      </c>
      <c r="H320" s="4">
        <v>1424</v>
      </c>
      <c r="I320" s="4">
        <v>1418</v>
      </c>
      <c r="J320" s="4">
        <v>1406</v>
      </c>
      <c r="K320" s="4">
        <v>1405</v>
      </c>
      <c r="L320" s="4">
        <v>1353</v>
      </c>
      <c r="M320" s="4">
        <v>1378</v>
      </c>
      <c r="N320" s="4">
        <v>1359</v>
      </c>
      <c r="O320" s="4">
        <v>1377</v>
      </c>
      <c r="P320" s="4">
        <v>1344</v>
      </c>
      <c r="Q320" s="4">
        <v>1364</v>
      </c>
      <c r="R320" s="4">
        <v>1309</v>
      </c>
      <c r="S320" s="4">
        <v>1277</v>
      </c>
      <c r="T320" s="4">
        <v>1281</v>
      </c>
      <c r="U320" s="4">
        <v>1302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2881</v>
      </c>
      <c r="E321" s="4">
        <v>2869</v>
      </c>
      <c r="F321" s="4">
        <v>2910</v>
      </c>
      <c r="G321" s="4">
        <v>2891</v>
      </c>
      <c r="H321" s="4">
        <v>2870</v>
      </c>
      <c r="I321" s="4">
        <v>2846</v>
      </c>
      <c r="J321" s="4">
        <v>2793</v>
      </c>
      <c r="K321" s="4">
        <v>2744</v>
      </c>
      <c r="L321" s="4">
        <v>2710</v>
      </c>
      <c r="M321" s="4">
        <v>2665</v>
      </c>
      <c r="N321" s="4">
        <v>2662</v>
      </c>
      <c r="O321" s="4">
        <v>2651</v>
      </c>
      <c r="P321" s="4">
        <v>2583</v>
      </c>
      <c r="Q321" s="4">
        <v>2557</v>
      </c>
      <c r="R321" s="4">
        <v>2512</v>
      </c>
      <c r="S321" s="4">
        <v>2534</v>
      </c>
      <c r="T321" s="4">
        <v>2560</v>
      </c>
      <c r="U321" s="4">
        <v>2524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6766</v>
      </c>
      <c r="E322" s="4">
        <v>6767</v>
      </c>
      <c r="F322" s="4">
        <v>6692</v>
      </c>
      <c r="G322" s="4">
        <v>6686</v>
      </c>
      <c r="H322" s="4">
        <v>6621</v>
      </c>
      <c r="I322" s="4">
        <v>6543</v>
      </c>
      <c r="J322" s="4">
        <v>6511</v>
      </c>
      <c r="K322" s="4">
        <v>6395</v>
      </c>
      <c r="L322" s="4">
        <v>6302</v>
      </c>
      <c r="M322" s="4">
        <v>6269</v>
      </c>
      <c r="N322" s="4">
        <v>6392</v>
      </c>
      <c r="O322" s="4">
        <v>6482</v>
      </c>
      <c r="P322" s="4">
        <v>6492</v>
      </c>
      <c r="Q322" s="4">
        <v>6604</v>
      </c>
      <c r="R322" s="4">
        <v>6562</v>
      </c>
      <c r="S322" s="4">
        <v>6772</v>
      </c>
      <c r="T322" s="4">
        <v>6914</v>
      </c>
      <c r="U322" s="4">
        <v>6991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2277</v>
      </c>
      <c r="E323" s="4">
        <v>2303</v>
      </c>
      <c r="F323" s="4">
        <v>2272</v>
      </c>
      <c r="G323" s="4">
        <v>2247</v>
      </c>
      <c r="H323" s="4">
        <v>2185</v>
      </c>
      <c r="I323" s="4">
        <v>2169</v>
      </c>
      <c r="J323" s="4">
        <v>2189</v>
      </c>
      <c r="K323" s="4">
        <v>2177</v>
      </c>
      <c r="L323" s="4">
        <v>2179</v>
      </c>
      <c r="M323" s="4">
        <v>2095</v>
      </c>
      <c r="N323" s="4">
        <v>2071</v>
      </c>
      <c r="O323" s="4">
        <v>2083</v>
      </c>
      <c r="P323" s="4">
        <v>2042</v>
      </c>
      <c r="Q323" s="4">
        <v>2029</v>
      </c>
      <c r="R323" s="4">
        <v>1973</v>
      </c>
      <c r="S323" s="4">
        <v>1901</v>
      </c>
      <c r="T323" s="4">
        <v>1906</v>
      </c>
      <c r="U323" s="4">
        <v>1836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5102</v>
      </c>
      <c r="E324" s="4">
        <v>5125</v>
      </c>
      <c r="F324" s="4">
        <v>5115</v>
      </c>
      <c r="G324" s="4">
        <v>5127</v>
      </c>
      <c r="H324" s="4">
        <v>4998</v>
      </c>
      <c r="I324" s="4">
        <v>4918</v>
      </c>
      <c r="J324" s="4">
        <v>4910</v>
      </c>
      <c r="K324" s="4">
        <v>4882</v>
      </c>
      <c r="L324" s="4">
        <v>4923</v>
      </c>
      <c r="M324" s="4">
        <v>4899</v>
      </c>
      <c r="N324" s="4">
        <v>4891</v>
      </c>
      <c r="O324" s="4">
        <v>4949</v>
      </c>
      <c r="P324" s="4">
        <v>4979</v>
      </c>
      <c r="Q324" s="4">
        <v>4990</v>
      </c>
      <c r="R324" s="4">
        <v>4993</v>
      </c>
      <c r="S324" s="4">
        <v>5070</v>
      </c>
      <c r="T324" s="4">
        <v>5223</v>
      </c>
      <c r="U324" s="4">
        <v>5339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1662</v>
      </c>
      <c r="E325" s="4">
        <v>1583</v>
      </c>
      <c r="F325" s="4">
        <v>1612</v>
      </c>
      <c r="G325" s="4">
        <v>1637</v>
      </c>
      <c r="H325" s="4">
        <v>1616</v>
      </c>
      <c r="I325" s="4">
        <v>1614</v>
      </c>
      <c r="J325" s="4">
        <v>1630</v>
      </c>
      <c r="K325" s="4">
        <v>1627</v>
      </c>
      <c r="L325" s="4">
        <v>1585</v>
      </c>
      <c r="M325" s="4">
        <v>1573</v>
      </c>
      <c r="N325" s="4">
        <v>1573</v>
      </c>
      <c r="O325" s="4">
        <v>1553</v>
      </c>
      <c r="P325" s="4">
        <v>1527</v>
      </c>
      <c r="Q325" s="4">
        <v>1537</v>
      </c>
      <c r="R325" s="4">
        <v>1479</v>
      </c>
      <c r="S325" s="4">
        <v>1402</v>
      </c>
      <c r="T325" s="4">
        <v>1367</v>
      </c>
      <c r="U325" s="4">
        <v>1358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3256</v>
      </c>
      <c r="E326" s="4">
        <v>3221</v>
      </c>
      <c r="F326" s="4">
        <v>3139</v>
      </c>
      <c r="G326" s="4">
        <v>3100</v>
      </c>
      <c r="H326" s="4">
        <v>3001</v>
      </c>
      <c r="I326" s="4">
        <v>3040</v>
      </c>
      <c r="J326" s="4">
        <v>3058</v>
      </c>
      <c r="K326" s="4">
        <v>3002</v>
      </c>
      <c r="L326" s="4">
        <v>2951</v>
      </c>
      <c r="M326" s="4">
        <v>3009</v>
      </c>
      <c r="N326" s="4">
        <v>3039</v>
      </c>
      <c r="O326" s="4">
        <v>3018</v>
      </c>
      <c r="P326" s="4">
        <v>3068</v>
      </c>
      <c r="Q326" s="4">
        <v>3166</v>
      </c>
      <c r="R326" s="4">
        <v>3150</v>
      </c>
      <c r="S326" s="4">
        <v>3182</v>
      </c>
      <c r="T326" s="4">
        <v>3235</v>
      </c>
      <c r="U326" s="4">
        <v>3246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5387</v>
      </c>
      <c r="E327" s="4">
        <v>5337</v>
      </c>
      <c r="F327" s="4">
        <v>5397</v>
      </c>
      <c r="G327" s="4">
        <v>5437</v>
      </c>
      <c r="H327" s="4">
        <v>5416</v>
      </c>
      <c r="I327" s="4">
        <v>5322</v>
      </c>
      <c r="J327" s="4">
        <v>5276</v>
      </c>
      <c r="K327" s="4">
        <v>5235</v>
      </c>
      <c r="L327" s="4">
        <v>5240</v>
      </c>
      <c r="M327" s="4">
        <v>5279</v>
      </c>
      <c r="N327" s="4">
        <v>5169</v>
      </c>
      <c r="O327" s="4">
        <v>5287</v>
      </c>
      <c r="P327" s="4">
        <v>5271</v>
      </c>
      <c r="Q327" s="4">
        <v>5309</v>
      </c>
      <c r="R327" s="4">
        <v>5203</v>
      </c>
      <c r="S327" s="4">
        <v>5249</v>
      </c>
      <c r="T327" s="4">
        <v>5353</v>
      </c>
      <c r="U327" s="4">
        <v>5334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3581</v>
      </c>
      <c r="E328" s="4">
        <v>3565</v>
      </c>
      <c r="F328" s="4">
        <v>3528</v>
      </c>
      <c r="G328" s="4">
        <v>3491</v>
      </c>
      <c r="H328" s="4">
        <v>3391</v>
      </c>
      <c r="I328" s="4">
        <v>3331</v>
      </c>
      <c r="J328" s="4">
        <v>3244</v>
      </c>
      <c r="K328" s="4">
        <v>3200</v>
      </c>
      <c r="L328" s="4">
        <v>3150</v>
      </c>
      <c r="M328" s="4">
        <v>3047</v>
      </c>
      <c r="N328" s="4">
        <v>2988</v>
      </c>
      <c r="O328" s="4">
        <v>2916</v>
      </c>
      <c r="P328" s="4">
        <v>2883</v>
      </c>
      <c r="Q328" s="4">
        <v>2847</v>
      </c>
      <c r="R328" s="4">
        <v>2781</v>
      </c>
      <c r="S328" s="4">
        <v>2784</v>
      </c>
      <c r="T328" s="4">
        <v>2784</v>
      </c>
      <c r="U328" s="4">
        <v>2814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3054</v>
      </c>
      <c r="E329" s="4">
        <v>3126</v>
      </c>
      <c r="F329" s="4">
        <v>3134</v>
      </c>
      <c r="G329" s="4">
        <v>3098</v>
      </c>
      <c r="H329" s="4">
        <v>3040</v>
      </c>
      <c r="I329" s="4">
        <v>3026</v>
      </c>
      <c r="J329" s="4">
        <v>2960</v>
      </c>
      <c r="K329" s="4">
        <v>2934</v>
      </c>
      <c r="L329" s="4">
        <v>2920</v>
      </c>
      <c r="M329" s="4">
        <v>2902</v>
      </c>
      <c r="N329" s="4">
        <v>2909</v>
      </c>
      <c r="O329" s="4">
        <v>2951</v>
      </c>
      <c r="P329" s="4">
        <v>2975</v>
      </c>
      <c r="Q329" s="4">
        <v>2965</v>
      </c>
      <c r="R329" s="4">
        <v>2931</v>
      </c>
      <c r="S329" s="4">
        <v>2938</v>
      </c>
      <c r="T329" s="4">
        <v>2990</v>
      </c>
      <c r="U329" s="4">
        <v>3063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6380</v>
      </c>
      <c r="E330" s="4">
        <v>6298</v>
      </c>
      <c r="F330" s="4">
        <v>6237</v>
      </c>
      <c r="G330" s="4">
        <v>6186</v>
      </c>
      <c r="H330" s="4">
        <v>6165</v>
      </c>
      <c r="I330" s="4">
        <v>6089</v>
      </c>
      <c r="J330" s="4">
        <v>6102</v>
      </c>
      <c r="K330" s="4">
        <v>5971</v>
      </c>
      <c r="L330" s="4">
        <v>5893</v>
      </c>
      <c r="M330" s="4">
        <v>5835</v>
      </c>
      <c r="N330" s="4">
        <v>5804</v>
      </c>
      <c r="O330" s="4">
        <v>5685</v>
      </c>
      <c r="P330" s="4">
        <v>5612</v>
      </c>
      <c r="Q330" s="4">
        <v>5590</v>
      </c>
      <c r="R330" s="4">
        <v>5381</v>
      </c>
      <c r="S330" s="4">
        <v>5322</v>
      </c>
      <c r="T330" s="4">
        <v>5197</v>
      </c>
      <c r="U330" s="4">
        <v>5241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8342</v>
      </c>
      <c r="E331" s="4">
        <v>8283</v>
      </c>
      <c r="F331" s="4">
        <v>8205</v>
      </c>
      <c r="G331" s="4">
        <v>8184</v>
      </c>
      <c r="H331" s="4">
        <v>8045</v>
      </c>
      <c r="I331" s="4">
        <v>7905</v>
      </c>
      <c r="J331" s="4">
        <v>7695</v>
      </c>
      <c r="K331" s="4">
        <v>7535</v>
      </c>
      <c r="L331" s="4">
        <v>7338</v>
      </c>
      <c r="M331" s="4">
        <v>7207</v>
      </c>
      <c r="N331" s="4">
        <v>7098</v>
      </c>
      <c r="O331" s="4">
        <v>6983</v>
      </c>
      <c r="P331" s="4">
        <v>6813</v>
      </c>
      <c r="Q331" s="4">
        <v>6754</v>
      </c>
      <c r="R331" s="4">
        <v>6585</v>
      </c>
      <c r="S331" s="4">
        <v>6526</v>
      </c>
      <c r="T331" s="4">
        <v>6513</v>
      </c>
      <c r="U331" s="4">
        <v>6518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1008132</v>
      </c>
      <c r="E332" s="4">
        <v>998503</v>
      </c>
      <c r="F332" s="4">
        <v>993068</v>
      </c>
      <c r="G332" s="4">
        <v>1014831</v>
      </c>
      <c r="H332" s="4">
        <v>1031958</v>
      </c>
      <c r="I332" s="4">
        <v>1035438</v>
      </c>
      <c r="J332" s="4">
        <v>1031184</v>
      </c>
      <c r="K332" s="4">
        <v>1046806</v>
      </c>
      <c r="L332" s="4">
        <v>1057106</v>
      </c>
      <c r="M332" s="4">
        <v>1063363</v>
      </c>
      <c r="N332" s="4">
        <v>1062814</v>
      </c>
      <c r="O332" s="4">
        <v>1062748</v>
      </c>
      <c r="P332" s="4">
        <v>1056178</v>
      </c>
      <c r="Q332" s="4">
        <v>1043145</v>
      </c>
      <c r="R332" s="4">
        <v>1015681</v>
      </c>
      <c r="S332" s="4">
        <v>966734</v>
      </c>
      <c r="T332" s="4">
        <v>942165</v>
      </c>
      <c r="U332" s="4">
        <v>953709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164101</v>
      </c>
      <c r="E333" s="4">
        <v>162163</v>
      </c>
      <c r="F333" s="4">
        <v>159935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214585</v>
      </c>
      <c r="E334" s="4">
        <v>213927</v>
      </c>
      <c r="F334" s="4">
        <v>213002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312044</v>
      </c>
      <c r="E335" s="4">
        <v>306440</v>
      </c>
      <c r="F335" s="4">
        <v>301743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260745</v>
      </c>
      <c r="E336" s="4">
        <v>259342</v>
      </c>
      <c r="F336" s="4">
        <v>259629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56657</v>
      </c>
      <c r="E337" s="4">
        <v>56631</v>
      </c>
      <c r="F337" s="4">
        <v>57214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2388</v>
      </c>
      <c r="E338" s="4">
        <v>2349</v>
      </c>
      <c r="F338" s="4">
        <v>2320</v>
      </c>
      <c r="G338" s="4">
        <v>2283</v>
      </c>
      <c r="H338" s="4">
        <v>2274</v>
      </c>
      <c r="I338" s="4">
        <v>2214</v>
      </c>
      <c r="J338" s="4">
        <v>2126</v>
      </c>
      <c r="K338" s="4">
        <v>2109</v>
      </c>
      <c r="L338" s="4">
        <v>2100</v>
      </c>
      <c r="M338" s="4">
        <v>2079</v>
      </c>
      <c r="N338" s="4">
        <v>2021</v>
      </c>
      <c r="O338" s="4">
        <v>2000</v>
      </c>
      <c r="P338" s="4">
        <v>1945</v>
      </c>
      <c r="Q338" s="4">
        <v>1956</v>
      </c>
      <c r="R338" s="4">
        <v>1894</v>
      </c>
      <c r="S338" s="4">
        <v>1897</v>
      </c>
      <c r="T338" s="4">
        <v>1852</v>
      </c>
      <c r="U338" s="4">
        <v>1883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5286</v>
      </c>
      <c r="E339" s="4">
        <v>5240</v>
      </c>
      <c r="F339" s="4">
        <v>5246</v>
      </c>
      <c r="G339" s="4">
        <v>5236</v>
      </c>
      <c r="H339" s="4">
        <v>5111</v>
      </c>
      <c r="I339" s="4">
        <v>5053</v>
      </c>
      <c r="J339" s="4">
        <v>4942</v>
      </c>
      <c r="K339" s="4">
        <v>4806</v>
      </c>
      <c r="L339" s="4">
        <v>4784</v>
      </c>
      <c r="M339" s="4">
        <v>4706</v>
      </c>
      <c r="N339" s="4">
        <v>4687</v>
      </c>
      <c r="O339" s="4">
        <v>4564</v>
      </c>
      <c r="P339" s="4">
        <v>4500</v>
      </c>
      <c r="Q339" s="4">
        <v>4408</v>
      </c>
      <c r="R339" s="4">
        <v>4290</v>
      </c>
      <c r="S339" s="4">
        <v>4251</v>
      </c>
      <c r="T339" s="4">
        <v>4259</v>
      </c>
      <c r="U339" s="4">
        <v>4176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1992</v>
      </c>
      <c r="E340" s="4">
        <v>1958</v>
      </c>
      <c r="F340" s="4">
        <v>1901</v>
      </c>
      <c r="G340" s="4">
        <v>1891</v>
      </c>
      <c r="H340" s="4">
        <v>1918</v>
      </c>
      <c r="I340" s="4">
        <v>1757</v>
      </c>
      <c r="J340" s="4">
        <v>1711</v>
      </c>
      <c r="K340" s="4">
        <v>1659</v>
      </c>
      <c r="L340" s="4">
        <v>1592</v>
      </c>
      <c r="M340" s="4">
        <v>1553</v>
      </c>
      <c r="N340" s="4">
        <v>1524</v>
      </c>
      <c r="O340" s="4">
        <v>1488</v>
      </c>
      <c r="P340" s="4">
        <v>1420</v>
      </c>
      <c r="Q340" s="4">
        <v>1354</v>
      </c>
      <c r="R340" s="4">
        <v>1279</v>
      </c>
      <c r="S340" s="4">
        <v>1285</v>
      </c>
      <c r="T340" s="4">
        <v>1256</v>
      </c>
      <c r="U340" s="4">
        <v>1257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4136</v>
      </c>
      <c r="E341" s="4">
        <v>4123</v>
      </c>
      <c r="F341" s="4">
        <v>4120</v>
      </c>
      <c r="G341" s="4">
        <v>4071</v>
      </c>
      <c r="H341" s="4">
        <v>4035</v>
      </c>
      <c r="I341" s="4">
        <v>3969</v>
      </c>
      <c r="J341" s="4">
        <v>3887</v>
      </c>
      <c r="K341" s="4">
        <v>3820</v>
      </c>
      <c r="L341" s="4">
        <v>3714</v>
      </c>
      <c r="M341" s="4">
        <v>3685</v>
      </c>
      <c r="N341" s="4">
        <v>3632</v>
      </c>
      <c r="O341" s="4">
        <v>3559</v>
      </c>
      <c r="P341" s="4">
        <v>3573</v>
      </c>
      <c r="Q341" s="4">
        <v>3473</v>
      </c>
      <c r="R341" s="4">
        <v>3370</v>
      </c>
      <c r="S341" s="4">
        <v>3285</v>
      </c>
      <c r="T341" s="4">
        <v>3213</v>
      </c>
      <c r="U341" s="4">
        <v>3209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8261</v>
      </c>
      <c r="E342" s="4">
        <v>7948</v>
      </c>
      <c r="F342" s="4">
        <v>7311</v>
      </c>
      <c r="G342" s="4">
        <v>7412</v>
      </c>
      <c r="H342" s="4">
        <v>7369</v>
      </c>
      <c r="I342" s="4">
        <v>7030</v>
      </c>
      <c r="J342" s="4">
        <v>7164</v>
      </c>
      <c r="K342" s="4">
        <v>7074</v>
      </c>
      <c r="L342" s="4">
        <v>7130</v>
      </c>
      <c r="M342" s="4">
        <v>7095</v>
      </c>
      <c r="N342" s="4">
        <v>7196</v>
      </c>
      <c r="O342" s="4">
        <v>7187</v>
      </c>
      <c r="P342" s="4">
        <v>7184</v>
      </c>
      <c r="Q342" s="4">
        <v>7105</v>
      </c>
      <c r="R342" s="4">
        <v>6684</v>
      </c>
      <c r="S342" s="4">
        <v>6925</v>
      </c>
      <c r="T342" s="4">
        <v>6887</v>
      </c>
      <c r="U342" s="4">
        <v>6749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4405</v>
      </c>
      <c r="E343" s="4">
        <v>4274</v>
      </c>
      <c r="F343" s="4">
        <v>4225</v>
      </c>
      <c r="G343" s="4">
        <v>4052</v>
      </c>
      <c r="H343" s="4">
        <v>3916</v>
      </c>
      <c r="I343" s="4">
        <v>3896</v>
      </c>
      <c r="J343" s="4">
        <v>3768</v>
      </c>
      <c r="K343" s="4">
        <v>3785</v>
      </c>
      <c r="L343" s="4">
        <v>3723</v>
      </c>
      <c r="M343" s="4">
        <v>3585</v>
      </c>
      <c r="N343" s="4">
        <v>3584</v>
      </c>
      <c r="O343" s="4">
        <v>3531</v>
      </c>
      <c r="P343" s="4">
        <v>3472</v>
      </c>
      <c r="Q343" s="4">
        <v>3371</v>
      </c>
      <c r="R343" s="4">
        <v>3224</v>
      </c>
      <c r="S343" s="4">
        <v>3193</v>
      </c>
      <c r="T343" s="4">
        <v>3160</v>
      </c>
      <c r="U343" s="4">
        <v>3185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2897</v>
      </c>
      <c r="E344" s="4">
        <v>2867</v>
      </c>
      <c r="F344" s="4">
        <v>2791</v>
      </c>
      <c r="G344" s="4">
        <v>2791</v>
      </c>
      <c r="H344" s="4">
        <v>2819</v>
      </c>
      <c r="I344" s="4">
        <v>2742</v>
      </c>
      <c r="J344" s="4">
        <v>2691</v>
      </c>
      <c r="K344" s="4">
        <v>2667</v>
      </c>
      <c r="L344" s="4">
        <v>2658</v>
      </c>
      <c r="M344" s="4">
        <v>2693</v>
      </c>
      <c r="N344" s="4">
        <v>2720</v>
      </c>
      <c r="O344" s="4">
        <v>2814</v>
      </c>
      <c r="P344" s="4">
        <v>2880</v>
      </c>
      <c r="Q344" s="4">
        <v>2949</v>
      </c>
      <c r="R344" s="4">
        <v>2955</v>
      </c>
      <c r="S344" s="4">
        <v>2915</v>
      </c>
      <c r="T344" s="4">
        <v>2935</v>
      </c>
      <c r="U344" s="4">
        <v>2894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1605</v>
      </c>
      <c r="E345" s="4">
        <v>1530</v>
      </c>
      <c r="F345" s="4">
        <v>1523</v>
      </c>
      <c r="G345" s="4">
        <v>1527</v>
      </c>
      <c r="H345" s="4">
        <v>1482</v>
      </c>
      <c r="I345" s="4">
        <v>1451</v>
      </c>
      <c r="J345" s="4">
        <v>1429</v>
      </c>
      <c r="K345" s="4">
        <v>1412</v>
      </c>
      <c r="L345" s="4">
        <v>1373</v>
      </c>
      <c r="M345" s="4">
        <v>1330</v>
      </c>
      <c r="N345" s="4">
        <v>1265</v>
      </c>
      <c r="O345" s="4">
        <v>1243</v>
      </c>
      <c r="P345" s="4">
        <v>1261</v>
      </c>
      <c r="Q345" s="4">
        <v>1236</v>
      </c>
      <c r="R345" s="4">
        <v>1176</v>
      </c>
      <c r="S345" s="4">
        <v>1174</v>
      </c>
      <c r="T345" s="4">
        <v>1144</v>
      </c>
      <c r="U345" s="4">
        <v>1119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1028</v>
      </c>
      <c r="E346" s="4">
        <v>984</v>
      </c>
      <c r="F346" s="4">
        <v>989</v>
      </c>
      <c r="G346" s="4">
        <v>967</v>
      </c>
      <c r="H346" s="4">
        <v>951</v>
      </c>
      <c r="I346" s="4">
        <v>884</v>
      </c>
      <c r="J346" s="4">
        <v>862</v>
      </c>
      <c r="K346" s="4">
        <v>851</v>
      </c>
      <c r="L346" s="4">
        <v>790</v>
      </c>
      <c r="M346" s="4">
        <v>755</v>
      </c>
      <c r="N346" s="4">
        <v>756</v>
      </c>
      <c r="O346" s="4">
        <v>750</v>
      </c>
      <c r="P346" s="4">
        <v>744</v>
      </c>
      <c r="Q346" s="4">
        <v>720</v>
      </c>
      <c r="R346" s="4">
        <v>687</v>
      </c>
      <c r="S346" s="4">
        <v>661</v>
      </c>
      <c r="T346" s="4">
        <v>635</v>
      </c>
      <c r="U346" s="4">
        <v>638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1474</v>
      </c>
      <c r="E347" s="4">
        <v>1452</v>
      </c>
      <c r="F347" s="4">
        <v>1424</v>
      </c>
      <c r="G347" s="4">
        <v>1395</v>
      </c>
      <c r="H347" s="4">
        <v>1339</v>
      </c>
      <c r="I347" s="4">
        <v>1342</v>
      </c>
      <c r="J347" s="4">
        <v>1320</v>
      </c>
      <c r="K347" s="4">
        <v>1270</v>
      </c>
      <c r="L347" s="4">
        <v>1199</v>
      </c>
      <c r="M347" s="4">
        <v>1178</v>
      </c>
      <c r="N347" s="4">
        <v>1154</v>
      </c>
      <c r="O347" s="4">
        <v>1128</v>
      </c>
      <c r="P347" s="4">
        <v>1100</v>
      </c>
      <c r="Q347" s="4">
        <v>1073</v>
      </c>
      <c r="R347" s="4">
        <v>1021</v>
      </c>
      <c r="S347" s="4">
        <v>1000</v>
      </c>
      <c r="T347" s="4">
        <v>983</v>
      </c>
      <c r="U347" s="4">
        <v>966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1478</v>
      </c>
      <c r="E348" s="4">
        <v>1394</v>
      </c>
      <c r="F348" s="4">
        <v>1407</v>
      </c>
      <c r="G348" s="4">
        <v>1349</v>
      </c>
      <c r="H348" s="4">
        <v>1340</v>
      </c>
      <c r="I348" s="4">
        <v>1299</v>
      </c>
      <c r="J348" s="4">
        <v>1257</v>
      </c>
      <c r="K348" s="4">
        <v>1246</v>
      </c>
      <c r="L348" s="4">
        <v>1250</v>
      </c>
      <c r="M348" s="4">
        <v>1219</v>
      </c>
      <c r="N348" s="4">
        <v>1228</v>
      </c>
      <c r="O348" s="4">
        <v>1210</v>
      </c>
      <c r="P348" s="4">
        <v>1180</v>
      </c>
      <c r="Q348" s="4">
        <v>1154</v>
      </c>
      <c r="R348" s="4">
        <v>1117</v>
      </c>
      <c r="S348" s="4">
        <v>1105</v>
      </c>
      <c r="T348" s="4">
        <v>1113</v>
      </c>
      <c r="U348" s="4">
        <v>1104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2591</v>
      </c>
      <c r="E349" s="4">
        <v>2514</v>
      </c>
      <c r="F349" s="4">
        <v>2441</v>
      </c>
      <c r="G349" s="4">
        <v>2416</v>
      </c>
      <c r="H349" s="4">
        <v>2327</v>
      </c>
      <c r="I349" s="4">
        <v>2269</v>
      </c>
      <c r="J349" s="4">
        <v>2229</v>
      </c>
      <c r="K349" s="4">
        <v>2206</v>
      </c>
      <c r="L349" s="4">
        <v>2198</v>
      </c>
      <c r="M349" s="4">
        <v>2155</v>
      </c>
      <c r="N349" s="4">
        <v>2136</v>
      </c>
      <c r="O349" s="4">
        <v>2048</v>
      </c>
      <c r="P349" s="4">
        <v>2032</v>
      </c>
      <c r="Q349" s="4">
        <v>1995</v>
      </c>
      <c r="R349" s="4">
        <v>1947</v>
      </c>
      <c r="S349" s="4">
        <v>1946</v>
      </c>
      <c r="T349" s="4">
        <v>1923</v>
      </c>
      <c r="U349" s="4">
        <v>1925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1486</v>
      </c>
      <c r="E350" s="4">
        <v>1469</v>
      </c>
      <c r="F350" s="4">
        <v>1436</v>
      </c>
      <c r="G350" s="4">
        <v>1462</v>
      </c>
      <c r="H350" s="4">
        <v>1414</v>
      </c>
      <c r="I350" s="4">
        <v>1375</v>
      </c>
      <c r="J350" s="4">
        <v>1306</v>
      </c>
      <c r="K350" s="4">
        <v>1277</v>
      </c>
      <c r="L350" s="4">
        <v>1301</v>
      </c>
      <c r="M350" s="4">
        <v>1301</v>
      </c>
      <c r="N350" s="4">
        <v>1266</v>
      </c>
      <c r="O350" s="4">
        <v>1304</v>
      </c>
      <c r="P350" s="4">
        <v>1324</v>
      </c>
      <c r="Q350" s="4">
        <v>1284</v>
      </c>
      <c r="R350" s="4">
        <v>1267</v>
      </c>
      <c r="S350" s="4">
        <v>1279</v>
      </c>
      <c r="T350" s="4">
        <v>1250</v>
      </c>
      <c r="U350" s="4">
        <v>1204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2681</v>
      </c>
      <c r="E351" s="4">
        <v>2688</v>
      </c>
      <c r="F351" s="4">
        <v>2681</v>
      </c>
      <c r="G351" s="4">
        <v>2654</v>
      </c>
      <c r="H351" s="4">
        <v>2665</v>
      </c>
      <c r="I351" s="4">
        <v>2658</v>
      </c>
      <c r="J351" s="4">
        <v>2675</v>
      </c>
      <c r="K351" s="4">
        <v>2641</v>
      </c>
      <c r="L351" s="4">
        <v>2634</v>
      </c>
      <c r="M351" s="4">
        <v>2604</v>
      </c>
      <c r="N351" s="4">
        <v>2563</v>
      </c>
      <c r="O351" s="4">
        <v>2535</v>
      </c>
      <c r="P351" s="4">
        <v>2576</v>
      </c>
      <c r="Q351" s="4">
        <v>2630</v>
      </c>
      <c r="R351" s="4">
        <v>2541</v>
      </c>
      <c r="S351" s="4">
        <v>2585</v>
      </c>
      <c r="T351" s="4">
        <v>2633</v>
      </c>
      <c r="U351" s="4">
        <v>2589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616</v>
      </c>
      <c r="E352" s="4">
        <v>598</v>
      </c>
      <c r="F352" s="4">
        <v>621</v>
      </c>
      <c r="G352" s="4">
        <v>595</v>
      </c>
      <c r="H352" s="4">
        <v>593</v>
      </c>
      <c r="I352" s="4">
        <v>628</v>
      </c>
      <c r="J352" s="4">
        <v>617</v>
      </c>
      <c r="K352" s="4">
        <v>593</v>
      </c>
      <c r="L352" s="4">
        <v>584</v>
      </c>
      <c r="M352" s="4">
        <v>561</v>
      </c>
      <c r="N352" s="4">
        <v>555</v>
      </c>
      <c r="O352" s="4">
        <v>558</v>
      </c>
      <c r="P352" s="4">
        <v>564</v>
      </c>
      <c r="Q352" s="4">
        <v>573</v>
      </c>
      <c r="R352" s="4">
        <v>569</v>
      </c>
      <c r="S352" s="4">
        <v>550</v>
      </c>
      <c r="T352" s="4">
        <v>577</v>
      </c>
      <c r="U352" s="4">
        <v>598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1246</v>
      </c>
      <c r="E353" s="4">
        <v>1183</v>
      </c>
      <c r="F353" s="4">
        <v>1176</v>
      </c>
      <c r="G353" s="4">
        <v>1100</v>
      </c>
      <c r="H353" s="4">
        <v>1091</v>
      </c>
      <c r="I353" s="4">
        <v>1053</v>
      </c>
      <c r="J353" s="4">
        <v>1036</v>
      </c>
      <c r="K353" s="4">
        <v>1014</v>
      </c>
      <c r="L353" s="4">
        <v>1045</v>
      </c>
      <c r="M353" s="4">
        <v>1056</v>
      </c>
      <c r="N353" s="4">
        <v>1043</v>
      </c>
      <c r="O353" s="4">
        <v>1032</v>
      </c>
      <c r="P353" s="4">
        <v>1016</v>
      </c>
      <c r="Q353" s="4">
        <v>999</v>
      </c>
      <c r="R353" s="4">
        <v>965</v>
      </c>
      <c r="S353" s="4">
        <v>990</v>
      </c>
      <c r="T353" s="4">
        <v>979</v>
      </c>
      <c r="U353" s="4">
        <v>962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546</v>
      </c>
      <c r="E354" s="4">
        <v>517</v>
      </c>
      <c r="F354" s="4">
        <v>485</v>
      </c>
      <c r="G354" s="4">
        <v>488</v>
      </c>
      <c r="H354" s="4">
        <v>467</v>
      </c>
      <c r="I354" s="4">
        <v>422</v>
      </c>
      <c r="J354" s="4">
        <v>433</v>
      </c>
      <c r="K354" s="4">
        <v>418</v>
      </c>
      <c r="L354" s="4">
        <v>417</v>
      </c>
      <c r="M354" s="4">
        <v>444</v>
      </c>
      <c r="N354" s="4">
        <v>418</v>
      </c>
      <c r="O354" s="4">
        <v>406</v>
      </c>
      <c r="P354" s="4">
        <v>399</v>
      </c>
      <c r="Q354" s="4">
        <v>410</v>
      </c>
      <c r="R354" s="4">
        <v>414</v>
      </c>
      <c r="S354" s="4">
        <v>410</v>
      </c>
      <c r="T354" s="4">
        <v>394</v>
      </c>
      <c r="U354" s="4">
        <v>387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5549</v>
      </c>
      <c r="E355" s="4">
        <v>5471</v>
      </c>
      <c r="F355" s="4">
        <v>5457</v>
      </c>
      <c r="G355" s="4">
        <v>5461</v>
      </c>
      <c r="H355" s="4">
        <v>5365</v>
      </c>
      <c r="I355" s="4">
        <v>5256</v>
      </c>
      <c r="J355" s="4">
        <v>5265</v>
      </c>
      <c r="K355" s="4">
        <v>5308</v>
      </c>
      <c r="L355" s="4">
        <v>5298</v>
      </c>
      <c r="M355" s="4">
        <v>5285</v>
      </c>
      <c r="N355" s="4">
        <v>5407</v>
      </c>
      <c r="O355" s="4">
        <v>5444</v>
      </c>
      <c r="P355" s="4">
        <v>5456</v>
      </c>
      <c r="Q355" s="4">
        <v>5458</v>
      </c>
      <c r="R355" s="4">
        <v>5346</v>
      </c>
      <c r="S355" s="4">
        <v>5255</v>
      </c>
      <c r="T355" s="4">
        <v>5242</v>
      </c>
      <c r="U355" s="4">
        <v>5171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928</v>
      </c>
      <c r="E356" s="4">
        <v>913</v>
      </c>
      <c r="F356" s="4">
        <v>890</v>
      </c>
      <c r="G356" s="4">
        <v>890</v>
      </c>
      <c r="H356" s="4">
        <v>873</v>
      </c>
      <c r="I356" s="4">
        <v>846</v>
      </c>
      <c r="J356" s="4">
        <v>833</v>
      </c>
      <c r="K356" s="4">
        <v>835</v>
      </c>
      <c r="L356" s="4">
        <v>793</v>
      </c>
      <c r="M356" s="4">
        <v>788</v>
      </c>
      <c r="N356" s="4">
        <v>788</v>
      </c>
      <c r="O356" s="4">
        <v>764</v>
      </c>
      <c r="P356" s="4">
        <v>772</v>
      </c>
      <c r="Q356" s="4">
        <v>771</v>
      </c>
      <c r="R356" s="4">
        <v>723</v>
      </c>
      <c r="S356" s="4">
        <v>752</v>
      </c>
      <c r="T356" s="4">
        <v>737</v>
      </c>
      <c r="U356" s="4">
        <v>741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2254</v>
      </c>
      <c r="E357" s="4">
        <v>2193</v>
      </c>
      <c r="F357" s="4">
        <v>2185</v>
      </c>
      <c r="G357" s="4">
        <v>2126</v>
      </c>
      <c r="H357" s="4">
        <v>2038</v>
      </c>
      <c r="I357" s="4">
        <v>1965</v>
      </c>
      <c r="J357" s="4">
        <v>1944</v>
      </c>
      <c r="K357" s="4">
        <v>1958</v>
      </c>
      <c r="L357" s="4">
        <v>1912</v>
      </c>
      <c r="M357" s="4">
        <v>1886</v>
      </c>
      <c r="N357" s="4">
        <v>1885</v>
      </c>
      <c r="O357" s="4">
        <v>1824</v>
      </c>
      <c r="P357" s="4">
        <v>1831</v>
      </c>
      <c r="Q357" s="4">
        <v>1814</v>
      </c>
      <c r="R357" s="4">
        <v>1770</v>
      </c>
      <c r="S357" s="4">
        <v>1744</v>
      </c>
      <c r="T357" s="4">
        <v>1735</v>
      </c>
      <c r="U357" s="4">
        <v>1753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1757</v>
      </c>
      <c r="E358" s="4">
        <v>1711</v>
      </c>
      <c r="F358" s="4">
        <v>1700</v>
      </c>
      <c r="G358" s="4">
        <v>1643</v>
      </c>
      <c r="H358" s="4">
        <v>1597</v>
      </c>
      <c r="I358" s="4">
        <v>1528</v>
      </c>
      <c r="J358" s="4">
        <v>1523</v>
      </c>
      <c r="K358" s="4">
        <v>1474</v>
      </c>
      <c r="L358" s="4">
        <v>1468</v>
      </c>
      <c r="M358" s="4">
        <v>1431</v>
      </c>
      <c r="N358" s="4">
        <v>1400</v>
      </c>
      <c r="O358" s="4">
        <v>1382</v>
      </c>
      <c r="P358" s="4">
        <v>1344</v>
      </c>
      <c r="Q358" s="4">
        <v>1328</v>
      </c>
      <c r="R358" s="4">
        <v>1251</v>
      </c>
      <c r="S358" s="4">
        <v>1215</v>
      </c>
      <c r="T358" s="4">
        <v>1217</v>
      </c>
      <c r="U358" s="4">
        <v>1218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9220</v>
      </c>
      <c r="E359" s="4">
        <v>8972</v>
      </c>
      <c r="F359" s="4">
        <v>9234</v>
      </c>
      <c r="G359" s="4">
        <v>9626</v>
      </c>
      <c r="H359" s="4">
        <v>9671</v>
      </c>
      <c r="I359" s="4">
        <v>9869</v>
      </c>
      <c r="J359" s="4">
        <v>9938</v>
      </c>
      <c r="K359" s="4">
        <v>10005</v>
      </c>
      <c r="L359" s="4">
        <v>10152</v>
      </c>
      <c r="M359" s="4">
        <v>10310</v>
      </c>
      <c r="N359" s="4">
        <v>10579</v>
      </c>
      <c r="O359" s="4">
        <v>10725</v>
      </c>
      <c r="P359" s="4">
        <v>10833</v>
      </c>
      <c r="Q359" s="4">
        <v>10591</v>
      </c>
      <c r="R359" s="4">
        <v>10364</v>
      </c>
      <c r="S359" s="4">
        <v>10243</v>
      </c>
      <c r="T359" s="4">
        <v>9973</v>
      </c>
      <c r="U359" s="4">
        <v>10022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960</v>
      </c>
      <c r="E360" s="4">
        <v>1038</v>
      </c>
      <c r="F360" s="4">
        <v>1030</v>
      </c>
      <c r="G360" s="4">
        <v>1018</v>
      </c>
      <c r="H360" s="4">
        <v>1013</v>
      </c>
      <c r="I360" s="4">
        <v>989</v>
      </c>
      <c r="J360" s="4">
        <v>989</v>
      </c>
      <c r="K360" s="4">
        <v>977</v>
      </c>
      <c r="L360" s="4">
        <v>977</v>
      </c>
      <c r="M360" s="4">
        <v>940</v>
      </c>
      <c r="N360" s="4">
        <v>937</v>
      </c>
      <c r="O360" s="4">
        <v>911</v>
      </c>
      <c r="P360" s="4">
        <v>892</v>
      </c>
      <c r="Q360" s="4">
        <v>881</v>
      </c>
      <c r="R360" s="4">
        <v>873</v>
      </c>
      <c r="S360" s="4">
        <v>846</v>
      </c>
      <c r="T360" s="4">
        <v>847</v>
      </c>
      <c r="U360" s="4">
        <v>827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741</v>
      </c>
      <c r="E361" s="4">
        <v>742</v>
      </c>
      <c r="F361" s="4">
        <v>728</v>
      </c>
      <c r="G361" s="4">
        <v>733</v>
      </c>
      <c r="H361" s="4">
        <v>695</v>
      </c>
      <c r="I361" s="4">
        <v>674</v>
      </c>
      <c r="J361" s="4">
        <v>675</v>
      </c>
      <c r="K361" s="4">
        <v>624</v>
      </c>
      <c r="L361" s="4">
        <v>615</v>
      </c>
      <c r="M361" s="4">
        <v>604</v>
      </c>
      <c r="N361" s="4">
        <v>582</v>
      </c>
      <c r="O361" s="4">
        <v>595</v>
      </c>
      <c r="P361" s="4">
        <v>604</v>
      </c>
      <c r="Q361" s="4">
        <v>582</v>
      </c>
      <c r="R361" s="4">
        <v>557</v>
      </c>
      <c r="S361" s="4">
        <v>543</v>
      </c>
      <c r="T361" s="4">
        <v>536</v>
      </c>
      <c r="U361" s="4">
        <v>547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3782</v>
      </c>
      <c r="E362" s="4">
        <v>3695</v>
      </c>
      <c r="F362" s="4">
        <v>3631</v>
      </c>
      <c r="G362" s="4">
        <v>3590</v>
      </c>
      <c r="H362" s="4">
        <v>3521</v>
      </c>
      <c r="I362" s="4">
        <v>3435</v>
      </c>
      <c r="J362" s="4">
        <v>3354</v>
      </c>
      <c r="K362" s="4">
        <v>3284</v>
      </c>
      <c r="L362" s="4">
        <v>3289</v>
      </c>
      <c r="M362" s="4">
        <v>3245</v>
      </c>
      <c r="N362" s="4">
        <v>3251</v>
      </c>
      <c r="O362" s="4">
        <v>3226</v>
      </c>
      <c r="P362" s="4">
        <v>3240</v>
      </c>
      <c r="Q362" s="4">
        <v>3224</v>
      </c>
      <c r="R362" s="4">
        <v>3151</v>
      </c>
      <c r="S362" s="4">
        <v>3108</v>
      </c>
      <c r="T362" s="4">
        <v>3053</v>
      </c>
      <c r="U362" s="4">
        <v>3016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5206</v>
      </c>
      <c r="E363" s="4">
        <v>5201</v>
      </c>
      <c r="F363" s="4">
        <v>5183</v>
      </c>
      <c r="G363" s="4">
        <v>5052</v>
      </c>
      <c r="H363" s="4">
        <v>5022</v>
      </c>
      <c r="I363" s="4">
        <v>4917</v>
      </c>
      <c r="J363" s="4">
        <v>4830</v>
      </c>
      <c r="K363" s="4">
        <v>4900</v>
      </c>
      <c r="L363" s="4">
        <v>4819</v>
      </c>
      <c r="M363" s="4">
        <v>4709</v>
      </c>
      <c r="N363" s="4">
        <v>4617</v>
      </c>
      <c r="O363" s="4">
        <v>4584</v>
      </c>
      <c r="P363" s="4">
        <v>4560</v>
      </c>
      <c r="Q363" s="4">
        <v>4542</v>
      </c>
      <c r="R363" s="4">
        <v>4407</v>
      </c>
      <c r="S363" s="4">
        <v>4384</v>
      </c>
      <c r="T363" s="4">
        <v>4466</v>
      </c>
      <c r="U363" s="4">
        <v>4504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10138</v>
      </c>
      <c r="E364" s="4">
        <v>9908</v>
      </c>
      <c r="F364" s="4">
        <v>9679</v>
      </c>
      <c r="G364" s="4">
        <v>9550</v>
      </c>
      <c r="H364" s="4">
        <v>9469</v>
      </c>
      <c r="I364" s="4">
        <v>9355</v>
      </c>
      <c r="J364" s="4">
        <v>9215</v>
      </c>
      <c r="K364" s="4">
        <v>9031</v>
      </c>
      <c r="L364" s="4">
        <v>8919</v>
      </c>
      <c r="M364" s="4">
        <v>8831</v>
      </c>
      <c r="N364" s="4">
        <v>8726</v>
      </c>
      <c r="O364" s="4">
        <v>8612</v>
      </c>
      <c r="P364" s="4">
        <v>8509</v>
      </c>
      <c r="Q364" s="4">
        <v>8303</v>
      </c>
      <c r="R364" s="4">
        <v>8037</v>
      </c>
      <c r="S364" s="4">
        <v>7837</v>
      </c>
      <c r="T364" s="4">
        <v>7843</v>
      </c>
      <c r="U364" s="4">
        <v>7699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3534</v>
      </c>
      <c r="E365" s="4">
        <v>3498</v>
      </c>
      <c r="F365" s="4">
        <v>3455</v>
      </c>
      <c r="G365" s="4">
        <v>3405</v>
      </c>
      <c r="H365" s="4">
        <v>3355</v>
      </c>
      <c r="I365" s="4">
        <v>3356</v>
      </c>
      <c r="J365" s="4">
        <v>3299</v>
      </c>
      <c r="K365" s="4">
        <v>3309</v>
      </c>
      <c r="L365" s="4">
        <v>3286</v>
      </c>
      <c r="M365" s="4">
        <v>3279</v>
      </c>
      <c r="N365" s="4">
        <v>3202</v>
      </c>
      <c r="O365" s="4">
        <v>3214</v>
      </c>
      <c r="P365" s="4">
        <v>3164</v>
      </c>
      <c r="Q365" s="4">
        <v>3185</v>
      </c>
      <c r="R365" s="4">
        <v>3192</v>
      </c>
      <c r="S365" s="4">
        <v>3233</v>
      </c>
      <c r="T365" s="4">
        <v>3240</v>
      </c>
      <c r="U365" s="4">
        <v>3243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2877</v>
      </c>
      <c r="E366" s="4">
        <v>2908</v>
      </c>
      <c r="F366" s="4">
        <v>2911</v>
      </c>
      <c r="G366" s="4">
        <v>2884</v>
      </c>
      <c r="H366" s="4">
        <v>2897</v>
      </c>
      <c r="I366" s="4">
        <v>2861</v>
      </c>
      <c r="J366" s="4">
        <v>2908</v>
      </c>
      <c r="K366" s="4">
        <v>2915</v>
      </c>
      <c r="L366" s="4">
        <v>2958</v>
      </c>
      <c r="M366" s="4">
        <v>2967</v>
      </c>
      <c r="N366" s="4">
        <v>2919</v>
      </c>
      <c r="O366" s="4">
        <v>2833</v>
      </c>
      <c r="P366" s="4">
        <v>2739</v>
      </c>
      <c r="Q366" s="4">
        <v>2716</v>
      </c>
      <c r="R366" s="4">
        <v>2622</v>
      </c>
      <c r="S366" s="4">
        <v>2554</v>
      </c>
      <c r="T366" s="4">
        <v>2465</v>
      </c>
      <c r="U366" s="4">
        <v>2420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1668</v>
      </c>
      <c r="E367" s="4">
        <v>1621</v>
      </c>
      <c r="F367" s="4">
        <v>1592</v>
      </c>
      <c r="G367" s="4">
        <v>1520</v>
      </c>
      <c r="H367" s="4">
        <v>1474</v>
      </c>
      <c r="I367" s="4">
        <v>1460</v>
      </c>
      <c r="J367" s="4">
        <v>1374</v>
      </c>
      <c r="K367" s="4">
        <v>1356</v>
      </c>
      <c r="L367" s="4">
        <v>1322</v>
      </c>
      <c r="M367" s="4">
        <v>1253</v>
      </c>
      <c r="N367" s="4">
        <v>1250</v>
      </c>
      <c r="O367" s="4">
        <v>1228</v>
      </c>
      <c r="P367" s="4">
        <v>1180</v>
      </c>
      <c r="Q367" s="4">
        <v>1138</v>
      </c>
      <c r="R367" s="4">
        <v>1110</v>
      </c>
      <c r="S367" s="4">
        <v>1153</v>
      </c>
      <c r="T367" s="4">
        <v>1105</v>
      </c>
      <c r="U367" s="4">
        <v>1079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900</v>
      </c>
      <c r="E368" s="4">
        <v>877</v>
      </c>
      <c r="F368" s="4">
        <v>858</v>
      </c>
      <c r="G368" s="4">
        <v>857</v>
      </c>
      <c r="H368" s="4">
        <v>809</v>
      </c>
      <c r="I368" s="4">
        <v>775</v>
      </c>
      <c r="J368" s="4">
        <v>749</v>
      </c>
      <c r="K368" s="4">
        <v>727</v>
      </c>
      <c r="L368" s="4">
        <v>692</v>
      </c>
      <c r="M368" s="4">
        <v>674</v>
      </c>
      <c r="N368" s="4">
        <v>660</v>
      </c>
      <c r="O368" s="4">
        <v>631</v>
      </c>
      <c r="P368" s="4">
        <v>621</v>
      </c>
      <c r="Q368" s="4">
        <v>625</v>
      </c>
      <c r="R368" s="4">
        <v>606</v>
      </c>
      <c r="S368" s="4">
        <v>647</v>
      </c>
      <c r="T368" s="4">
        <v>641</v>
      </c>
      <c r="U368" s="4">
        <v>629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2024</v>
      </c>
      <c r="E369" s="4">
        <v>1982</v>
      </c>
      <c r="F369" s="4">
        <v>1967</v>
      </c>
      <c r="G369" s="4">
        <v>1894</v>
      </c>
      <c r="H369" s="4">
        <v>1886</v>
      </c>
      <c r="I369" s="4">
        <v>1878</v>
      </c>
      <c r="J369" s="4">
        <v>1842</v>
      </c>
      <c r="K369" s="4">
        <v>1813</v>
      </c>
      <c r="L369" s="4">
        <v>1818</v>
      </c>
      <c r="M369" s="4">
        <v>1778</v>
      </c>
      <c r="N369" s="4">
        <v>1782</v>
      </c>
      <c r="O369" s="4">
        <v>1799</v>
      </c>
      <c r="P369" s="4">
        <v>1761</v>
      </c>
      <c r="Q369" s="4">
        <v>1801</v>
      </c>
      <c r="R369" s="4">
        <v>1720</v>
      </c>
      <c r="S369" s="4">
        <v>1742</v>
      </c>
      <c r="T369" s="4">
        <v>1747</v>
      </c>
      <c r="U369" s="4">
        <v>1759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1733</v>
      </c>
      <c r="E370" s="4">
        <v>1740</v>
      </c>
      <c r="F370" s="4">
        <v>1640</v>
      </c>
      <c r="G370" s="4">
        <v>1594</v>
      </c>
      <c r="H370" s="4">
        <v>1509</v>
      </c>
      <c r="I370" s="4">
        <v>1521</v>
      </c>
      <c r="J370" s="4">
        <v>1579</v>
      </c>
      <c r="K370" s="4">
        <v>1542</v>
      </c>
      <c r="L370" s="4">
        <v>1488</v>
      </c>
      <c r="M370" s="4">
        <v>1435</v>
      </c>
      <c r="N370" s="4">
        <v>1438</v>
      </c>
      <c r="O370" s="4">
        <v>1439</v>
      </c>
      <c r="P370" s="4">
        <v>1425</v>
      </c>
      <c r="Q370" s="4">
        <v>1415</v>
      </c>
      <c r="R370" s="4">
        <v>1394</v>
      </c>
      <c r="S370" s="4">
        <v>1351</v>
      </c>
      <c r="T370" s="4">
        <v>1335</v>
      </c>
      <c r="U370" s="4">
        <v>1333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931</v>
      </c>
      <c r="E371" s="4">
        <v>894</v>
      </c>
      <c r="F371" s="4">
        <v>872</v>
      </c>
      <c r="G371" s="4">
        <v>886</v>
      </c>
      <c r="H371" s="4">
        <v>875</v>
      </c>
      <c r="I371" s="4">
        <v>870</v>
      </c>
      <c r="J371" s="4">
        <v>868</v>
      </c>
      <c r="K371" s="4">
        <v>841</v>
      </c>
      <c r="L371" s="4">
        <v>852</v>
      </c>
      <c r="M371" s="4">
        <v>871</v>
      </c>
      <c r="N371" s="4">
        <v>877</v>
      </c>
      <c r="O371" s="4">
        <v>849</v>
      </c>
      <c r="P371" s="4">
        <v>826</v>
      </c>
      <c r="Q371" s="4">
        <v>812</v>
      </c>
      <c r="R371" s="4">
        <v>787</v>
      </c>
      <c r="S371" s="4">
        <v>795</v>
      </c>
      <c r="T371" s="4">
        <v>761</v>
      </c>
      <c r="U371" s="4">
        <v>769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6041</v>
      </c>
      <c r="E372" s="4">
        <v>6037</v>
      </c>
      <c r="F372" s="4">
        <v>6027</v>
      </c>
      <c r="G372" s="4">
        <v>5818</v>
      </c>
      <c r="H372" s="4">
        <v>5771</v>
      </c>
      <c r="I372" s="4">
        <v>5748</v>
      </c>
      <c r="J372" s="4">
        <v>5702</v>
      </c>
      <c r="K372" s="4">
        <v>5591</v>
      </c>
      <c r="L372" s="4">
        <v>5618</v>
      </c>
      <c r="M372" s="4">
        <v>5594</v>
      </c>
      <c r="N372" s="4">
        <v>5586</v>
      </c>
      <c r="O372" s="4">
        <v>5510</v>
      </c>
      <c r="P372" s="4">
        <v>5542</v>
      </c>
      <c r="Q372" s="4">
        <v>5454</v>
      </c>
      <c r="R372" s="4">
        <v>5403</v>
      </c>
      <c r="S372" s="4">
        <v>5407</v>
      </c>
      <c r="T372" s="4">
        <v>5329</v>
      </c>
      <c r="U372" s="4">
        <v>5289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4751</v>
      </c>
      <c r="E373" s="4">
        <v>4753</v>
      </c>
      <c r="F373" s="4">
        <v>4728</v>
      </c>
      <c r="G373" s="4">
        <v>4609</v>
      </c>
      <c r="H373" s="4">
        <v>4534</v>
      </c>
      <c r="I373" s="4">
        <v>4413</v>
      </c>
      <c r="J373" s="4">
        <v>4358</v>
      </c>
      <c r="K373" s="4">
        <v>4263</v>
      </c>
      <c r="L373" s="4">
        <v>4189</v>
      </c>
      <c r="M373" s="4">
        <v>4209</v>
      </c>
      <c r="N373" s="4">
        <v>4255</v>
      </c>
      <c r="O373" s="4">
        <v>4256</v>
      </c>
      <c r="P373" s="4">
        <v>4226</v>
      </c>
      <c r="Q373" s="4">
        <v>4246</v>
      </c>
      <c r="R373" s="4">
        <v>4089</v>
      </c>
      <c r="S373" s="4">
        <v>4143</v>
      </c>
      <c r="T373" s="4">
        <v>4160</v>
      </c>
      <c r="U373" s="4">
        <v>4158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2092</v>
      </c>
      <c r="E374" s="4">
        <v>2075</v>
      </c>
      <c r="F374" s="4">
        <v>2040</v>
      </c>
      <c r="G374" s="4">
        <v>2001</v>
      </c>
      <c r="H374" s="4">
        <v>1969</v>
      </c>
      <c r="I374" s="4">
        <v>1900</v>
      </c>
      <c r="J374" s="4">
        <v>1859</v>
      </c>
      <c r="K374" s="4">
        <v>1768</v>
      </c>
      <c r="L374" s="4">
        <v>1765</v>
      </c>
      <c r="M374" s="4">
        <v>1682</v>
      </c>
      <c r="N374" s="4">
        <v>1636</v>
      </c>
      <c r="O374" s="4">
        <v>1601</v>
      </c>
      <c r="P374" s="4">
        <v>1562</v>
      </c>
      <c r="Q374" s="4">
        <v>1524</v>
      </c>
      <c r="R374" s="4">
        <v>1460</v>
      </c>
      <c r="S374" s="4">
        <v>1432</v>
      </c>
      <c r="T374" s="4">
        <v>1382</v>
      </c>
      <c r="U374" s="4">
        <v>1354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1003</v>
      </c>
      <c r="E375" s="4">
        <v>995</v>
      </c>
      <c r="F375" s="4">
        <v>980</v>
      </c>
      <c r="G375" s="4">
        <v>974</v>
      </c>
      <c r="H375" s="4">
        <v>945</v>
      </c>
      <c r="I375" s="4">
        <v>913</v>
      </c>
      <c r="J375" s="4">
        <v>884</v>
      </c>
      <c r="K375" s="4">
        <v>879</v>
      </c>
      <c r="L375" s="4">
        <v>865</v>
      </c>
      <c r="M375" s="4">
        <v>839</v>
      </c>
      <c r="N375" s="4">
        <v>848</v>
      </c>
      <c r="O375" s="4">
        <v>849</v>
      </c>
      <c r="P375" s="4">
        <v>823</v>
      </c>
      <c r="Q375" s="4">
        <v>795</v>
      </c>
      <c r="R375" s="4">
        <v>798</v>
      </c>
      <c r="S375" s="4">
        <v>777</v>
      </c>
      <c r="T375" s="4">
        <v>765</v>
      </c>
      <c r="U375" s="4">
        <v>760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8092</v>
      </c>
      <c r="E376" s="4">
        <v>7950</v>
      </c>
      <c r="F376" s="4">
        <v>7730</v>
      </c>
      <c r="G376" s="4">
        <v>7591</v>
      </c>
      <c r="H376" s="4">
        <v>7479</v>
      </c>
      <c r="I376" s="4">
        <v>7446</v>
      </c>
      <c r="J376" s="4">
        <v>7352</v>
      </c>
      <c r="K376" s="4">
        <v>7324</v>
      </c>
      <c r="L376" s="4">
        <v>7334</v>
      </c>
      <c r="M376" s="4">
        <v>7318</v>
      </c>
      <c r="N376" s="4">
        <v>7290</v>
      </c>
      <c r="O376" s="4">
        <v>7080</v>
      </c>
      <c r="P376" s="4">
        <v>7048</v>
      </c>
      <c r="Q376" s="4">
        <v>7017</v>
      </c>
      <c r="R376" s="4">
        <v>6900</v>
      </c>
      <c r="S376" s="4">
        <v>6762</v>
      </c>
      <c r="T376" s="4">
        <v>6801</v>
      </c>
      <c r="U376" s="4">
        <v>6731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333</v>
      </c>
      <c r="E377" s="4">
        <v>336</v>
      </c>
      <c r="F377" s="4">
        <v>324</v>
      </c>
      <c r="G377" s="4">
        <v>308</v>
      </c>
      <c r="H377" s="4">
        <v>314</v>
      </c>
      <c r="I377" s="4">
        <v>301</v>
      </c>
      <c r="J377" s="4">
        <v>315</v>
      </c>
      <c r="K377" s="4">
        <v>317</v>
      </c>
      <c r="L377" s="4">
        <v>328</v>
      </c>
      <c r="M377" s="4">
        <v>346</v>
      </c>
      <c r="N377" s="4">
        <v>397</v>
      </c>
      <c r="O377" s="4">
        <v>389</v>
      </c>
      <c r="P377" s="4">
        <v>382</v>
      </c>
      <c r="Q377" s="4">
        <v>394</v>
      </c>
      <c r="R377" s="4">
        <v>386</v>
      </c>
      <c r="S377" s="4">
        <v>393</v>
      </c>
      <c r="T377" s="4">
        <v>396</v>
      </c>
      <c r="U377" s="4">
        <v>403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1754</v>
      </c>
      <c r="E378" s="4">
        <v>1723</v>
      </c>
      <c r="F378" s="4">
        <v>1717</v>
      </c>
      <c r="G378" s="4">
        <v>1664</v>
      </c>
      <c r="H378" s="4">
        <v>1622</v>
      </c>
      <c r="I378" s="4">
        <v>1554</v>
      </c>
      <c r="J378" s="4">
        <v>1515</v>
      </c>
      <c r="K378" s="4">
        <v>1471</v>
      </c>
      <c r="L378" s="4">
        <v>1422</v>
      </c>
      <c r="M378" s="4">
        <v>1406</v>
      </c>
      <c r="N378" s="4">
        <v>1368</v>
      </c>
      <c r="O378" s="4">
        <v>1374</v>
      </c>
      <c r="P378" s="4">
        <v>1333</v>
      </c>
      <c r="Q378" s="4">
        <v>1297</v>
      </c>
      <c r="R378" s="4">
        <v>1281</v>
      </c>
      <c r="S378" s="4">
        <v>1253</v>
      </c>
      <c r="T378" s="4">
        <v>1253</v>
      </c>
      <c r="U378" s="4">
        <v>1223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21220</v>
      </c>
      <c r="E379" s="4">
        <v>20892</v>
      </c>
      <c r="F379" s="4">
        <v>20850</v>
      </c>
      <c r="G379" s="4">
        <v>21267</v>
      </c>
      <c r="H379" s="4">
        <v>21390</v>
      </c>
      <c r="I379" s="4">
        <v>21327</v>
      </c>
      <c r="J379" s="4">
        <v>21190</v>
      </c>
      <c r="K379" s="4">
        <v>21833</v>
      </c>
      <c r="L379" s="4">
        <v>21632</v>
      </c>
      <c r="M379" s="4">
        <v>21691</v>
      </c>
      <c r="N379" s="4">
        <v>21319</v>
      </c>
      <c r="O379" s="4">
        <v>21630</v>
      </c>
      <c r="P379" s="4">
        <v>21436</v>
      </c>
      <c r="Q379" s="4">
        <v>21265</v>
      </c>
      <c r="R379" s="4">
        <v>20659</v>
      </c>
      <c r="S379" s="4">
        <v>20390</v>
      </c>
      <c r="T379" s="4">
        <v>19820</v>
      </c>
      <c r="U379" s="4">
        <v>19710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1225</v>
      </c>
      <c r="E380" s="4">
        <v>1154</v>
      </c>
      <c r="F380" s="4">
        <v>1143</v>
      </c>
      <c r="G380" s="4">
        <v>1127</v>
      </c>
      <c r="H380" s="4">
        <v>1057</v>
      </c>
      <c r="I380" s="4">
        <v>1028</v>
      </c>
      <c r="J380" s="4">
        <v>976</v>
      </c>
      <c r="K380" s="4">
        <v>958</v>
      </c>
      <c r="L380" s="4">
        <v>934</v>
      </c>
      <c r="M380" s="4">
        <v>885</v>
      </c>
      <c r="N380" s="4">
        <v>820</v>
      </c>
      <c r="O380" s="4">
        <v>812</v>
      </c>
      <c r="P380" s="4">
        <v>795</v>
      </c>
      <c r="Q380" s="4">
        <v>845</v>
      </c>
      <c r="R380" s="4">
        <v>764</v>
      </c>
      <c r="S380" s="4">
        <v>708</v>
      </c>
      <c r="T380" s="4">
        <v>724</v>
      </c>
      <c r="U380" s="4">
        <v>727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4051</v>
      </c>
      <c r="E381" s="4">
        <v>4047</v>
      </c>
      <c r="F381" s="4">
        <v>4052</v>
      </c>
      <c r="G381" s="4">
        <v>3952</v>
      </c>
      <c r="H381" s="4">
        <v>3874</v>
      </c>
      <c r="I381" s="4">
        <v>3828</v>
      </c>
      <c r="J381" s="4">
        <v>3723</v>
      </c>
      <c r="K381" s="4">
        <v>3696</v>
      </c>
      <c r="L381" s="4">
        <v>3583</v>
      </c>
      <c r="M381" s="4">
        <v>3513</v>
      </c>
      <c r="N381" s="4">
        <v>3514</v>
      </c>
      <c r="O381" s="4">
        <v>3464</v>
      </c>
      <c r="P381" s="4">
        <v>3386</v>
      </c>
      <c r="Q381" s="4">
        <v>3406</v>
      </c>
      <c r="R381" s="4">
        <v>3251</v>
      </c>
      <c r="S381" s="4">
        <v>3245</v>
      </c>
      <c r="T381" s="4">
        <v>3220</v>
      </c>
      <c r="U381" s="4">
        <v>3170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1117</v>
      </c>
      <c r="E382" s="4">
        <v>1091</v>
      </c>
      <c r="F382" s="4">
        <v>1062</v>
      </c>
      <c r="G382" s="4">
        <v>1020</v>
      </c>
      <c r="H382" s="4">
        <v>1032</v>
      </c>
      <c r="I382" s="4">
        <v>964</v>
      </c>
      <c r="J382" s="4">
        <v>941</v>
      </c>
      <c r="K382" s="4">
        <v>958</v>
      </c>
      <c r="L382" s="4">
        <v>926</v>
      </c>
      <c r="M382" s="4">
        <v>896</v>
      </c>
      <c r="N382" s="4">
        <v>892</v>
      </c>
      <c r="O382" s="4">
        <v>882</v>
      </c>
      <c r="P382" s="4">
        <v>862</v>
      </c>
      <c r="Q382" s="4">
        <v>833</v>
      </c>
      <c r="R382" s="4">
        <v>841</v>
      </c>
      <c r="S382" s="4">
        <v>784</v>
      </c>
      <c r="T382" s="4">
        <v>784</v>
      </c>
      <c r="U382" s="4">
        <v>733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2484</v>
      </c>
      <c r="E383" s="4">
        <v>2410</v>
      </c>
      <c r="F383" s="4">
        <v>2356</v>
      </c>
      <c r="G383" s="4">
        <v>2265</v>
      </c>
      <c r="H383" s="4">
        <v>2329</v>
      </c>
      <c r="I383" s="4">
        <v>2232</v>
      </c>
      <c r="J383" s="4">
        <v>2234</v>
      </c>
      <c r="K383" s="4">
        <v>2197</v>
      </c>
      <c r="L383" s="4">
        <v>2171</v>
      </c>
      <c r="M383" s="4">
        <v>2214</v>
      </c>
      <c r="N383" s="4">
        <v>2149</v>
      </c>
      <c r="O383" s="4">
        <v>2162</v>
      </c>
      <c r="P383" s="4">
        <v>2149</v>
      </c>
      <c r="Q383" s="4">
        <v>2079</v>
      </c>
      <c r="R383" s="4">
        <v>2050</v>
      </c>
      <c r="S383" s="4">
        <v>2078</v>
      </c>
      <c r="T383" s="4">
        <v>2041</v>
      </c>
      <c r="U383" s="4">
        <v>2010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1534</v>
      </c>
      <c r="E384" s="4">
        <v>1476</v>
      </c>
      <c r="F384" s="4">
        <v>1431</v>
      </c>
      <c r="G384" s="4">
        <v>1363</v>
      </c>
      <c r="H384" s="4">
        <v>1295</v>
      </c>
      <c r="I384" s="4">
        <v>1286</v>
      </c>
      <c r="J384" s="4">
        <v>1261</v>
      </c>
      <c r="K384" s="4">
        <v>1224</v>
      </c>
      <c r="L384" s="4">
        <v>1212</v>
      </c>
      <c r="M384" s="4">
        <v>1178</v>
      </c>
      <c r="N384" s="4">
        <v>1163</v>
      </c>
      <c r="O384" s="4">
        <v>1163</v>
      </c>
      <c r="P384" s="4">
        <v>1172</v>
      </c>
      <c r="Q384" s="4">
        <v>1175</v>
      </c>
      <c r="R384" s="4">
        <v>1097</v>
      </c>
      <c r="S384" s="4">
        <v>1110</v>
      </c>
      <c r="T384" s="4">
        <v>1080</v>
      </c>
      <c r="U384" s="4">
        <v>1048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917</v>
      </c>
      <c r="E385" s="4">
        <v>917</v>
      </c>
      <c r="F385" s="4">
        <v>907</v>
      </c>
      <c r="G385" s="4">
        <v>887</v>
      </c>
      <c r="H385" s="4">
        <v>873</v>
      </c>
      <c r="I385" s="4">
        <v>872</v>
      </c>
      <c r="J385" s="4">
        <v>882</v>
      </c>
      <c r="K385" s="4">
        <v>832</v>
      </c>
      <c r="L385" s="4">
        <v>830</v>
      </c>
      <c r="M385" s="4">
        <v>828</v>
      </c>
      <c r="N385" s="4">
        <v>811</v>
      </c>
      <c r="O385" s="4">
        <v>786</v>
      </c>
      <c r="P385" s="4">
        <v>808</v>
      </c>
      <c r="Q385" s="4">
        <v>789</v>
      </c>
      <c r="R385" s="4">
        <v>780</v>
      </c>
      <c r="S385" s="4">
        <v>746</v>
      </c>
      <c r="T385" s="4">
        <v>697</v>
      </c>
      <c r="U385" s="4">
        <v>713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881</v>
      </c>
      <c r="E386" s="4">
        <v>876</v>
      </c>
      <c r="F386" s="4">
        <v>844</v>
      </c>
      <c r="G386" s="4">
        <v>864</v>
      </c>
      <c r="H386" s="4">
        <v>832</v>
      </c>
      <c r="I386" s="4">
        <v>754</v>
      </c>
      <c r="J386" s="4">
        <v>758</v>
      </c>
      <c r="K386" s="4">
        <v>722</v>
      </c>
      <c r="L386" s="4">
        <v>716</v>
      </c>
      <c r="M386" s="4">
        <v>703</v>
      </c>
      <c r="N386" s="4">
        <v>689</v>
      </c>
      <c r="O386" s="4">
        <v>676</v>
      </c>
      <c r="P386" s="4">
        <v>654</v>
      </c>
      <c r="Q386" s="4">
        <v>608</v>
      </c>
      <c r="R386" s="4">
        <v>604</v>
      </c>
      <c r="S386" s="4">
        <v>607</v>
      </c>
      <c r="T386" s="4">
        <v>589</v>
      </c>
      <c r="U386" s="4">
        <v>576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1960</v>
      </c>
      <c r="E387" s="4">
        <v>1897</v>
      </c>
      <c r="F387" s="4">
        <v>1890</v>
      </c>
      <c r="G387" s="4">
        <v>1864</v>
      </c>
      <c r="H387" s="4">
        <v>1817</v>
      </c>
      <c r="I387" s="4">
        <v>1715</v>
      </c>
      <c r="J387" s="4">
        <v>1684</v>
      </c>
      <c r="K387" s="4">
        <v>1662</v>
      </c>
      <c r="L387" s="4">
        <v>1645</v>
      </c>
      <c r="M387" s="4">
        <v>1579</v>
      </c>
      <c r="N387" s="4">
        <v>1546</v>
      </c>
      <c r="O387" s="4">
        <v>1547</v>
      </c>
      <c r="P387" s="4">
        <v>1568</v>
      </c>
      <c r="Q387" s="4">
        <v>1573</v>
      </c>
      <c r="R387" s="4">
        <v>1527</v>
      </c>
      <c r="S387" s="4">
        <v>1492</v>
      </c>
      <c r="T387" s="4">
        <v>1517</v>
      </c>
      <c r="U387" s="4">
        <v>1486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1003</v>
      </c>
      <c r="E388" s="4">
        <v>938</v>
      </c>
      <c r="F388" s="4">
        <v>857</v>
      </c>
      <c r="G388" s="4">
        <v>812</v>
      </c>
      <c r="H388" s="4">
        <v>757</v>
      </c>
      <c r="I388" s="4">
        <v>703</v>
      </c>
      <c r="J388" s="4">
        <v>668</v>
      </c>
      <c r="K388" s="4">
        <v>645</v>
      </c>
      <c r="L388" s="4">
        <v>622</v>
      </c>
      <c r="M388" s="4">
        <v>598</v>
      </c>
      <c r="N388" s="4">
        <v>606</v>
      </c>
      <c r="O388" s="4">
        <v>593</v>
      </c>
      <c r="P388" s="4">
        <v>574</v>
      </c>
      <c r="Q388" s="4">
        <v>578</v>
      </c>
      <c r="R388" s="4">
        <v>569</v>
      </c>
      <c r="S388" s="4">
        <v>523</v>
      </c>
      <c r="T388" s="4">
        <v>536</v>
      </c>
      <c r="U388" s="4">
        <v>535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3768</v>
      </c>
      <c r="E389" s="4">
        <v>3843</v>
      </c>
      <c r="F389" s="4">
        <v>4020</v>
      </c>
      <c r="G389" s="4">
        <v>4131</v>
      </c>
      <c r="H389" s="4">
        <v>4217</v>
      </c>
      <c r="I389" s="4">
        <v>4165</v>
      </c>
      <c r="J389" s="4">
        <v>4314</v>
      </c>
      <c r="K389" s="4">
        <v>4267</v>
      </c>
      <c r="L389" s="4">
        <v>4298</v>
      </c>
      <c r="M389" s="4">
        <v>4343</v>
      </c>
      <c r="N389" s="4">
        <v>4302</v>
      </c>
      <c r="O389" s="4">
        <v>4355</v>
      </c>
      <c r="P389" s="4">
        <v>4311</v>
      </c>
      <c r="Q389" s="4">
        <v>4305</v>
      </c>
      <c r="R389" s="4">
        <v>4191</v>
      </c>
      <c r="S389" s="4">
        <v>4227</v>
      </c>
      <c r="T389" s="4">
        <v>4171</v>
      </c>
      <c r="U389" s="4">
        <v>4174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4858</v>
      </c>
      <c r="E390" s="4">
        <v>4820</v>
      </c>
      <c r="F390" s="4">
        <v>4673</v>
      </c>
      <c r="G390" s="4">
        <v>4598</v>
      </c>
      <c r="H390" s="4">
        <v>4498</v>
      </c>
      <c r="I390" s="4">
        <v>4442</v>
      </c>
      <c r="J390" s="4">
        <v>4388</v>
      </c>
      <c r="K390" s="4">
        <v>4260</v>
      </c>
      <c r="L390" s="4">
        <v>4172</v>
      </c>
      <c r="M390" s="4">
        <v>4103</v>
      </c>
      <c r="N390" s="4">
        <v>4019</v>
      </c>
      <c r="O390" s="4">
        <v>3964</v>
      </c>
      <c r="P390" s="4">
        <v>3967</v>
      </c>
      <c r="Q390" s="4">
        <v>3878</v>
      </c>
      <c r="R390" s="4">
        <v>3788</v>
      </c>
      <c r="S390" s="4">
        <v>3808</v>
      </c>
      <c r="T390" s="4">
        <v>3875</v>
      </c>
      <c r="U390" s="4">
        <v>3885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1051</v>
      </c>
      <c r="E391" s="4">
        <v>1031</v>
      </c>
      <c r="F391" s="4">
        <v>1053</v>
      </c>
      <c r="G391" s="4">
        <v>1071</v>
      </c>
      <c r="H391" s="4">
        <v>1088</v>
      </c>
      <c r="I391" s="4">
        <v>1057</v>
      </c>
      <c r="J391" s="4">
        <v>1032</v>
      </c>
      <c r="K391" s="4">
        <v>1064</v>
      </c>
      <c r="L391" s="4">
        <v>1055</v>
      </c>
      <c r="M391" s="4">
        <v>1103</v>
      </c>
      <c r="N391" s="4">
        <v>1087</v>
      </c>
      <c r="O391" s="4">
        <v>1083</v>
      </c>
      <c r="P391" s="4">
        <v>1027</v>
      </c>
      <c r="Q391" s="4">
        <v>1031</v>
      </c>
      <c r="R391" s="4">
        <v>993</v>
      </c>
      <c r="S391" s="4">
        <v>1007</v>
      </c>
      <c r="T391" s="4">
        <v>980</v>
      </c>
      <c r="U391" s="4">
        <v>951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3345</v>
      </c>
      <c r="E392" s="4">
        <v>3409</v>
      </c>
      <c r="F392" s="4">
        <v>3444</v>
      </c>
      <c r="G392" s="4">
        <v>3487</v>
      </c>
      <c r="H392" s="4">
        <v>3504</v>
      </c>
      <c r="I392" s="4">
        <v>3488</v>
      </c>
      <c r="J392" s="4">
        <v>3417</v>
      </c>
      <c r="K392" s="4">
        <v>3356</v>
      </c>
      <c r="L392" s="4">
        <v>3239</v>
      </c>
      <c r="M392" s="4">
        <v>3225</v>
      </c>
      <c r="N392" s="4">
        <v>3222</v>
      </c>
      <c r="O392" s="4">
        <v>3180</v>
      </c>
      <c r="P392" s="4">
        <v>3152</v>
      </c>
      <c r="Q392" s="4">
        <v>3129</v>
      </c>
      <c r="R392" s="4">
        <v>3024</v>
      </c>
      <c r="S392" s="4">
        <v>3026</v>
      </c>
      <c r="T392" s="4">
        <v>2997</v>
      </c>
      <c r="U392" s="4">
        <v>3021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6275</v>
      </c>
      <c r="E393" s="4">
        <v>6214</v>
      </c>
      <c r="F393" s="4">
        <v>5996</v>
      </c>
      <c r="G393" s="4">
        <v>6007</v>
      </c>
      <c r="H393" s="4">
        <v>5823</v>
      </c>
      <c r="I393" s="4">
        <v>5774</v>
      </c>
      <c r="J393" s="4">
        <v>5694</v>
      </c>
      <c r="K393" s="4">
        <v>5552</v>
      </c>
      <c r="L393" s="4">
        <v>5348</v>
      </c>
      <c r="M393" s="4">
        <v>5239</v>
      </c>
      <c r="N393" s="4">
        <v>5140</v>
      </c>
      <c r="O393" s="4">
        <v>5138</v>
      </c>
      <c r="P393" s="4">
        <v>5128</v>
      </c>
      <c r="Q393" s="4">
        <v>5010</v>
      </c>
      <c r="R393" s="4">
        <v>4800</v>
      </c>
      <c r="S393" s="4">
        <v>4714</v>
      </c>
      <c r="T393" s="4">
        <v>4670</v>
      </c>
      <c r="U393" s="4">
        <v>4634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3036</v>
      </c>
      <c r="E394" s="4">
        <v>2993</v>
      </c>
      <c r="F394" s="4">
        <v>3035</v>
      </c>
      <c r="G394" s="4">
        <v>3041</v>
      </c>
      <c r="H394" s="4">
        <v>3003</v>
      </c>
      <c r="I394" s="4">
        <v>2928</v>
      </c>
      <c r="J394" s="4">
        <v>2948</v>
      </c>
      <c r="K394" s="4">
        <v>2958</v>
      </c>
      <c r="L394" s="4">
        <v>2947</v>
      </c>
      <c r="M394" s="4">
        <v>2935</v>
      </c>
      <c r="N394" s="4">
        <v>2905</v>
      </c>
      <c r="O394" s="4">
        <v>2923</v>
      </c>
      <c r="P394" s="4">
        <v>2954</v>
      </c>
      <c r="Q394" s="4">
        <v>2933</v>
      </c>
      <c r="R394" s="4">
        <v>2867</v>
      </c>
      <c r="S394" s="4">
        <v>2908</v>
      </c>
      <c r="T394" s="4">
        <v>2868</v>
      </c>
      <c r="U394" s="4">
        <v>2823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1218</v>
      </c>
      <c r="E395" s="4">
        <v>1186</v>
      </c>
      <c r="F395" s="4">
        <v>1163</v>
      </c>
      <c r="G395" s="4">
        <v>1112</v>
      </c>
      <c r="H395" s="4">
        <v>1057</v>
      </c>
      <c r="I395" s="4">
        <v>1026</v>
      </c>
      <c r="J395" s="4">
        <v>1015</v>
      </c>
      <c r="K395" s="4">
        <v>980</v>
      </c>
      <c r="L395" s="4">
        <v>996</v>
      </c>
      <c r="M395" s="4">
        <v>970</v>
      </c>
      <c r="N395" s="4">
        <v>985</v>
      </c>
      <c r="O395" s="4">
        <v>993</v>
      </c>
      <c r="P395" s="4">
        <v>1015</v>
      </c>
      <c r="Q395" s="4">
        <v>1007</v>
      </c>
      <c r="R395" s="4">
        <v>986</v>
      </c>
      <c r="S395" s="4">
        <v>1003</v>
      </c>
      <c r="T395" s="4">
        <v>963</v>
      </c>
      <c r="U395" s="4">
        <v>963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6926</v>
      </c>
      <c r="E396" s="4">
        <v>6782</v>
      </c>
      <c r="F396" s="4">
        <v>6849</v>
      </c>
      <c r="G396" s="4">
        <v>6945</v>
      </c>
      <c r="H396" s="4">
        <v>7038</v>
      </c>
      <c r="I396" s="4">
        <v>7234</v>
      </c>
      <c r="J396" s="4">
        <v>7211</v>
      </c>
      <c r="K396" s="4">
        <v>7277</v>
      </c>
      <c r="L396" s="4">
        <v>7304</v>
      </c>
      <c r="M396" s="4">
        <v>7354</v>
      </c>
      <c r="N396" s="4">
        <v>7363</v>
      </c>
      <c r="O396" s="4">
        <v>7498</v>
      </c>
      <c r="P396" s="4">
        <v>7509</v>
      </c>
      <c r="Q396" s="4">
        <v>7603</v>
      </c>
      <c r="R396" s="4">
        <v>7416</v>
      </c>
      <c r="S396" s="4">
        <v>7459</v>
      </c>
      <c r="T396" s="4">
        <v>7489</v>
      </c>
      <c r="U396" s="4">
        <v>7394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4775</v>
      </c>
      <c r="E397" s="4">
        <v>4770</v>
      </c>
      <c r="F397" s="4">
        <v>4747</v>
      </c>
      <c r="G397" s="4">
        <v>4662</v>
      </c>
      <c r="H397" s="4">
        <v>4543</v>
      </c>
      <c r="I397" s="4">
        <v>4405</v>
      </c>
      <c r="J397" s="4">
        <v>4231</v>
      </c>
      <c r="K397" s="4">
        <v>4121</v>
      </c>
      <c r="L397" s="4">
        <v>3967</v>
      </c>
      <c r="M397" s="4">
        <v>3894</v>
      </c>
      <c r="N397" s="4">
        <v>3816</v>
      </c>
      <c r="O397" s="4">
        <v>3714</v>
      </c>
      <c r="P397" s="4">
        <v>3666</v>
      </c>
      <c r="Q397" s="4">
        <v>3594</v>
      </c>
      <c r="R397" s="4">
        <v>3498</v>
      </c>
      <c r="S397" s="4">
        <v>3508</v>
      </c>
      <c r="T397" s="4">
        <v>3572</v>
      </c>
      <c r="U397" s="4">
        <v>3571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7606</v>
      </c>
      <c r="E398" s="4">
        <v>7593</v>
      </c>
      <c r="F398" s="4">
        <v>7581</v>
      </c>
      <c r="G398" s="4">
        <v>7534</v>
      </c>
      <c r="H398" s="4">
        <v>7521</v>
      </c>
      <c r="I398" s="4">
        <v>7254</v>
      </c>
      <c r="J398" s="4">
        <v>7119</v>
      </c>
      <c r="K398" s="4">
        <v>7046</v>
      </c>
      <c r="L398" s="4">
        <v>6934</v>
      </c>
      <c r="M398" s="4">
        <v>6929</v>
      </c>
      <c r="N398" s="4">
        <v>6971</v>
      </c>
      <c r="O398" s="4">
        <v>6860</v>
      </c>
      <c r="P398" s="4">
        <v>6815</v>
      </c>
      <c r="Q398" s="4">
        <v>6555</v>
      </c>
      <c r="R398" s="4">
        <v>6767</v>
      </c>
      <c r="S398" s="4">
        <v>6645</v>
      </c>
      <c r="T398" s="4">
        <v>6558</v>
      </c>
      <c r="U398" s="4">
        <v>6449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264</v>
      </c>
      <c r="E399" s="4">
        <v>264</v>
      </c>
      <c r="F399" s="4">
        <v>217</v>
      </c>
      <c r="G399" s="4">
        <v>121</v>
      </c>
      <c r="H399" s="4">
        <v>133</v>
      </c>
      <c r="I399" s="4">
        <v>152</v>
      </c>
      <c r="J399" s="4">
        <v>171</v>
      </c>
      <c r="K399" s="4">
        <v>166</v>
      </c>
      <c r="L399" s="4">
        <v>152</v>
      </c>
      <c r="M399" s="4">
        <v>163</v>
      </c>
      <c r="N399" s="4">
        <v>163</v>
      </c>
      <c r="O399" s="4">
        <v>165</v>
      </c>
      <c r="P399" s="4">
        <v>171</v>
      </c>
      <c r="Q399" s="4">
        <v>172</v>
      </c>
      <c r="R399" s="4">
        <v>162</v>
      </c>
      <c r="S399" s="4">
        <v>168</v>
      </c>
      <c r="T399" s="4">
        <v>170</v>
      </c>
      <c r="U399" s="4">
        <v>178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5205</v>
      </c>
      <c r="E400" s="4">
        <v>5146</v>
      </c>
      <c r="F400" s="4">
        <v>5013</v>
      </c>
      <c r="G400" s="4">
        <v>4936</v>
      </c>
      <c r="H400" s="4">
        <v>4878</v>
      </c>
      <c r="I400" s="4">
        <v>4753</v>
      </c>
      <c r="J400" s="4">
        <v>4641</v>
      </c>
      <c r="K400" s="4">
        <v>4439</v>
      </c>
      <c r="L400" s="4">
        <v>4381</v>
      </c>
      <c r="M400" s="4">
        <v>4321</v>
      </c>
      <c r="N400" s="4">
        <v>4282</v>
      </c>
      <c r="O400" s="4">
        <v>4228</v>
      </c>
      <c r="P400" s="4">
        <v>4180</v>
      </c>
      <c r="Q400" s="4">
        <v>4169</v>
      </c>
      <c r="R400" s="4">
        <v>4062</v>
      </c>
      <c r="S400" s="4">
        <v>4029</v>
      </c>
      <c r="T400" s="4">
        <v>4092</v>
      </c>
      <c r="U400" s="4">
        <v>4154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12287</v>
      </c>
      <c r="E401" s="4">
        <v>12107</v>
      </c>
      <c r="F401" s="4">
        <v>11927</v>
      </c>
      <c r="G401" s="4">
        <v>11767</v>
      </c>
      <c r="H401" s="4">
        <v>11384</v>
      </c>
      <c r="I401" s="4">
        <v>11323</v>
      </c>
      <c r="J401" s="4">
        <v>11167</v>
      </c>
      <c r="K401" s="4">
        <v>11213</v>
      </c>
      <c r="L401" s="4">
        <v>11206</v>
      </c>
      <c r="M401" s="4">
        <v>11074</v>
      </c>
      <c r="N401" s="4">
        <v>10951</v>
      </c>
      <c r="O401" s="4">
        <v>10976</v>
      </c>
      <c r="P401" s="4">
        <v>10915</v>
      </c>
      <c r="Q401" s="4">
        <v>11092</v>
      </c>
      <c r="R401" s="4">
        <v>10811</v>
      </c>
      <c r="S401" s="4">
        <v>10624</v>
      </c>
      <c r="T401" s="4">
        <v>10695</v>
      </c>
      <c r="U401" s="4">
        <v>10720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3334</v>
      </c>
      <c r="E402" s="4">
        <v>3238</v>
      </c>
      <c r="F402" s="4">
        <v>3202</v>
      </c>
      <c r="G402" s="4">
        <v>3154</v>
      </c>
      <c r="H402" s="4">
        <v>3061</v>
      </c>
      <c r="I402" s="4">
        <v>2997</v>
      </c>
      <c r="J402" s="4">
        <v>2924</v>
      </c>
      <c r="K402" s="4">
        <v>2872</v>
      </c>
      <c r="L402" s="4">
        <v>2817</v>
      </c>
      <c r="M402" s="4">
        <v>2681</v>
      </c>
      <c r="N402" s="4">
        <v>2604</v>
      </c>
      <c r="O402" s="4">
        <v>2586</v>
      </c>
      <c r="P402" s="4">
        <v>2526</v>
      </c>
      <c r="Q402" s="4">
        <v>2548</v>
      </c>
      <c r="R402" s="4">
        <v>2482</v>
      </c>
      <c r="S402" s="4">
        <v>2473</v>
      </c>
      <c r="T402" s="4">
        <v>2409</v>
      </c>
      <c r="U402" s="4">
        <v>2376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678</v>
      </c>
      <c r="E403" s="4">
        <v>652</v>
      </c>
      <c r="F403" s="4">
        <v>650</v>
      </c>
      <c r="G403" s="4">
        <v>627</v>
      </c>
      <c r="H403" s="4">
        <v>640</v>
      </c>
      <c r="I403" s="4">
        <v>594</v>
      </c>
      <c r="J403" s="4">
        <v>554</v>
      </c>
      <c r="K403" s="4">
        <v>523</v>
      </c>
      <c r="L403" s="4">
        <v>491</v>
      </c>
      <c r="M403" s="4">
        <v>267</v>
      </c>
      <c r="N403" s="4">
        <v>259</v>
      </c>
      <c r="O403" s="4">
        <v>252</v>
      </c>
      <c r="P403" s="4">
        <v>240</v>
      </c>
      <c r="Q403" s="4">
        <v>240</v>
      </c>
      <c r="R403" s="4">
        <v>241</v>
      </c>
      <c r="S403" s="4">
        <v>233</v>
      </c>
      <c r="T403" s="4">
        <v>211</v>
      </c>
      <c r="U403" s="4">
        <v>202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4766</v>
      </c>
      <c r="E404" s="4">
        <v>4594</v>
      </c>
      <c r="F404" s="4">
        <v>4494</v>
      </c>
      <c r="G404" s="4">
        <v>4412</v>
      </c>
      <c r="H404" s="4">
        <v>4283</v>
      </c>
      <c r="I404" s="4">
        <v>4111</v>
      </c>
      <c r="J404" s="4">
        <v>3914</v>
      </c>
      <c r="K404" s="4">
        <v>3811</v>
      </c>
      <c r="L404" s="4">
        <v>3713</v>
      </c>
      <c r="M404" s="4">
        <v>3672</v>
      </c>
      <c r="N404" s="4">
        <v>3613</v>
      </c>
      <c r="O404" s="4">
        <v>3583</v>
      </c>
      <c r="P404" s="4">
        <v>3653</v>
      </c>
      <c r="Q404" s="4">
        <v>3644</v>
      </c>
      <c r="R404" s="4">
        <v>3653</v>
      </c>
      <c r="S404" s="4">
        <v>3722</v>
      </c>
      <c r="T404" s="4">
        <v>3812</v>
      </c>
      <c r="U404" s="4">
        <v>3759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674</v>
      </c>
      <c r="E405" s="4">
        <v>620</v>
      </c>
      <c r="F405" s="4">
        <v>600</v>
      </c>
      <c r="G405" s="4">
        <v>616</v>
      </c>
      <c r="H405" s="4">
        <v>568</v>
      </c>
      <c r="I405" s="4">
        <v>565</v>
      </c>
      <c r="J405" s="4">
        <v>539</v>
      </c>
      <c r="K405" s="4">
        <v>558</v>
      </c>
      <c r="L405" s="4">
        <v>557</v>
      </c>
      <c r="M405" s="4">
        <v>552</v>
      </c>
      <c r="N405" s="4">
        <v>539</v>
      </c>
      <c r="O405" s="4">
        <v>518</v>
      </c>
      <c r="P405" s="4">
        <v>494</v>
      </c>
      <c r="Q405" s="4">
        <v>499</v>
      </c>
      <c r="R405" s="4">
        <v>466</v>
      </c>
      <c r="S405" s="4">
        <v>465</v>
      </c>
      <c r="T405" s="4">
        <v>455</v>
      </c>
      <c r="U405" s="4">
        <v>450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859</v>
      </c>
      <c r="E406" s="4">
        <v>860</v>
      </c>
      <c r="F406" s="4">
        <v>860</v>
      </c>
      <c r="G406" s="4">
        <v>857</v>
      </c>
      <c r="H406" s="4">
        <v>860</v>
      </c>
      <c r="I406" s="4">
        <v>850</v>
      </c>
      <c r="J406" s="4">
        <v>847</v>
      </c>
      <c r="K406" s="4">
        <v>854</v>
      </c>
      <c r="L406" s="4">
        <v>850</v>
      </c>
      <c r="M406" s="4">
        <v>836</v>
      </c>
      <c r="N406" s="4">
        <v>810</v>
      </c>
      <c r="O406" s="4">
        <v>804</v>
      </c>
      <c r="P406" s="4">
        <v>799</v>
      </c>
      <c r="Q406" s="4">
        <v>804</v>
      </c>
      <c r="R406" s="4">
        <v>756</v>
      </c>
      <c r="S406" s="4">
        <v>730</v>
      </c>
      <c r="T406" s="4">
        <v>704</v>
      </c>
      <c r="U406" s="4">
        <v>717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2489</v>
      </c>
      <c r="E407" s="4">
        <v>2333</v>
      </c>
      <c r="F407" s="4">
        <v>2253</v>
      </c>
      <c r="G407" s="4">
        <v>2205</v>
      </c>
      <c r="H407" s="4">
        <v>2118</v>
      </c>
      <c r="I407" s="4">
        <v>2020</v>
      </c>
      <c r="J407" s="4">
        <v>1970</v>
      </c>
      <c r="K407" s="4">
        <v>1922</v>
      </c>
      <c r="L407" s="4">
        <v>1897</v>
      </c>
      <c r="M407" s="4">
        <v>1886</v>
      </c>
      <c r="N407" s="4">
        <v>1844</v>
      </c>
      <c r="O407" s="4">
        <v>1817</v>
      </c>
      <c r="P407" s="4">
        <v>1783</v>
      </c>
      <c r="Q407" s="4">
        <v>1789</v>
      </c>
      <c r="R407" s="4">
        <v>1715</v>
      </c>
      <c r="S407" s="4">
        <v>1688</v>
      </c>
      <c r="T407" s="4">
        <v>1669</v>
      </c>
      <c r="U407" s="4">
        <v>1688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986</v>
      </c>
      <c r="E408" s="4">
        <v>918</v>
      </c>
      <c r="F408" s="4">
        <v>879</v>
      </c>
      <c r="G408" s="4">
        <v>853</v>
      </c>
      <c r="H408" s="4">
        <v>842</v>
      </c>
      <c r="I408" s="4">
        <v>834</v>
      </c>
      <c r="J408" s="4">
        <v>755</v>
      </c>
      <c r="K408" s="4">
        <v>748</v>
      </c>
      <c r="L408" s="4">
        <v>702</v>
      </c>
      <c r="M408" s="4">
        <v>706</v>
      </c>
      <c r="N408" s="4">
        <v>673</v>
      </c>
      <c r="O408" s="4">
        <v>654</v>
      </c>
      <c r="P408" s="4">
        <v>678</v>
      </c>
      <c r="Q408" s="4">
        <v>694</v>
      </c>
      <c r="R408" s="4">
        <v>686</v>
      </c>
      <c r="S408" s="4">
        <v>685</v>
      </c>
      <c r="T408" s="4">
        <v>664</v>
      </c>
      <c r="U408" s="4">
        <v>666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1256</v>
      </c>
      <c r="E409" s="4">
        <v>1250</v>
      </c>
      <c r="F409" s="4">
        <v>1259</v>
      </c>
      <c r="G409" s="4">
        <v>1220</v>
      </c>
      <c r="H409" s="4">
        <v>1191</v>
      </c>
      <c r="I409" s="4">
        <v>1198</v>
      </c>
      <c r="J409" s="4">
        <v>1181</v>
      </c>
      <c r="K409" s="4">
        <v>1140</v>
      </c>
      <c r="L409" s="4">
        <v>1061</v>
      </c>
      <c r="M409" s="4">
        <v>1026</v>
      </c>
      <c r="N409" s="4">
        <v>1008</v>
      </c>
      <c r="O409" s="4">
        <v>950</v>
      </c>
      <c r="P409" s="4">
        <v>936</v>
      </c>
      <c r="Q409" s="4">
        <v>919</v>
      </c>
      <c r="R409" s="4">
        <v>917</v>
      </c>
      <c r="S409" s="4">
        <v>940</v>
      </c>
      <c r="T409" s="4">
        <v>936</v>
      </c>
      <c r="U409" s="4">
        <v>936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1923</v>
      </c>
      <c r="E410" s="4">
        <v>1948</v>
      </c>
      <c r="F410" s="4">
        <v>1899</v>
      </c>
      <c r="G410" s="4">
        <v>1883</v>
      </c>
      <c r="H410" s="4">
        <v>1829</v>
      </c>
      <c r="I410" s="4">
        <v>1823</v>
      </c>
      <c r="J410" s="4">
        <v>1709</v>
      </c>
      <c r="K410" s="4">
        <v>1682</v>
      </c>
      <c r="L410" s="4">
        <v>1650</v>
      </c>
      <c r="M410" s="4">
        <v>1597</v>
      </c>
      <c r="N410" s="4">
        <v>1555</v>
      </c>
      <c r="O410" s="4">
        <v>1533</v>
      </c>
      <c r="P410" s="4">
        <v>1463</v>
      </c>
      <c r="Q410" s="4">
        <v>1416</v>
      </c>
      <c r="R410" s="4">
        <v>1389</v>
      </c>
      <c r="S410" s="4">
        <v>1331</v>
      </c>
      <c r="T410" s="4">
        <v>1358</v>
      </c>
      <c r="U410" s="4">
        <v>1337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781</v>
      </c>
      <c r="E411" s="4">
        <v>729</v>
      </c>
      <c r="F411" s="4">
        <v>756</v>
      </c>
      <c r="G411" s="4">
        <v>699</v>
      </c>
      <c r="H411" s="4">
        <v>680</v>
      </c>
      <c r="I411" s="4">
        <v>663</v>
      </c>
      <c r="J411" s="4">
        <v>627</v>
      </c>
      <c r="K411" s="4">
        <v>602</v>
      </c>
      <c r="L411" s="4">
        <v>606</v>
      </c>
      <c r="M411" s="4">
        <v>606</v>
      </c>
      <c r="N411" s="4">
        <v>624</v>
      </c>
      <c r="O411" s="4">
        <v>584</v>
      </c>
      <c r="P411" s="4">
        <v>609</v>
      </c>
      <c r="Q411" s="4">
        <v>589</v>
      </c>
      <c r="R411" s="4">
        <v>580</v>
      </c>
      <c r="S411" s="4">
        <v>565</v>
      </c>
      <c r="T411" s="4">
        <v>548</v>
      </c>
      <c r="U411" s="4">
        <v>545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1561</v>
      </c>
      <c r="E412" s="4">
        <v>1505</v>
      </c>
      <c r="F412" s="4">
        <v>1406</v>
      </c>
      <c r="G412" s="4">
        <v>1406</v>
      </c>
      <c r="H412" s="4">
        <v>1342</v>
      </c>
      <c r="I412" s="4">
        <v>1307</v>
      </c>
      <c r="J412" s="4">
        <v>1318</v>
      </c>
      <c r="K412" s="4">
        <v>1292</v>
      </c>
      <c r="L412" s="4">
        <v>1261</v>
      </c>
      <c r="M412" s="4">
        <v>1193</v>
      </c>
      <c r="N412" s="4">
        <v>1183</v>
      </c>
      <c r="O412" s="4">
        <v>1180</v>
      </c>
      <c r="P412" s="4">
        <v>1133</v>
      </c>
      <c r="Q412" s="4">
        <v>1098</v>
      </c>
      <c r="R412" s="4">
        <v>1051</v>
      </c>
      <c r="S412" s="4">
        <v>1028</v>
      </c>
      <c r="T412" s="4">
        <v>1030</v>
      </c>
      <c r="U412" s="4">
        <v>973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3934</v>
      </c>
      <c r="E413" s="4">
        <v>3860</v>
      </c>
      <c r="F413" s="4">
        <v>3807</v>
      </c>
      <c r="G413" s="4">
        <v>3758</v>
      </c>
      <c r="H413" s="4">
        <v>3738</v>
      </c>
      <c r="I413" s="4">
        <v>3811</v>
      </c>
      <c r="J413" s="4">
        <v>3631</v>
      </c>
      <c r="K413" s="4">
        <v>3642</v>
      </c>
      <c r="L413" s="4">
        <v>3571</v>
      </c>
      <c r="M413" s="4">
        <v>3458</v>
      </c>
      <c r="N413" s="4">
        <v>3484</v>
      </c>
      <c r="O413" s="4">
        <v>3423</v>
      </c>
      <c r="P413" s="4">
        <v>3370</v>
      </c>
      <c r="Q413" s="4">
        <v>3228</v>
      </c>
      <c r="R413" s="4">
        <v>3175</v>
      </c>
      <c r="S413" s="4">
        <v>3146</v>
      </c>
      <c r="T413" s="4">
        <v>3145</v>
      </c>
      <c r="U413" s="4">
        <v>3085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1659</v>
      </c>
      <c r="E414" s="4">
        <v>1660</v>
      </c>
      <c r="F414" s="4">
        <v>1553</v>
      </c>
      <c r="G414" s="4">
        <v>1570</v>
      </c>
      <c r="H414" s="4">
        <v>1532</v>
      </c>
      <c r="I414" s="4">
        <v>1493</v>
      </c>
      <c r="J414" s="4">
        <v>1439</v>
      </c>
      <c r="K414" s="4">
        <v>1381</v>
      </c>
      <c r="L414" s="4">
        <v>1338</v>
      </c>
      <c r="M414" s="4">
        <v>1336</v>
      </c>
      <c r="N414" s="4">
        <v>1341</v>
      </c>
      <c r="O414" s="4">
        <v>1360</v>
      </c>
      <c r="P414" s="4">
        <v>1294</v>
      </c>
      <c r="Q414" s="4">
        <v>1267</v>
      </c>
      <c r="R414" s="4">
        <v>1203</v>
      </c>
      <c r="S414" s="4">
        <v>1155</v>
      </c>
      <c r="T414" s="4">
        <v>1147</v>
      </c>
      <c r="U414" s="4">
        <v>1209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4852</v>
      </c>
      <c r="E415" s="4">
        <v>4775</v>
      </c>
      <c r="F415" s="4">
        <v>4680</v>
      </c>
      <c r="G415" s="4">
        <v>4595</v>
      </c>
      <c r="H415" s="4">
        <v>4457</v>
      </c>
      <c r="I415" s="4">
        <v>4298</v>
      </c>
      <c r="J415" s="4">
        <v>4197</v>
      </c>
      <c r="K415" s="4">
        <v>4077</v>
      </c>
      <c r="L415" s="4">
        <v>3942</v>
      </c>
      <c r="M415" s="4">
        <v>3858</v>
      </c>
      <c r="N415" s="4">
        <v>3817</v>
      </c>
      <c r="O415" s="4">
        <v>3792</v>
      </c>
      <c r="P415" s="4">
        <v>3694</v>
      </c>
      <c r="Q415" s="4">
        <v>3616</v>
      </c>
      <c r="R415" s="4">
        <v>3487</v>
      </c>
      <c r="S415" s="4">
        <v>3478</v>
      </c>
      <c r="T415" s="4">
        <v>3475</v>
      </c>
      <c r="U415" s="4">
        <v>3447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2516</v>
      </c>
      <c r="E416" s="4">
        <v>2435</v>
      </c>
      <c r="F416" s="4">
        <v>2383</v>
      </c>
      <c r="G416" s="4">
        <v>2339</v>
      </c>
      <c r="H416" s="4">
        <v>2258</v>
      </c>
      <c r="I416" s="4">
        <v>2182</v>
      </c>
      <c r="J416" s="4">
        <v>2168</v>
      </c>
      <c r="K416" s="4">
        <v>2091</v>
      </c>
      <c r="L416" s="4">
        <v>2055</v>
      </c>
      <c r="M416" s="4">
        <v>2065</v>
      </c>
      <c r="N416" s="4">
        <v>2059</v>
      </c>
      <c r="O416" s="4">
        <v>1991</v>
      </c>
      <c r="P416" s="4">
        <v>1940</v>
      </c>
      <c r="Q416" s="4">
        <v>1975</v>
      </c>
      <c r="R416" s="4">
        <v>1883</v>
      </c>
      <c r="S416" s="4">
        <v>1882</v>
      </c>
      <c r="T416" s="4">
        <v>1938</v>
      </c>
      <c r="U416" s="4">
        <v>1970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4580</v>
      </c>
      <c r="E417" s="4">
        <v>4399</v>
      </c>
      <c r="F417" s="4">
        <v>4356</v>
      </c>
      <c r="G417" s="4">
        <v>4264</v>
      </c>
      <c r="H417" s="4">
        <v>4167</v>
      </c>
      <c r="I417" s="4">
        <v>4002</v>
      </c>
      <c r="J417" s="4">
        <v>3858</v>
      </c>
      <c r="K417" s="4">
        <v>3875</v>
      </c>
      <c r="L417" s="4">
        <v>3891</v>
      </c>
      <c r="M417" s="4">
        <v>3811</v>
      </c>
      <c r="N417" s="4">
        <v>3724</v>
      </c>
      <c r="O417" s="4">
        <v>3680</v>
      </c>
      <c r="P417" s="4">
        <v>3737</v>
      </c>
      <c r="Q417" s="4">
        <v>3690</v>
      </c>
      <c r="R417" s="4">
        <v>3585</v>
      </c>
      <c r="S417" s="4">
        <v>3497</v>
      </c>
      <c r="T417" s="4">
        <v>3516</v>
      </c>
      <c r="U417" s="4">
        <v>3549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1215</v>
      </c>
      <c r="E418" s="4">
        <v>1191</v>
      </c>
      <c r="F418" s="4">
        <v>1135</v>
      </c>
      <c r="G418" s="4">
        <v>1121</v>
      </c>
      <c r="H418" s="4">
        <v>1118</v>
      </c>
      <c r="I418" s="4">
        <v>1104</v>
      </c>
      <c r="J418" s="4">
        <v>1092</v>
      </c>
      <c r="K418" s="4">
        <v>1095</v>
      </c>
      <c r="L418" s="4">
        <v>1105</v>
      </c>
      <c r="M418" s="4">
        <v>1081</v>
      </c>
      <c r="N418" s="4">
        <v>1074</v>
      </c>
      <c r="O418" s="4">
        <v>1010</v>
      </c>
      <c r="P418" s="4">
        <v>985</v>
      </c>
      <c r="Q418" s="4">
        <v>940</v>
      </c>
      <c r="R418" s="4">
        <v>910</v>
      </c>
      <c r="S418" s="4">
        <v>916</v>
      </c>
      <c r="T418" s="4">
        <v>913</v>
      </c>
      <c r="U418" s="4">
        <v>909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1019</v>
      </c>
      <c r="E419" s="4">
        <v>1006</v>
      </c>
      <c r="F419" s="4">
        <v>920</v>
      </c>
      <c r="G419" s="4">
        <v>904</v>
      </c>
      <c r="H419" s="4">
        <v>887</v>
      </c>
      <c r="I419" s="4">
        <v>829</v>
      </c>
      <c r="J419" s="4">
        <v>818</v>
      </c>
      <c r="K419" s="4">
        <v>784</v>
      </c>
      <c r="L419" s="4">
        <v>794</v>
      </c>
      <c r="M419" s="4">
        <v>796</v>
      </c>
      <c r="N419" s="4">
        <v>786</v>
      </c>
      <c r="O419" s="4">
        <v>788</v>
      </c>
      <c r="P419" s="4">
        <v>794</v>
      </c>
      <c r="Q419" s="4">
        <v>755</v>
      </c>
      <c r="R419" s="4">
        <v>726</v>
      </c>
      <c r="S419" s="4">
        <v>756</v>
      </c>
      <c r="T419" s="4">
        <v>761</v>
      </c>
      <c r="U419" s="4">
        <v>756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2348</v>
      </c>
      <c r="E420" s="4">
        <v>2333</v>
      </c>
      <c r="F420" s="4">
        <v>2325</v>
      </c>
      <c r="G420" s="4">
        <v>2249</v>
      </c>
      <c r="H420" s="4">
        <v>2096</v>
      </c>
      <c r="I420" s="4">
        <v>2049</v>
      </c>
      <c r="J420" s="4">
        <v>1956</v>
      </c>
      <c r="K420" s="4">
        <v>1858</v>
      </c>
      <c r="L420" s="4">
        <v>1849</v>
      </c>
      <c r="M420" s="4">
        <v>1827</v>
      </c>
      <c r="N420" s="4">
        <v>1807</v>
      </c>
      <c r="O420" s="4">
        <v>1735</v>
      </c>
      <c r="P420" s="4">
        <v>1732</v>
      </c>
      <c r="Q420" s="4">
        <v>1662</v>
      </c>
      <c r="R420" s="4">
        <v>1647</v>
      </c>
      <c r="S420" s="4">
        <v>1653</v>
      </c>
      <c r="T420" s="4">
        <v>1625</v>
      </c>
      <c r="U420" s="4">
        <v>1606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515</v>
      </c>
      <c r="E421" s="4">
        <v>489</v>
      </c>
      <c r="F421" s="4">
        <v>457</v>
      </c>
      <c r="G421" s="4">
        <v>451</v>
      </c>
      <c r="H421" s="4">
        <v>439</v>
      </c>
      <c r="I421" s="4">
        <v>430</v>
      </c>
      <c r="J421" s="4">
        <v>417</v>
      </c>
      <c r="K421" s="4">
        <v>383</v>
      </c>
      <c r="L421" s="4">
        <v>378</v>
      </c>
      <c r="M421" s="4">
        <v>359</v>
      </c>
      <c r="N421" s="4">
        <v>358</v>
      </c>
      <c r="O421" s="4">
        <v>351</v>
      </c>
      <c r="P421" s="4">
        <v>341</v>
      </c>
      <c r="Q421" s="4">
        <v>349</v>
      </c>
      <c r="R421" s="4">
        <v>319</v>
      </c>
      <c r="S421" s="4">
        <v>333</v>
      </c>
      <c r="T421" s="4">
        <v>323</v>
      </c>
      <c r="U421" s="4">
        <v>323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547</v>
      </c>
      <c r="E422" s="4">
        <v>548</v>
      </c>
      <c r="F422" s="4">
        <v>509</v>
      </c>
      <c r="G422" s="4">
        <v>482</v>
      </c>
      <c r="H422" s="4">
        <v>471</v>
      </c>
      <c r="I422" s="4">
        <v>474</v>
      </c>
      <c r="J422" s="4">
        <v>441</v>
      </c>
      <c r="K422" s="4">
        <v>427</v>
      </c>
      <c r="L422" s="4">
        <v>414</v>
      </c>
      <c r="M422" s="4">
        <v>403</v>
      </c>
      <c r="N422" s="4">
        <v>402</v>
      </c>
      <c r="O422" s="4">
        <v>392</v>
      </c>
      <c r="P422" s="4">
        <v>375</v>
      </c>
      <c r="Q422" s="4">
        <v>360</v>
      </c>
      <c r="R422" s="4">
        <v>331</v>
      </c>
      <c r="S422" s="4">
        <v>348</v>
      </c>
      <c r="T422" s="4">
        <v>350</v>
      </c>
      <c r="U422" s="4">
        <v>372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431</v>
      </c>
      <c r="E423" s="4">
        <v>433</v>
      </c>
      <c r="F423" s="4">
        <v>437</v>
      </c>
      <c r="G423" s="4">
        <v>382</v>
      </c>
      <c r="H423" s="4">
        <v>351</v>
      </c>
      <c r="I423" s="4">
        <v>336</v>
      </c>
      <c r="J423" s="4">
        <v>340</v>
      </c>
      <c r="K423" s="4">
        <v>340</v>
      </c>
      <c r="L423" s="4">
        <v>340</v>
      </c>
      <c r="M423" s="4">
        <v>341</v>
      </c>
      <c r="N423" s="4">
        <v>328</v>
      </c>
      <c r="O423" s="4">
        <v>309</v>
      </c>
      <c r="P423" s="4">
        <v>302</v>
      </c>
      <c r="Q423" s="4">
        <v>305</v>
      </c>
      <c r="R423" s="4">
        <v>290</v>
      </c>
      <c r="S423" s="4">
        <v>303</v>
      </c>
      <c r="T423" s="4">
        <v>0</v>
      </c>
      <c r="U423" s="4">
        <v>292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393</v>
      </c>
      <c r="E424" s="4">
        <v>384</v>
      </c>
      <c r="F424" s="4">
        <v>366</v>
      </c>
      <c r="G424" s="4">
        <v>356</v>
      </c>
      <c r="H424" s="4">
        <v>360</v>
      </c>
      <c r="I424" s="4">
        <v>364</v>
      </c>
      <c r="J424" s="4">
        <v>344</v>
      </c>
      <c r="K424" s="4">
        <v>351</v>
      </c>
      <c r="L424" s="4">
        <v>354</v>
      </c>
      <c r="M424" s="4">
        <v>359</v>
      </c>
      <c r="N424" s="4">
        <v>373</v>
      </c>
      <c r="O424" s="4">
        <v>363</v>
      </c>
      <c r="P424" s="4">
        <v>342</v>
      </c>
      <c r="Q424" s="4">
        <v>334</v>
      </c>
      <c r="R424" s="4">
        <v>283</v>
      </c>
      <c r="S424" s="4">
        <v>262</v>
      </c>
      <c r="T424" s="4">
        <v>246</v>
      </c>
      <c r="U424" s="4">
        <v>240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473</v>
      </c>
      <c r="E425" s="4">
        <v>453</v>
      </c>
      <c r="F425" s="4">
        <v>454</v>
      </c>
      <c r="G425" s="4">
        <v>447</v>
      </c>
      <c r="H425" s="4">
        <v>424</v>
      </c>
      <c r="I425" s="4">
        <v>416</v>
      </c>
      <c r="J425" s="4">
        <v>430</v>
      </c>
      <c r="K425" s="4">
        <v>411</v>
      </c>
      <c r="L425" s="4">
        <v>400</v>
      </c>
      <c r="M425" s="4">
        <v>393</v>
      </c>
      <c r="N425" s="4">
        <v>382</v>
      </c>
      <c r="O425" s="4">
        <v>360</v>
      </c>
      <c r="P425" s="4">
        <v>353</v>
      </c>
      <c r="Q425" s="4">
        <v>342</v>
      </c>
      <c r="R425" s="4">
        <v>338</v>
      </c>
      <c r="S425" s="4">
        <v>361</v>
      </c>
      <c r="T425" s="4">
        <v>335</v>
      </c>
      <c r="U425" s="4">
        <v>337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464</v>
      </c>
      <c r="E426" s="4">
        <v>462</v>
      </c>
      <c r="F426" s="4">
        <v>454</v>
      </c>
      <c r="G426" s="4">
        <v>430</v>
      </c>
      <c r="H426" s="4">
        <v>438</v>
      </c>
      <c r="I426" s="4">
        <v>429</v>
      </c>
      <c r="J426" s="4">
        <v>400</v>
      </c>
      <c r="K426" s="4">
        <v>390</v>
      </c>
      <c r="L426" s="4">
        <v>387</v>
      </c>
      <c r="M426" s="4">
        <v>357</v>
      </c>
      <c r="N426" s="4">
        <v>355</v>
      </c>
      <c r="O426" s="4">
        <v>337</v>
      </c>
      <c r="P426" s="4">
        <v>324</v>
      </c>
      <c r="Q426" s="4">
        <v>319</v>
      </c>
      <c r="R426" s="4">
        <v>302</v>
      </c>
      <c r="S426" s="4">
        <v>313</v>
      </c>
      <c r="T426" s="4">
        <v>306</v>
      </c>
      <c r="U426" s="4">
        <v>300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2091</v>
      </c>
      <c r="E427" s="4">
        <v>1974</v>
      </c>
      <c r="F427" s="4">
        <v>1927</v>
      </c>
      <c r="G427" s="4">
        <v>1876</v>
      </c>
      <c r="H427" s="4">
        <v>1858</v>
      </c>
      <c r="I427" s="4">
        <v>1807</v>
      </c>
      <c r="J427" s="4">
        <v>1831</v>
      </c>
      <c r="K427" s="4">
        <v>1813</v>
      </c>
      <c r="L427" s="4">
        <v>1766</v>
      </c>
      <c r="M427" s="4">
        <v>1720</v>
      </c>
      <c r="N427" s="4">
        <v>1721</v>
      </c>
      <c r="O427" s="4">
        <v>1751</v>
      </c>
      <c r="P427" s="4">
        <v>1754</v>
      </c>
      <c r="Q427" s="4">
        <v>1771</v>
      </c>
      <c r="R427" s="4">
        <v>1659</v>
      </c>
      <c r="S427" s="4">
        <v>1603</v>
      </c>
      <c r="T427" s="4">
        <v>1661</v>
      </c>
      <c r="U427" s="4">
        <v>1663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1201</v>
      </c>
      <c r="E428" s="4">
        <v>1186</v>
      </c>
      <c r="F428" s="4">
        <v>1146</v>
      </c>
      <c r="G428" s="4">
        <v>1086</v>
      </c>
      <c r="H428" s="4">
        <v>1060</v>
      </c>
      <c r="I428" s="4">
        <v>1006</v>
      </c>
      <c r="J428" s="4">
        <v>991</v>
      </c>
      <c r="K428" s="4">
        <v>949</v>
      </c>
      <c r="L428" s="4">
        <v>935</v>
      </c>
      <c r="M428" s="4">
        <v>916</v>
      </c>
      <c r="N428" s="4">
        <v>869</v>
      </c>
      <c r="O428" s="4">
        <v>849</v>
      </c>
      <c r="P428" s="4">
        <v>789</v>
      </c>
      <c r="Q428" s="4">
        <v>755</v>
      </c>
      <c r="R428" s="4">
        <v>755</v>
      </c>
      <c r="S428" s="4">
        <v>686</v>
      </c>
      <c r="T428" s="4">
        <v>787</v>
      </c>
      <c r="U428" s="4">
        <v>771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1056</v>
      </c>
      <c r="E429" s="4">
        <v>1040</v>
      </c>
      <c r="F429" s="4">
        <v>1035</v>
      </c>
      <c r="G429" s="4">
        <v>983</v>
      </c>
      <c r="H429" s="4">
        <v>969</v>
      </c>
      <c r="I429" s="4">
        <v>928</v>
      </c>
      <c r="J429" s="4">
        <v>911</v>
      </c>
      <c r="K429" s="4">
        <v>893</v>
      </c>
      <c r="L429" s="4">
        <v>883</v>
      </c>
      <c r="M429" s="4">
        <v>890</v>
      </c>
      <c r="N429" s="4">
        <v>899</v>
      </c>
      <c r="O429" s="4">
        <v>860</v>
      </c>
      <c r="P429" s="4">
        <v>855</v>
      </c>
      <c r="Q429" s="4">
        <v>825</v>
      </c>
      <c r="R429" s="4">
        <v>792</v>
      </c>
      <c r="S429" s="4">
        <v>808</v>
      </c>
      <c r="T429" s="4">
        <v>794</v>
      </c>
      <c r="U429" s="4">
        <v>800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644</v>
      </c>
      <c r="E430" s="4">
        <v>606</v>
      </c>
      <c r="F430" s="4">
        <v>570</v>
      </c>
      <c r="G430" s="4">
        <v>568</v>
      </c>
      <c r="H430" s="4">
        <v>540</v>
      </c>
      <c r="I430" s="4">
        <v>548</v>
      </c>
      <c r="J430" s="4">
        <v>525</v>
      </c>
      <c r="K430" s="4">
        <v>486</v>
      </c>
      <c r="L430" s="4">
        <v>475</v>
      </c>
      <c r="M430" s="4">
        <v>444</v>
      </c>
      <c r="N430" s="4">
        <v>428</v>
      </c>
      <c r="O430" s="4">
        <v>422</v>
      </c>
      <c r="P430" s="4">
        <v>437</v>
      </c>
      <c r="Q430" s="4">
        <v>412</v>
      </c>
      <c r="R430" s="4">
        <v>400</v>
      </c>
      <c r="S430" s="4">
        <v>415</v>
      </c>
      <c r="T430" s="4">
        <v>424</v>
      </c>
      <c r="U430" s="4">
        <v>420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614</v>
      </c>
      <c r="E431" s="4">
        <v>592</v>
      </c>
      <c r="F431" s="4">
        <v>593</v>
      </c>
      <c r="G431" s="4">
        <v>565</v>
      </c>
      <c r="H431" s="4">
        <v>554</v>
      </c>
      <c r="I431" s="4">
        <v>524</v>
      </c>
      <c r="J431" s="4">
        <v>511</v>
      </c>
      <c r="K431" s="4">
        <v>488</v>
      </c>
      <c r="L431" s="4">
        <v>469</v>
      </c>
      <c r="M431" s="4">
        <v>467</v>
      </c>
      <c r="N431" s="4">
        <v>470</v>
      </c>
      <c r="O431" s="4">
        <v>445</v>
      </c>
      <c r="P431" s="4">
        <v>449</v>
      </c>
      <c r="Q431" s="4">
        <v>428</v>
      </c>
      <c r="R431" s="4">
        <v>408</v>
      </c>
      <c r="S431" s="4">
        <v>420</v>
      </c>
      <c r="T431" s="4">
        <v>436</v>
      </c>
      <c r="U431" s="4">
        <v>426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456</v>
      </c>
      <c r="E432" s="4">
        <v>416</v>
      </c>
      <c r="F432" s="4">
        <v>402</v>
      </c>
      <c r="G432" s="4">
        <v>409</v>
      </c>
      <c r="H432" s="4">
        <v>407</v>
      </c>
      <c r="I432" s="4">
        <v>375</v>
      </c>
      <c r="J432" s="4">
        <v>363</v>
      </c>
      <c r="K432" s="4">
        <v>347</v>
      </c>
      <c r="L432" s="4">
        <v>346</v>
      </c>
      <c r="M432" s="4">
        <v>321</v>
      </c>
      <c r="N432" s="4">
        <v>339</v>
      </c>
      <c r="O432" s="4">
        <v>340</v>
      </c>
      <c r="P432" s="4">
        <v>337</v>
      </c>
      <c r="Q432" s="4">
        <v>332</v>
      </c>
      <c r="R432" s="4">
        <v>304</v>
      </c>
      <c r="S432" s="4">
        <v>293</v>
      </c>
      <c r="T432" s="4">
        <v>324</v>
      </c>
      <c r="U432" s="4">
        <v>314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5359</v>
      </c>
      <c r="E433" s="4">
        <v>5319</v>
      </c>
      <c r="F433" s="4">
        <v>5278</v>
      </c>
      <c r="G433" s="4">
        <v>5152</v>
      </c>
      <c r="H433" s="4">
        <v>4995</v>
      </c>
      <c r="I433" s="4">
        <v>4898</v>
      </c>
      <c r="J433" s="4">
        <v>4772</v>
      </c>
      <c r="K433" s="4">
        <v>4679</v>
      </c>
      <c r="L433" s="4">
        <v>4526</v>
      </c>
      <c r="M433" s="4">
        <v>4368</v>
      </c>
      <c r="N433" s="4">
        <v>4256</v>
      </c>
      <c r="O433" s="4">
        <v>4182</v>
      </c>
      <c r="P433" s="4">
        <v>4069</v>
      </c>
      <c r="Q433" s="4">
        <v>4004</v>
      </c>
      <c r="R433" s="4">
        <v>3866</v>
      </c>
      <c r="S433" s="4">
        <v>3833</v>
      </c>
      <c r="T433" s="4">
        <v>3839</v>
      </c>
      <c r="U433" s="4">
        <v>3886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4810</v>
      </c>
      <c r="E434" s="4">
        <v>4735</v>
      </c>
      <c r="F434" s="4">
        <v>4651</v>
      </c>
      <c r="G434" s="4">
        <v>4690</v>
      </c>
      <c r="H434" s="4">
        <v>4644</v>
      </c>
      <c r="I434" s="4">
        <v>4504</v>
      </c>
      <c r="J434" s="4">
        <v>4459</v>
      </c>
      <c r="K434" s="4">
        <v>4354</v>
      </c>
      <c r="L434" s="4">
        <v>4262</v>
      </c>
      <c r="M434" s="4">
        <v>4253</v>
      </c>
      <c r="N434" s="4">
        <v>4223</v>
      </c>
      <c r="O434" s="4">
        <v>4143</v>
      </c>
      <c r="P434" s="4">
        <v>4079</v>
      </c>
      <c r="Q434" s="4">
        <v>4011</v>
      </c>
      <c r="R434" s="4">
        <v>3867</v>
      </c>
      <c r="S434" s="4">
        <v>3836</v>
      </c>
      <c r="T434" s="4">
        <v>3783</v>
      </c>
      <c r="U434" s="4">
        <v>3726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882</v>
      </c>
      <c r="E435" s="4">
        <v>886</v>
      </c>
      <c r="F435" s="4">
        <v>870</v>
      </c>
      <c r="G435" s="4">
        <v>907</v>
      </c>
      <c r="H435" s="4">
        <v>896</v>
      </c>
      <c r="I435" s="4">
        <v>886</v>
      </c>
      <c r="J435" s="4">
        <v>886</v>
      </c>
      <c r="K435" s="4">
        <v>877</v>
      </c>
      <c r="L435" s="4">
        <v>849</v>
      </c>
      <c r="M435" s="4">
        <v>836</v>
      </c>
      <c r="N435" s="4">
        <v>827</v>
      </c>
      <c r="O435" s="4">
        <v>843</v>
      </c>
      <c r="P435" s="4">
        <v>813</v>
      </c>
      <c r="Q435" s="4">
        <v>795</v>
      </c>
      <c r="R435" s="4">
        <v>791</v>
      </c>
      <c r="S435" s="4">
        <v>779</v>
      </c>
      <c r="T435" s="4">
        <v>807</v>
      </c>
      <c r="U435" s="4">
        <v>792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267</v>
      </c>
      <c r="E436" s="4">
        <v>296</v>
      </c>
      <c r="F436" s="4">
        <v>282</v>
      </c>
      <c r="G436" s="4">
        <v>276</v>
      </c>
      <c r="H436" s="4">
        <v>261</v>
      </c>
      <c r="I436" s="4">
        <v>239</v>
      </c>
      <c r="J436" s="4">
        <v>223</v>
      </c>
      <c r="K436" s="4">
        <v>237</v>
      </c>
      <c r="L436" s="4">
        <v>224</v>
      </c>
      <c r="M436" s="4">
        <v>225</v>
      </c>
      <c r="N436" s="4">
        <v>211</v>
      </c>
      <c r="O436" s="4">
        <v>215</v>
      </c>
      <c r="P436" s="4">
        <v>223</v>
      </c>
      <c r="Q436" s="4">
        <v>210</v>
      </c>
      <c r="R436" s="4">
        <v>199</v>
      </c>
      <c r="S436" s="4">
        <v>218</v>
      </c>
      <c r="T436" s="4">
        <v>218</v>
      </c>
      <c r="U436" s="4">
        <v>202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1906</v>
      </c>
      <c r="E437" s="4">
        <v>1901</v>
      </c>
      <c r="F437" s="4">
        <v>1878</v>
      </c>
      <c r="G437" s="4">
        <v>1848</v>
      </c>
      <c r="H437" s="4">
        <v>1839</v>
      </c>
      <c r="I437" s="4">
        <v>1811</v>
      </c>
      <c r="J437" s="4">
        <v>1827</v>
      </c>
      <c r="K437" s="4">
        <v>1785</v>
      </c>
      <c r="L437" s="4">
        <v>1735</v>
      </c>
      <c r="M437" s="4">
        <v>1721</v>
      </c>
      <c r="N437" s="4">
        <v>1699</v>
      </c>
      <c r="O437" s="4">
        <v>1655</v>
      </c>
      <c r="P437" s="4">
        <v>1644</v>
      </c>
      <c r="Q437" s="4">
        <v>1601</v>
      </c>
      <c r="R437" s="4">
        <v>1601</v>
      </c>
      <c r="S437" s="4">
        <v>1572</v>
      </c>
      <c r="T437" s="4">
        <v>1544</v>
      </c>
      <c r="U437" s="4">
        <v>1517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3661</v>
      </c>
      <c r="E438" s="4">
        <v>3581</v>
      </c>
      <c r="F438" s="4">
        <v>3549</v>
      </c>
      <c r="G438" s="4">
        <v>3552</v>
      </c>
      <c r="H438" s="4">
        <v>3437</v>
      </c>
      <c r="I438" s="4">
        <v>3348</v>
      </c>
      <c r="J438" s="4">
        <v>3326</v>
      </c>
      <c r="K438" s="4">
        <v>3256</v>
      </c>
      <c r="L438" s="4">
        <v>3261</v>
      </c>
      <c r="M438" s="4">
        <v>3178</v>
      </c>
      <c r="N438" s="4">
        <v>3138</v>
      </c>
      <c r="O438" s="4">
        <v>3097</v>
      </c>
      <c r="P438" s="4">
        <v>3019</v>
      </c>
      <c r="Q438" s="4">
        <v>3086</v>
      </c>
      <c r="R438" s="4">
        <v>3000</v>
      </c>
      <c r="S438" s="4">
        <v>2983</v>
      </c>
      <c r="T438" s="4">
        <v>2938</v>
      </c>
      <c r="U438" s="4">
        <v>2928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1016</v>
      </c>
      <c r="E439" s="4">
        <v>952</v>
      </c>
      <c r="F439" s="4">
        <v>908</v>
      </c>
      <c r="G439" s="4">
        <v>897</v>
      </c>
      <c r="H439" s="4">
        <v>855</v>
      </c>
      <c r="I439" s="4">
        <v>797</v>
      </c>
      <c r="J439" s="4">
        <v>798</v>
      </c>
      <c r="K439" s="4">
        <v>732</v>
      </c>
      <c r="L439" s="4">
        <v>732</v>
      </c>
      <c r="M439" s="4">
        <v>694</v>
      </c>
      <c r="N439" s="4">
        <v>717</v>
      </c>
      <c r="O439" s="4">
        <v>688</v>
      </c>
      <c r="P439" s="4">
        <v>701</v>
      </c>
      <c r="Q439" s="4">
        <v>678</v>
      </c>
      <c r="R439" s="4">
        <v>642</v>
      </c>
      <c r="S439" s="4">
        <v>639</v>
      </c>
      <c r="T439" s="4">
        <v>640</v>
      </c>
      <c r="U439" s="4">
        <v>637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1363</v>
      </c>
      <c r="E440" s="4">
        <v>1373</v>
      </c>
      <c r="F440" s="4">
        <v>1390</v>
      </c>
      <c r="G440" s="4">
        <v>1363</v>
      </c>
      <c r="H440" s="4">
        <v>1318</v>
      </c>
      <c r="I440" s="4">
        <v>1281</v>
      </c>
      <c r="J440" s="4">
        <v>1209</v>
      </c>
      <c r="K440" s="4">
        <v>1188</v>
      </c>
      <c r="L440" s="4">
        <v>1175</v>
      </c>
      <c r="M440" s="4">
        <v>1173</v>
      </c>
      <c r="N440" s="4">
        <v>1175</v>
      </c>
      <c r="O440" s="4">
        <v>1193</v>
      </c>
      <c r="P440" s="4">
        <v>1169</v>
      </c>
      <c r="Q440" s="4">
        <v>1172</v>
      </c>
      <c r="R440" s="4">
        <v>1130</v>
      </c>
      <c r="S440" s="4">
        <v>1103</v>
      </c>
      <c r="T440" s="4">
        <v>1080</v>
      </c>
      <c r="U440" s="4">
        <v>1065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4624</v>
      </c>
      <c r="E441" s="4">
        <v>4599</v>
      </c>
      <c r="F441" s="4">
        <v>4525</v>
      </c>
      <c r="G441" s="4">
        <v>4521</v>
      </c>
      <c r="H441" s="4">
        <v>4379</v>
      </c>
      <c r="I441" s="4">
        <v>4317</v>
      </c>
      <c r="J441" s="4">
        <v>4531</v>
      </c>
      <c r="K441" s="4">
        <v>4173</v>
      </c>
      <c r="L441" s="4">
        <v>4096</v>
      </c>
      <c r="M441" s="4">
        <v>4025</v>
      </c>
      <c r="N441" s="4">
        <v>4092</v>
      </c>
      <c r="O441" s="4">
        <v>4053</v>
      </c>
      <c r="P441" s="4">
        <v>4114</v>
      </c>
      <c r="Q441" s="4">
        <v>4126</v>
      </c>
      <c r="R441" s="4">
        <v>4057</v>
      </c>
      <c r="S441" s="4">
        <v>4064</v>
      </c>
      <c r="T441" s="4">
        <v>4098</v>
      </c>
      <c r="U441" s="4">
        <v>4095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1300</v>
      </c>
      <c r="E442" s="4">
        <v>1277</v>
      </c>
      <c r="F442" s="4">
        <v>1264</v>
      </c>
      <c r="G442" s="4">
        <v>1242</v>
      </c>
      <c r="H442" s="4">
        <v>1204</v>
      </c>
      <c r="I442" s="4">
        <v>1190</v>
      </c>
      <c r="J442" s="4">
        <v>1180</v>
      </c>
      <c r="K442" s="4">
        <v>1153</v>
      </c>
      <c r="L442" s="4">
        <v>1131</v>
      </c>
      <c r="M442" s="4">
        <v>1114</v>
      </c>
      <c r="N442" s="4">
        <v>1116</v>
      </c>
      <c r="O442" s="4">
        <v>1119</v>
      </c>
      <c r="P442" s="4">
        <v>1112</v>
      </c>
      <c r="Q442" s="4">
        <v>1070</v>
      </c>
      <c r="R442" s="4">
        <v>1041</v>
      </c>
      <c r="S442" s="4">
        <v>1025</v>
      </c>
      <c r="T442" s="4">
        <v>1019</v>
      </c>
      <c r="U442" s="4">
        <v>1002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2592</v>
      </c>
      <c r="E443" s="4">
        <v>2618</v>
      </c>
      <c r="F443" s="4">
        <v>2586</v>
      </c>
      <c r="G443" s="4">
        <v>2517</v>
      </c>
      <c r="H443" s="4">
        <v>2467</v>
      </c>
      <c r="I443" s="4">
        <v>2502</v>
      </c>
      <c r="J443" s="4">
        <v>2429</v>
      </c>
      <c r="K443" s="4">
        <v>2500</v>
      </c>
      <c r="L443" s="4">
        <v>2440</v>
      </c>
      <c r="M443" s="4">
        <v>2377</v>
      </c>
      <c r="N443" s="4">
        <v>2435</v>
      </c>
      <c r="O443" s="4">
        <v>2424</v>
      </c>
      <c r="P443" s="4">
        <v>2424</v>
      </c>
      <c r="Q443" s="4">
        <v>2313</v>
      </c>
      <c r="R443" s="4">
        <v>2237</v>
      </c>
      <c r="S443" s="4">
        <v>2145</v>
      </c>
      <c r="T443" s="4">
        <v>2171</v>
      </c>
      <c r="U443" s="4">
        <v>2152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385</v>
      </c>
      <c r="E444" s="4">
        <v>392</v>
      </c>
      <c r="F444" s="4">
        <v>374</v>
      </c>
      <c r="G444" s="4">
        <v>333</v>
      </c>
      <c r="H444" s="4">
        <v>328</v>
      </c>
      <c r="I444" s="4">
        <v>318</v>
      </c>
      <c r="J444" s="4">
        <v>304</v>
      </c>
      <c r="K444" s="4">
        <v>308</v>
      </c>
      <c r="L444" s="4">
        <v>324</v>
      </c>
      <c r="M444" s="4">
        <v>340</v>
      </c>
      <c r="N444" s="4">
        <v>359</v>
      </c>
      <c r="O444" s="4">
        <v>386</v>
      </c>
      <c r="P444" s="4">
        <v>397</v>
      </c>
      <c r="Q444" s="4">
        <v>379</v>
      </c>
      <c r="R444" s="4">
        <v>359</v>
      </c>
      <c r="S444" s="4">
        <v>329</v>
      </c>
      <c r="T444" s="4">
        <v>311</v>
      </c>
      <c r="U444" s="4">
        <v>301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1031</v>
      </c>
      <c r="E445" s="4">
        <v>1014</v>
      </c>
      <c r="F445" s="4">
        <v>998</v>
      </c>
      <c r="G445" s="4">
        <v>1016</v>
      </c>
      <c r="H445" s="4">
        <v>1040</v>
      </c>
      <c r="I445" s="4">
        <v>1051</v>
      </c>
      <c r="J445" s="4">
        <v>1076</v>
      </c>
      <c r="K445" s="4">
        <v>1068</v>
      </c>
      <c r="L445" s="4">
        <v>1060</v>
      </c>
      <c r="M445" s="4">
        <v>1084</v>
      </c>
      <c r="N445" s="4">
        <v>1086</v>
      </c>
      <c r="O445" s="4">
        <v>1126</v>
      </c>
      <c r="P445" s="4">
        <v>1126</v>
      </c>
      <c r="Q445" s="4">
        <v>1078</v>
      </c>
      <c r="R445" s="4">
        <v>1062</v>
      </c>
      <c r="S445" s="4">
        <v>1033</v>
      </c>
      <c r="T445" s="4">
        <v>1030</v>
      </c>
      <c r="U445" s="4">
        <v>991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3488</v>
      </c>
      <c r="E446" s="4">
        <v>3419</v>
      </c>
      <c r="F446" s="4">
        <v>3376</v>
      </c>
      <c r="G446" s="4">
        <v>3396</v>
      </c>
      <c r="H446" s="4">
        <v>3346</v>
      </c>
      <c r="I446" s="4">
        <v>3258</v>
      </c>
      <c r="J446" s="4">
        <v>3162</v>
      </c>
      <c r="K446" s="4">
        <v>3079</v>
      </c>
      <c r="L446" s="4">
        <v>2946</v>
      </c>
      <c r="M446" s="4">
        <v>2847</v>
      </c>
      <c r="N446" s="4">
        <v>2774</v>
      </c>
      <c r="O446" s="4">
        <v>2737</v>
      </c>
      <c r="P446" s="4">
        <v>2680</v>
      </c>
      <c r="Q446" s="4">
        <v>2696</v>
      </c>
      <c r="R446" s="4">
        <v>2644</v>
      </c>
      <c r="S446" s="4">
        <v>2669</v>
      </c>
      <c r="T446" s="4">
        <v>2614</v>
      </c>
      <c r="U446" s="4">
        <v>2610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1279</v>
      </c>
      <c r="E447" s="4">
        <v>1247</v>
      </c>
      <c r="F447" s="4">
        <v>1218</v>
      </c>
      <c r="G447" s="4">
        <v>1178</v>
      </c>
      <c r="H447" s="4">
        <v>1140</v>
      </c>
      <c r="I447" s="4">
        <v>1097</v>
      </c>
      <c r="J447" s="4">
        <v>1037</v>
      </c>
      <c r="K447" s="4">
        <v>1011</v>
      </c>
      <c r="L447" s="4">
        <v>998</v>
      </c>
      <c r="M447" s="4">
        <v>1000</v>
      </c>
      <c r="N447" s="4">
        <v>943</v>
      </c>
      <c r="O447" s="4">
        <v>925</v>
      </c>
      <c r="P447" s="4">
        <v>910</v>
      </c>
      <c r="Q447" s="4">
        <v>938</v>
      </c>
      <c r="R447" s="4">
        <v>888</v>
      </c>
      <c r="S447" s="4">
        <v>883</v>
      </c>
      <c r="T447" s="4">
        <v>871</v>
      </c>
      <c r="U447" s="4">
        <v>850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1190</v>
      </c>
      <c r="E448" s="4">
        <v>1139</v>
      </c>
      <c r="F448" s="4">
        <v>1113</v>
      </c>
      <c r="G448" s="4">
        <v>1091</v>
      </c>
      <c r="H448" s="4">
        <v>1057</v>
      </c>
      <c r="I448" s="4">
        <v>1030</v>
      </c>
      <c r="J448" s="4">
        <v>963</v>
      </c>
      <c r="K448" s="4">
        <v>933</v>
      </c>
      <c r="L448" s="4">
        <v>899</v>
      </c>
      <c r="M448" s="4">
        <v>903</v>
      </c>
      <c r="N448" s="4">
        <v>886</v>
      </c>
      <c r="O448" s="4">
        <v>875</v>
      </c>
      <c r="P448" s="4">
        <v>907</v>
      </c>
      <c r="Q448" s="4">
        <v>917</v>
      </c>
      <c r="R448" s="4">
        <v>913</v>
      </c>
      <c r="S448" s="4">
        <v>896</v>
      </c>
      <c r="T448" s="4">
        <v>896</v>
      </c>
      <c r="U448" s="4">
        <v>861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4706</v>
      </c>
      <c r="E449" s="4">
        <v>4484</v>
      </c>
      <c r="F449" s="4">
        <v>4502</v>
      </c>
      <c r="G449" s="4">
        <v>4493</v>
      </c>
      <c r="H449" s="4">
        <v>4495</v>
      </c>
      <c r="I449" s="4">
        <v>4369</v>
      </c>
      <c r="J449" s="4">
        <v>4229</v>
      </c>
      <c r="K449" s="4">
        <v>4702</v>
      </c>
      <c r="L449" s="4">
        <v>4783</v>
      </c>
      <c r="M449" s="4">
        <v>4658</v>
      </c>
      <c r="N449" s="4">
        <v>4666</v>
      </c>
      <c r="O449" s="4">
        <v>4684</v>
      </c>
      <c r="P449" s="4">
        <v>4742</v>
      </c>
      <c r="Q449" s="4">
        <v>4577</v>
      </c>
      <c r="R449" s="4">
        <v>4293</v>
      </c>
      <c r="S449" s="4">
        <v>4193</v>
      </c>
      <c r="T449" s="4">
        <v>4284</v>
      </c>
      <c r="U449" s="4">
        <v>4241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9532</v>
      </c>
      <c r="E450" s="4">
        <v>9539</v>
      </c>
      <c r="F450" s="4">
        <v>9386</v>
      </c>
      <c r="G450" s="4">
        <v>9271</v>
      </c>
      <c r="H450" s="4">
        <v>9103</v>
      </c>
      <c r="I450" s="4">
        <v>8887</v>
      </c>
      <c r="J450" s="4">
        <v>8745</v>
      </c>
      <c r="K450" s="4">
        <v>8636</v>
      </c>
      <c r="L450" s="4">
        <v>8440</v>
      </c>
      <c r="M450" s="4">
        <v>8205</v>
      </c>
      <c r="N450" s="4">
        <v>8156</v>
      </c>
      <c r="O450" s="4">
        <v>8081</v>
      </c>
      <c r="P450" s="4">
        <v>7997</v>
      </c>
      <c r="Q450" s="4">
        <v>7919</v>
      </c>
      <c r="R450" s="4">
        <v>7789</v>
      </c>
      <c r="S450" s="4">
        <v>7870</v>
      </c>
      <c r="T450" s="4">
        <v>7856</v>
      </c>
      <c r="U450" s="4">
        <v>7919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2362</v>
      </c>
      <c r="E451" s="4">
        <v>2356</v>
      </c>
      <c r="F451" s="4">
        <v>2341</v>
      </c>
      <c r="G451" s="4">
        <v>2340</v>
      </c>
      <c r="H451" s="4">
        <v>2345</v>
      </c>
      <c r="I451" s="4">
        <v>2320</v>
      </c>
      <c r="J451" s="4">
        <v>2310</v>
      </c>
      <c r="K451" s="4">
        <v>2277</v>
      </c>
      <c r="L451" s="4">
        <v>2259</v>
      </c>
      <c r="M451" s="4">
        <v>2228</v>
      </c>
      <c r="N451" s="4">
        <v>2227</v>
      </c>
      <c r="O451" s="4">
        <v>2221</v>
      </c>
      <c r="P451" s="4">
        <v>2247</v>
      </c>
      <c r="Q451" s="4">
        <v>2259</v>
      </c>
      <c r="R451" s="4">
        <v>2259</v>
      </c>
      <c r="S451" s="4">
        <v>2250</v>
      </c>
      <c r="T451" s="4">
        <v>2220</v>
      </c>
      <c r="U451" s="4">
        <v>2196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8289</v>
      </c>
      <c r="E452" s="4">
        <v>8149</v>
      </c>
      <c r="F452" s="4">
        <v>8054</v>
      </c>
      <c r="G452" s="4">
        <v>8083</v>
      </c>
      <c r="H452" s="4">
        <v>8052</v>
      </c>
      <c r="I452" s="4">
        <v>8010</v>
      </c>
      <c r="J452" s="4">
        <v>7997</v>
      </c>
      <c r="K452" s="4">
        <v>8042</v>
      </c>
      <c r="L452" s="4">
        <v>7984</v>
      </c>
      <c r="M452" s="4">
        <v>7933</v>
      </c>
      <c r="N452" s="4">
        <v>7946</v>
      </c>
      <c r="O452" s="4">
        <v>8080</v>
      </c>
      <c r="P452" s="4">
        <v>8084</v>
      </c>
      <c r="Q452" s="4">
        <v>8073</v>
      </c>
      <c r="R452" s="4">
        <v>7875</v>
      </c>
      <c r="S452" s="4">
        <v>7786</v>
      </c>
      <c r="T452" s="4">
        <v>7844</v>
      </c>
      <c r="U452" s="4">
        <v>7846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3534</v>
      </c>
      <c r="E453" s="4">
        <v>3484</v>
      </c>
      <c r="F453" s="4">
        <v>3488</v>
      </c>
      <c r="G453" s="4">
        <v>3523</v>
      </c>
      <c r="H453" s="4">
        <v>3498</v>
      </c>
      <c r="I453" s="4">
        <v>3481</v>
      </c>
      <c r="J453" s="4">
        <v>3410</v>
      </c>
      <c r="K453" s="4">
        <v>3320</v>
      </c>
      <c r="L453" s="4">
        <v>3237</v>
      </c>
      <c r="M453" s="4">
        <v>3166</v>
      </c>
      <c r="N453" s="4">
        <v>3067</v>
      </c>
      <c r="O453" s="4">
        <v>3050</v>
      </c>
      <c r="P453" s="4">
        <v>3028</v>
      </c>
      <c r="Q453" s="4">
        <v>2964</v>
      </c>
      <c r="R453" s="4">
        <v>2835</v>
      </c>
      <c r="S453" s="4">
        <v>2823</v>
      </c>
      <c r="T453" s="4">
        <v>2845</v>
      </c>
      <c r="U453" s="4">
        <v>2804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2993</v>
      </c>
      <c r="E454" s="4">
        <v>3026</v>
      </c>
      <c r="F454" s="4">
        <v>2974</v>
      </c>
      <c r="G454" s="4">
        <v>2976</v>
      </c>
      <c r="H454" s="4">
        <v>2995</v>
      </c>
      <c r="I454" s="4">
        <v>2947</v>
      </c>
      <c r="J454" s="4">
        <v>2966</v>
      </c>
      <c r="K454" s="4">
        <v>2995</v>
      </c>
      <c r="L454" s="4">
        <v>3018</v>
      </c>
      <c r="M454" s="4">
        <v>2989</v>
      </c>
      <c r="N454" s="4">
        <v>3066</v>
      </c>
      <c r="O454" s="4">
        <v>3034</v>
      </c>
      <c r="P454" s="4">
        <v>3021</v>
      </c>
      <c r="Q454" s="4">
        <v>2930</v>
      </c>
      <c r="R454" s="4">
        <v>2781</v>
      </c>
      <c r="S454" s="4">
        <v>2794</v>
      </c>
      <c r="T454" s="4">
        <v>2801</v>
      </c>
      <c r="U454" s="4">
        <v>2862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2674</v>
      </c>
      <c r="E455" s="4">
        <v>2672</v>
      </c>
      <c r="F455" s="4">
        <v>2691</v>
      </c>
      <c r="G455" s="4">
        <v>2713</v>
      </c>
      <c r="H455" s="4">
        <v>2697</v>
      </c>
      <c r="I455" s="4">
        <v>2680</v>
      </c>
      <c r="J455" s="4">
        <v>2675</v>
      </c>
      <c r="K455" s="4">
        <v>2632</v>
      </c>
      <c r="L455" s="4">
        <v>2594</v>
      </c>
      <c r="M455" s="4">
        <v>2537</v>
      </c>
      <c r="N455" s="4">
        <v>2499</v>
      </c>
      <c r="O455" s="4">
        <v>2499</v>
      </c>
      <c r="P455" s="4">
        <v>2453</v>
      </c>
      <c r="Q455" s="4">
        <v>2427</v>
      </c>
      <c r="R455" s="4">
        <v>2396</v>
      </c>
      <c r="S455" s="4">
        <v>2356</v>
      </c>
      <c r="T455" s="4">
        <v>2296</v>
      </c>
      <c r="U455" s="4">
        <v>2271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4812</v>
      </c>
      <c r="E456" s="4">
        <v>4814</v>
      </c>
      <c r="F456" s="4">
        <v>4822</v>
      </c>
      <c r="G456" s="4">
        <v>4791</v>
      </c>
      <c r="H456" s="4">
        <v>4853</v>
      </c>
      <c r="I456" s="4">
        <v>4710</v>
      </c>
      <c r="J456" s="4">
        <v>4652</v>
      </c>
      <c r="K456" s="4">
        <v>4599</v>
      </c>
      <c r="L456" s="4">
        <v>4444</v>
      </c>
      <c r="M456" s="4">
        <v>4405</v>
      </c>
      <c r="N456" s="4">
        <v>4290</v>
      </c>
      <c r="O456" s="4">
        <v>4241</v>
      </c>
      <c r="P456" s="4">
        <v>4152</v>
      </c>
      <c r="Q456" s="4">
        <v>4102</v>
      </c>
      <c r="R456" s="4">
        <v>4027</v>
      </c>
      <c r="S456" s="4">
        <v>3989</v>
      </c>
      <c r="T456" s="4">
        <v>3899</v>
      </c>
      <c r="U456" s="4">
        <v>3876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8431</v>
      </c>
      <c r="E457" s="4">
        <v>8222</v>
      </c>
      <c r="F457" s="4">
        <v>8128</v>
      </c>
      <c r="G457" s="4">
        <v>8229</v>
      </c>
      <c r="H457" s="4">
        <v>8297</v>
      </c>
      <c r="I457" s="4">
        <v>8365</v>
      </c>
      <c r="J457" s="4">
        <v>8301</v>
      </c>
      <c r="K457" s="4">
        <v>8366</v>
      </c>
      <c r="L457" s="4">
        <v>8696</v>
      </c>
      <c r="M457" s="4">
        <v>8651</v>
      </c>
      <c r="N457" s="4">
        <v>8761</v>
      </c>
      <c r="O457" s="4">
        <v>8998</v>
      </c>
      <c r="P457" s="4">
        <v>8998</v>
      </c>
      <c r="Q457" s="4">
        <v>9535</v>
      </c>
      <c r="R457" s="4">
        <v>9408</v>
      </c>
      <c r="S457" s="4">
        <v>9618</v>
      </c>
      <c r="T457" s="4">
        <v>9924</v>
      </c>
      <c r="U457" s="4">
        <v>10332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1046</v>
      </c>
      <c r="E458" s="4">
        <v>1072</v>
      </c>
      <c r="F458" s="4">
        <v>1042</v>
      </c>
      <c r="G458" s="4">
        <v>1045</v>
      </c>
      <c r="H458" s="4">
        <v>1053</v>
      </c>
      <c r="I458" s="4">
        <v>1032</v>
      </c>
      <c r="J458" s="4">
        <v>1064</v>
      </c>
      <c r="K458" s="4">
        <v>1019</v>
      </c>
      <c r="L458" s="4">
        <v>1003</v>
      </c>
      <c r="M458" s="4">
        <v>992</v>
      </c>
      <c r="N458" s="4">
        <v>980</v>
      </c>
      <c r="O458" s="4">
        <v>1036</v>
      </c>
      <c r="P458" s="4">
        <v>999</v>
      </c>
      <c r="Q458" s="4">
        <v>977</v>
      </c>
      <c r="R458" s="4">
        <v>963</v>
      </c>
      <c r="S458" s="4">
        <v>961</v>
      </c>
      <c r="T458" s="4">
        <v>953</v>
      </c>
      <c r="U458" s="4">
        <v>927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1399</v>
      </c>
      <c r="E459" s="4">
        <v>1357</v>
      </c>
      <c r="F459" s="4">
        <v>1393</v>
      </c>
      <c r="G459" s="4">
        <v>1349</v>
      </c>
      <c r="H459" s="4">
        <v>1278</v>
      </c>
      <c r="I459" s="4">
        <v>1270</v>
      </c>
      <c r="J459" s="4">
        <v>1275</v>
      </c>
      <c r="K459" s="4">
        <v>1250</v>
      </c>
      <c r="L459" s="4">
        <v>1255</v>
      </c>
      <c r="M459" s="4">
        <v>1233</v>
      </c>
      <c r="N459" s="4">
        <v>1253</v>
      </c>
      <c r="O459" s="4">
        <v>1232</v>
      </c>
      <c r="P459" s="4">
        <v>1277</v>
      </c>
      <c r="Q459" s="4">
        <v>1200</v>
      </c>
      <c r="R459" s="4">
        <v>1137</v>
      </c>
      <c r="S459" s="4">
        <v>1080</v>
      </c>
      <c r="T459" s="4">
        <v>1083</v>
      </c>
      <c r="U459" s="4">
        <v>1036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329</v>
      </c>
      <c r="E460" s="4">
        <v>331</v>
      </c>
      <c r="F460" s="4">
        <v>332</v>
      </c>
      <c r="G460" s="4">
        <v>325</v>
      </c>
      <c r="H460" s="4">
        <v>333</v>
      </c>
      <c r="I460" s="4">
        <v>311</v>
      </c>
      <c r="J460" s="4">
        <v>301</v>
      </c>
      <c r="K460" s="4">
        <v>300</v>
      </c>
      <c r="L460" s="4">
        <v>280</v>
      </c>
      <c r="M460" s="4">
        <v>272</v>
      </c>
      <c r="N460" s="4">
        <v>281</v>
      </c>
      <c r="O460" s="4">
        <v>300</v>
      </c>
      <c r="P460" s="4">
        <v>284</v>
      </c>
      <c r="Q460" s="4">
        <v>276</v>
      </c>
      <c r="R460" s="4">
        <v>255</v>
      </c>
      <c r="S460" s="4">
        <v>242</v>
      </c>
      <c r="T460" s="4">
        <v>240</v>
      </c>
      <c r="U460" s="4">
        <v>238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360</v>
      </c>
      <c r="E461" s="4">
        <v>337</v>
      </c>
      <c r="F461" s="4">
        <v>334</v>
      </c>
      <c r="G461" s="4">
        <v>321</v>
      </c>
      <c r="H461" s="4">
        <v>317</v>
      </c>
      <c r="I461" s="4">
        <v>318</v>
      </c>
      <c r="J461" s="4">
        <v>319</v>
      </c>
      <c r="K461" s="4">
        <v>309</v>
      </c>
      <c r="L461" s="4">
        <v>299</v>
      </c>
      <c r="M461" s="4">
        <v>306</v>
      </c>
      <c r="N461" s="4">
        <v>305</v>
      </c>
      <c r="O461" s="4">
        <v>327</v>
      </c>
      <c r="P461" s="4">
        <v>342</v>
      </c>
      <c r="Q461" s="4">
        <v>346</v>
      </c>
      <c r="R461" s="4">
        <v>366</v>
      </c>
      <c r="S461" s="4">
        <v>369</v>
      </c>
      <c r="T461" s="4">
        <v>360</v>
      </c>
      <c r="U461" s="4">
        <v>365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1862</v>
      </c>
      <c r="E462" s="4">
        <v>1822</v>
      </c>
      <c r="F462" s="4">
        <v>1733</v>
      </c>
      <c r="G462" s="4">
        <v>1698</v>
      </c>
      <c r="H462" s="4">
        <v>1659</v>
      </c>
      <c r="I462" s="4">
        <v>1653</v>
      </c>
      <c r="J462" s="4">
        <v>1591</v>
      </c>
      <c r="K462" s="4">
        <v>1606</v>
      </c>
      <c r="L462" s="4">
        <v>1610</v>
      </c>
      <c r="M462" s="4">
        <v>1560</v>
      </c>
      <c r="N462" s="4">
        <v>1501</v>
      </c>
      <c r="O462" s="4">
        <v>1510</v>
      </c>
      <c r="P462" s="4">
        <v>1504</v>
      </c>
      <c r="Q462" s="4">
        <v>1488</v>
      </c>
      <c r="R462" s="4">
        <v>1440</v>
      </c>
      <c r="S462" s="4">
        <v>1415</v>
      </c>
      <c r="T462" s="4">
        <v>1411</v>
      </c>
      <c r="U462" s="4">
        <v>1387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330</v>
      </c>
      <c r="E463" s="4">
        <v>350</v>
      </c>
      <c r="F463" s="4">
        <v>333</v>
      </c>
      <c r="G463" s="4">
        <v>322</v>
      </c>
      <c r="H463" s="4">
        <v>312</v>
      </c>
      <c r="I463" s="4">
        <v>297</v>
      </c>
      <c r="J463" s="4">
        <v>302</v>
      </c>
      <c r="K463" s="4">
        <v>308</v>
      </c>
      <c r="L463" s="4">
        <v>295</v>
      </c>
      <c r="M463" s="4">
        <v>285</v>
      </c>
      <c r="N463" s="4">
        <v>275</v>
      </c>
      <c r="O463" s="4">
        <v>267</v>
      </c>
      <c r="P463" s="4">
        <v>258</v>
      </c>
      <c r="Q463" s="4">
        <v>249</v>
      </c>
      <c r="R463" s="4">
        <v>240</v>
      </c>
      <c r="S463" s="4">
        <v>231</v>
      </c>
      <c r="T463" s="4">
        <v>236</v>
      </c>
      <c r="U463" s="4">
        <v>221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400</v>
      </c>
      <c r="E464" s="4">
        <v>407</v>
      </c>
      <c r="F464" s="4">
        <v>429</v>
      </c>
      <c r="G464" s="4">
        <v>405</v>
      </c>
      <c r="H464" s="4">
        <v>384</v>
      </c>
      <c r="I464" s="4">
        <v>407</v>
      </c>
      <c r="J464" s="4">
        <v>417</v>
      </c>
      <c r="K464" s="4">
        <v>388</v>
      </c>
      <c r="L464" s="4">
        <v>396</v>
      </c>
      <c r="M464" s="4">
        <v>405</v>
      </c>
      <c r="N464" s="4">
        <v>397</v>
      </c>
      <c r="O464" s="4">
        <v>398</v>
      </c>
      <c r="P464" s="4">
        <v>389</v>
      </c>
      <c r="Q464" s="4">
        <v>405</v>
      </c>
      <c r="R464" s="4">
        <v>413</v>
      </c>
      <c r="S464" s="4">
        <v>371</v>
      </c>
      <c r="T464" s="4">
        <v>364</v>
      </c>
      <c r="U464" s="4">
        <v>361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560</v>
      </c>
      <c r="E465" s="4">
        <v>563</v>
      </c>
      <c r="F465" s="4">
        <v>555</v>
      </c>
      <c r="G465" s="4">
        <v>585</v>
      </c>
      <c r="H465" s="4">
        <v>584</v>
      </c>
      <c r="I465" s="4">
        <v>548</v>
      </c>
      <c r="J465" s="4">
        <v>565</v>
      </c>
      <c r="K465" s="4">
        <v>580</v>
      </c>
      <c r="L465" s="4">
        <v>557</v>
      </c>
      <c r="M465" s="4">
        <v>553</v>
      </c>
      <c r="N465" s="4">
        <v>564</v>
      </c>
      <c r="O465" s="4">
        <v>571</v>
      </c>
      <c r="P465" s="4">
        <v>589</v>
      </c>
      <c r="Q465" s="4">
        <v>583</v>
      </c>
      <c r="R465" s="4">
        <v>571</v>
      </c>
      <c r="S465" s="4">
        <v>554</v>
      </c>
      <c r="T465" s="4">
        <v>545</v>
      </c>
      <c r="U465" s="4">
        <v>533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751</v>
      </c>
      <c r="E466" s="4">
        <v>759</v>
      </c>
      <c r="F466" s="4">
        <v>754</v>
      </c>
      <c r="G466" s="4">
        <v>729</v>
      </c>
      <c r="H466" s="4">
        <v>726</v>
      </c>
      <c r="I466" s="4">
        <v>714</v>
      </c>
      <c r="J466" s="4">
        <v>715</v>
      </c>
      <c r="K466" s="4">
        <v>691</v>
      </c>
      <c r="L466" s="4">
        <v>659</v>
      </c>
      <c r="M466" s="4">
        <v>659</v>
      </c>
      <c r="N466" s="4">
        <v>662</v>
      </c>
      <c r="O466" s="4">
        <v>666</v>
      </c>
      <c r="P466" s="4">
        <v>677</v>
      </c>
      <c r="Q466" s="4">
        <v>668</v>
      </c>
      <c r="R466" s="4">
        <v>640</v>
      </c>
      <c r="S466" s="4">
        <v>646</v>
      </c>
      <c r="T466" s="4">
        <v>637</v>
      </c>
      <c r="U466" s="4">
        <v>600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2848</v>
      </c>
      <c r="E467" s="4">
        <v>2789</v>
      </c>
      <c r="F467" s="4">
        <v>2726</v>
      </c>
      <c r="G467" s="4">
        <v>2796</v>
      </c>
      <c r="H467" s="4">
        <v>2797</v>
      </c>
      <c r="I467" s="4">
        <v>2772</v>
      </c>
      <c r="J467" s="4">
        <v>2866</v>
      </c>
      <c r="K467" s="4">
        <v>2828</v>
      </c>
      <c r="L467" s="4">
        <v>2750</v>
      </c>
      <c r="M467" s="4">
        <v>2692</v>
      </c>
      <c r="N467" s="4">
        <v>2631</v>
      </c>
      <c r="O467" s="4">
        <v>2593</v>
      </c>
      <c r="P467" s="4">
        <v>2501</v>
      </c>
      <c r="Q467" s="4">
        <v>2510</v>
      </c>
      <c r="R467" s="4">
        <v>2449</v>
      </c>
      <c r="S467" s="4">
        <v>2412</v>
      </c>
      <c r="T467" s="4">
        <v>2372</v>
      </c>
      <c r="U467" s="4">
        <v>2346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434</v>
      </c>
      <c r="E468" s="4">
        <v>378</v>
      </c>
      <c r="F468" s="4">
        <v>369</v>
      </c>
      <c r="G468" s="4">
        <v>399</v>
      </c>
      <c r="H468" s="4">
        <v>379</v>
      </c>
      <c r="I468" s="4">
        <v>370</v>
      </c>
      <c r="J468" s="4">
        <v>371</v>
      </c>
      <c r="K468" s="4">
        <v>352</v>
      </c>
      <c r="L468" s="4">
        <v>334</v>
      </c>
      <c r="M468" s="4">
        <v>316</v>
      </c>
      <c r="N468" s="4">
        <v>327</v>
      </c>
      <c r="O468" s="4">
        <v>323</v>
      </c>
      <c r="P468" s="4">
        <v>321</v>
      </c>
      <c r="Q468" s="4">
        <v>329</v>
      </c>
      <c r="R468" s="4">
        <v>316</v>
      </c>
      <c r="S468" s="4">
        <v>338</v>
      </c>
      <c r="T468" s="4">
        <v>317</v>
      </c>
      <c r="U468" s="4">
        <v>308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1132</v>
      </c>
      <c r="E469" s="4">
        <v>1074</v>
      </c>
      <c r="F469" s="4">
        <v>999</v>
      </c>
      <c r="G469" s="4">
        <v>994</v>
      </c>
      <c r="H469" s="4">
        <v>973</v>
      </c>
      <c r="I469" s="4">
        <v>980</v>
      </c>
      <c r="J469" s="4">
        <v>946</v>
      </c>
      <c r="K469" s="4">
        <v>1014</v>
      </c>
      <c r="L469" s="4">
        <v>1025</v>
      </c>
      <c r="M469" s="4">
        <v>1001</v>
      </c>
      <c r="N469" s="4">
        <v>988</v>
      </c>
      <c r="O469" s="4">
        <v>973</v>
      </c>
      <c r="P469" s="4">
        <v>968</v>
      </c>
      <c r="Q469" s="4">
        <v>963</v>
      </c>
      <c r="R469" s="4">
        <v>925</v>
      </c>
      <c r="S469" s="4">
        <v>975</v>
      </c>
      <c r="T469" s="4">
        <v>949</v>
      </c>
      <c r="U469" s="4">
        <v>918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1790</v>
      </c>
      <c r="E470" s="4">
        <v>1721</v>
      </c>
      <c r="F470" s="4">
        <v>1699</v>
      </c>
      <c r="G470" s="4">
        <v>1681</v>
      </c>
      <c r="H470" s="4">
        <v>1703</v>
      </c>
      <c r="I470" s="4">
        <v>1585</v>
      </c>
      <c r="J470" s="4">
        <v>1635</v>
      </c>
      <c r="K470" s="4">
        <v>1630</v>
      </c>
      <c r="L470" s="4">
        <v>1639</v>
      </c>
      <c r="M470" s="4">
        <v>1629</v>
      </c>
      <c r="N470" s="4">
        <v>1609</v>
      </c>
      <c r="O470" s="4">
        <v>1624</v>
      </c>
      <c r="P470" s="4">
        <v>1582</v>
      </c>
      <c r="Q470" s="4">
        <v>1525</v>
      </c>
      <c r="R470" s="4">
        <v>1481</v>
      </c>
      <c r="S470" s="4">
        <v>1459</v>
      </c>
      <c r="T470" s="4">
        <v>1421</v>
      </c>
      <c r="U470" s="4">
        <v>1369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623</v>
      </c>
      <c r="E471" s="4">
        <v>585</v>
      </c>
      <c r="F471" s="4">
        <v>576</v>
      </c>
      <c r="G471" s="4">
        <v>560</v>
      </c>
      <c r="H471" s="4">
        <v>565</v>
      </c>
      <c r="I471" s="4">
        <v>530</v>
      </c>
      <c r="J471" s="4">
        <v>512</v>
      </c>
      <c r="K471" s="4">
        <v>494</v>
      </c>
      <c r="L471" s="4">
        <v>500</v>
      </c>
      <c r="M471" s="4">
        <v>496</v>
      </c>
      <c r="N471" s="4">
        <v>502</v>
      </c>
      <c r="O471" s="4">
        <v>527</v>
      </c>
      <c r="P471" s="4">
        <v>552</v>
      </c>
      <c r="Q471" s="4">
        <v>525</v>
      </c>
      <c r="R471" s="4">
        <v>518</v>
      </c>
      <c r="S471" s="4">
        <v>514</v>
      </c>
      <c r="T471" s="4">
        <v>534</v>
      </c>
      <c r="U471" s="4">
        <v>544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514</v>
      </c>
      <c r="E472" s="4">
        <v>518</v>
      </c>
      <c r="F472" s="4">
        <v>503</v>
      </c>
      <c r="G472" s="4">
        <v>500</v>
      </c>
      <c r="H472" s="4">
        <v>485</v>
      </c>
      <c r="I472" s="4">
        <v>483</v>
      </c>
      <c r="J472" s="4">
        <v>454</v>
      </c>
      <c r="K472" s="4">
        <v>450</v>
      </c>
      <c r="L472" s="4">
        <v>431</v>
      </c>
      <c r="M472" s="4">
        <v>442</v>
      </c>
      <c r="N472" s="4">
        <v>444</v>
      </c>
      <c r="O472" s="4">
        <v>427</v>
      </c>
      <c r="P472" s="4">
        <v>407</v>
      </c>
      <c r="Q472" s="4">
        <v>375</v>
      </c>
      <c r="R472" s="4">
        <v>351</v>
      </c>
      <c r="S472" s="4">
        <v>339</v>
      </c>
      <c r="T472" s="4">
        <v>339</v>
      </c>
      <c r="U472" s="4">
        <v>327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1432</v>
      </c>
      <c r="E473" s="4">
        <v>1447</v>
      </c>
      <c r="F473" s="4">
        <v>1436</v>
      </c>
      <c r="G473" s="4">
        <v>1458</v>
      </c>
      <c r="H473" s="4">
        <v>1379</v>
      </c>
      <c r="I473" s="4">
        <v>1335</v>
      </c>
      <c r="J473" s="4">
        <v>1286</v>
      </c>
      <c r="K473" s="4">
        <v>1267</v>
      </c>
      <c r="L473" s="4">
        <v>1251</v>
      </c>
      <c r="M473" s="4">
        <v>1296</v>
      </c>
      <c r="N473" s="4">
        <v>1294</v>
      </c>
      <c r="O473" s="4">
        <v>1294</v>
      </c>
      <c r="P473" s="4">
        <v>1287</v>
      </c>
      <c r="Q473" s="4">
        <v>1260</v>
      </c>
      <c r="R473" s="4">
        <v>1242</v>
      </c>
      <c r="S473" s="4">
        <v>1266</v>
      </c>
      <c r="T473" s="4">
        <v>1257</v>
      </c>
      <c r="U473" s="4">
        <v>1267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648</v>
      </c>
      <c r="E474" s="4">
        <v>614</v>
      </c>
      <c r="F474" s="4">
        <v>589</v>
      </c>
      <c r="G474" s="4">
        <v>607</v>
      </c>
      <c r="H474" s="4">
        <v>593</v>
      </c>
      <c r="I474" s="4">
        <v>538</v>
      </c>
      <c r="J474" s="4">
        <v>562</v>
      </c>
      <c r="K474" s="4">
        <v>560</v>
      </c>
      <c r="L474" s="4">
        <v>547</v>
      </c>
      <c r="M474" s="4">
        <v>566</v>
      </c>
      <c r="N474" s="4">
        <v>535</v>
      </c>
      <c r="O474" s="4">
        <v>521</v>
      </c>
      <c r="P474" s="4">
        <v>500</v>
      </c>
      <c r="Q474" s="4">
        <v>494</v>
      </c>
      <c r="R474" s="4">
        <v>471</v>
      </c>
      <c r="S474" s="4">
        <v>482</v>
      </c>
      <c r="T474" s="4">
        <v>487</v>
      </c>
      <c r="U474" s="4">
        <v>494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3499</v>
      </c>
      <c r="E475" s="4">
        <v>3418</v>
      </c>
      <c r="F475" s="4">
        <v>3453</v>
      </c>
      <c r="G475" s="4">
        <v>3393</v>
      </c>
      <c r="H475" s="4">
        <v>3324</v>
      </c>
      <c r="I475" s="4">
        <v>3227</v>
      </c>
      <c r="J475" s="4">
        <v>3199</v>
      </c>
      <c r="K475" s="4">
        <v>3201</v>
      </c>
      <c r="L475" s="4">
        <v>3085</v>
      </c>
      <c r="M475" s="4">
        <v>3077</v>
      </c>
      <c r="N475" s="4">
        <v>3073</v>
      </c>
      <c r="O475" s="4">
        <v>3041</v>
      </c>
      <c r="P475" s="4">
        <v>3071</v>
      </c>
      <c r="Q475" s="4">
        <v>3095</v>
      </c>
      <c r="R475" s="4">
        <v>3045</v>
      </c>
      <c r="S475" s="4">
        <v>3050</v>
      </c>
      <c r="T475" s="4">
        <v>3093</v>
      </c>
      <c r="U475" s="4">
        <v>3127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9716</v>
      </c>
      <c r="E476" s="4">
        <v>9787</v>
      </c>
      <c r="F476" s="4">
        <v>9861</v>
      </c>
      <c r="G476" s="4">
        <v>9888</v>
      </c>
      <c r="H476" s="4">
        <v>9877</v>
      </c>
      <c r="I476" s="4">
        <v>9831</v>
      </c>
      <c r="J476" s="4">
        <v>9799</v>
      </c>
      <c r="K476" s="4">
        <v>9761</v>
      </c>
      <c r="L476" s="4">
        <v>9822</v>
      </c>
      <c r="M476" s="4">
        <v>9801</v>
      </c>
      <c r="N476" s="4">
        <v>9832</v>
      </c>
      <c r="O476" s="4">
        <v>9842</v>
      </c>
      <c r="P476" s="4">
        <v>9742</v>
      </c>
      <c r="Q476" s="4">
        <v>9562</v>
      </c>
      <c r="R476" s="4">
        <v>9434</v>
      </c>
      <c r="S476" s="4">
        <v>9476</v>
      </c>
      <c r="T476" s="4">
        <v>9428</v>
      </c>
      <c r="U476" s="4">
        <v>9317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1320</v>
      </c>
      <c r="E477" s="4">
        <v>1312</v>
      </c>
      <c r="F477" s="4">
        <v>1298</v>
      </c>
      <c r="G477" s="4">
        <v>1295</v>
      </c>
      <c r="H477" s="4">
        <v>1236</v>
      </c>
      <c r="I477" s="4">
        <v>1207</v>
      </c>
      <c r="J477" s="4">
        <v>1198</v>
      </c>
      <c r="K477" s="4">
        <v>1219</v>
      </c>
      <c r="L477" s="4">
        <v>1220</v>
      </c>
      <c r="M477" s="4">
        <v>1224</v>
      </c>
      <c r="N477" s="4">
        <v>1201</v>
      </c>
      <c r="O477" s="4">
        <v>1174</v>
      </c>
      <c r="P477" s="4">
        <v>1169</v>
      </c>
      <c r="Q477" s="4">
        <v>1148</v>
      </c>
      <c r="R477" s="4">
        <v>1072</v>
      </c>
      <c r="S477" s="4">
        <v>1058</v>
      </c>
      <c r="T477" s="4">
        <v>1046</v>
      </c>
      <c r="U477" s="4">
        <v>1026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60</v>
      </c>
      <c r="E478" s="4">
        <v>75</v>
      </c>
      <c r="F478" s="4">
        <v>68</v>
      </c>
      <c r="G478" s="4">
        <v>71</v>
      </c>
      <c r="H478" s="4">
        <v>65</v>
      </c>
      <c r="I478" s="4">
        <v>61</v>
      </c>
      <c r="J478" s="4">
        <v>63</v>
      </c>
      <c r="K478" s="4">
        <v>79</v>
      </c>
      <c r="L478" s="4">
        <v>83</v>
      </c>
      <c r="M478" s="4">
        <v>82</v>
      </c>
      <c r="N478" s="4">
        <v>68</v>
      </c>
      <c r="O478" s="4">
        <v>78</v>
      </c>
      <c r="P478" s="4">
        <v>62</v>
      </c>
      <c r="Q478" s="4">
        <v>56</v>
      </c>
      <c r="R478" s="4">
        <v>57</v>
      </c>
      <c r="S478" s="4">
        <v>50</v>
      </c>
      <c r="T478" s="4">
        <v>44</v>
      </c>
      <c r="U478" s="4">
        <v>42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1207</v>
      </c>
      <c r="E479" s="4">
        <v>1185</v>
      </c>
      <c r="F479" s="4">
        <v>1141</v>
      </c>
      <c r="G479" s="4">
        <v>1124</v>
      </c>
      <c r="H479" s="4">
        <v>1103</v>
      </c>
      <c r="I479" s="4">
        <v>1017</v>
      </c>
      <c r="J479" s="4">
        <v>943</v>
      </c>
      <c r="K479" s="4">
        <v>934</v>
      </c>
      <c r="L479" s="4">
        <v>884</v>
      </c>
      <c r="M479" s="4">
        <v>835</v>
      </c>
      <c r="N479" s="4">
        <v>817</v>
      </c>
      <c r="O479" s="4">
        <v>819</v>
      </c>
      <c r="P479" s="4">
        <v>797</v>
      </c>
      <c r="Q479" s="4">
        <v>807</v>
      </c>
      <c r="R479" s="4">
        <v>794</v>
      </c>
      <c r="S479" s="4">
        <v>811</v>
      </c>
      <c r="T479" s="4">
        <v>781</v>
      </c>
      <c r="U479" s="4">
        <v>790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1368</v>
      </c>
      <c r="E480" s="4">
        <v>1412</v>
      </c>
      <c r="F480" s="4">
        <v>1380</v>
      </c>
      <c r="G480" s="4">
        <v>1416</v>
      </c>
      <c r="H480" s="4">
        <v>1402</v>
      </c>
      <c r="I480" s="4">
        <v>1358</v>
      </c>
      <c r="J480" s="4">
        <v>1382</v>
      </c>
      <c r="K480" s="4">
        <v>1361</v>
      </c>
      <c r="L480" s="4">
        <v>1388</v>
      </c>
      <c r="M480" s="4">
        <v>1362</v>
      </c>
      <c r="N480" s="4">
        <v>1349</v>
      </c>
      <c r="O480" s="4">
        <v>1379</v>
      </c>
      <c r="P480" s="4">
        <v>1349</v>
      </c>
      <c r="Q480" s="4">
        <v>1362</v>
      </c>
      <c r="R480" s="4">
        <v>1357</v>
      </c>
      <c r="S480" s="4">
        <v>1342</v>
      </c>
      <c r="T480" s="4">
        <v>1331</v>
      </c>
      <c r="U480" s="4">
        <v>1313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4457</v>
      </c>
      <c r="E481" s="4">
        <v>4432</v>
      </c>
      <c r="F481" s="4">
        <v>4414</v>
      </c>
      <c r="G481" s="4">
        <v>4319</v>
      </c>
      <c r="H481" s="4">
        <v>4198</v>
      </c>
      <c r="I481" s="4">
        <v>4328</v>
      </c>
      <c r="J481" s="4">
        <v>4286</v>
      </c>
      <c r="K481" s="4">
        <v>4227</v>
      </c>
      <c r="L481" s="4">
        <v>4207</v>
      </c>
      <c r="M481" s="4">
        <v>4166</v>
      </c>
      <c r="N481" s="4">
        <v>4191</v>
      </c>
      <c r="O481" s="4">
        <v>4145</v>
      </c>
      <c r="P481" s="4">
        <v>4149</v>
      </c>
      <c r="Q481" s="4">
        <v>4109</v>
      </c>
      <c r="R481" s="4">
        <v>4060</v>
      </c>
      <c r="S481" s="4">
        <v>4031</v>
      </c>
      <c r="T481" s="4">
        <v>3927</v>
      </c>
      <c r="U481" s="4">
        <v>3880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3447</v>
      </c>
      <c r="E482" s="4">
        <v>3384</v>
      </c>
      <c r="F482" s="4">
        <v>3337</v>
      </c>
      <c r="G482" s="4">
        <v>3300</v>
      </c>
      <c r="H482" s="4">
        <v>3237</v>
      </c>
      <c r="I482" s="4">
        <v>3223</v>
      </c>
      <c r="J482" s="4">
        <v>3211</v>
      </c>
      <c r="K482" s="4">
        <v>3174</v>
      </c>
      <c r="L482" s="4">
        <v>3199</v>
      </c>
      <c r="M482" s="4">
        <v>3189</v>
      </c>
      <c r="N482" s="4">
        <v>3148</v>
      </c>
      <c r="O482" s="4">
        <v>3105</v>
      </c>
      <c r="P482" s="4">
        <v>3043</v>
      </c>
      <c r="Q482" s="4">
        <v>2935</v>
      </c>
      <c r="R482" s="4">
        <v>2882</v>
      </c>
      <c r="S482" s="4">
        <v>2862</v>
      </c>
      <c r="T482" s="4">
        <v>2825</v>
      </c>
      <c r="U482" s="4">
        <v>2830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1841</v>
      </c>
      <c r="E483" s="4">
        <v>1853</v>
      </c>
      <c r="F483" s="4">
        <v>1858</v>
      </c>
      <c r="G483" s="4">
        <v>1814</v>
      </c>
      <c r="H483" s="4">
        <v>1807</v>
      </c>
      <c r="I483" s="4">
        <v>1786</v>
      </c>
      <c r="J483" s="4">
        <v>1794</v>
      </c>
      <c r="K483" s="4">
        <v>1761</v>
      </c>
      <c r="L483" s="4">
        <v>1696</v>
      </c>
      <c r="M483" s="4">
        <v>1651</v>
      </c>
      <c r="N483" s="4">
        <v>1611</v>
      </c>
      <c r="O483" s="4">
        <v>1580</v>
      </c>
      <c r="P483" s="4">
        <v>1541</v>
      </c>
      <c r="Q483" s="4">
        <v>1520</v>
      </c>
      <c r="R483" s="4">
        <v>1437</v>
      </c>
      <c r="S483" s="4">
        <v>1404</v>
      </c>
      <c r="T483" s="4">
        <v>1372</v>
      </c>
      <c r="U483" s="4">
        <v>1356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6960</v>
      </c>
      <c r="E484" s="4">
        <v>6969</v>
      </c>
      <c r="F484" s="4">
        <v>6902</v>
      </c>
      <c r="G484" s="4">
        <v>6877</v>
      </c>
      <c r="H484" s="4">
        <v>6877</v>
      </c>
      <c r="I484" s="4">
        <v>6729</v>
      </c>
      <c r="J484" s="4">
        <v>6616</v>
      </c>
      <c r="K484" s="4">
        <v>6592</v>
      </c>
      <c r="L484" s="4">
        <v>6446</v>
      </c>
      <c r="M484" s="4">
        <v>6413</v>
      </c>
      <c r="N484" s="4">
        <v>6386</v>
      </c>
      <c r="O484" s="4">
        <v>6437</v>
      </c>
      <c r="P484" s="4">
        <v>6390</v>
      </c>
      <c r="Q484" s="4">
        <v>6300</v>
      </c>
      <c r="R484" s="4">
        <v>6052</v>
      </c>
      <c r="S484" s="4">
        <v>6026</v>
      </c>
      <c r="T484" s="4">
        <v>5979</v>
      </c>
      <c r="U484" s="4">
        <v>5821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1313</v>
      </c>
      <c r="E485" s="4">
        <v>1269</v>
      </c>
      <c r="F485" s="4">
        <v>1267</v>
      </c>
      <c r="G485" s="4">
        <v>1237</v>
      </c>
      <c r="H485" s="4">
        <v>1241</v>
      </c>
      <c r="I485" s="4">
        <v>1225</v>
      </c>
      <c r="J485" s="4">
        <v>1187</v>
      </c>
      <c r="K485" s="4">
        <v>1172</v>
      </c>
      <c r="L485" s="4">
        <v>1172</v>
      </c>
      <c r="M485" s="4">
        <v>1119</v>
      </c>
      <c r="N485" s="4">
        <v>1085</v>
      </c>
      <c r="O485" s="4">
        <v>1055</v>
      </c>
      <c r="P485" s="4">
        <v>1022</v>
      </c>
      <c r="Q485" s="4">
        <v>1017</v>
      </c>
      <c r="R485" s="4">
        <v>1037</v>
      </c>
      <c r="S485" s="4">
        <v>1043</v>
      </c>
      <c r="T485" s="4">
        <v>1007</v>
      </c>
      <c r="U485" s="4">
        <v>995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939</v>
      </c>
      <c r="E486" s="4">
        <v>909</v>
      </c>
      <c r="F486" s="4">
        <v>894</v>
      </c>
      <c r="G486" s="4">
        <v>871</v>
      </c>
      <c r="H486" s="4">
        <v>867</v>
      </c>
      <c r="I486" s="4">
        <v>843</v>
      </c>
      <c r="J486" s="4">
        <v>820</v>
      </c>
      <c r="K486" s="4">
        <v>844</v>
      </c>
      <c r="L486" s="4">
        <v>818</v>
      </c>
      <c r="M486" s="4">
        <v>813</v>
      </c>
      <c r="N486" s="4">
        <v>801</v>
      </c>
      <c r="O486" s="4">
        <v>793</v>
      </c>
      <c r="P486" s="4">
        <v>777</v>
      </c>
      <c r="Q486" s="4">
        <v>768</v>
      </c>
      <c r="R486" s="4">
        <v>752</v>
      </c>
      <c r="S486" s="4">
        <v>738</v>
      </c>
      <c r="T486" s="4">
        <v>733</v>
      </c>
      <c r="U486" s="4">
        <v>725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976</v>
      </c>
      <c r="E487" s="4">
        <v>971</v>
      </c>
      <c r="F487" s="4">
        <v>966</v>
      </c>
      <c r="G487" s="4">
        <v>923</v>
      </c>
      <c r="H487" s="4">
        <v>896</v>
      </c>
      <c r="I487" s="4">
        <v>869</v>
      </c>
      <c r="J487" s="4">
        <v>819</v>
      </c>
      <c r="K487" s="4">
        <v>780</v>
      </c>
      <c r="L487" s="4">
        <v>758</v>
      </c>
      <c r="M487" s="4">
        <v>741</v>
      </c>
      <c r="N487" s="4">
        <v>726</v>
      </c>
      <c r="O487" s="4">
        <v>700</v>
      </c>
      <c r="P487" s="4">
        <v>673</v>
      </c>
      <c r="Q487" s="4">
        <v>656</v>
      </c>
      <c r="R487" s="4">
        <v>636</v>
      </c>
      <c r="S487" s="4">
        <v>636</v>
      </c>
      <c r="T487" s="4">
        <v>628</v>
      </c>
      <c r="U487" s="4">
        <v>638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2963</v>
      </c>
      <c r="E488" s="4">
        <v>2884</v>
      </c>
      <c r="F488" s="4">
        <v>2774</v>
      </c>
      <c r="G488" s="4">
        <v>2781</v>
      </c>
      <c r="H488" s="4">
        <v>2669</v>
      </c>
      <c r="I488" s="4">
        <v>2708</v>
      </c>
      <c r="J488" s="4">
        <v>2646</v>
      </c>
      <c r="K488" s="4">
        <v>2566</v>
      </c>
      <c r="L488" s="4">
        <v>2556</v>
      </c>
      <c r="M488" s="4">
        <v>2517</v>
      </c>
      <c r="N488" s="4">
        <v>2465</v>
      </c>
      <c r="O488" s="4">
        <v>2481</v>
      </c>
      <c r="P488" s="4">
        <v>2471</v>
      </c>
      <c r="Q488" s="4">
        <v>2404</v>
      </c>
      <c r="R488" s="4">
        <v>2313</v>
      </c>
      <c r="S488" s="4">
        <v>2303</v>
      </c>
      <c r="T488" s="4">
        <v>2247</v>
      </c>
      <c r="U488" s="4">
        <v>2179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4326</v>
      </c>
      <c r="E489" s="4">
        <v>4317</v>
      </c>
      <c r="F489" s="4">
        <v>4259</v>
      </c>
      <c r="G489" s="4">
        <v>4238</v>
      </c>
      <c r="H489" s="4">
        <v>4184</v>
      </c>
      <c r="I489" s="4">
        <v>4083</v>
      </c>
      <c r="J489" s="4">
        <v>4121</v>
      </c>
      <c r="K489" s="4">
        <v>4097</v>
      </c>
      <c r="L489" s="4">
        <v>4100</v>
      </c>
      <c r="M489" s="4">
        <v>4136</v>
      </c>
      <c r="N489" s="4">
        <v>4205</v>
      </c>
      <c r="O489" s="4">
        <v>4276</v>
      </c>
      <c r="P489" s="4">
        <v>4273</v>
      </c>
      <c r="Q489" s="4">
        <v>4304</v>
      </c>
      <c r="R489" s="4">
        <v>4216</v>
      </c>
      <c r="S489" s="4">
        <v>4224</v>
      </c>
      <c r="T489" s="4">
        <v>4357</v>
      </c>
      <c r="U489" s="4">
        <v>4359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2050</v>
      </c>
      <c r="E490" s="4">
        <v>2069</v>
      </c>
      <c r="F490" s="4">
        <v>2045</v>
      </c>
      <c r="G490" s="4">
        <v>1998</v>
      </c>
      <c r="H490" s="4">
        <v>1961</v>
      </c>
      <c r="I490" s="4">
        <v>1890</v>
      </c>
      <c r="J490" s="4">
        <v>1915</v>
      </c>
      <c r="K490" s="4">
        <v>1864</v>
      </c>
      <c r="L490" s="4">
        <v>1822</v>
      </c>
      <c r="M490" s="4">
        <v>1841</v>
      </c>
      <c r="N490" s="4">
        <v>1843</v>
      </c>
      <c r="O490" s="4">
        <v>1852</v>
      </c>
      <c r="P490" s="4">
        <v>1838</v>
      </c>
      <c r="Q490" s="4">
        <v>1815</v>
      </c>
      <c r="R490" s="4">
        <v>1758</v>
      </c>
      <c r="S490" s="4">
        <v>1798</v>
      </c>
      <c r="T490" s="4">
        <v>1815</v>
      </c>
      <c r="U490" s="4">
        <v>1794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3447</v>
      </c>
      <c r="E491" s="4">
        <v>3269</v>
      </c>
      <c r="F491" s="4">
        <v>3189</v>
      </c>
      <c r="G491" s="4">
        <v>3116</v>
      </c>
      <c r="H491" s="4">
        <v>3031</v>
      </c>
      <c r="I491" s="4">
        <v>2972</v>
      </c>
      <c r="J491" s="4">
        <v>2985</v>
      </c>
      <c r="K491" s="4">
        <v>2881</v>
      </c>
      <c r="L491" s="4">
        <v>2811</v>
      </c>
      <c r="M491" s="4">
        <v>2830</v>
      </c>
      <c r="N491" s="4">
        <v>2790</v>
      </c>
      <c r="O491" s="4">
        <v>2837</v>
      </c>
      <c r="P491" s="4">
        <v>2821</v>
      </c>
      <c r="Q491" s="4">
        <v>2826</v>
      </c>
      <c r="R491" s="4">
        <v>2745</v>
      </c>
      <c r="S491" s="4">
        <v>2729</v>
      </c>
      <c r="T491" s="4">
        <v>2770</v>
      </c>
      <c r="U491" s="4">
        <v>2820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10063</v>
      </c>
      <c r="E492" s="4">
        <v>10069</v>
      </c>
      <c r="F492" s="4">
        <v>10103</v>
      </c>
      <c r="G492" s="4">
        <v>9913</v>
      </c>
      <c r="H492" s="4">
        <v>10031</v>
      </c>
      <c r="I492" s="4">
        <v>10002</v>
      </c>
      <c r="J492" s="4">
        <v>9930</v>
      </c>
      <c r="K492" s="4">
        <v>9897</v>
      </c>
      <c r="L492" s="4">
        <v>9878</v>
      </c>
      <c r="M492" s="4">
        <v>9722</v>
      </c>
      <c r="N492" s="4">
        <v>9666</v>
      </c>
      <c r="O492" s="4">
        <v>9643</v>
      </c>
      <c r="P492" s="4">
        <v>9779</v>
      </c>
      <c r="Q492" s="4">
        <v>9797</v>
      </c>
      <c r="R492" s="4">
        <v>9644</v>
      </c>
      <c r="S492" s="4">
        <v>9513</v>
      </c>
      <c r="T492" s="4">
        <v>9223</v>
      </c>
      <c r="U492" s="4">
        <v>9436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394</v>
      </c>
      <c r="E493" s="4">
        <v>384</v>
      </c>
      <c r="F493" s="4">
        <v>372</v>
      </c>
      <c r="G493" s="4">
        <v>405</v>
      </c>
      <c r="H493" s="4">
        <v>378</v>
      </c>
      <c r="I493" s="4">
        <v>367</v>
      </c>
      <c r="J493" s="4">
        <v>348</v>
      </c>
      <c r="K493" s="4">
        <v>325</v>
      </c>
      <c r="L493" s="4">
        <v>322</v>
      </c>
      <c r="M493" s="4">
        <v>298</v>
      </c>
      <c r="N493" s="4">
        <v>283</v>
      </c>
      <c r="O493" s="4">
        <v>311</v>
      </c>
      <c r="P493" s="4">
        <v>295</v>
      </c>
      <c r="Q493" s="4">
        <v>300</v>
      </c>
      <c r="R493" s="4">
        <v>273</v>
      </c>
      <c r="S493" s="4">
        <v>270</v>
      </c>
      <c r="T493" s="4">
        <v>290</v>
      </c>
      <c r="U493" s="4">
        <v>270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290</v>
      </c>
      <c r="E494" s="4">
        <v>294</v>
      </c>
      <c r="F494" s="4">
        <v>296</v>
      </c>
      <c r="G494" s="4">
        <v>286</v>
      </c>
      <c r="H494" s="4">
        <v>291</v>
      </c>
      <c r="I494" s="4">
        <v>303</v>
      </c>
      <c r="J494" s="4">
        <v>287</v>
      </c>
      <c r="K494" s="4">
        <v>290</v>
      </c>
      <c r="L494" s="4">
        <v>287</v>
      </c>
      <c r="M494" s="4">
        <v>245</v>
      </c>
      <c r="N494" s="4">
        <v>238</v>
      </c>
      <c r="O494" s="4">
        <v>222</v>
      </c>
      <c r="P494" s="4">
        <v>200</v>
      </c>
      <c r="Q494" s="4">
        <v>198</v>
      </c>
      <c r="R494" s="4">
        <v>179</v>
      </c>
      <c r="S494" s="4">
        <v>154</v>
      </c>
      <c r="T494" s="4">
        <v>142</v>
      </c>
      <c r="U494" s="4">
        <v>145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908</v>
      </c>
      <c r="E495" s="4">
        <v>914</v>
      </c>
      <c r="F495" s="4">
        <v>916</v>
      </c>
      <c r="G495" s="4">
        <v>891</v>
      </c>
      <c r="H495" s="4">
        <v>853</v>
      </c>
      <c r="I495" s="4">
        <v>814</v>
      </c>
      <c r="J495" s="4">
        <v>812</v>
      </c>
      <c r="K495" s="4">
        <v>791</v>
      </c>
      <c r="L495" s="4">
        <v>767</v>
      </c>
      <c r="M495" s="4">
        <v>774</v>
      </c>
      <c r="N495" s="4">
        <v>755</v>
      </c>
      <c r="O495" s="4">
        <v>711</v>
      </c>
      <c r="P495" s="4">
        <v>682</v>
      </c>
      <c r="Q495" s="4">
        <v>662</v>
      </c>
      <c r="R495" s="4">
        <v>622</v>
      </c>
      <c r="S495" s="4">
        <v>619</v>
      </c>
      <c r="T495" s="4">
        <v>616</v>
      </c>
      <c r="U495" s="4">
        <v>600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2154</v>
      </c>
      <c r="E496" s="4">
        <v>2053</v>
      </c>
      <c r="F496" s="4">
        <v>2092</v>
      </c>
      <c r="G496" s="4">
        <v>2060</v>
      </c>
      <c r="H496" s="4">
        <v>1982</v>
      </c>
      <c r="I496" s="4">
        <v>1901</v>
      </c>
      <c r="J496" s="4">
        <v>1875</v>
      </c>
      <c r="K496" s="4">
        <v>1831</v>
      </c>
      <c r="L496" s="4">
        <v>1825</v>
      </c>
      <c r="M496" s="4">
        <v>1741</v>
      </c>
      <c r="N496" s="4">
        <v>1698</v>
      </c>
      <c r="O496" s="4">
        <v>1699</v>
      </c>
      <c r="P496" s="4">
        <v>1661</v>
      </c>
      <c r="Q496" s="4">
        <v>1645</v>
      </c>
      <c r="R496" s="4">
        <v>1581</v>
      </c>
      <c r="S496" s="4">
        <v>1554</v>
      </c>
      <c r="T496" s="4">
        <v>1515</v>
      </c>
      <c r="U496" s="4">
        <v>1510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1042</v>
      </c>
      <c r="E497" s="4">
        <v>1015</v>
      </c>
      <c r="F497" s="4">
        <v>991</v>
      </c>
      <c r="G497" s="4">
        <v>945</v>
      </c>
      <c r="H497" s="4">
        <v>906</v>
      </c>
      <c r="I497" s="4">
        <v>842</v>
      </c>
      <c r="J497" s="4">
        <v>804</v>
      </c>
      <c r="K497" s="4">
        <v>831</v>
      </c>
      <c r="L497" s="4">
        <v>858</v>
      </c>
      <c r="M497" s="4">
        <v>875</v>
      </c>
      <c r="N497" s="4">
        <v>874</v>
      </c>
      <c r="O497" s="4">
        <v>889</v>
      </c>
      <c r="P497" s="4">
        <v>880</v>
      </c>
      <c r="Q497" s="4">
        <v>894</v>
      </c>
      <c r="R497" s="4">
        <v>850</v>
      </c>
      <c r="S497" s="4">
        <v>850</v>
      </c>
      <c r="T497" s="4">
        <v>820</v>
      </c>
      <c r="U497" s="4">
        <v>822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391</v>
      </c>
      <c r="E498" s="4">
        <v>404</v>
      </c>
      <c r="F498" s="4">
        <v>356</v>
      </c>
      <c r="G498" s="4">
        <v>332</v>
      </c>
      <c r="H498" s="4">
        <v>325</v>
      </c>
      <c r="I498" s="4">
        <v>308</v>
      </c>
      <c r="J498" s="4">
        <v>276</v>
      </c>
      <c r="K498" s="4">
        <v>275</v>
      </c>
      <c r="L498" s="4">
        <v>279</v>
      </c>
      <c r="M498" s="4">
        <v>266</v>
      </c>
      <c r="N498" s="4">
        <v>263</v>
      </c>
      <c r="O498" s="4">
        <v>243</v>
      </c>
      <c r="P498" s="4">
        <v>224</v>
      </c>
      <c r="Q498" s="4">
        <v>229</v>
      </c>
      <c r="R498" s="4">
        <v>227</v>
      </c>
      <c r="S498" s="4">
        <v>234</v>
      </c>
      <c r="T498" s="4">
        <v>259</v>
      </c>
      <c r="U498" s="4">
        <v>258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861</v>
      </c>
      <c r="E499" s="4">
        <v>849</v>
      </c>
      <c r="F499" s="4">
        <v>797</v>
      </c>
      <c r="G499" s="4">
        <v>813</v>
      </c>
      <c r="H499" s="4">
        <v>804</v>
      </c>
      <c r="I499" s="4">
        <v>788</v>
      </c>
      <c r="J499" s="4">
        <v>772</v>
      </c>
      <c r="K499" s="4">
        <v>764</v>
      </c>
      <c r="L499" s="4">
        <v>760</v>
      </c>
      <c r="M499" s="4">
        <v>749</v>
      </c>
      <c r="N499" s="4">
        <v>749</v>
      </c>
      <c r="O499" s="4">
        <v>753</v>
      </c>
      <c r="P499" s="4">
        <v>729</v>
      </c>
      <c r="Q499" s="4">
        <v>737</v>
      </c>
      <c r="R499" s="4">
        <v>724</v>
      </c>
      <c r="S499" s="4">
        <v>694</v>
      </c>
      <c r="T499" s="4">
        <v>715</v>
      </c>
      <c r="U499" s="4">
        <v>673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1318</v>
      </c>
      <c r="E500" s="4">
        <v>1315</v>
      </c>
      <c r="F500" s="4">
        <v>1283</v>
      </c>
      <c r="G500" s="4">
        <v>1234</v>
      </c>
      <c r="H500" s="4">
        <v>1199</v>
      </c>
      <c r="I500" s="4">
        <v>1188</v>
      </c>
      <c r="J500" s="4">
        <v>1122</v>
      </c>
      <c r="K500" s="4">
        <v>1114</v>
      </c>
      <c r="L500" s="4">
        <v>1086</v>
      </c>
      <c r="M500" s="4">
        <v>1081</v>
      </c>
      <c r="N500" s="4">
        <v>1031</v>
      </c>
      <c r="O500" s="4">
        <v>1042</v>
      </c>
      <c r="P500" s="4">
        <v>1025</v>
      </c>
      <c r="Q500" s="4">
        <v>995</v>
      </c>
      <c r="R500" s="4">
        <v>922</v>
      </c>
      <c r="S500" s="4">
        <v>913</v>
      </c>
      <c r="T500" s="4">
        <v>871</v>
      </c>
      <c r="U500" s="4">
        <v>869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883</v>
      </c>
      <c r="E501" s="4">
        <v>864</v>
      </c>
      <c r="F501" s="4">
        <v>827</v>
      </c>
      <c r="G501" s="4">
        <v>829</v>
      </c>
      <c r="H501" s="4">
        <v>816</v>
      </c>
      <c r="I501" s="4">
        <v>759</v>
      </c>
      <c r="J501" s="4">
        <v>772</v>
      </c>
      <c r="K501" s="4">
        <v>765</v>
      </c>
      <c r="L501" s="4">
        <v>731</v>
      </c>
      <c r="M501" s="4">
        <v>733</v>
      </c>
      <c r="N501" s="4">
        <v>701</v>
      </c>
      <c r="O501" s="4">
        <v>685</v>
      </c>
      <c r="P501" s="4">
        <v>667</v>
      </c>
      <c r="Q501" s="4">
        <v>639</v>
      </c>
      <c r="R501" s="4">
        <v>632</v>
      </c>
      <c r="S501" s="4">
        <v>615</v>
      </c>
      <c r="T501" s="4">
        <v>612</v>
      </c>
      <c r="U501" s="4">
        <v>619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526</v>
      </c>
      <c r="E502" s="4">
        <v>513</v>
      </c>
      <c r="F502" s="4">
        <v>497</v>
      </c>
      <c r="G502" s="4">
        <v>466</v>
      </c>
      <c r="H502" s="4">
        <v>451</v>
      </c>
      <c r="I502" s="4">
        <v>413</v>
      </c>
      <c r="J502" s="4">
        <v>411</v>
      </c>
      <c r="K502" s="4">
        <v>399</v>
      </c>
      <c r="L502" s="4">
        <v>390</v>
      </c>
      <c r="M502" s="4">
        <v>378</v>
      </c>
      <c r="N502" s="4">
        <v>410</v>
      </c>
      <c r="O502" s="4">
        <v>408</v>
      </c>
      <c r="P502" s="4">
        <v>433</v>
      </c>
      <c r="Q502" s="4">
        <v>444</v>
      </c>
      <c r="R502" s="4">
        <v>399</v>
      </c>
      <c r="S502" s="4">
        <v>407</v>
      </c>
      <c r="T502" s="4">
        <v>415</v>
      </c>
      <c r="U502" s="4">
        <v>418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1434</v>
      </c>
      <c r="E503" s="4">
        <v>1421</v>
      </c>
      <c r="F503" s="4">
        <v>1404</v>
      </c>
      <c r="G503" s="4">
        <v>1351</v>
      </c>
      <c r="H503" s="4">
        <v>1318</v>
      </c>
      <c r="I503" s="4">
        <v>1293</v>
      </c>
      <c r="J503" s="4">
        <v>1286</v>
      </c>
      <c r="K503" s="4">
        <v>1264</v>
      </c>
      <c r="L503" s="4">
        <v>1291</v>
      </c>
      <c r="M503" s="4">
        <v>1282</v>
      </c>
      <c r="N503" s="4">
        <v>1316</v>
      </c>
      <c r="O503" s="4">
        <v>1294</v>
      </c>
      <c r="P503" s="4">
        <v>1240</v>
      </c>
      <c r="Q503" s="4">
        <v>1245</v>
      </c>
      <c r="R503" s="4">
        <v>1228</v>
      </c>
      <c r="S503" s="4">
        <v>1207</v>
      </c>
      <c r="T503" s="4">
        <v>1214</v>
      </c>
      <c r="U503" s="4">
        <v>1192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2038</v>
      </c>
      <c r="E504" s="4">
        <v>1991</v>
      </c>
      <c r="F504" s="4">
        <v>1925</v>
      </c>
      <c r="G504" s="4">
        <v>1859</v>
      </c>
      <c r="H504" s="4">
        <v>1796</v>
      </c>
      <c r="I504" s="4">
        <v>1792</v>
      </c>
      <c r="J504" s="4">
        <v>1755</v>
      </c>
      <c r="K504" s="4">
        <v>1715</v>
      </c>
      <c r="L504" s="4">
        <v>1652</v>
      </c>
      <c r="M504" s="4">
        <v>1628</v>
      </c>
      <c r="N504" s="4">
        <v>1642</v>
      </c>
      <c r="O504" s="4">
        <v>1615</v>
      </c>
      <c r="P504" s="4">
        <v>1610</v>
      </c>
      <c r="Q504" s="4">
        <v>1586</v>
      </c>
      <c r="R504" s="4">
        <v>1527</v>
      </c>
      <c r="S504" s="4">
        <v>1500</v>
      </c>
      <c r="T504" s="4">
        <v>1426</v>
      </c>
      <c r="U504" s="4">
        <v>1393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1199</v>
      </c>
      <c r="E505" s="4">
        <v>1248</v>
      </c>
      <c r="F505" s="4">
        <v>1188</v>
      </c>
      <c r="G505" s="4">
        <v>1158</v>
      </c>
      <c r="H505" s="4">
        <v>1166</v>
      </c>
      <c r="I505" s="4">
        <v>1174</v>
      </c>
      <c r="J505" s="4">
        <v>1130</v>
      </c>
      <c r="K505" s="4">
        <v>1120</v>
      </c>
      <c r="L505" s="4">
        <v>1090</v>
      </c>
      <c r="M505" s="4">
        <v>1097</v>
      </c>
      <c r="N505" s="4">
        <v>1107</v>
      </c>
      <c r="O505" s="4">
        <v>1064</v>
      </c>
      <c r="P505" s="4">
        <v>1057</v>
      </c>
      <c r="Q505" s="4">
        <v>1018</v>
      </c>
      <c r="R505" s="4">
        <v>992</v>
      </c>
      <c r="S505" s="4">
        <v>995</v>
      </c>
      <c r="T505" s="4">
        <v>1010</v>
      </c>
      <c r="U505" s="4">
        <v>967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607</v>
      </c>
      <c r="E506" s="4">
        <v>588</v>
      </c>
      <c r="F506" s="4">
        <v>583</v>
      </c>
      <c r="G506" s="4">
        <v>575</v>
      </c>
      <c r="H506" s="4">
        <v>521</v>
      </c>
      <c r="I506" s="4">
        <v>479</v>
      </c>
      <c r="J506" s="4">
        <v>474</v>
      </c>
      <c r="K506" s="4">
        <v>435</v>
      </c>
      <c r="L506" s="4">
        <v>445</v>
      </c>
      <c r="M506" s="4">
        <v>445</v>
      </c>
      <c r="N506" s="4">
        <v>433</v>
      </c>
      <c r="O506" s="4">
        <v>434</v>
      </c>
      <c r="P506" s="4">
        <v>444</v>
      </c>
      <c r="Q506" s="4">
        <v>431</v>
      </c>
      <c r="R506" s="4">
        <v>372</v>
      </c>
      <c r="S506" s="4">
        <v>391</v>
      </c>
      <c r="T506" s="4">
        <v>385</v>
      </c>
      <c r="U506" s="4">
        <v>385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1857</v>
      </c>
      <c r="E507" s="4">
        <v>1771</v>
      </c>
      <c r="F507" s="4">
        <v>1741</v>
      </c>
      <c r="G507" s="4">
        <v>1687</v>
      </c>
      <c r="H507" s="4">
        <v>1647</v>
      </c>
      <c r="I507" s="4">
        <v>1591</v>
      </c>
      <c r="J507" s="4">
        <v>1583</v>
      </c>
      <c r="K507" s="4">
        <v>1527</v>
      </c>
      <c r="L507" s="4">
        <v>1539</v>
      </c>
      <c r="M507" s="4">
        <v>1519</v>
      </c>
      <c r="N507" s="4">
        <v>1524</v>
      </c>
      <c r="O507" s="4">
        <v>1502</v>
      </c>
      <c r="P507" s="4">
        <v>1444</v>
      </c>
      <c r="Q507" s="4">
        <v>1434</v>
      </c>
      <c r="R507" s="4">
        <v>1359</v>
      </c>
      <c r="S507" s="4">
        <v>1336</v>
      </c>
      <c r="T507" s="4">
        <v>1386</v>
      </c>
      <c r="U507" s="4">
        <v>1371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314</v>
      </c>
      <c r="E508" s="4">
        <v>321</v>
      </c>
      <c r="F508" s="4">
        <v>301</v>
      </c>
      <c r="G508" s="4">
        <v>292</v>
      </c>
      <c r="H508" s="4">
        <v>304</v>
      </c>
      <c r="I508" s="4">
        <v>273</v>
      </c>
      <c r="J508" s="4">
        <v>270</v>
      </c>
      <c r="K508" s="4">
        <v>257</v>
      </c>
      <c r="L508" s="4">
        <v>256</v>
      </c>
      <c r="M508" s="4">
        <v>266</v>
      </c>
      <c r="N508" s="4">
        <v>272</v>
      </c>
      <c r="O508" s="4">
        <v>261</v>
      </c>
      <c r="P508" s="4">
        <v>255</v>
      </c>
      <c r="Q508" s="4">
        <v>248</v>
      </c>
      <c r="R508" s="4">
        <v>224</v>
      </c>
      <c r="S508" s="4">
        <v>249</v>
      </c>
      <c r="T508" s="4">
        <v>248</v>
      </c>
      <c r="U508" s="4">
        <v>237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1118</v>
      </c>
      <c r="E509" s="4">
        <v>1081</v>
      </c>
      <c r="F509" s="4">
        <v>1048</v>
      </c>
      <c r="G509" s="4">
        <v>1015</v>
      </c>
      <c r="H509" s="4">
        <v>957</v>
      </c>
      <c r="I509" s="4">
        <v>894</v>
      </c>
      <c r="J509" s="4">
        <v>882</v>
      </c>
      <c r="K509" s="4">
        <v>844</v>
      </c>
      <c r="L509" s="4">
        <v>824</v>
      </c>
      <c r="M509" s="4">
        <v>825</v>
      </c>
      <c r="N509" s="4">
        <v>814</v>
      </c>
      <c r="O509" s="4">
        <v>835</v>
      </c>
      <c r="P509" s="4">
        <v>819</v>
      </c>
      <c r="Q509" s="4">
        <v>810</v>
      </c>
      <c r="R509" s="4">
        <v>794</v>
      </c>
      <c r="S509" s="4">
        <v>769</v>
      </c>
      <c r="T509" s="4">
        <v>774</v>
      </c>
      <c r="U509" s="4">
        <v>774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5555</v>
      </c>
      <c r="E510" s="4">
        <v>5441</v>
      </c>
      <c r="F510" s="4">
        <v>5381</v>
      </c>
      <c r="G510" s="4">
        <v>5319</v>
      </c>
      <c r="H510" s="4">
        <v>5360</v>
      </c>
      <c r="I510" s="4">
        <v>5125</v>
      </c>
      <c r="J510" s="4">
        <v>5033</v>
      </c>
      <c r="K510" s="4">
        <v>4858</v>
      </c>
      <c r="L510" s="4">
        <v>4804</v>
      </c>
      <c r="M510" s="4">
        <v>4812</v>
      </c>
      <c r="N510" s="4">
        <v>4727</v>
      </c>
      <c r="O510" s="4">
        <v>4768</v>
      </c>
      <c r="P510" s="4">
        <v>4705</v>
      </c>
      <c r="Q510" s="4">
        <v>4611</v>
      </c>
      <c r="R510" s="4">
        <v>4333</v>
      </c>
      <c r="S510" s="4">
        <v>4344</v>
      </c>
      <c r="T510" s="4">
        <v>4358</v>
      </c>
      <c r="U510" s="4">
        <v>4385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1035</v>
      </c>
      <c r="E511" s="4">
        <v>1005</v>
      </c>
      <c r="F511" s="4">
        <v>975</v>
      </c>
      <c r="G511" s="4">
        <v>949</v>
      </c>
      <c r="H511" s="4">
        <v>935</v>
      </c>
      <c r="I511" s="4">
        <v>950</v>
      </c>
      <c r="J511" s="4">
        <v>965</v>
      </c>
      <c r="K511" s="4">
        <v>944</v>
      </c>
      <c r="L511" s="4">
        <v>927</v>
      </c>
      <c r="M511" s="4">
        <v>946</v>
      </c>
      <c r="N511" s="4">
        <v>958</v>
      </c>
      <c r="O511" s="4">
        <v>967</v>
      </c>
      <c r="P511" s="4">
        <v>983</v>
      </c>
      <c r="Q511" s="4">
        <v>946</v>
      </c>
      <c r="R511" s="4">
        <v>951</v>
      </c>
      <c r="S511" s="4">
        <v>958</v>
      </c>
      <c r="T511" s="4">
        <v>933</v>
      </c>
      <c r="U511" s="4">
        <v>932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1833</v>
      </c>
      <c r="E512" s="4">
        <v>1841</v>
      </c>
      <c r="F512" s="4">
        <v>1843</v>
      </c>
      <c r="G512" s="4">
        <v>1822</v>
      </c>
      <c r="H512" s="4">
        <v>1821</v>
      </c>
      <c r="I512" s="4">
        <v>1734</v>
      </c>
      <c r="J512" s="4">
        <v>1791</v>
      </c>
      <c r="K512" s="4">
        <v>1749</v>
      </c>
      <c r="L512" s="4">
        <v>1740</v>
      </c>
      <c r="M512" s="4">
        <v>1727</v>
      </c>
      <c r="N512" s="4">
        <v>1679</v>
      </c>
      <c r="O512" s="4">
        <v>1648</v>
      </c>
      <c r="P512" s="4">
        <v>1561</v>
      </c>
      <c r="Q512" s="4">
        <v>1550</v>
      </c>
      <c r="R512" s="4">
        <v>1443</v>
      </c>
      <c r="S512" s="4">
        <v>1382</v>
      </c>
      <c r="T512" s="4">
        <v>1315</v>
      </c>
      <c r="U512" s="4">
        <v>1337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615</v>
      </c>
      <c r="E513" s="4">
        <v>583</v>
      </c>
      <c r="F513" s="4">
        <v>577</v>
      </c>
      <c r="G513" s="4">
        <v>570</v>
      </c>
      <c r="H513" s="4">
        <v>567</v>
      </c>
      <c r="I513" s="4">
        <v>520</v>
      </c>
      <c r="J513" s="4">
        <v>524</v>
      </c>
      <c r="K513" s="4">
        <v>486</v>
      </c>
      <c r="L513" s="4">
        <v>459</v>
      </c>
      <c r="M513" s="4">
        <v>454</v>
      </c>
      <c r="N513" s="4">
        <v>448</v>
      </c>
      <c r="O513" s="4">
        <v>448</v>
      </c>
      <c r="P513" s="4">
        <v>450</v>
      </c>
      <c r="Q513" s="4">
        <v>464</v>
      </c>
      <c r="R513" s="4">
        <v>452</v>
      </c>
      <c r="S513" s="4">
        <v>470</v>
      </c>
      <c r="T513" s="4">
        <v>460</v>
      </c>
      <c r="U513" s="4">
        <v>444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468</v>
      </c>
      <c r="E514" s="4">
        <v>468</v>
      </c>
      <c r="F514" s="4">
        <v>434</v>
      </c>
      <c r="G514" s="4">
        <v>443</v>
      </c>
      <c r="H514" s="4">
        <v>420</v>
      </c>
      <c r="I514" s="4">
        <v>435</v>
      </c>
      <c r="J514" s="4">
        <v>409</v>
      </c>
      <c r="K514" s="4">
        <v>413</v>
      </c>
      <c r="L514" s="4">
        <v>395</v>
      </c>
      <c r="M514" s="4">
        <v>369</v>
      </c>
      <c r="N514" s="4">
        <v>371</v>
      </c>
      <c r="O514" s="4">
        <v>350</v>
      </c>
      <c r="P514" s="4">
        <v>348</v>
      </c>
      <c r="Q514" s="4">
        <v>365</v>
      </c>
      <c r="R514" s="4">
        <v>333</v>
      </c>
      <c r="S514" s="4">
        <v>341</v>
      </c>
      <c r="T514" s="4">
        <v>354</v>
      </c>
      <c r="U514" s="4">
        <v>341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618</v>
      </c>
      <c r="E515" s="4">
        <v>612</v>
      </c>
      <c r="F515" s="4">
        <v>620</v>
      </c>
      <c r="G515" s="4">
        <v>589</v>
      </c>
      <c r="H515" s="4">
        <v>579</v>
      </c>
      <c r="I515" s="4">
        <v>574</v>
      </c>
      <c r="J515" s="4">
        <v>553</v>
      </c>
      <c r="K515" s="4">
        <v>543</v>
      </c>
      <c r="L515" s="4">
        <v>540</v>
      </c>
      <c r="M515" s="4">
        <v>519</v>
      </c>
      <c r="N515" s="4">
        <v>491</v>
      </c>
      <c r="O515" s="4">
        <v>449</v>
      </c>
      <c r="P515" s="4">
        <v>428</v>
      </c>
      <c r="Q515" s="4">
        <v>409</v>
      </c>
      <c r="R515" s="4">
        <v>374</v>
      </c>
      <c r="S515" s="4">
        <v>390</v>
      </c>
      <c r="T515" s="4">
        <v>388</v>
      </c>
      <c r="U515" s="4">
        <v>379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591</v>
      </c>
      <c r="E516" s="4">
        <v>565</v>
      </c>
      <c r="F516" s="4">
        <v>547</v>
      </c>
      <c r="G516" s="4">
        <v>508</v>
      </c>
      <c r="H516" s="4">
        <v>508</v>
      </c>
      <c r="I516" s="4">
        <v>502</v>
      </c>
      <c r="J516" s="4">
        <v>496</v>
      </c>
      <c r="K516" s="4">
        <v>493</v>
      </c>
      <c r="L516" s="4">
        <v>456</v>
      </c>
      <c r="M516" s="4">
        <v>467</v>
      </c>
      <c r="N516" s="4">
        <v>457</v>
      </c>
      <c r="O516" s="4">
        <v>454</v>
      </c>
      <c r="P516" s="4">
        <v>431</v>
      </c>
      <c r="Q516" s="4">
        <v>401</v>
      </c>
      <c r="R516" s="4">
        <v>393</v>
      </c>
      <c r="S516" s="4">
        <v>387</v>
      </c>
      <c r="T516" s="4">
        <v>364</v>
      </c>
      <c r="U516" s="4">
        <v>388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1728</v>
      </c>
      <c r="E517" s="4">
        <v>1676</v>
      </c>
      <c r="F517" s="4">
        <v>1591</v>
      </c>
      <c r="G517" s="4">
        <v>1520</v>
      </c>
      <c r="H517" s="4">
        <v>1494</v>
      </c>
      <c r="I517" s="4">
        <v>1463</v>
      </c>
      <c r="J517" s="4">
        <v>1431</v>
      </c>
      <c r="K517" s="4">
        <v>1389</v>
      </c>
      <c r="L517" s="4">
        <v>1340</v>
      </c>
      <c r="M517" s="4">
        <v>1296</v>
      </c>
      <c r="N517" s="4">
        <v>1291</v>
      </c>
      <c r="O517" s="4">
        <v>1275</v>
      </c>
      <c r="P517" s="4">
        <v>1271</v>
      </c>
      <c r="Q517" s="4">
        <v>1265</v>
      </c>
      <c r="R517" s="4">
        <v>1212</v>
      </c>
      <c r="S517" s="4">
        <v>1246</v>
      </c>
      <c r="T517" s="4">
        <v>1255</v>
      </c>
      <c r="U517" s="4">
        <v>1271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1926</v>
      </c>
      <c r="E518" s="4">
        <v>1901</v>
      </c>
      <c r="F518" s="4">
        <v>1876</v>
      </c>
      <c r="G518" s="4">
        <v>1844</v>
      </c>
      <c r="H518" s="4">
        <v>1817</v>
      </c>
      <c r="I518" s="4">
        <v>1781</v>
      </c>
      <c r="J518" s="4">
        <v>1717</v>
      </c>
      <c r="K518" s="4">
        <v>1682</v>
      </c>
      <c r="L518" s="4">
        <v>1665</v>
      </c>
      <c r="M518" s="4">
        <v>1599</v>
      </c>
      <c r="N518" s="4">
        <v>1597</v>
      </c>
      <c r="O518" s="4">
        <v>1608</v>
      </c>
      <c r="P518" s="4">
        <v>1592</v>
      </c>
      <c r="Q518" s="4">
        <v>1573</v>
      </c>
      <c r="R518" s="4">
        <v>1545</v>
      </c>
      <c r="S518" s="4">
        <v>1544</v>
      </c>
      <c r="T518" s="4">
        <v>1550</v>
      </c>
      <c r="U518" s="4">
        <v>1546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4822</v>
      </c>
      <c r="E519" s="4">
        <v>4733</v>
      </c>
      <c r="F519" s="4">
        <v>4569</v>
      </c>
      <c r="G519" s="4">
        <v>4533</v>
      </c>
      <c r="H519" s="4">
        <v>4419</v>
      </c>
      <c r="I519" s="4">
        <v>4349</v>
      </c>
      <c r="J519" s="4">
        <v>4256</v>
      </c>
      <c r="K519" s="4">
        <v>4173</v>
      </c>
      <c r="L519" s="4">
        <v>4066</v>
      </c>
      <c r="M519" s="4">
        <v>3979</v>
      </c>
      <c r="N519" s="4">
        <v>3925</v>
      </c>
      <c r="O519" s="4">
        <v>3826</v>
      </c>
      <c r="P519" s="4">
        <v>3813</v>
      </c>
      <c r="Q519" s="4">
        <v>3778</v>
      </c>
      <c r="R519" s="4">
        <v>3708</v>
      </c>
      <c r="S519" s="4">
        <v>3673</v>
      </c>
      <c r="T519" s="4">
        <v>3681</v>
      </c>
      <c r="U519" s="4">
        <v>3690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5117</v>
      </c>
      <c r="E520" s="4">
        <v>5048</v>
      </c>
      <c r="F520" s="4">
        <v>4976</v>
      </c>
      <c r="G520" s="4">
        <v>4985</v>
      </c>
      <c r="H520" s="4">
        <v>4975</v>
      </c>
      <c r="I520" s="4">
        <v>4918</v>
      </c>
      <c r="J520" s="4">
        <v>4862</v>
      </c>
      <c r="K520" s="4">
        <v>4767</v>
      </c>
      <c r="L520" s="4">
        <v>4805</v>
      </c>
      <c r="M520" s="4">
        <v>4740</v>
      </c>
      <c r="N520" s="4">
        <v>4688</v>
      </c>
      <c r="O520" s="4">
        <v>4678</v>
      </c>
      <c r="P520" s="4">
        <v>4698</v>
      </c>
      <c r="Q520" s="4">
        <v>4634</v>
      </c>
      <c r="R520" s="4">
        <v>4569</v>
      </c>
      <c r="S520" s="4">
        <v>4536</v>
      </c>
      <c r="T520" s="4">
        <v>4530</v>
      </c>
      <c r="U520" s="4">
        <v>4520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7278</v>
      </c>
      <c r="E521" s="4">
        <v>7059</v>
      </c>
      <c r="F521" s="4">
        <v>6981</v>
      </c>
      <c r="G521" s="4">
        <v>6870</v>
      </c>
      <c r="H521" s="4">
        <v>6841</v>
      </c>
      <c r="I521" s="4">
        <v>6607</v>
      </c>
      <c r="J521" s="4">
        <v>6486</v>
      </c>
      <c r="K521" s="4">
        <v>6312</v>
      </c>
      <c r="L521" s="4">
        <v>6227</v>
      </c>
      <c r="M521" s="4">
        <v>6114</v>
      </c>
      <c r="N521" s="4">
        <v>5988</v>
      </c>
      <c r="O521" s="4">
        <v>5920</v>
      </c>
      <c r="P521" s="4">
        <v>5734</v>
      </c>
      <c r="Q521" s="4">
        <v>5727</v>
      </c>
      <c r="R521" s="4">
        <v>5620</v>
      </c>
      <c r="S521" s="4">
        <v>5558</v>
      </c>
      <c r="T521" s="4">
        <v>5615</v>
      </c>
      <c r="U521" s="4">
        <v>5628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4909</v>
      </c>
      <c r="E522" s="4">
        <v>4812</v>
      </c>
      <c r="F522" s="4">
        <v>4812</v>
      </c>
      <c r="G522" s="4">
        <v>4861</v>
      </c>
      <c r="H522" s="4">
        <v>4898</v>
      </c>
      <c r="I522" s="4">
        <v>5011</v>
      </c>
      <c r="J522" s="4">
        <v>5045</v>
      </c>
      <c r="K522" s="4">
        <v>5090</v>
      </c>
      <c r="L522" s="4">
        <v>5198</v>
      </c>
      <c r="M522" s="4">
        <v>5202</v>
      </c>
      <c r="N522" s="4">
        <v>5117</v>
      </c>
      <c r="O522" s="4">
        <v>5167</v>
      </c>
      <c r="P522" s="4">
        <v>5148</v>
      </c>
      <c r="Q522" s="4">
        <v>5195</v>
      </c>
      <c r="R522" s="4">
        <v>4972</v>
      </c>
      <c r="S522" s="4">
        <v>4902</v>
      </c>
      <c r="T522" s="4">
        <v>4866</v>
      </c>
      <c r="U522" s="4">
        <v>4851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2844</v>
      </c>
      <c r="E523" s="4">
        <v>2808</v>
      </c>
      <c r="F523" s="4">
        <v>2712</v>
      </c>
      <c r="G523" s="4">
        <v>2781</v>
      </c>
      <c r="H523" s="4">
        <v>2893</v>
      </c>
      <c r="I523" s="4">
        <v>2962</v>
      </c>
      <c r="J523" s="4">
        <v>3055</v>
      </c>
      <c r="K523" s="4">
        <v>3148</v>
      </c>
      <c r="L523" s="4">
        <v>3112</v>
      </c>
      <c r="M523" s="4">
        <v>3078</v>
      </c>
      <c r="N523" s="4">
        <v>3023</v>
      </c>
      <c r="O523" s="4">
        <v>3016</v>
      </c>
      <c r="P523" s="4">
        <v>3016</v>
      </c>
      <c r="Q523" s="4">
        <v>3076</v>
      </c>
      <c r="R523" s="4">
        <v>2934</v>
      </c>
      <c r="S523" s="4">
        <v>2910</v>
      </c>
      <c r="T523" s="4">
        <v>2693</v>
      </c>
      <c r="U523" s="4">
        <v>2860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4439</v>
      </c>
      <c r="E524" s="4">
        <v>4285</v>
      </c>
      <c r="F524" s="4">
        <v>4361</v>
      </c>
      <c r="G524" s="4">
        <v>4276</v>
      </c>
      <c r="H524" s="4">
        <v>4274</v>
      </c>
      <c r="I524" s="4">
        <v>4227</v>
      </c>
      <c r="J524" s="4">
        <v>4249</v>
      </c>
      <c r="K524" s="4">
        <v>4206</v>
      </c>
      <c r="L524" s="4">
        <v>4115</v>
      </c>
      <c r="M524" s="4">
        <v>4035</v>
      </c>
      <c r="N524" s="4">
        <v>3984</v>
      </c>
      <c r="O524" s="4">
        <v>4013</v>
      </c>
      <c r="P524" s="4">
        <v>4028</v>
      </c>
      <c r="Q524" s="4">
        <v>3913</v>
      </c>
      <c r="R524" s="4">
        <v>3791</v>
      </c>
      <c r="S524" s="4">
        <v>3814</v>
      </c>
      <c r="T524" s="4">
        <v>3897</v>
      </c>
      <c r="U524" s="4">
        <v>3932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2063</v>
      </c>
      <c r="E525" s="4">
        <v>2024</v>
      </c>
      <c r="F525" s="4">
        <v>2100</v>
      </c>
      <c r="G525" s="4">
        <v>2125</v>
      </c>
      <c r="H525" s="4">
        <v>2077</v>
      </c>
      <c r="I525" s="4">
        <v>2104</v>
      </c>
      <c r="J525" s="4">
        <v>2074</v>
      </c>
      <c r="K525" s="4">
        <v>2180</v>
      </c>
      <c r="L525" s="4">
        <v>2341</v>
      </c>
      <c r="M525" s="4">
        <v>2470</v>
      </c>
      <c r="N525" s="4">
        <v>2604</v>
      </c>
      <c r="O525" s="4">
        <v>2753</v>
      </c>
      <c r="P525" s="4">
        <v>2771</v>
      </c>
      <c r="Q525" s="4">
        <v>2779</v>
      </c>
      <c r="R525" s="4">
        <v>2712</v>
      </c>
      <c r="S525" s="4">
        <v>2682</v>
      </c>
      <c r="T525" s="4">
        <v>2739</v>
      </c>
      <c r="U525" s="4">
        <v>2931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8019</v>
      </c>
      <c r="E526" s="4">
        <v>7875</v>
      </c>
      <c r="F526" s="4">
        <v>7775</v>
      </c>
      <c r="G526" s="4">
        <v>7633</v>
      </c>
      <c r="H526" s="4">
        <v>7440</v>
      </c>
      <c r="I526" s="4">
        <v>7338</v>
      </c>
      <c r="J526" s="4">
        <v>7233</v>
      </c>
      <c r="K526" s="4">
        <v>6981</v>
      </c>
      <c r="L526" s="4">
        <v>6757</v>
      </c>
      <c r="M526" s="4">
        <v>6495</v>
      </c>
      <c r="N526" s="4">
        <v>6307</v>
      </c>
      <c r="O526" s="4">
        <v>6178</v>
      </c>
      <c r="P526" s="4">
        <v>5930</v>
      </c>
      <c r="Q526" s="4">
        <v>5834</v>
      </c>
      <c r="R526" s="4">
        <v>5659</v>
      </c>
      <c r="S526" s="4">
        <v>5671</v>
      </c>
      <c r="T526" s="4">
        <v>5556</v>
      </c>
      <c r="U526" s="4">
        <v>5541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4165</v>
      </c>
      <c r="E527" s="4">
        <v>4018</v>
      </c>
      <c r="F527" s="4">
        <v>3965</v>
      </c>
      <c r="G527" s="4">
        <v>4000</v>
      </c>
      <c r="H527" s="4">
        <v>3928</v>
      </c>
      <c r="I527" s="4">
        <v>3950</v>
      </c>
      <c r="J527" s="4">
        <v>3836</v>
      </c>
      <c r="K527" s="4">
        <v>3782</v>
      </c>
      <c r="L527" s="4">
        <v>3705</v>
      </c>
      <c r="M527" s="4">
        <v>3765</v>
      </c>
      <c r="N527" s="4">
        <v>3814</v>
      </c>
      <c r="O527" s="4">
        <v>3798</v>
      </c>
      <c r="P527" s="4">
        <v>3777</v>
      </c>
      <c r="Q527" s="4">
        <v>3723</v>
      </c>
      <c r="R527" s="4">
        <v>3577</v>
      </c>
      <c r="S527" s="4">
        <v>3523</v>
      </c>
      <c r="T527" s="4">
        <v>3573</v>
      </c>
      <c r="U527" s="4">
        <v>3502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15473</v>
      </c>
      <c r="E528" s="4">
        <v>15260</v>
      </c>
      <c r="F528" s="4">
        <v>15087</v>
      </c>
      <c r="G528" s="4">
        <v>14816</v>
      </c>
      <c r="H528" s="4">
        <v>14725</v>
      </c>
      <c r="I528" s="4">
        <v>14530</v>
      </c>
      <c r="J528" s="4">
        <v>14294</v>
      </c>
      <c r="K528" s="4">
        <v>14096</v>
      </c>
      <c r="L528" s="4">
        <v>13841</v>
      </c>
      <c r="M528" s="4">
        <v>13646</v>
      </c>
      <c r="N528" s="4">
        <v>13384</v>
      </c>
      <c r="O528" s="4">
        <v>13090</v>
      </c>
      <c r="P528" s="4">
        <v>12737</v>
      </c>
      <c r="Q528" s="4">
        <v>12450</v>
      </c>
      <c r="R528" s="4">
        <v>12093</v>
      </c>
      <c r="S528" s="4">
        <v>12002</v>
      </c>
      <c r="T528" s="4">
        <v>11825</v>
      </c>
      <c r="U528" s="4">
        <v>11724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1278</v>
      </c>
      <c r="E529" s="4">
        <v>1268</v>
      </c>
      <c r="F529" s="4">
        <v>1296</v>
      </c>
      <c r="G529" s="4">
        <v>1198</v>
      </c>
      <c r="H529" s="4">
        <v>1225</v>
      </c>
      <c r="I529" s="4">
        <v>1219</v>
      </c>
      <c r="J529" s="4">
        <v>1184</v>
      </c>
      <c r="K529" s="4">
        <v>1154</v>
      </c>
      <c r="L529" s="4">
        <v>1122</v>
      </c>
      <c r="M529" s="4">
        <v>1081</v>
      </c>
      <c r="N529" s="4">
        <v>1100</v>
      </c>
      <c r="O529" s="4">
        <v>1083</v>
      </c>
      <c r="P529" s="4">
        <v>1072</v>
      </c>
      <c r="Q529" s="4">
        <v>1031</v>
      </c>
      <c r="R529" s="4">
        <v>973</v>
      </c>
      <c r="S529" s="4">
        <v>917</v>
      </c>
      <c r="T529" s="4">
        <v>881</v>
      </c>
      <c r="U529" s="4">
        <v>870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2600</v>
      </c>
      <c r="E530" s="4">
        <v>2644</v>
      </c>
      <c r="F530" s="4">
        <v>2631</v>
      </c>
      <c r="G530" s="4">
        <v>2636</v>
      </c>
      <c r="H530" s="4">
        <v>2584</v>
      </c>
      <c r="I530" s="4">
        <v>2518</v>
      </c>
      <c r="J530" s="4">
        <v>2478</v>
      </c>
      <c r="K530" s="4">
        <v>2453</v>
      </c>
      <c r="L530" s="4">
        <v>2403</v>
      </c>
      <c r="M530" s="4">
        <v>2368</v>
      </c>
      <c r="N530" s="4">
        <v>2312</v>
      </c>
      <c r="O530" s="4">
        <v>2277</v>
      </c>
      <c r="P530" s="4">
        <v>2255</v>
      </c>
      <c r="Q530" s="4">
        <v>2183</v>
      </c>
      <c r="R530" s="4">
        <v>2102</v>
      </c>
      <c r="S530" s="4">
        <v>2124</v>
      </c>
      <c r="T530" s="4">
        <v>2060</v>
      </c>
      <c r="U530" s="4">
        <v>2060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3203</v>
      </c>
      <c r="E531" s="4">
        <v>3193</v>
      </c>
      <c r="F531" s="4">
        <v>3150</v>
      </c>
      <c r="G531" s="4">
        <v>3154</v>
      </c>
      <c r="H531" s="4">
        <v>3059</v>
      </c>
      <c r="I531" s="4">
        <v>2998</v>
      </c>
      <c r="J531" s="4">
        <v>2941</v>
      </c>
      <c r="K531" s="4">
        <v>2871</v>
      </c>
      <c r="L531" s="4">
        <v>2819</v>
      </c>
      <c r="M531" s="4">
        <v>2746</v>
      </c>
      <c r="N531" s="4">
        <v>2701</v>
      </c>
      <c r="O531" s="4">
        <v>2634</v>
      </c>
      <c r="P531" s="4">
        <v>2550</v>
      </c>
      <c r="Q531" s="4">
        <v>2515</v>
      </c>
      <c r="R531" s="4">
        <v>2410</v>
      </c>
      <c r="S531" s="4">
        <v>2392</v>
      </c>
      <c r="T531" s="4">
        <v>2320</v>
      </c>
      <c r="U531" s="4">
        <v>2300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3612</v>
      </c>
      <c r="E532" s="4">
        <v>3588</v>
      </c>
      <c r="F532" s="4">
        <v>3514</v>
      </c>
      <c r="G532" s="4">
        <v>3491</v>
      </c>
      <c r="H532" s="4">
        <v>3440</v>
      </c>
      <c r="I532" s="4">
        <v>3433</v>
      </c>
      <c r="J532" s="4">
        <v>3364</v>
      </c>
      <c r="K532" s="4">
        <v>3319</v>
      </c>
      <c r="L532" s="4">
        <v>3317</v>
      </c>
      <c r="M532" s="4">
        <v>3236</v>
      </c>
      <c r="N532" s="4">
        <v>3135</v>
      </c>
      <c r="O532" s="4">
        <v>3086</v>
      </c>
      <c r="P532" s="4">
        <v>2982</v>
      </c>
      <c r="Q532" s="4">
        <v>2943</v>
      </c>
      <c r="R532" s="4">
        <v>2836</v>
      </c>
      <c r="S532" s="4">
        <v>2769</v>
      </c>
      <c r="T532" s="4">
        <v>2717</v>
      </c>
      <c r="U532" s="4">
        <v>2659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10829</v>
      </c>
      <c r="E533" s="4">
        <v>10721</v>
      </c>
      <c r="F533" s="4">
        <v>10604</v>
      </c>
      <c r="G533" s="4">
        <v>10525</v>
      </c>
      <c r="H533" s="4">
        <v>10435</v>
      </c>
      <c r="I533" s="4">
        <v>10306</v>
      </c>
      <c r="J533" s="4">
        <v>10059</v>
      </c>
      <c r="K533" s="4">
        <v>9908</v>
      </c>
      <c r="L533" s="4">
        <v>9768</v>
      </c>
      <c r="M533" s="4">
        <v>9569</v>
      </c>
      <c r="N533" s="4">
        <v>9461</v>
      </c>
      <c r="O533" s="4">
        <v>9326</v>
      </c>
      <c r="P533" s="4">
        <v>9106</v>
      </c>
      <c r="Q533" s="4">
        <v>9145</v>
      </c>
      <c r="R533" s="4">
        <v>8890</v>
      </c>
      <c r="S533" s="4">
        <v>8979</v>
      </c>
      <c r="T533" s="4">
        <v>9041</v>
      </c>
      <c r="U533" s="4">
        <v>9033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9571</v>
      </c>
      <c r="E534" s="4">
        <v>9366</v>
      </c>
      <c r="F534" s="4">
        <v>9287</v>
      </c>
      <c r="G534" s="4">
        <v>9289</v>
      </c>
      <c r="H534" s="4">
        <v>9332</v>
      </c>
      <c r="I534" s="4">
        <v>9234</v>
      </c>
      <c r="J534" s="4">
        <v>9121</v>
      </c>
      <c r="K534" s="4">
        <v>9139</v>
      </c>
      <c r="L534" s="4">
        <v>9241</v>
      </c>
      <c r="M534" s="4">
        <v>9189</v>
      </c>
      <c r="N534" s="4">
        <v>9200</v>
      </c>
      <c r="O534" s="4">
        <v>9343</v>
      </c>
      <c r="P534" s="4">
        <v>9306</v>
      </c>
      <c r="Q534" s="4">
        <v>9244</v>
      </c>
      <c r="R534" s="4">
        <v>9057</v>
      </c>
      <c r="S534" s="4">
        <v>9019</v>
      </c>
      <c r="T534" s="4">
        <v>8931</v>
      </c>
      <c r="U534" s="4">
        <v>9026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8907</v>
      </c>
      <c r="E535" s="4">
        <v>8764</v>
      </c>
      <c r="F535" s="4">
        <v>8551</v>
      </c>
      <c r="G535" s="4">
        <v>8472</v>
      </c>
      <c r="H535" s="4">
        <v>8293</v>
      </c>
      <c r="I535" s="4">
        <v>8113</v>
      </c>
      <c r="J535" s="4">
        <v>7981</v>
      </c>
      <c r="K535" s="4">
        <v>7970</v>
      </c>
      <c r="L535" s="4">
        <v>7803</v>
      </c>
      <c r="M535" s="4">
        <v>7691</v>
      </c>
      <c r="N535" s="4">
        <v>7652</v>
      </c>
      <c r="O535" s="4">
        <v>7637</v>
      </c>
      <c r="P535" s="4">
        <v>7541</v>
      </c>
      <c r="Q535" s="4">
        <v>7485</v>
      </c>
      <c r="R535" s="4">
        <v>7270</v>
      </c>
      <c r="S535" s="4">
        <v>7386</v>
      </c>
      <c r="T535" s="4">
        <v>7449</v>
      </c>
      <c r="U535" s="4">
        <v>7474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10214</v>
      </c>
      <c r="E536" s="4">
        <v>9957</v>
      </c>
      <c r="F536" s="4">
        <v>9683</v>
      </c>
      <c r="G536" s="4">
        <v>9613</v>
      </c>
      <c r="H536" s="4">
        <v>9420</v>
      </c>
      <c r="I536" s="4">
        <v>9293</v>
      </c>
      <c r="J536" s="4">
        <v>9215</v>
      </c>
      <c r="K536" s="4">
        <v>9020</v>
      </c>
      <c r="L536" s="4">
        <v>8905</v>
      </c>
      <c r="M536" s="4">
        <v>8929</v>
      </c>
      <c r="N536" s="4">
        <v>8892</v>
      </c>
      <c r="O536" s="4">
        <v>8927</v>
      </c>
      <c r="P536" s="4">
        <v>8978</v>
      </c>
      <c r="Q536" s="4">
        <v>9096</v>
      </c>
      <c r="R536" s="4">
        <v>9073</v>
      </c>
      <c r="S536" s="4">
        <v>9091</v>
      </c>
      <c r="T536" s="4">
        <v>9313</v>
      </c>
      <c r="U536" s="4">
        <v>9520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1493</v>
      </c>
      <c r="E537" s="4">
        <v>1486</v>
      </c>
      <c r="F537" s="4">
        <v>1522</v>
      </c>
      <c r="G537" s="4">
        <v>1560</v>
      </c>
      <c r="H537" s="4">
        <v>1621</v>
      </c>
      <c r="I537" s="4">
        <v>1687</v>
      </c>
      <c r="J537" s="4">
        <v>1689</v>
      </c>
      <c r="K537" s="4">
        <v>1691</v>
      </c>
      <c r="L537" s="4">
        <v>1643</v>
      </c>
      <c r="M537" s="4">
        <v>1674</v>
      </c>
      <c r="N537" s="4">
        <v>1610</v>
      </c>
      <c r="O537" s="4">
        <v>1584</v>
      </c>
      <c r="P537" s="4">
        <v>1562</v>
      </c>
      <c r="Q537" s="4">
        <v>1528</v>
      </c>
      <c r="R537" s="4">
        <v>1518</v>
      </c>
      <c r="S537" s="4">
        <v>1518</v>
      </c>
      <c r="T537" s="4">
        <v>1495</v>
      </c>
      <c r="U537" s="4">
        <v>1470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791</v>
      </c>
      <c r="E538" s="4">
        <v>733</v>
      </c>
      <c r="F538" s="4">
        <v>731</v>
      </c>
      <c r="G538" s="4">
        <v>744</v>
      </c>
      <c r="H538" s="4">
        <v>748</v>
      </c>
      <c r="I538" s="4">
        <v>734</v>
      </c>
      <c r="J538" s="4">
        <v>748</v>
      </c>
      <c r="K538" s="4">
        <v>762</v>
      </c>
      <c r="L538" s="4">
        <v>748</v>
      </c>
      <c r="M538" s="4">
        <v>750</v>
      </c>
      <c r="N538" s="4">
        <v>741</v>
      </c>
      <c r="O538" s="4">
        <v>745</v>
      </c>
      <c r="P538" s="4">
        <v>726</v>
      </c>
      <c r="Q538" s="4">
        <v>698</v>
      </c>
      <c r="R538" s="4">
        <v>694</v>
      </c>
      <c r="S538" s="4">
        <v>681</v>
      </c>
      <c r="T538" s="4">
        <v>657</v>
      </c>
      <c r="U538" s="4">
        <v>649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4526</v>
      </c>
      <c r="E539" s="4">
        <v>4650</v>
      </c>
      <c r="F539" s="4">
        <v>4517</v>
      </c>
      <c r="G539" s="4">
        <v>4590</v>
      </c>
      <c r="H539" s="4">
        <v>4586</v>
      </c>
      <c r="I539" s="4">
        <v>4561</v>
      </c>
      <c r="J539" s="4">
        <v>4496</v>
      </c>
      <c r="K539" s="4">
        <v>4523</v>
      </c>
      <c r="L539" s="4">
        <v>4524</v>
      </c>
      <c r="M539" s="4">
        <v>4457</v>
      </c>
      <c r="N539" s="4">
        <v>4428</v>
      </c>
      <c r="O539" s="4">
        <v>4330</v>
      </c>
      <c r="P539" s="4">
        <v>4189</v>
      </c>
      <c r="Q539" s="4">
        <v>4162</v>
      </c>
      <c r="R539" s="4">
        <v>4125</v>
      </c>
      <c r="S539" s="4">
        <v>4082</v>
      </c>
      <c r="T539" s="4">
        <v>3970</v>
      </c>
      <c r="U539" s="4">
        <v>3952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1951</v>
      </c>
      <c r="E540" s="4">
        <v>1853</v>
      </c>
      <c r="F540" s="4">
        <v>1826</v>
      </c>
      <c r="G540" s="4">
        <v>1843</v>
      </c>
      <c r="H540" s="4">
        <v>1866</v>
      </c>
      <c r="I540" s="4">
        <v>1860</v>
      </c>
      <c r="J540" s="4">
        <v>1875</v>
      </c>
      <c r="K540" s="4">
        <v>1891</v>
      </c>
      <c r="L540" s="4">
        <v>1841</v>
      </c>
      <c r="M540" s="4">
        <v>1826</v>
      </c>
      <c r="N540" s="4">
        <v>1903</v>
      </c>
      <c r="O540" s="4">
        <v>1933</v>
      </c>
      <c r="P540" s="4">
        <v>1864</v>
      </c>
      <c r="Q540" s="4">
        <v>1809</v>
      </c>
      <c r="R540" s="4">
        <v>1864</v>
      </c>
      <c r="S540" s="4">
        <v>1832</v>
      </c>
      <c r="T540" s="4">
        <v>1816</v>
      </c>
      <c r="U540" s="4">
        <v>1811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90</v>
      </c>
      <c r="E541" s="4">
        <v>87</v>
      </c>
      <c r="F541" s="4">
        <v>89</v>
      </c>
      <c r="G541" s="4">
        <v>91</v>
      </c>
      <c r="H541" s="4">
        <v>102</v>
      </c>
      <c r="I541" s="4">
        <v>102</v>
      </c>
      <c r="J541" s="4">
        <v>96</v>
      </c>
      <c r="K541" s="4">
        <v>95</v>
      </c>
      <c r="L541" s="4">
        <v>89</v>
      </c>
      <c r="M541" s="4">
        <v>93</v>
      </c>
      <c r="N541" s="4">
        <v>102</v>
      </c>
      <c r="O541" s="4">
        <v>86</v>
      </c>
      <c r="P541" s="4">
        <v>69</v>
      </c>
      <c r="Q541" s="4">
        <v>65</v>
      </c>
      <c r="R541" s="4">
        <v>101</v>
      </c>
      <c r="S541" s="4">
        <v>111</v>
      </c>
      <c r="T541" s="4">
        <v>102</v>
      </c>
      <c r="U541" s="4">
        <v>93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563</v>
      </c>
      <c r="E542" s="4">
        <v>575</v>
      </c>
      <c r="F542" s="4">
        <v>602</v>
      </c>
      <c r="G542" s="4">
        <v>616</v>
      </c>
      <c r="H542" s="4">
        <v>655</v>
      </c>
      <c r="I542" s="4">
        <v>669</v>
      </c>
      <c r="J542" s="4">
        <v>652</v>
      </c>
      <c r="K542" s="4">
        <v>696</v>
      </c>
      <c r="L542" s="4">
        <v>732</v>
      </c>
      <c r="M542" s="4">
        <v>743</v>
      </c>
      <c r="N542" s="4">
        <v>748</v>
      </c>
      <c r="O542" s="4">
        <v>709</v>
      </c>
      <c r="P542" s="4">
        <v>692</v>
      </c>
      <c r="Q542" s="4">
        <v>669</v>
      </c>
      <c r="R542" s="4">
        <v>619</v>
      </c>
      <c r="S542" s="4">
        <v>666</v>
      </c>
      <c r="T542" s="4">
        <v>643</v>
      </c>
      <c r="U542" s="4">
        <v>637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906</v>
      </c>
      <c r="E543" s="4">
        <v>876</v>
      </c>
      <c r="F543" s="4">
        <v>879</v>
      </c>
      <c r="G543" s="4">
        <v>948</v>
      </c>
      <c r="H543" s="4">
        <v>967</v>
      </c>
      <c r="I543" s="4">
        <v>993</v>
      </c>
      <c r="J543" s="4">
        <v>1029</v>
      </c>
      <c r="K543" s="4">
        <v>1037</v>
      </c>
      <c r="L543" s="4">
        <v>997</v>
      </c>
      <c r="M543" s="4">
        <v>968</v>
      </c>
      <c r="N543" s="4">
        <v>948</v>
      </c>
      <c r="O543" s="4">
        <v>959</v>
      </c>
      <c r="P543" s="4">
        <v>922</v>
      </c>
      <c r="Q543" s="4">
        <v>928</v>
      </c>
      <c r="R543" s="4">
        <v>925</v>
      </c>
      <c r="S543" s="4">
        <v>920</v>
      </c>
      <c r="T543" s="4">
        <v>908</v>
      </c>
      <c r="U543" s="4">
        <v>906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330</v>
      </c>
      <c r="E544" s="4">
        <v>294</v>
      </c>
      <c r="F544" s="4">
        <v>295</v>
      </c>
      <c r="G544" s="4">
        <v>294</v>
      </c>
      <c r="H544" s="4">
        <v>287</v>
      </c>
      <c r="I544" s="4">
        <v>292</v>
      </c>
      <c r="J544" s="4">
        <v>314</v>
      </c>
      <c r="K544" s="4">
        <v>332</v>
      </c>
      <c r="L544" s="4">
        <v>342</v>
      </c>
      <c r="M544" s="4">
        <v>315</v>
      </c>
      <c r="N544" s="4">
        <v>309</v>
      </c>
      <c r="O544" s="4">
        <v>278</v>
      </c>
      <c r="P544" s="4">
        <v>296</v>
      </c>
      <c r="Q544" s="4">
        <v>290</v>
      </c>
      <c r="R544" s="4">
        <v>303</v>
      </c>
      <c r="S544" s="4">
        <v>306</v>
      </c>
      <c r="T544" s="4">
        <v>0</v>
      </c>
      <c r="U544" s="4">
        <v>271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2619</v>
      </c>
      <c r="E545" s="4">
        <v>2635</v>
      </c>
      <c r="F545" s="4">
        <v>2628</v>
      </c>
      <c r="G545" s="4">
        <v>2635</v>
      </c>
      <c r="H545" s="4">
        <v>2657</v>
      </c>
      <c r="I545" s="4">
        <v>2577</v>
      </c>
      <c r="J545" s="4">
        <v>2495</v>
      </c>
      <c r="K545" s="4">
        <v>2416</v>
      </c>
      <c r="L545" s="4">
        <v>2348</v>
      </c>
      <c r="M545" s="4">
        <v>2292</v>
      </c>
      <c r="N545" s="4">
        <v>2221</v>
      </c>
      <c r="O545" s="4">
        <v>2211</v>
      </c>
      <c r="P545" s="4">
        <v>2092</v>
      </c>
      <c r="Q545" s="4">
        <v>2067</v>
      </c>
      <c r="R545" s="4">
        <v>2002</v>
      </c>
      <c r="S545" s="4">
        <v>1982</v>
      </c>
      <c r="T545" s="4">
        <v>1985</v>
      </c>
      <c r="U545" s="4">
        <v>1970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2113</v>
      </c>
      <c r="E546" s="4">
        <v>2066</v>
      </c>
      <c r="F546" s="4">
        <v>2066</v>
      </c>
      <c r="G546" s="4">
        <v>2024</v>
      </c>
      <c r="H546" s="4">
        <v>2005</v>
      </c>
      <c r="I546" s="4">
        <v>1983</v>
      </c>
      <c r="J546" s="4">
        <v>1940</v>
      </c>
      <c r="K546" s="4">
        <v>1873</v>
      </c>
      <c r="L546" s="4">
        <v>1808</v>
      </c>
      <c r="M546" s="4">
        <v>1805</v>
      </c>
      <c r="N546" s="4">
        <v>1753</v>
      </c>
      <c r="O546" s="4">
        <v>1749</v>
      </c>
      <c r="P546" s="4">
        <v>1720</v>
      </c>
      <c r="Q546" s="4">
        <v>1636</v>
      </c>
      <c r="R546" s="4">
        <v>1586</v>
      </c>
      <c r="S546" s="4">
        <v>1628</v>
      </c>
      <c r="T546" s="4">
        <v>1565</v>
      </c>
      <c r="U546" s="4">
        <v>1525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4287</v>
      </c>
      <c r="E547" s="4">
        <v>4374</v>
      </c>
      <c r="F547" s="4">
        <v>4446</v>
      </c>
      <c r="G547" s="4">
        <v>4533</v>
      </c>
      <c r="H547" s="4">
        <v>4527</v>
      </c>
      <c r="I547" s="4">
        <v>4426</v>
      </c>
      <c r="J547" s="4">
        <v>4446</v>
      </c>
      <c r="K547" s="4">
        <v>4449</v>
      </c>
      <c r="L547" s="4">
        <v>4543</v>
      </c>
      <c r="M547" s="4">
        <v>4561</v>
      </c>
      <c r="N547" s="4">
        <v>4594</v>
      </c>
      <c r="O547" s="4">
        <v>4574</v>
      </c>
      <c r="P547" s="4">
        <v>4524</v>
      </c>
      <c r="Q547" s="4">
        <v>4572</v>
      </c>
      <c r="R547" s="4">
        <v>4336</v>
      </c>
      <c r="S547" s="4">
        <v>4148</v>
      </c>
      <c r="T547" s="4">
        <v>4124</v>
      </c>
      <c r="U547" s="4">
        <v>4121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6620</v>
      </c>
      <c r="E548" s="4">
        <v>6575</v>
      </c>
      <c r="F548" s="4">
        <v>6460</v>
      </c>
      <c r="G548" s="4">
        <v>6392</v>
      </c>
      <c r="H548" s="4">
        <v>6419</v>
      </c>
      <c r="I548" s="4">
        <v>6269</v>
      </c>
      <c r="J548" s="4">
        <v>6114</v>
      </c>
      <c r="K548" s="4">
        <v>5949</v>
      </c>
      <c r="L548" s="4">
        <v>5733</v>
      </c>
      <c r="M548" s="4">
        <v>5639</v>
      </c>
      <c r="N548" s="4">
        <v>5532</v>
      </c>
      <c r="O548" s="4">
        <v>5371</v>
      </c>
      <c r="P548" s="4">
        <v>5254</v>
      </c>
      <c r="Q548" s="4">
        <v>5100</v>
      </c>
      <c r="R548" s="4">
        <v>4845</v>
      </c>
      <c r="S548" s="4">
        <v>4735</v>
      </c>
      <c r="T548" s="4">
        <v>4575</v>
      </c>
      <c r="U548" s="4">
        <v>4425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10268</v>
      </c>
      <c r="E549" s="4">
        <v>10189</v>
      </c>
      <c r="F549" s="4">
        <v>10149</v>
      </c>
      <c r="G549" s="4">
        <v>10089</v>
      </c>
      <c r="H549" s="4">
        <v>9937</v>
      </c>
      <c r="I549" s="4">
        <v>9746</v>
      </c>
      <c r="J549" s="4">
        <v>9490</v>
      </c>
      <c r="K549" s="4">
        <v>9215</v>
      </c>
      <c r="L549" s="4">
        <v>8905</v>
      </c>
      <c r="M549" s="4">
        <v>8553</v>
      </c>
      <c r="N549" s="4">
        <v>8332</v>
      </c>
      <c r="O549" s="4">
        <v>8087</v>
      </c>
      <c r="P549" s="4">
        <v>7898</v>
      </c>
      <c r="Q549" s="4">
        <v>7748</v>
      </c>
      <c r="R549" s="4">
        <v>7580</v>
      </c>
      <c r="S549" s="4">
        <v>7375</v>
      </c>
      <c r="T549" s="4">
        <v>7277</v>
      </c>
      <c r="U549" s="4">
        <v>7218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3756</v>
      </c>
      <c r="E550" s="4">
        <v>3716</v>
      </c>
      <c r="F550" s="4">
        <v>3710</v>
      </c>
      <c r="G550" s="4">
        <v>3693</v>
      </c>
      <c r="H550" s="4">
        <v>3663</v>
      </c>
      <c r="I550" s="4">
        <v>3562</v>
      </c>
      <c r="J550" s="4">
        <v>3451</v>
      </c>
      <c r="K550" s="4">
        <v>3403</v>
      </c>
      <c r="L550" s="4">
        <v>3349</v>
      </c>
      <c r="M550" s="4">
        <v>3253</v>
      </c>
      <c r="N550" s="4">
        <v>3201</v>
      </c>
      <c r="O550" s="4">
        <v>3114</v>
      </c>
      <c r="P550" s="4">
        <v>3038</v>
      </c>
      <c r="Q550" s="4">
        <v>2980</v>
      </c>
      <c r="R550" s="4">
        <v>2888</v>
      </c>
      <c r="S550" s="4">
        <v>2796</v>
      </c>
      <c r="T550" s="4">
        <v>2775</v>
      </c>
      <c r="U550" s="4">
        <v>2781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7785</v>
      </c>
      <c r="E551" s="4">
        <v>7813</v>
      </c>
      <c r="F551" s="4">
        <v>7892</v>
      </c>
      <c r="G551" s="4">
        <v>7721</v>
      </c>
      <c r="H551" s="4">
        <v>7564</v>
      </c>
      <c r="I551" s="4">
        <v>7458</v>
      </c>
      <c r="J551" s="4">
        <v>7240</v>
      </c>
      <c r="K551" s="4">
        <v>7018</v>
      </c>
      <c r="L551" s="4">
        <v>6819</v>
      </c>
      <c r="M551" s="4">
        <v>6563</v>
      </c>
      <c r="N551" s="4">
        <v>6339</v>
      </c>
      <c r="O551" s="4">
        <v>6177</v>
      </c>
      <c r="P551" s="4">
        <v>6023</v>
      </c>
      <c r="Q551" s="4">
        <v>5912</v>
      </c>
      <c r="R551" s="4">
        <v>5751</v>
      </c>
      <c r="S551" s="4">
        <v>5605</v>
      </c>
      <c r="T551" s="4">
        <v>5577</v>
      </c>
      <c r="U551" s="4">
        <v>5504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6052</v>
      </c>
      <c r="E552" s="4">
        <v>5992</v>
      </c>
      <c r="F552" s="4">
        <v>6047</v>
      </c>
      <c r="G552" s="4">
        <v>6086</v>
      </c>
      <c r="H552" s="4">
        <v>6048</v>
      </c>
      <c r="I552" s="4">
        <v>6061</v>
      </c>
      <c r="J552" s="4">
        <v>6095</v>
      </c>
      <c r="K552" s="4">
        <v>6028</v>
      </c>
      <c r="L552" s="4">
        <v>6044</v>
      </c>
      <c r="M552" s="4">
        <v>6031</v>
      </c>
      <c r="N552" s="4">
        <v>6056</v>
      </c>
      <c r="O552" s="4">
        <v>5979</v>
      </c>
      <c r="P552" s="4">
        <v>5803</v>
      </c>
      <c r="Q552" s="4">
        <v>5915</v>
      </c>
      <c r="R552" s="4">
        <v>5742</v>
      </c>
      <c r="S552" s="4">
        <v>5754</v>
      </c>
      <c r="T552" s="4">
        <v>5817</v>
      </c>
      <c r="U552" s="4">
        <v>5807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5796</v>
      </c>
      <c r="E553" s="4">
        <v>5731</v>
      </c>
      <c r="F553" s="4">
        <v>5830</v>
      </c>
      <c r="G553" s="4">
        <v>5852</v>
      </c>
      <c r="H553" s="4">
        <v>5893</v>
      </c>
      <c r="I553" s="4">
        <v>5945</v>
      </c>
      <c r="J553" s="4">
        <v>6033</v>
      </c>
      <c r="K553" s="4">
        <v>5990</v>
      </c>
      <c r="L553" s="4">
        <v>6020</v>
      </c>
      <c r="M553" s="4">
        <v>5930</v>
      </c>
      <c r="N553" s="4">
        <v>6034</v>
      </c>
      <c r="O553" s="4">
        <v>5932</v>
      </c>
      <c r="P553" s="4">
        <v>6006</v>
      </c>
      <c r="Q553" s="4">
        <v>5904</v>
      </c>
      <c r="R553" s="4">
        <v>5756</v>
      </c>
      <c r="S553" s="4">
        <v>5718</v>
      </c>
      <c r="T553" s="4">
        <v>5648</v>
      </c>
      <c r="U553" s="4">
        <v>5661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3560</v>
      </c>
      <c r="E554" s="4">
        <v>3544</v>
      </c>
      <c r="F554" s="4">
        <v>3502</v>
      </c>
      <c r="G554" s="4">
        <v>3459</v>
      </c>
      <c r="H554" s="4">
        <v>3326</v>
      </c>
      <c r="I554" s="4">
        <v>3267</v>
      </c>
      <c r="J554" s="4">
        <v>3157</v>
      </c>
      <c r="K554" s="4">
        <v>3119</v>
      </c>
      <c r="L554" s="4">
        <v>2954</v>
      </c>
      <c r="M554" s="4">
        <v>2876</v>
      </c>
      <c r="N554" s="4">
        <v>2837</v>
      </c>
      <c r="O554" s="4">
        <v>2840</v>
      </c>
      <c r="P554" s="4">
        <v>2791</v>
      </c>
      <c r="Q554" s="4">
        <v>2755</v>
      </c>
      <c r="R554" s="4">
        <v>2752</v>
      </c>
      <c r="S554" s="4">
        <v>2721</v>
      </c>
      <c r="T554" s="4">
        <v>2681</v>
      </c>
      <c r="U554" s="4">
        <v>2713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5101</v>
      </c>
      <c r="E555" s="4">
        <v>5013</v>
      </c>
      <c r="F555" s="4">
        <v>4898</v>
      </c>
      <c r="G555" s="4">
        <v>4791</v>
      </c>
      <c r="H555" s="4">
        <v>4650</v>
      </c>
      <c r="I555" s="4">
        <v>4502</v>
      </c>
      <c r="J555" s="4">
        <v>4334</v>
      </c>
      <c r="K555" s="4">
        <v>4119</v>
      </c>
      <c r="L555" s="4">
        <v>3973</v>
      </c>
      <c r="M555" s="4">
        <v>3877</v>
      </c>
      <c r="N555" s="4">
        <v>3810</v>
      </c>
      <c r="O555" s="4">
        <v>3761</v>
      </c>
      <c r="P555" s="4">
        <v>3669</v>
      </c>
      <c r="Q555" s="4">
        <v>3583</v>
      </c>
      <c r="R555" s="4">
        <v>3465</v>
      </c>
      <c r="S555" s="4">
        <v>3383</v>
      </c>
      <c r="T555" s="4">
        <v>3440</v>
      </c>
      <c r="U555" s="4">
        <v>3421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3536</v>
      </c>
      <c r="E556" s="4">
        <v>3460</v>
      </c>
      <c r="F556" s="4">
        <v>3429</v>
      </c>
      <c r="G556" s="4">
        <v>3375</v>
      </c>
      <c r="H556" s="4">
        <v>3323</v>
      </c>
      <c r="I556" s="4">
        <v>3253</v>
      </c>
      <c r="J556" s="4">
        <v>3207</v>
      </c>
      <c r="K556" s="4">
        <v>3116</v>
      </c>
      <c r="L556" s="4">
        <v>3044</v>
      </c>
      <c r="M556" s="4">
        <v>3009</v>
      </c>
      <c r="N556" s="4">
        <v>2941</v>
      </c>
      <c r="O556" s="4">
        <v>2960</v>
      </c>
      <c r="P556" s="4">
        <v>2898</v>
      </c>
      <c r="Q556" s="4">
        <v>2843</v>
      </c>
      <c r="R556" s="4">
        <v>2747</v>
      </c>
      <c r="S556" s="4">
        <v>2653</v>
      </c>
      <c r="T556" s="4">
        <v>2622</v>
      </c>
      <c r="U556" s="4">
        <v>2517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2547</v>
      </c>
      <c r="E557" s="4">
        <v>2538</v>
      </c>
      <c r="F557" s="4">
        <v>2549</v>
      </c>
      <c r="G557" s="4">
        <v>2539</v>
      </c>
      <c r="H557" s="4">
        <v>2522</v>
      </c>
      <c r="I557" s="4">
        <v>2508</v>
      </c>
      <c r="J557" s="4">
        <v>2466</v>
      </c>
      <c r="K557" s="4">
        <v>2438</v>
      </c>
      <c r="L557" s="4">
        <v>2384</v>
      </c>
      <c r="M557" s="4">
        <v>2318</v>
      </c>
      <c r="N557" s="4">
        <v>2229</v>
      </c>
      <c r="O557" s="4">
        <v>2186</v>
      </c>
      <c r="P557" s="4">
        <v>2170</v>
      </c>
      <c r="Q557" s="4">
        <v>2105</v>
      </c>
      <c r="R557" s="4">
        <v>2013</v>
      </c>
      <c r="S557" s="4">
        <v>1910</v>
      </c>
      <c r="T557" s="4">
        <v>1862</v>
      </c>
      <c r="U557" s="4">
        <v>1817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4141</v>
      </c>
      <c r="E558" s="4">
        <v>4125</v>
      </c>
      <c r="F558" s="4">
        <v>4087</v>
      </c>
      <c r="G558" s="4">
        <v>4098</v>
      </c>
      <c r="H558" s="4">
        <v>4054</v>
      </c>
      <c r="I558" s="4">
        <v>4075</v>
      </c>
      <c r="J558" s="4">
        <v>3989</v>
      </c>
      <c r="K558" s="4">
        <v>3913</v>
      </c>
      <c r="L558" s="4">
        <v>3765</v>
      </c>
      <c r="M558" s="4">
        <v>3654</v>
      </c>
      <c r="N558" s="4">
        <v>3574</v>
      </c>
      <c r="O558" s="4">
        <v>3488</v>
      </c>
      <c r="P558" s="4">
        <v>3380</v>
      </c>
      <c r="Q558" s="4">
        <v>3302</v>
      </c>
      <c r="R558" s="4">
        <v>3265</v>
      </c>
      <c r="S558" s="4">
        <v>3218</v>
      </c>
      <c r="T558" s="4">
        <v>3199</v>
      </c>
      <c r="U558" s="4">
        <v>3193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7166</v>
      </c>
      <c r="E559" s="4">
        <v>7041</v>
      </c>
      <c r="F559" s="4">
        <v>6917</v>
      </c>
      <c r="G559" s="4">
        <v>6819</v>
      </c>
      <c r="H559" s="4">
        <v>6792</v>
      </c>
      <c r="I559" s="4">
        <v>6536</v>
      </c>
      <c r="J559" s="4">
        <v>6434</v>
      </c>
      <c r="K559" s="4">
        <v>6311</v>
      </c>
      <c r="L559" s="4">
        <v>6237</v>
      </c>
      <c r="M559" s="4">
        <v>6097</v>
      </c>
      <c r="N559" s="4">
        <v>5960</v>
      </c>
      <c r="O559" s="4">
        <v>5853</v>
      </c>
      <c r="P559" s="4">
        <v>5741</v>
      </c>
      <c r="Q559" s="4">
        <v>5583</v>
      </c>
      <c r="R559" s="4">
        <v>5352</v>
      </c>
      <c r="S559" s="4">
        <v>5323</v>
      </c>
      <c r="T559" s="4">
        <v>5375</v>
      </c>
      <c r="U559" s="4">
        <v>5384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5770</v>
      </c>
      <c r="E560" s="4">
        <v>5679</v>
      </c>
      <c r="F560" s="4">
        <v>5573</v>
      </c>
      <c r="G560" s="4">
        <v>5494</v>
      </c>
      <c r="H560" s="4">
        <v>5355</v>
      </c>
      <c r="I560" s="4">
        <v>5216</v>
      </c>
      <c r="J560" s="4">
        <v>5040</v>
      </c>
      <c r="K560" s="4">
        <v>4854</v>
      </c>
      <c r="L560" s="4">
        <v>4667</v>
      </c>
      <c r="M560" s="4">
        <v>4518</v>
      </c>
      <c r="N560" s="4">
        <v>4404</v>
      </c>
      <c r="O560" s="4">
        <v>4256</v>
      </c>
      <c r="P560" s="4">
        <v>4146</v>
      </c>
      <c r="Q560" s="4">
        <v>4040</v>
      </c>
      <c r="R560" s="4">
        <v>3866</v>
      </c>
      <c r="S560" s="4">
        <v>3820</v>
      </c>
      <c r="T560" s="4">
        <v>3744</v>
      </c>
      <c r="U560" s="4">
        <v>3734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17134</v>
      </c>
      <c r="E561" s="4">
        <v>16181</v>
      </c>
      <c r="F561" s="4">
        <v>16239</v>
      </c>
      <c r="G561" s="4">
        <v>16962</v>
      </c>
      <c r="H561" s="4">
        <v>17228</v>
      </c>
      <c r="I561" s="4">
        <v>16882</v>
      </c>
      <c r="J561" s="4">
        <v>17267</v>
      </c>
      <c r="K561" s="4">
        <v>17883</v>
      </c>
      <c r="L561" s="4">
        <v>18471</v>
      </c>
      <c r="M561" s="4">
        <v>18876</v>
      </c>
      <c r="N561" s="4">
        <v>19432</v>
      </c>
      <c r="O561" s="4">
        <v>19375</v>
      </c>
      <c r="P561" s="4">
        <v>18888</v>
      </c>
      <c r="Q561" s="4">
        <v>19359</v>
      </c>
      <c r="R561" s="4">
        <v>18548</v>
      </c>
      <c r="S561" s="4">
        <v>18268</v>
      </c>
      <c r="T561" s="4">
        <v>18498</v>
      </c>
      <c r="U561" s="4">
        <v>18690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6216</v>
      </c>
      <c r="E562" s="4">
        <v>6160</v>
      </c>
      <c r="F562" s="4">
        <v>6367</v>
      </c>
      <c r="G562" s="4">
        <v>6430</v>
      </c>
      <c r="H562" s="4">
        <v>6528</v>
      </c>
      <c r="I562" s="4">
        <v>6430</v>
      </c>
      <c r="J562" s="4">
        <v>6527</v>
      </c>
      <c r="K562" s="4">
        <v>6676</v>
      </c>
      <c r="L562" s="4">
        <v>7078</v>
      </c>
      <c r="M562" s="4">
        <v>7153</v>
      </c>
      <c r="N562" s="4">
        <v>7341</v>
      </c>
      <c r="O562" s="4">
        <v>7521</v>
      </c>
      <c r="P562" s="4">
        <v>7664</v>
      </c>
      <c r="Q562" s="4">
        <v>7707</v>
      </c>
      <c r="R562" s="4">
        <v>7451</v>
      </c>
      <c r="S562" s="4">
        <v>7450</v>
      </c>
      <c r="T562" s="4">
        <v>7711</v>
      </c>
      <c r="U562" s="4">
        <v>7790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34</v>
      </c>
      <c r="E563" s="4">
        <v>38</v>
      </c>
      <c r="F563" s="4">
        <v>29</v>
      </c>
      <c r="G563" s="4">
        <v>24</v>
      </c>
      <c r="H563" s="4">
        <v>16</v>
      </c>
      <c r="I563" s="4">
        <v>12</v>
      </c>
      <c r="J563" s="4">
        <v>32</v>
      </c>
      <c r="K563" s="4">
        <v>33</v>
      </c>
      <c r="L563" s="4">
        <v>34</v>
      </c>
      <c r="M563" s="4">
        <v>33</v>
      </c>
      <c r="N563" s="4">
        <v>21</v>
      </c>
      <c r="O563" s="4">
        <v>20</v>
      </c>
      <c r="P563" s="4">
        <v>30</v>
      </c>
      <c r="Q563" s="4">
        <v>30</v>
      </c>
      <c r="R563" s="4">
        <v>47</v>
      </c>
      <c r="S563" s="4">
        <v>34</v>
      </c>
      <c r="T563" s="4">
        <v>34</v>
      </c>
      <c r="U563" s="4">
        <v>36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2771</v>
      </c>
      <c r="E564" s="4">
        <v>2830</v>
      </c>
      <c r="F564" s="4">
        <v>2782</v>
      </c>
      <c r="G564" s="4">
        <v>2714</v>
      </c>
      <c r="H564" s="4">
        <v>2685</v>
      </c>
      <c r="I564" s="4">
        <v>2594</v>
      </c>
      <c r="J564" s="4">
        <v>2533</v>
      </c>
      <c r="K564" s="4">
        <v>2475</v>
      </c>
      <c r="L564" s="4">
        <v>2422</v>
      </c>
      <c r="M564" s="4">
        <v>2331</v>
      </c>
      <c r="N564" s="4">
        <v>2280</v>
      </c>
      <c r="O564" s="4">
        <v>2185</v>
      </c>
      <c r="P564" s="4">
        <v>2120</v>
      </c>
      <c r="Q564" s="4">
        <v>2041</v>
      </c>
      <c r="R564" s="4">
        <v>2010</v>
      </c>
      <c r="S564" s="4">
        <v>2036</v>
      </c>
      <c r="T564" s="4">
        <v>2007</v>
      </c>
      <c r="U564" s="4">
        <v>1972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4798</v>
      </c>
      <c r="E565" s="4">
        <v>4821</v>
      </c>
      <c r="F565" s="4">
        <v>4764</v>
      </c>
      <c r="G565" s="4">
        <v>4967</v>
      </c>
      <c r="H565" s="4">
        <v>5051</v>
      </c>
      <c r="I565" s="4">
        <v>5160</v>
      </c>
      <c r="J565" s="4">
        <v>5197</v>
      </c>
      <c r="K565" s="4">
        <v>5240</v>
      </c>
      <c r="L565" s="4">
        <v>5380</v>
      </c>
      <c r="M565" s="4">
        <v>5622</v>
      </c>
      <c r="N565" s="4">
        <v>5749</v>
      </c>
      <c r="O565" s="4">
        <v>5869</v>
      </c>
      <c r="P565" s="4">
        <v>6038</v>
      </c>
      <c r="Q565" s="4">
        <v>6307</v>
      </c>
      <c r="R565" s="4">
        <v>5991</v>
      </c>
      <c r="S565" s="4">
        <v>6027</v>
      </c>
      <c r="T565" s="4">
        <v>6106</v>
      </c>
      <c r="U565" s="4">
        <v>6122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277</v>
      </c>
      <c r="E566" s="4">
        <v>280</v>
      </c>
      <c r="F566" s="4">
        <v>278</v>
      </c>
      <c r="G566" s="4">
        <v>264</v>
      </c>
      <c r="H566" s="4">
        <v>251</v>
      </c>
      <c r="I566" s="4">
        <v>242</v>
      </c>
      <c r="J566" s="4">
        <v>232</v>
      </c>
      <c r="K566" s="4">
        <v>226</v>
      </c>
      <c r="L566" s="4">
        <v>217</v>
      </c>
      <c r="M566" s="4">
        <v>218</v>
      </c>
      <c r="N566" s="4">
        <v>219</v>
      </c>
      <c r="O566" s="4">
        <v>204</v>
      </c>
      <c r="P566" s="4">
        <v>198</v>
      </c>
      <c r="Q566" s="4">
        <v>192</v>
      </c>
      <c r="R566" s="4">
        <v>199</v>
      </c>
      <c r="S566" s="4">
        <v>162</v>
      </c>
      <c r="T566" s="4">
        <v>158</v>
      </c>
      <c r="U566" s="4">
        <v>172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10820</v>
      </c>
      <c r="E567" s="4">
        <v>10927</v>
      </c>
      <c r="F567" s="4">
        <v>10911</v>
      </c>
      <c r="G567" s="4">
        <v>10935</v>
      </c>
      <c r="H567" s="4">
        <v>10881</v>
      </c>
      <c r="I567" s="4">
        <v>10708</v>
      </c>
      <c r="J567" s="4">
        <v>10383</v>
      </c>
      <c r="K567" s="4">
        <v>10104</v>
      </c>
      <c r="L567" s="4">
        <v>9781</v>
      </c>
      <c r="M567" s="4">
        <v>9462</v>
      </c>
      <c r="N567" s="4">
        <v>9305</v>
      </c>
      <c r="O567" s="4">
        <v>8979</v>
      </c>
      <c r="P567" s="4">
        <v>8704</v>
      </c>
      <c r="Q567" s="4">
        <v>8450</v>
      </c>
      <c r="R567" s="4">
        <v>8174</v>
      </c>
      <c r="S567" s="4">
        <v>7984</v>
      </c>
      <c r="T567" s="4">
        <v>7883</v>
      </c>
      <c r="U567" s="4">
        <v>7663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4223</v>
      </c>
      <c r="E568" s="4">
        <v>4181</v>
      </c>
      <c r="F568" s="4">
        <v>4092</v>
      </c>
      <c r="G568" s="4">
        <v>3989</v>
      </c>
      <c r="H568" s="4">
        <v>3959</v>
      </c>
      <c r="I568" s="4">
        <v>3878</v>
      </c>
      <c r="J568" s="4">
        <v>3796</v>
      </c>
      <c r="K568" s="4">
        <v>3685</v>
      </c>
      <c r="L568" s="4">
        <v>3539</v>
      </c>
      <c r="M568" s="4">
        <v>3423</v>
      </c>
      <c r="N568" s="4">
        <v>3305</v>
      </c>
      <c r="O568" s="4">
        <v>3186</v>
      </c>
      <c r="P568" s="4">
        <v>3043</v>
      </c>
      <c r="Q568" s="4">
        <v>2908</v>
      </c>
      <c r="R568" s="4">
        <v>2822</v>
      </c>
      <c r="S568" s="4">
        <v>2739</v>
      </c>
      <c r="T568" s="4">
        <v>2634</v>
      </c>
      <c r="U568" s="4">
        <v>2641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196</v>
      </c>
      <c r="E569" s="4">
        <v>197</v>
      </c>
      <c r="F569" s="4">
        <v>190</v>
      </c>
      <c r="G569" s="4">
        <v>196</v>
      </c>
      <c r="H569" s="4">
        <v>180</v>
      </c>
      <c r="I569" s="4">
        <v>193</v>
      </c>
      <c r="J569" s="4">
        <v>175</v>
      </c>
      <c r="K569" s="4">
        <v>161</v>
      </c>
      <c r="L569" s="4">
        <v>161</v>
      </c>
      <c r="M569" s="4">
        <v>161</v>
      </c>
      <c r="N569" s="4">
        <v>142</v>
      </c>
      <c r="O569" s="4">
        <v>143</v>
      </c>
      <c r="P569" s="4">
        <v>135</v>
      </c>
      <c r="Q569" s="4">
        <v>136</v>
      </c>
      <c r="R569" s="4">
        <v>155</v>
      </c>
      <c r="S569" s="4">
        <v>144</v>
      </c>
      <c r="T569" s="4">
        <v>126</v>
      </c>
      <c r="U569" s="4">
        <v>135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1808</v>
      </c>
      <c r="E570" s="4">
        <v>1814</v>
      </c>
      <c r="F570" s="4">
        <v>1814</v>
      </c>
      <c r="G570" s="4">
        <v>1801</v>
      </c>
      <c r="H570" s="4">
        <v>1832</v>
      </c>
      <c r="I570" s="4">
        <v>1840</v>
      </c>
      <c r="J570" s="4">
        <v>1848</v>
      </c>
      <c r="K570" s="4">
        <v>1830</v>
      </c>
      <c r="L570" s="4">
        <v>1856</v>
      </c>
      <c r="M570" s="4">
        <v>1796</v>
      </c>
      <c r="N570" s="4">
        <v>1772</v>
      </c>
      <c r="O570" s="4">
        <v>1783</v>
      </c>
      <c r="P570" s="4">
        <v>1811</v>
      </c>
      <c r="Q570" s="4">
        <v>1828</v>
      </c>
      <c r="R570" s="4">
        <v>1836</v>
      </c>
      <c r="S570" s="4">
        <v>1785</v>
      </c>
      <c r="T570" s="4">
        <v>1759</v>
      </c>
      <c r="U570" s="4">
        <v>1733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103</v>
      </c>
      <c r="E571" s="4">
        <v>93</v>
      </c>
      <c r="F571" s="4">
        <v>101</v>
      </c>
      <c r="G571" s="4">
        <v>107</v>
      </c>
      <c r="H571" s="4">
        <v>111</v>
      </c>
      <c r="I571" s="4">
        <v>110</v>
      </c>
      <c r="J571" s="4">
        <v>99</v>
      </c>
      <c r="K571" s="4">
        <v>93</v>
      </c>
      <c r="L571" s="4">
        <v>79</v>
      </c>
      <c r="M571" s="4">
        <v>91</v>
      </c>
      <c r="N571" s="4">
        <v>92</v>
      </c>
      <c r="O571" s="4">
        <v>94</v>
      </c>
      <c r="P571" s="4">
        <v>86</v>
      </c>
      <c r="Q571" s="4">
        <v>77</v>
      </c>
      <c r="R571" s="4">
        <v>109</v>
      </c>
      <c r="S571" s="4">
        <v>87</v>
      </c>
      <c r="T571" s="4">
        <v>76</v>
      </c>
      <c r="U571" s="4">
        <v>76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1795</v>
      </c>
      <c r="E572" s="4">
        <v>1821</v>
      </c>
      <c r="F572" s="4">
        <v>1856</v>
      </c>
      <c r="G572" s="4">
        <v>1948</v>
      </c>
      <c r="H572" s="4">
        <v>1961</v>
      </c>
      <c r="I572" s="4">
        <v>2010</v>
      </c>
      <c r="J572" s="4">
        <v>2040</v>
      </c>
      <c r="K572" s="4">
        <v>2077</v>
      </c>
      <c r="L572" s="4">
        <v>2159</v>
      </c>
      <c r="M572" s="4">
        <v>2105</v>
      </c>
      <c r="N572" s="4">
        <v>2083</v>
      </c>
      <c r="O572" s="4">
        <v>2076</v>
      </c>
      <c r="P572" s="4">
        <v>2029</v>
      </c>
      <c r="Q572" s="4">
        <v>2020</v>
      </c>
      <c r="R572" s="4">
        <v>2039</v>
      </c>
      <c r="S572" s="4">
        <v>2038</v>
      </c>
      <c r="T572" s="4">
        <v>2052</v>
      </c>
      <c r="U572" s="4">
        <v>2019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1616</v>
      </c>
      <c r="E573" s="4">
        <v>1572</v>
      </c>
      <c r="F573" s="4">
        <v>1541</v>
      </c>
      <c r="G573" s="4">
        <v>1508</v>
      </c>
      <c r="H573" s="4">
        <v>1535</v>
      </c>
      <c r="I573" s="4">
        <v>1511</v>
      </c>
      <c r="J573" s="4">
        <v>1548</v>
      </c>
      <c r="K573" s="4">
        <v>1549</v>
      </c>
      <c r="L573" s="4">
        <v>1557</v>
      </c>
      <c r="M573" s="4">
        <v>1615</v>
      </c>
      <c r="N573" s="4">
        <v>1671</v>
      </c>
      <c r="O573" s="4">
        <v>1608</v>
      </c>
      <c r="P573" s="4">
        <v>1540</v>
      </c>
      <c r="Q573" s="4">
        <v>1505</v>
      </c>
      <c r="R573" s="4">
        <v>1417</v>
      </c>
      <c r="S573" s="4">
        <v>1341</v>
      </c>
      <c r="T573" s="4">
        <v>1294</v>
      </c>
      <c r="U573" s="4">
        <v>1272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135</v>
      </c>
      <c r="E574" s="4">
        <v>133</v>
      </c>
      <c r="F574" s="4">
        <v>132</v>
      </c>
      <c r="G574" s="4">
        <v>141</v>
      </c>
      <c r="H574" s="4">
        <v>145</v>
      </c>
      <c r="I574" s="4">
        <v>143</v>
      </c>
      <c r="J574" s="4">
        <v>139</v>
      </c>
      <c r="K574" s="4">
        <v>139</v>
      </c>
      <c r="L574" s="4">
        <v>147</v>
      </c>
      <c r="M574" s="4">
        <v>180</v>
      </c>
      <c r="N574" s="4">
        <v>190</v>
      </c>
      <c r="O574" s="4">
        <v>184</v>
      </c>
      <c r="P574" s="4">
        <v>192</v>
      </c>
      <c r="Q574" s="4">
        <v>209</v>
      </c>
      <c r="R574" s="4">
        <v>207</v>
      </c>
      <c r="S574" s="4">
        <v>193</v>
      </c>
      <c r="T574" s="4">
        <v>180</v>
      </c>
      <c r="U574" s="4">
        <v>183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3892</v>
      </c>
      <c r="E575" s="4">
        <v>3921</v>
      </c>
      <c r="F575" s="4">
        <v>3912</v>
      </c>
      <c r="G575" s="4">
        <v>3919</v>
      </c>
      <c r="H575" s="4">
        <v>3906</v>
      </c>
      <c r="I575" s="4">
        <v>3783</v>
      </c>
      <c r="J575" s="4">
        <v>3756</v>
      </c>
      <c r="K575" s="4">
        <v>3675</v>
      </c>
      <c r="L575" s="4">
        <v>3619</v>
      </c>
      <c r="M575" s="4">
        <v>3534</v>
      </c>
      <c r="N575" s="4">
        <v>3470</v>
      </c>
      <c r="O575" s="4">
        <v>3384</v>
      </c>
      <c r="P575" s="4">
        <v>3322</v>
      </c>
      <c r="Q575" s="4">
        <v>3262</v>
      </c>
      <c r="R575" s="4">
        <v>3100</v>
      </c>
      <c r="S575" s="4">
        <v>2924</v>
      </c>
      <c r="T575" s="4">
        <v>2792</v>
      </c>
      <c r="U575" s="4">
        <v>2778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333</v>
      </c>
      <c r="E576" s="4">
        <v>352</v>
      </c>
      <c r="F576" s="4">
        <v>348</v>
      </c>
      <c r="G576" s="4">
        <v>346</v>
      </c>
      <c r="H576" s="4">
        <v>348</v>
      </c>
      <c r="I576" s="4">
        <v>725</v>
      </c>
      <c r="J576" s="4">
        <v>362</v>
      </c>
      <c r="K576" s="4">
        <v>351</v>
      </c>
      <c r="L576" s="4">
        <v>329</v>
      </c>
      <c r="M576" s="4">
        <v>319</v>
      </c>
      <c r="N576" s="4">
        <v>322</v>
      </c>
      <c r="O576" s="4">
        <v>290</v>
      </c>
      <c r="P576" s="4">
        <v>256</v>
      </c>
      <c r="Q576" s="4">
        <v>257</v>
      </c>
      <c r="R576" s="4">
        <v>279</v>
      </c>
      <c r="S576" s="4">
        <v>266</v>
      </c>
      <c r="T576" s="4">
        <v>232</v>
      </c>
      <c r="U576" s="4">
        <v>233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450</v>
      </c>
      <c r="E577" s="4">
        <v>455</v>
      </c>
      <c r="F577" s="4">
        <v>458</v>
      </c>
      <c r="G577" s="4">
        <v>447</v>
      </c>
      <c r="H577" s="4">
        <v>408</v>
      </c>
      <c r="I577" s="4">
        <v>427</v>
      </c>
      <c r="J577" s="4">
        <v>426</v>
      </c>
      <c r="K577" s="4">
        <v>434</v>
      </c>
      <c r="L577" s="4">
        <v>439</v>
      </c>
      <c r="M577" s="4">
        <v>428</v>
      </c>
      <c r="N577" s="4">
        <v>411</v>
      </c>
      <c r="O577" s="4">
        <v>393</v>
      </c>
      <c r="P577" s="4">
        <v>390</v>
      </c>
      <c r="Q577" s="4">
        <v>395</v>
      </c>
      <c r="R577" s="4">
        <v>387</v>
      </c>
      <c r="S577" s="4">
        <v>361</v>
      </c>
      <c r="T577" s="4">
        <v>359</v>
      </c>
      <c r="U577" s="4">
        <v>372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117</v>
      </c>
      <c r="E578" s="4">
        <v>110</v>
      </c>
      <c r="F578" s="4">
        <v>110</v>
      </c>
      <c r="G578" s="4">
        <v>104</v>
      </c>
      <c r="H578" s="4">
        <v>85</v>
      </c>
      <c r="I578" s="4">
        <v>83</v>
      </c>
      <c r="J578" s="4">
        <v>74</v>
      </c>
      <c r="K578" s="4">
        <v>68</v>
      </c>
      <c r="L578" s="4">
        <v>70</v>
      </c>
      <c r="M578" s="4">
        <v>71</v>
      </c>
      <c r="N578" s="4">
        <v>77</v>
      </c>
      <c r="O578" s="4">
        <v>69</v>
      </c>
      <c r="P578" s="4">
        <v>81</v>
      </c>
      <c r="Q578" s="4">
        <v>65</v>
      </c>
      <c r="R578" s="4">
        <v>96</v>
      </c>
      <c r="S578" s="4">
        <v>80</v>
      </c>
      <c r="T578" s="4">
        <v>70</v>
      </c>
      <c r="U578" s="4">
        <v>69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71</v>
      </c>
      <c r="E579" s="4">
        <v>73</v>
      </c>
      <c r="F579" s="4">
        <v>60</v>
      </c>
      <c r="G579" s="4">
        <v>67</v>
      </c>
      <c r="H579" s="4">
        <v>72</v>
      </c>
      <c r="I579" s="4">
        <v>56</v>
      </c>
      <c r="J579" s="4">
        <v>61</v>
      </c>
      <c r="K579" s="4">
        <v>72</v>
      </c>
      <c r="L579" s="4">
        <v>69</v>
      </c>
      <c r="M579" s="4">
        <v>67</v>
      </c>
      <c r="N579" s="4">
        <v>66</v>
      </c>
      <c r="O579" s="4">
        <v>66</v>
      </c>
      <c r="P579" s="4">
        <v>69</v>
      </c>
      <c r="Q579" s="4">
        <v>61</v>
      </c>
      <c r="R579" s="4">
        <v>65</v>
      </c>
      <c r="S579" s="4">
        <v>53</v>
      </c>
      <c r="T579" s="4">
        <v>56</v>
      </c>
      <c r="U579" s="4">
        <v>54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1016</v>
      </c>
      <c r="E580" s="4">
        <v>964</v>
      </c>
      <c r="F580" s="4">
        <v>967</v>
      </c>
      <c r="G580" s="4">
        <v>934</v>
      </c>
      <c r="H580" s="4">
        <v>913</v>
      </c>
      <c r="I580" s="4">
        <v>866</v>
      </c>
      <c r="J580" s="4">
        <v>876</v>
      </c>
      <c r="K580" s="4">
        <v>844</v>
      </c>
      <c r="L580" s="4">
        <v>835</v>
      </c>
      <c r="M580" s="4">
        <v>793</v>
      </c>
      <c r="N580" s="4">
        <v>785</v>
      </c>
      <c r="O580" s="4">
        <v>768</v>
      </c>
      <c r="P580" s="4">
        <v>783</v>
      </c>
      <c r="Q580" s="4">
        <v>777</v>
      </c>
      <c r="R580" s="4">
        <v>760</v>
      </c>
      <c r="S580" s="4">
        <v>706</v>
      </c>
      <c r="T580" s="4">
        <v>699</v>
      </c>
      <c r="U580" s="4">
        <v>677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669</v>
      </c>
      <c r="E581" s="4">
        <v>648</v>
      </c>
      <c r="F581" s="4">
        <v>630</v>
      </c>
      <c r="G581" s="4">
        <v>619</v>
      </c>
      <c r="H581" s="4">
        <v>637</v>
      </c>
      <c r="I581" s="4">
        <v>612</v>
      </c>
      <c r="J581" s="4">
        <v>630</v>
      </c>
      <c r="K581" s="4">
        <v>656</v>
      </c>
      <c r="L581" s="4">
        <v>660</v>
      </c>
      <c r="M581" s="4">
        <v>647</v>
      </c>
      <c r="N581" s="4">
        <v>642</v>
      </c>
      <c r="O581" s="4">
        <v>640</v>
      </c>
      <c r="P581" s="4">
        <v>631</v>
      </c>
      <c r="Q581" s="4">
        <v>667</v>
      </c>
      <c r="R581" s="4">
        <v>628</v>
      </c>
      <c r="S581" s="4">
        <v>660</v>
      </c>
      <c r="T581" s="4">
        <v>662</v>
      </c>
      <c r="U581" s="4">
        <v>641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1598</v>
      </c>
      <c r="E582" s="4">
        <v>1622</v>
      </c>
      <c r="F582" s="4">
        <v>1514</v>
      </c>
      <c r="G582" s="4">
        <v>1528</v>
      </c>
      <c r="H582" s="4">
        <v>1502</v>
      </c>
      <c r="I582" s="4">
        <v>1435</v>
      </c>
      <c r="J582" s="4">
        <v>1396</v>
      </c>
      <c r="K582" s="4">
        <v>1351</v>
      </c>
      <c r="L582" s="4">
        <v>1311</v>
      </c>
      <c r="M582" s="4">
        <v>1234</v>
      </c>
      <c r="N582" s="4">
        <v>1204</v>
      </c>
      <c r="O582" s="4">
        <v>1173</v>
      </c>
      <c r="P582" s="4">
        <v>1135</v>
      </c>
      <c r="Q582" s="4">
        <v>1105</v>
      </c>
      <c r="R582" s="4">
        <v>1107</v>
      </c>
      <c r="S582" s="4">
        <v>1083</v>
      </c>
      <c r="T582" s="4">
        <v>1014</v>
      </c>
      <c r="U582" s="4">
        <v>977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1496</v>
      </c>
      <c r="E583" s="4">
        <v>1516</v>
      </c>
      <c r="F583" s="4">
        <v>1466</v>
      </c>
      <c r="G583" s="4">
        <v>1400</v>
      </c>
      <c r="H583" s="4">
        <v>1375</v>
      </c>
      <c r="I583" s="4">
        <v>1415</v>
      </c>
      <c r="J583" s="4">
        <v>1413</v>
      </c>
      <c r="K583" s="4">
        <v>1391</v>
      </c>
      <c r="L583" s="4">
        <v>1386</v>
      </c>
      <c r="M583" s="4">
        <v>1405</v>
      </c>
      <c r="N583" s="4">
        <v>1353</v>
      </c>
      <c r="O583" s="4">
        <v>1393</v>
      </c>
      <c r="P583" s="4">
        <v>1402</v>
      </c>
      <c r="Q583" s="4">
        <v>1445</v>
      </c>
      <c r="R583" s="4">
        <v>1481</v>
      </c>
      <c r="S583" s="4">
        <v>1451</v>
      </c>
      <c r="T583" s="4">
        <v>1509</v>
      </c>
      <c r="U583" s="4">
        <v>1503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707</v>
      </c>
      <c r="E584" s="4">
        <v>727</v>
      </c>
      <c r="F584" s="4">
        <v>711</v>
      </c>
      <c r="G584" s="4">
        <v>708</v>
      </c>
      <c r="H584" s="4">
        <v>665</v>
      </c>
      <c r="I584" s="4">
        <v>672</v>
      </c>
      <c r="J584" s="4">
        <v>675</v>
      </c>
      <c r="K584" s="4">
        <v>639</v>
      </c>
      <c r="L584" s="4">
        <v>604</v>
      </c>
      <c r="M584" s="4">
        <v>588</v>
      </c>
      <c r="N584" s="4">
        <v>569</v>
      </c>
      <c r="O584" s="4">
        <v>550</v>
      </c>
      <c r="P584" s="4">
        <v>519</v>
      </c>
      <c r="Q584" s="4">
        <v>484</v>
      </c>
      <c r="R584" s="4">
        <v>462</v>
      </c>
      <c r="S584" s="4">
        <v>444</v>
      </c>
      <c r="T584" s="4">
        <v>461</v>
      </c>
      <c r="U584" s="4">
        <v>448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1717</v>
      </c>
      <c r="E585" s="4">
        <v>1647</v>
      </c>
      <c r="F585" s="4">
        <v>1583</v>
      </c>
      <c r="G585" s="4">
        <v>1538</v>
      </c>
      <c r="H585" s="4">
        <v>1534</v>
      </c>
      <c r="I585" s="4">
        <v>1562</v>
      </c>
      <c r="J585" s="4">
        <v>1563</v>
      </c>
      <c r="K585" s="4">
        <v>1583</v>
      </c>
      <c r="L585" s="4">
        <v>1578</v>
      </c>
      <c r="M585" s="4">
        <v>1545</v>
      </c>
      <c r="N585" s="4">
        <v>1596</v>
      </c>
      <c r="O585" s="4">
        <v>1655</v>
      </c>
      <c r="P585" s="4">
        <v>1720</v>
      </c>
      <c r="Q585" s="4">
        <v>1737</v>
      </c>
      <c r="R585" s="4">
        <v>1724</v>
      </c>
      <c r="S585" s="4">
        <v>1767</v>
      </c>
      <c r="T585" s="4">
        <v>1774</v>
      </c>
      <c r="U585" s="4">
        <v>1745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1219</v>
      </c>
      <c r="E586" s="4">
        <v>1184</v>
      </c>
      <c r="F586" s="4">
        <v>1169</v>
      </c>
      <c r="G586" s="4">
        <v>1121</v>
      </c>
      <c r="H586" s="4">
        <v>1139</v>
      </c>
      <c r="I586" s="4">
        <v>1096</v>
      </c>
      <c r="J586" s="4">
        <v>1099</v>
      </c>
      <c r="K586" s="4">
        <v>1099</v>
      </c>
      <c r="L586" s="4">
        <v>1067</v>
      </c>
      <c r="M586" s="4">
        <v>1033</v>
      </c>
      <c r="N586" s="4">
        <v>1005</v>
      </c>
      <c r="O586" s="4">
        <v>983</v>
      </c>
      <c r="P586" s="4">
        <v>983</v>
      </c>
      <c r="Q586" s="4">
        <v>943</v>
      </c>
      <c r="R586" s="4">
        <v>900</v>
      </c>
      <c r="S586" s="4">
        <v>863</v>
      </c>
      <c r="T586" s="4">
        <v>869</v>
      </c>
      <c r="U586" s="4">
        <v>843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275</v>
      </c>
      <c r="E587" s="4">
        <v>254</v>
      </c>
      <c r="F587" s="4">
        <v>252</v>
      </c>
      <c r="G587" s="4">
        <v>240</v>
      </c>
      <c r="H587" s="4">
        <v>240</v>
      </c>
      <c r="I587" s="4">
        <v>243</v>
      </c>
      <c r="J587" s="4">
        <v>239</v>
      </c>
      <c r="K587" s="4">
        <v>251</v>
      </c>
      <c r="L587" s="4">
        <v>275</v>
      </c>
      <c r="M587" s="4">
        <v>259</v>
      </c>
      <c r="N587" s="4">
        <v>245</v>
      </c>
      <c r="O587" s="4">
        <v>230</v>
      </c>
      <c r="P587" s="4">
        <v>229</v>
      </c>
      <c r="Q587" s="4">
        <v>229</v>
      </c>
      <c r="R587" s="4">
        <v>230</v>
      </c>
      <c r="S587" s="4">
        <v>221</v>
      </c>
      <c r="T587" s="4">
        <v>218</v>
      </c>
      <c r="U587" s="4">
        <v>203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590</v>
      </c>
      <c r="E588" s="4">
        <v>575</v>
      </c>
      <c r="F588" s="4">
        <v>566</v>
      </c>
      <c r="G588" s="4">
        <v>560</v>
      </c>
      <c r="H588" s="4">
        <v>534</v>
      </c>
      <c r="I588" s="4">
        <v>500</v>
      </c>
      <c r="J588" s="4">
        <v>487</v>
      </c>
      <c r="K588" s="4">
        <v>463</v>
      </c>
      <c r="L588" s="4">
        <v>478</v>
      </c>
      <c r="M588" s="4">
        <v>445</v>
      </c>
      <c r="N588" s="4">
        <v>457</v>
      </c>
      <c r="O588" s="4">
        <v>439</v>
      </c>
      <c r="P588" s="4">
        <v>417</v>
      </c>
      <c r="Q588" s="4">
        <v>436</v>
      </c>
      <c r="R588" s="4">
        <v>436</v>
      </c>
      <c r="S588" s="4">
        <v>421</v>
      </c>
      <c r="T588" s="4">
        <v>395</v>
      </c>
      <c r="U588" s="4">
        <v>382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3547</v>
      </c>
      <c r="E589" s="4">
        <v>3473</v>
      </c>
      <c r="F589" s="4">
        <v>3450</v>
      </c>
      <c r="G589" s="4">
        <v>3366</v>
      </c>
      <c r="H589" s="4">
        <v>3349</v>
      </c>
      <c r="I589" s="4">
        <v>3256</v>
      </c>
      <c r="J589" s="4">
        <v>3179</v>
      </c>
      <c r="K589" s="4">
        <v>3104</v>
      </c>
      <c r="L589" s="4">
        <v>3022</v>
      </c>
      <c r="M589" s="4">
        <v>3001</v>
      </c>
      <c r="N589" s="4">
        <v>2961</v>
      </c>
      <c r="O589" s="4">
        <v>2984</v>
      </c>
      <c r="P589" s="4">
        <v>2984</v>
      </c>
      <c r="Q589" s="4">
        <v>2903</v>
      </c>
      <c r="R589" s="4">
        <v>2885</v>
      </c>
      <c r="S589" s="4">
        <v>2802</v>
      </c>
      <c r="T589" s="4">
        <v>2750</v>
      </c>
      <c r="U589" s="4">
        <v>2699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1448</v>
      </c>
      <c r="E590" s="4">
        <v>1415</v>
      </c>
      <c r="F590" s="4">
        <v>1352</v>
      </c>
      <c r="G590" s="4">
        <v>1370</v>
      </c>
      <c r="H590" s="4">
        <v>1302</v>
      </c>
      <c r="I590" s="4">
        <v>1235</v>
      </c>
      <c r="J590" s="4">
        <v>1200</v>
      </c>
      <c r="K590" s="4">
        <v>1159</v>
      </c>
      <c r="L590" s="4">
        <v>1114</v>
      </c>
      <c r="M590" s="4">
        <v>1023</v>
      </c>
      <c r="N590" s="4">
        <v>1029</v>
      </c>
      <c r="O590" s="4">
        <v>1082</v>
      </c>
      <c r="P590" s="4">
        <v>1059</v>
      </c>
      <c r="Q590" s="4">
        <v>1031</v>
      </c>
      <c r="R590" s="4">
        <v>1013</v>
      </c>
      <c r="S590" s="4">
        <v>999</v>
      </c>
      <c r="T590" s="4">
        <v>1013</v>
      </c>
      <c r="U590" s="4">
        <v>1028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1792</v>
      </c>
      <c r="E591" s="4">
        <v>1718</v>
      </c>
      <c r="F591" s="4">
        <v>1707</v>
      </c>
      <c r="G591" s="4">
        <v>1706</v>
      </c>
      <c r="H591" s="4">
        <v>1673</v>
      </c>
      <c r="I591" s="4">
        <v>1646</v>
      </c>
      <c r="J591" s="4">
        <v>1613</v>
      </c>
      <c r="K591" s="4">
        <v>1601</v>
      </c>
      <c r="L591" s="4">
        <v>1617</v>
      </c>
      <c r="M591" s="4">
        <v>1564</v>
      </c>
      <c r="N591" s="4">
        <v>1548</v>
      </c>
      <c r="O591" s="4">
        <v>1505</v>
      </c>
      <c r="P591" s="4">
        <v>1483</v>
      </c>
      <c r="Q591" s="4">
        <v>1491</v>
      </c>
      <c r="R591" s="4">
        <v>1449</v>
      </c>
      <c r="S591" s="4">
        <v>1460</v>
      </c>
      <c r="T591" s="4">
        <v>1481</v>
      </c>
      <c r="U591" s="4">
        <v>1521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928</v>
      </c>
      <c r="E592" s="4">
        <v>879</v>
      </c>
      <c r="F592" s="4">
        <v>851</v>
      </c>
      <c r="G592" s="4">
        <v>846</v>
      </c>
      <c r="H592" s="4">
        <v>827</v>
      </c>
      <c r="I592" s="4">
        <v>818</v>
      </c>
      <c r="J592" s="4">
        <v>802</v>
      </c>
      <c r="K592" s="4">
        <v>784</v>
      </c>
      <c r="L592" s="4">
        <v>759</v>
      </c>
      <c r="M592" s="4">
        <v>737</v>
      </c>
      <c r="N592" s="4">
        <v>730</v>
      </c>
      <c r="O592" s="4">
        <v>730</v>
      </c>
      <c r="P592" s="4">
        <v>742</v>
      </c>
      <c r="Q592" s="4">
        <v>737</v>
      </c>
      <c r="R592" s="4">
        <v>730</v>
      </c>
      <c r="S592" s="4">
        <v>708</v>
      </c>
      <c r="T592" s="4">
        <v>684</v>
      </c>
      <c r="U592" s="4">
        <v>680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1371</v>
      </c>
      <c r="E593" s="4">
        <v>1324</v>
      </c>
      <c r="F593" s="4">
        <v>1318</v>
      </c>
      <c r="G593" s="4">
        <v>1267</v>
      </c>
      <c r="H593" s="4">
        <v>1264</v>
      </c>
      <c r="I593" s="4">
        <v>1233</v>
      </c>
      <c r="J593" s="4">
        <v>1259</v>
      </c>
      <c r="K593" s="4">
        <v>1247</v>
      </c>
      <c r="L593" s="4">
        <v>1229</v>
      </c>
      <c r="M593" s="4">
        <v>1202</v>
      </c>
      <c r="N593" s="4">
        <v>1168</v>
      </c>
      <c r="O593" s="4">
        <v>1142</v>
      </c>
      <c r="P593" s="4">
        <v>1079</v>
      </c>
      <c r="Q593" s="4">
        <v>1098</v>
      </c>
      <c r="R593" s="4">
        <v>1024</v>
      </c>
      <c r="S593" s="4">
        <v>1020</v>
      </c>
      <c r="T593" s="4">
        <v>995</v>
      </c>
      <c r="U593" s="4">
        <v>968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2341</v>
      </c>
      <c r="E594" s="4">
        <v>2212</v>
      </c>
      <c r="F594" s="4">
        <v>2195</v>
      </c>
      <c r="G594" s="4">
        <v>2200</v>
      </c>
      <c r="H594" s="4">
        <v>2178</v>
      </c>
      <c r="I594" s="4">
        <v>2139</v>
      </c>
      <c r="J594" s="4">
        <v>2131</v>
      </c>
      <c r="K594" s="4">
        <v>2143</v>
      </c>
      <c r="L594" s="4">
        <v>2103</v>
      </c>
      <c r="M594" s="4">
        <v>2071</v>
      </c>
      <c r="N594" s="4">
        <v>2014</v>
      </c>
      <c r="O594" s="4">
        <v>1993</v>
      </c>
      <c r="P594" s="4">
        <v>1988</v>
      </c>
      <c r="Q594" s="4">
        <v>1964</v>
      </c>
      <c r="R594" s="4">
        <v>1862</v>
      </c>
      <c r="S594" s="4">
        <v>1908</v>
      </c>
      <c r="T594" s="4">
        <v>1886</v>
      </c>
      <c r="U594" s="4">
        <v>1903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1055</v>
      </c>
      <c r="E595" s="4">
        <v>1040</v>
      </c>
      <c r="F595" s="4">
        <v>996</v>
      </c>
      <c r="G595" s="4">
        <v>982</v>
      </c>
      <c r="H595" s="4">
        <v>983</v>
      </c>
      <c r="I595" s="4">
        <v>959</v>
      </c>
      <c r="J595" s="4">
        <v>972</v>
      </c>
      <c r="K595" s="4">
        <v>948</v>
      </c>
      <c r="L595" s="4">
        <v>886</v>
      </c>
      <c r="M595" s="4">
        <v>872</v>
      </c>
      <c r="N595" s="4">
        <v>882</v>
      </c>
      <c r="O595" s="4">
        <v>896</v>
      </c>
      <c r="P595" s="4">
        <v>873</v>
      </c>
      <c r="Q595" s="4">
        <v>847</v>
      </c>
      <c r="R595" s="4">
        <v>777</v>
      </c>
      <c r="S595" s="4">
        <v>795</v>
      </c>
      <c r="T595" s="4">
        <v>774</v>
      </c>
      <c r="U595" s="4">
        <v>763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1184</v>
      </c>
      <c r="E596" s="4">
        <v>1142</v>
      </c>
      <c r="F596" s="4">
        <v>1128</v>
      </c>
      <c r="G596" s="4">
        <v>1101</v>
      </c>
      <c r="H596" s="4">
        <v>1045</v>
      </c>
      <c r="I596" s="4">
        <v>1023</v>
      </c>
      <c r="J596" s="4">
        <v>1010</v>
      </c>
      <c r="K596" s="4">
        <v>996</v>
      </c>
      <c r="L596" s="4">
        <v>980</v>
      </c>
      <c r="M596" s="4">
        <v>989</v>
      </c>
      <c r="N596" s="4">
        <v>985</v>
      </c>
      <c r="O596" s="4">
        <v>943</v>
      </c>
      <c r="P596" s="4">
        <v>912</v>
      </c>
      <c r="Q596" s="4">
        <v>912</v>
      </c>
      <c r="R596" s="4">
        <v>903</v>
      </c>
      <c r="S596" s="4">
        <v>891</v>
      </c>
      <c r="T596" s="4">
        <v>872</v>
      </c>
      <c r="U596" s="4">
        <v>875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1957</v>
      </c>
      <c r="E597" s="4">
        <v>1935</v>
      </c>
      <c r="F597" s="4">
        <v>1913</v>
      </c>
      <c r="G597" s="4">
        <v>1825</v>
      </c>
      <c r="H597" s="4">
        <v>1809</v>
      </c>
      <c r="I597" s="4">
        <v>1772</v>
      </c>
      <c r="J597" s="4">
        <v>1745</v>
      </c>
      <c r="K597" s="4">
        <v>1700</v>
      </c>
      <c r="L597" s="4">
        <v>1669</v>
      </c>
      <c r="M597" s="4">
        <v>1610</v>
      </c>
      <c r="N597" s="4">
        <v>1534</v>
      </c>
      <c r="O597" s="4">
        <v>1487</v>
      </c>
      <c r="P597" s="4">
        <v>1465</v>
      </c>
      <c r="Q597" s="4">
        <v>1424</v>
      </c>
      <c r="R597" s="4">
        <v>1358</v>
      </c>
      <c r="S597" s="4">
        <v>1296</v>
      </c>
      <c r="T597" s="4">
        <v>1290</v>
      </c>
      <c r="U597" s="4">
        <v>1262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1070</v>
      </c>
      <c r="E598" s="4">
        <v>1061</v>
      </c>
      <c r="F598" s="4">
        <v>1025</v>
      </c>
      <c r="G598" s="4">
        <v>998</v>
      </c>
      <c r="H598" s="4">
        <v>971</v>
      </c>
      <c r="I598" s="4">
        <v>908</v>
      </c>
      <c r="J598" s="4">
        <v>872</v>
      </c>
      <c r="K598" s="4">
        <v>828</v>
      </c>
      <c r="L598" s="4">
        <v>826</v>
      </c>
      <c r="M598" s="4">
        <v>801</v>
      </c>
      <c r="N598" s="4">
        <v>793</v>
      </c>
      <c r="O598" s="4">
        <v>821</v>
      </c>
      <c r="P598" s="4">
        <v>806</v>
      </c>
      <c r="Q598" s="4">
        <v>792</v>
      </c>
      <c r="R598" s="4">
        <v>787</v>
      </c>
      <c r="S598" s="4">
        <v>759</v>
      </c>
      <c r="T598" s="4">
        <v>737</v>
      </c>
      <c r="U598" s="4">
        <v>720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5489</v>
      </c>
      <c r="E599" s="4">
        <v>5466</v>
      </c>
      <c r="F599" s="4">
        <v>5336</v>
      </c>
      <c r="G599" s="4">
        <v>5344</v>
      </c>
      <c r="H599" s="4">
        <v>5188</v>
      </c>
      <c r="I599" s="4">
        <v>5267</v>
      </c>
      <c r="J599" s="4">
        <v>5218</v>
      </c>
      <c r="K599" s="4">
        <v>5324</v>
      </c>
      <c r="L599" s="4">
        <v>5303</v>
      </c>
      <c r="M599" s="4">
        <v>5254</v>
      </c>
      <c r="N599" s="4">
        <v>5225</v>
      </c>
      <c r="O599" s="4">
        <v>5333</v>
      </c>
      <c r="P599" s="4">
        <v>5251</v>
      </c>
      <c r="Q599" s="4">
        <v>5224</v>
      </c>
      <c r="R599" s="4">
        <v>5002</v>
      </c>
      <c r="S599" s="4">
        <v>4906</v>
      </c>
      <c r="T599" s="4">
        <v>4998</v>
      </c>
      <c r="U599" s="4">
        <v>4982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1287</v>
      </c>
      <c r="E600" s="4">
        <v>1294</v>
      </c>
      <c r="F600" s="4">
        <v>1266</v>
      </c>
      <c r="G600" s="4">
        <v>1241</v>
      </c>
      <c r="H600" s="4">
        <v>1197</v>
      </c>
      <c r="I600" s="4">
        <v>1181</v>
      </c>
      <c r="J600" s="4">
        <v>1190</v>
      </c>
      <c r="K600" s="4">
        <v>1164</v>
      </c>
      <c r="L600" s="4">
        <v>1174</v>
      </c>
      <c r="M600" s="4">
        <v>1178</v>
      </c>
      <c r="N600" s="4">
        <v>1184</v>
      </c>
      <c r="O600" s="4">
        <v>1219</v>
      </c>
      <c r="P600" s="4">
        <v>1184</v>
      </c>
      <c r="Q600" s="4">
        <v>1212</v>
      </c>
      <c r="R600" s="4">
        <v>1213</v>
      </c>
      <c r="S600" s="4">
        <v>1169</v>
      </c>
      <c r="T600" s="4">
        <v>1153</v>
      </c>
      <c r="U600" s="4">
        <v>1122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938</v>
      </c>
      <c r="E601" s="4">
        <v>942</v>
      </c>
      <c r="F601" s="4">
        <v>964</v>
      </c>
      <c r="G601" s="4">
        <v>940</v>
      </c>
      <c r="H601" s="4">
        <v>870</v>
      </c>
      <c r="I601" s="4">
        <v>832</v>
      </c>
      <c r="J601" s="4">
        <v>823</v>
      </c>
      <c r="K601" s="4">
        <v>781</v>
      </c>
      <c r="L601" s="4">
        <v>780</v>
      </c>
      <c r="M601" s="4">
        <v>767</v>
      </c>
      <c r="N601" s="4">
        <v>771</v>
      </c>
      <c r="O601" s="4">
        <v>762</v>
      </c>
      <c r="P601" s="4">
        <v>776</v>
      </c>
      <c r="Q601" s="4">
        <v>771</v>
      </c>
      <c r="R601" s="4">
        <v>737</v>
      </c>
      <c r="S601" s="4">
        <v>718</v>
      </c>
      <c r="T601" s="4">
        <v>700</v>
      </c>
      <c r="U601" s="4">
        <v>664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1313</v>
      </c>
      <c r="E602" s="4">
        <v>1269</v>
      </c>
      <c r="F602" s="4">
        <v>1251</v>
      </c>
      <c r="G602" s="4">
        <v>1215</v>
      </c>
      <c r="H602" s="4">
        <v>1200</v>
      </c>
      <c r="I602" s="4">
        <v>1161</v>
      </c>
      <c r="J602" s="4">
        <v>1130</v>
      </c>
      <c r="K602" s="4">
        <v>1095</v>
      </c>
      <c r="L602" s="4">
        <v>1073</v>
      </c>
      <c r="M602" s="4">
        <v>1028</v>
      </c>
      <c r="N602" s="4">
        <v>1048</v>
      </c>
      <c r="O602" s="4">
        <v>1059</v>
      </c>
      <c r="P602" s="4">
        <v>1031</v>
      </c>
      <c r="Q602" s="4">
        <v>1028</v>
      </c>
      <c r="R602" s="4">
        <v>954</v>
      </c>
      <c r="S602" s="4">
        <v>966</v>
      </c>
      <c r="T602" s="4">
        <v>962</v>
      </c>
      <c r="U602" s="4">
        <v>928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7525</v>
      </c>
      <c r="E603" s="4">
        <v>7307</v>
      </c>
      <c r="F603" s="4">
        <v>7262</v>
      </c>
      <c r="G603" s="4">
        <v>7099</v>
      </c>
      <c r="H603" s="4">
        <v>6932</v>
      </c>
      <c r="I603" s="4">
        <v>6687</v>
      </c>
      <c r="J603" s="4">
        <v>6597</v>
      </c>
      <c r="K603" s="4">
        <v>6477</v>
      </c>
      <c r="L603" s="4">
        <v>6312</v>
      </c>
      <c r="M603" s="4">
        <v>6260</v>
      </c>
      <c r="N603" s="4">
        <v>6257</v>
      </c>
      <c r="O603" s="4">
        <v>6315</v>
      </c>
      <c r="P603" s="4">
        <v>6326</v>
      </c>
      <c r="Q603" s="4">
        <v>6397</v>
      </c>
      <c r="R603" s="4">
        <v>6145</v>
      </c>
      <c r="S603" s="4">
        <v>6087</v>
      </c>
      <c r="T603" s="4">
        <v>5954</v>
      </c>
      <c r="U603" s="4">
        <v>5887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1960</v>
      </c>
      <c r="E604" s="4">
        <v>1947</v>
      </c>
      <c r="F604" s="4">
        <v>1926</v>
      </c>
      <c r="G604" s="4">
        <v>1954</v>
      </c>
      <c r="H604" s="4">
        <v>1880</v>
      </c>
      <c r="I604" s="4">
        <v>1877</v>
      </c>
      <c r="J604" s="4">
        <v>1926</v>
      </c>
      <c r="K604" s="4">
        <v>1838</v>
      </c>
      <c r="L604" s="4">
        <v>1800</v>
      </c>
      <c r="M604" s="4">
        <v>1799</v>
      </c>
      <c r="N604" s="4">
        <v>1779</v>
      </c>
      <c r="O604" s="4">
        <v>1747</v>
      </c>
      <c r="P604" s="4">
        <v>1719</v>
      </c>
      <c r="Q604" s="4">
        <v>1687</v>
      </c>
      <c r="R604" s="4">
        <v>1596</v>
      </c>
      <c r="S604" s="4">
        <v>1591</v>
      </c>
      <c r="T604" s="4">
        <v>1545</v>
      </c>
      <c r="U604" s="4">
        <v>1527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2675</v>
      </c>
      <c r="E605" s="4">
        <v>2583</v>
      </c>
      <c r="F605" s="4">
        <v>2395</v>
      </c>
      <c r="G605" s="4">
        <v>2331</v>
      </c>
      <c r="H605" s="4">
        <v>2229</v>
      </c>
      <c r="I605" s="4">
        <v>2140</v>
      </c>
      <c r="J605" s="4">
        <v>2083</v>
      </c>
      <c r="K605" s="4">
        <v>2038</v>
      </c>
      <c r="L605" s="4">
        <v>1964</v>
      </c>
      <c r="M605" s="4">
        <v>1953</v>
      </c>
      <c r="N605" s="4">
        <v>1965</v>
      </c>
      <c r="O605" s="4">
        <v>1909</v>
      </c>
      <c r="P605" s="4">
        <v>1928</v>
      </c>
      <c r="Q605" s="4">
        <v>1878</v>
      </c>
      <c r="R605" s="4">
        <v>1742</v>
      </c>
      <c r="S605" s="4">
        <v>1707</v>
      </c>
      <c r="T605" s="4">
        <v>1654</v>
      </c>
      <c r="U605" s="4">
        <v>1703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2141</v>
      </c>
      <c r="E606" s="4">
        <v>2157</v>
      </c>
      <c r="F606" s="4">
        <v>2115</v>
      </c>
      <c r="G606" s="4">
        <v>2093</v>
      </c>
      <c r="H606" s="4">
        <v>2086</v>
      </c>
      <c r="I606" s="4">
        <v>2081</v>
      </c>
      <c r="J606" s="4">
        <v>2042</v>
      </c>
      <c r="K606" s="4">
        <v>1974</v>
      </c>
      <c r="L606" s="4">
        <v>1948</v>
      </c>
      <c r="M606" s="4">
        <v>1975</v>
      </c>
      <c r="N606" s="4">
        <v>1927</v>
      </c>
      <c r="O606" s="4">
        <v>1908</v>
      </c>
      <c r="P606" s="4">
        <v>1923</v>
      </c>
      <c r="Q606" s="4">
        <v>1928</v>
      </c>
      <c r="R606" s="4">
        <v>1850</v>
      </c>
      <c r="S606" s="4">
        <v>1892</v>
      </c>
      <c r="T606" s="4">
        <v>1858</v>
      </c>
      <c r="U606" s="4">
        <v>1859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2300</v>
      </c>
      <c r="E607" s="4">
        <v>2281</v>
      </c>
      <c r="F607" s="4">
        <v>2326</v>
      </c>
      <c r="G607" s="4">
        <v>2312</v>
      </c>
      <c r="H607" s="4">
        <v>2258</v>
      </c>
      <c r="I607" s="4">
        <v>2270</v>
      </c>
      <c r="J607" s="4">
        <v>2228</v>
      </c>
      <c r="K607" s="4">
        <v>2274</v>
      </c>
      <c r="L607" s="4">
        <v>2277</v>
      </c>
      <c r="M607" s="4">
        <v>2232</v>
      </c>
      <c r="N607" s="4">
        <v>2233</v>
      </c>
      <c r="O607" s="4">
        <v>2196</v>
      </c>
      <c r="P607" s="4">
        <v>2121</v>
      </c>
      <c r="Q607" s="4">
        <v>2062</v>
      </c>
      <c r="R607" s="4">
        <v>1916</v>
      </c>
      <c r="S607" s="4">
        <v>1788</v>
      </c>
      <c r="T607" s="4">
        <v>1785</v>
      </c>
      <c r="U607" s="4">
        <v>1761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1944</v>
      </c>
      <c r="E608" s="4">
        <v>1836</v>
      </c>
      <c r="F608" s="4">
        <v>1756</v>
      </c>
      <c r="G608" s="4">
        <v>1685</v>
      </c>
      <c r="H608" s="4">
        <v>1576</v>
      </c>
      <c r="I608" s="4">
        <v>1486</v>
      </c>
      <c r="J608" s="4">
        <v>1409</v>
      </c>
      <c r="K608" s="4">
        <v>1411</v>
      </c>
      <c r="L608" s="4">
        <v>1387</v>
      </c>
      <c r="M608" s="4">
        <v>1351</v>
      </c>
      <c r="N608" s="4">
        <v>1328</v>
      </c>
      <c r="O608" s="4">
        <v>1281</v>
      </c>
      <c r="P608" s="4">
        <v>1239</v>
      </c>
      <c r="Q608" s="4">
        <v>1230</v>
      </c>
      <c r="R608" s="4">
        <v>1215</v>
      </c>
      <c r="S608" s="4">
        <v>1143</v>
      </c>
      <c r="T608" s="4">
        <v>1117</v>
      </c>
      <c r="U608" s="4">
        <v>1072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3324</v>
      </c>
      <c r="E609" s="4">
        <v>3198</v>
      </c>
      <c r="F609" s="4">
        <v>3214</v>
      </c>
      <c r="G609" s="4">
        <v>3114</v>
      </c>
      <c r="H609" s="4">
        <v>3007</v>
      </c>
      <c r="I609" s="4">
        <v>2905</v>
      </c>
      <c r="J609" s="4">
        <v>2870</v>
      </c>
      <c r="K609" s="4">
        <v>2775</v>
      </c>
      <c r="L609" s="4">
        <v>2678</v>
      </c>
      <c r="M609" s="4">
        <v>2587</v>
      </c>
      <c r="N609" s="4">
        <v>2591</v>
      </c>
      <c r="O609" s="4">
        <v>2555</v>
      </c>
      <c r="P609" s="4">
        <v>2530</v>
      </c>
      <c r="Q609" s="4">
        <v>2469</v>
      </c>
      <c r="R609" s="4">
        <v>2356</v>
      </c>
      <c r="S609" s="4">
        <v>2317</v>
      </c>
      <c r="T609" s="4">
        <v>2257</v>
      </c>
      <c r="U609" s="4">
        <v>2288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3676</v>
      </c>
      <c r="E610" s="4">
        <v>3642</v>
      </c>
      <c r="F610" s="4">
        <v>3565</v>
      </c>
      <c r="G610" s="4">
        <v>3528</v>
      </c>
      <c r="H610" s="4">
        <v>3469</v>
      </c>
      <c r="I610" s="4">
        <v>3390</v>
      </c>
      <c r="J610" s="4">
        <v>3299</v>
      </c>
      <c r="K610" s="4">
        <v>3153</v>
      </c>
      <c r="L610" s="4">
        <v>3086</v>
      </c>
      <c r="M610" s="4">
        <v>3027</v>
      </c>
      <c r="N610" s="4">
        <v>2966</v>
      </c>
      <c r="O610" s="4">
        <v>2922</v>
      </c>
      <c r="P610" s="4">
        <v>2878</v>
      </c>
      <c r="Q610" s="4">
        <v>2860</v>
      </c>
      <c r="R610" s="4">
        <v>2813</v>
      </c>
      <c r="S610" s="4">
        <v>2792</v>
      </c>
      <c r="T610" s="4">
        <v>2770</v>
      </c>
      <c r="U610" s="4">
        <v>2770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1771</v>
      </c>
      <c r="E611" s="4">
        <v>1770</v>
      </c>
      <c r="F611" s="4">
        <v>1727</v>
      </c>
      <c r="G611" s="4">
        <v>1819</v>
      </c>
      <c r="H611" s="4">
        <v>1770</v>
      </c>
      <c r="I611" s="4">
        <v>1744</v>
      </c>
      <c r="J611" s="4">
        <v>1715</v>
      </c>
      <c r="K611" s="4">
        <v>1727</v>
      </c>
      <c r="L611" s="4">
        <v>1747</v>
      </c>
      <c r="M611" s="4">
        <v>1712</v>
      </c>
      <c r="N611" s="4">
        <v>1636</v>
      </c>
      <c r="O611" s="4">
        <v>1629</v>
      </c>
      <c r="P611" s="4">
        <v>1595</v>
      </c>
      <c r="Q611" s="4">
        <v>1574</v>
      </c>
      <c r="R611" s="4">
        <v>1536</v>
      </c>
      <c r="S611" s="4">
        <v>1504</v>
      </c>
      <c r="T611" s="4">
        <v>1441</v>
      </c>
      <c r="U611" s="4">
        <v>1397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278</v>
      </c>
      <c r="E612" s="4">
        <v>272</v>
      </c>
      <c r="F612" s="4">
        <v>263</v>
      </c>
      <c r="G612" s="4">
        <v>253</v>
      </c>
      <c r="H612" s="4">
        <v>227</v>
      </c>
      <c r="I612" s="4">
        <v>215</v>
      </c>
      <c r="J612" s="4">
        <v>186</v>
      </c>
      <c r="K612" s="4">
        <v>179</v>
      </c>
      <c r="L612" s="4">
        <v>183</v>
      </c>
      <c r="M612" s="4">
        <v>175</v>
      </c>
      <c r="N612" s="4">
        <v>187</v>
      </c>
      <c r="O612" s="4">
        <v>187</v>
      </c>
      <c r="P612" s="4">
        <v>174</v>
      </c>
      <c r="Q612" s="4">
        <v>178</v>
      </c>
      <c r="R612" s="4">
        <v>174</v>
      </c>
      <c r="S612" s="4">
        <v>160</v>
      </c>
      <c r="T612" s="4">
        <v>154</v>
      </c>
      <c r="U612" s="4">
        <v>154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582</v>
      </c>
      <c r="E613" s="4">
        <v>571</v>
      </c>
      <c r="F613" s="4">
        <v>563</v>
      </c>
      <c r="G613" s="4">
        <v>548</v>
      </c>
      <c r="H613" s="4">
        <v>532</v>
      </c>
      <c r="I613" s="4">
        <v>523</v>
      </c>
      <c r="J613" s="4">
        <v>544</v>
      </c>
      <c r="K613" s="4">
        <v>529</v>
      </c>
      <c r="L613" s="4">
        <v>542</v>
      </c>
      <c r="M613" s="4">
        <v>518</v>
      </c>
      <c r="N613" s="4">
        <v>523</v>
      </c>
      <c r="O613" s="4">
        <v>507</v>
      </c>
      <c r="P613" s="4">
        <v>507</v>
      </c>
      <c r="Q613" s="4">
        <v>496</v>
      </c>
      <c r="R613" s="4">
        <v>465</v>
      </c>
      <c r="S613" s="4">
        <v>468</v>
      </c>
      <c r="T613" s="4">
        <v>452</v>
      </c>
      <c r="U613" s="4">
        <v>460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2434</v>
      </c>
      <c r="E614" s="4">
        <v>2346</v>
      </c>
      <c r="F614" s="4">
        <v>2204</v>
      </c>
      <c r="G614" s="4">
        <v>2272</v>
      </c>
      <c r="H614" s="4">
        <v>2241</v>
      </c>
      <c r="I614" s="4">
        <v>2166</v>
      </c>
      <c r="J614" s="4">
        <v>2087</v>
      </c>
      <c r="K614" s="4">
        <v>2069</v>
      </c>
      <c r="L614" s="4">
        <v>2010</v>
      </c>
      <c r="M614" s="4">
        <v>2014</v>
      </c>
      <c r="N614" s="4">
        <v>2036</v>
      </c>
      <c r="O614" s="4">
        <v>2061</v>
      </c>
      <c r="P614" s="4">
        <v>2074</v>
      </c>
      <c r="Q614" s="4">
        <v>2045</v>
      </c>
      <c r="R614" s="4">
        <v>1983</v>
      </c>
      <c r="S614" s="4">
        <v>1981</v>
      </c>
      <c r="T614" s="4">
        <v>1913</v>
      </c>
      <c r="U614" s="4">
        <v>1946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398</v>
      </c>
      <c r="E615" s="4">
        <v>388</v>
      </c>
      <c r="F615" s="4">
        <v>358</v>
      </c>
      <c r="G615" s="4">
        <v>348</v>
      </c>
      <c r="H615" s="4">
        <v>354</v>
      </c>
      <c r="I615" s="4">
        <v>351</v>
      </c>
      <c r="J615" s="4">
        <v>308</v>
      </c>
      <c r="K615" s="4">
        <v>313</v>
      </c>
      <c r="L615" s="4">
        <v>336</v>
      </c>
      <c r="M615" s="4">
        <v>321</v>
      </c>
      <c r="N615" s="4">
        <v>324</v>
      </c>
      <c r="O615" s="4">
        <v>315</v>
      </c>
      <c r="P615" s="4">
        <v>315</v>
      </c>
      <c r="Q615" s="4">
        <v>305</v>
      </c>
      <c r="R615" s="4">
        <v>301</v>
      </c>
      <c r="S615" s="4">
        <v>284</v>
      </c>
      <c r="T615" s="4">
        <v>273</v>
      </c>
      <c r="U615" s="4">
        <v>247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1067</v>
      </c>
      <c r="E616" s="4">
        <v>1078</v>
      </c>
      <c r="F616" s="4">
        <v>1049</v>
      </c>
      <c r="G616" s="4">
        <v>1013</v>
      </c>
      <c r="H616" s="4">
        <v>974</v>
      </c>
      <c r="I616" s="4">
        <v>945</v>
      </c>
      <c r="J616" s="4">
        <v>921</v>
      </c>
      <c r="K616" s="4">
        <v>852</v>
      </c>
      <c r="L616" s="4">
        <v>870</v>
      </c>
      <c r="M616" s="4">
        <v>817</v>
      </c>
      <c r="N616" s="4">
        <v>801</v>
      </c>
      <c r="O616" s="4">
        <v>778</v>
      </c>
      <c r="P616" s="4">
        <v>752</v>
      </c>
      <c r="Q616" s="4">
        <v>725</v>
      </c>
      <c r="R616" s="4">
        <v>700</v>
      </c>
      <c r="S616" s="4">
        <v>646</v>
      </c>
      <c r="T616" s="4">
        <v>633</v>
      </c>
      <c r="U616" s="4">
        <v>614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948</v>
      </c>
      <c r="E617" s="4">
        <v>939</v>
      </c>
      <c r="F617" s="4">
        <v>891</v>
      </c>
      <c r="G617" s="4">
        <v>915</v>
      </c>
      <c r="H617" s="4">
        <v>888</v>
      </c>
      <c r="I617" s="4">
        <v>852</v>
      </c>
      <c r="J617" s="4">
        <v>832</v>
      </c>
      <c r="K617" s="4">
        <v>776</v>
      </c>
      <c r="L617" s="4">
        <v>756</v>
      </c>
      <c r="M617" s="4">
        <v>750</v>
      </c>
      <c r="N617" s="4">
        <v>731</v>
      </c>
      <c r="O617" s="4">
        <v>695</v>
      </c>
      <c r="P617" s="4">
        <v>667</v>
      </c>
      <c r="Q617" s="4">
        <v>649</v>
      </c>
      <c r="R617" s="4">
        <v>644</v>
      </c>
      <c r="S617" s="4">
        <v>637</v>
      </c>
      <c r="T617" s="4">
        <v>639</v>
      </c>
      <c r="U617" s="4">
        <v>624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3936</v>
      </c>
      <c r="E618" s="4">
        <v>3840</v>
      </c>
      <c r="F618" s="4">
        <v>3820</v>
      </c>
      <c r="G618" s="4">
        <v>3737</v>
      </c>
      <c r="H618" s="4">
        <v>3664</v>
      </c>
      <c r="I618" s="4">
        <v>3583</v>
      </c>
      <c r="J618" s="4">
        <v>3516</v>
      </c>
      <c r="K618" s="4">
        <v>3455</v>
      </c>
      <c r="L618" s="4">
        <v>3435</v>
      </c>
      <c r="M618" s="4">
        <v>3367</v>
      </c>
      <c r="N618" s="4">
        <v>3360</v>
      </c>
      <c r="O618" s="4">
        <v>3299</v>
      </c>
      <c r="P618" s="4">
        <v>3218</v>
      </c>
      <c r="Q618" s="4">
        <v>3161</v>
      </c>
      <c r="R618" s="4">
        <v>3081</v>
      </c>
      <c r="S618" s="4">
        <v>3078</v>
      </c>
      <c r="T618" s="4">
        <v>3027</v>
      </c>
      <c r="U618" s="4">
        <v>2993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149</v>
      </c>
      <c r="E619" s="4">
        <v>176</v>
      </c>
      <c r="F619" s="4">
        <v>184</v>
      </c>
      <c r="G619" s="4">
        <v>200</v>
      </c>
      <c r="H619" s="4">
        <v>193</v>
      </c>
      <c r="I619" s="4">
        <v>180</v>
      </c>
      <c r="J619" s="4">
        <v>177</v>
      </c>
      <c r="K619" s="4">
        <v>188</v>
      </c>
      <c r="L619" s="4">
        <v>183</v>
      </c>
      <c r="M619" s="4">
        <v>174</v>
      </c>
      <c r="N619" s="4">
        <v>156</v>
      </c>
      <c r="O619" s="4">
        <v>162</v>
      </c>
      <c r="P619" s="4">
        <v>164</v>
      </c>
      <c r="Q619" s="4">
        <v>161</v>
      </c>
      <c r="R619" s="4">
        <v>154</v>
      </c>
      <c r="S619" s="4">
        <v>161</v>
      </c>
      <c r="T619" s="4">
        <v>159</v>
      </c>
      <c r="U619" s="4">
        <v>146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967</v>
      </c>
      <c r="E620" s="4">
        <v>910</v>
      </c>
      <c r="F620" s="4">
        <v>874</v>
      </c>
      <c r="G620" s="4">
        <v>852</v>
      </c>
      <c r="H620" s="4">
        <v>860</v>
      </c>
      <c r="I620" s="4">
        <v>810</v>
      </c>
      <c r="J620" s="4">
        <v>781</v>
      </c>
      <c r="K620" s="4">
        <v>799</v>
      </c>
      <c r="L620" s="4">
        <v>761</v>
      </c>
      <c r="M620" s="4">
        <v>753</v>
      </c>
      <c r="N620" s="4">
        <v>726</v>
      </c>
      <c r="O620" s="4">
        <v>725</v>
      </c>
      <c r="P620" s="4">
        <v>718</v>
      </c>
      <c r="Q620" s="4">
        <v>681</v>
      </c>
      <c r="R620" s="4">
        <v>652</v>
      </c>
      <c r="S620" s="4">
        <v>656</v>
      </c>
      <c r="T620" s="4">
        <v>649</v>
      </c>
      <c r="U620" s="4">
        <v>622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702</v>
      </c>
      <c r="E621" s="4">
        <v>699</v>
      </c>
      <c r="F621" s="4">
        <v>684</v>
      </c>
      <c r="G621" s="4">
        <v>661</v>
      </c>
      <c r="H621" s="4">
        <v>611</v>
      </c>
      <c r="I621" s="4">
        <v>622</v>
      </c>
      <c r="J621" s="4">
        <v>581</v>
      </c>
      <c r="K621" s="4">
        <v>560</v>
      </c>
      <c r="L621" s="4">
        <v>546</v>
      </c>
      <c r="M621" s="4">
        <v>512</v>
      </c>
      <c r="N621" s="4">
        <v>510</v>
      </c>
      <c r="O621" s="4">
        <v>500</v>
      </c>
      <c r="P621" s="4">
        <v>477</v>
      </c>
      <c r="Q621" s="4">
        <v>474</v>
      </c>
      <c r="R621" s="4">
        <v>458</v>
      </c>
      <c r="S621" s="4">
        <v>470</v>
      </c>
      <c r="T621" s="4">
        <v>481</v>
      </c>
      <c r="U621" s="4">
        <v>484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571</v>
      </c>
      <c r="E622" s="4">
        <v>587</v>
      </c>
      <c r="F622" s="4">
        <v>584</v>
      </c>
      <c r="G622" s="4">
        <v>545</v>
      </c>
      <c r="H622" s="4">
        <v>531</v>
      </c>
      <c r="I622" s="4">
        <v>504</v>
      </c>
      <c r="J622" s="4">
        <v>482</v>
      </c>
      <c r="K622" s="4">
        <v>451</v>
      </c>
      <c r="L622" s="4">
        <v>459</v>
      </c>
      <c r="M622" s="4">
        <v>461</v>
      </c>
      <c r="N622" s="4">
        <v>470</v>
      </c>
      <c r="O622" s="4">
        <v>452</v>
      </c>
      <c r="P622" s="4">
        <v>455</v>
      </c>
      <c r="Q622" s="4">
        <v>432</v>
      </c>
      <c r="R622" s="4">
        <v>430</v>
      </c>
      <c r="S622" s="4">
        <v>414</v>
      </c>
      <c r="T622" s="4">
        <v>444</v>
      </c>
      <c r="U622" s="4">
        <v>430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509</v>
      </c>
      <c r="E623" s="4">
        <v>508</v>
      </c>
      <c r="F623" s="4">
        <v>533</v>
      </c>
      <c r="G623" s="4">
        <v>531</v>
      </c>
      <c r="H623" s="4">
        <v>511</v>
      </c>
      <c r="I623" s="4">
        <v>519</v>
      </c>
      <c r="J623" s="4">
        <v>531</v>
      </c>
      <c r="K623" s="4">
        <v>516</v>
      </c>
      <c r="L623" s="4">
        <v>542</v>
      </c>
      <c r="M623" s="4">
        <v>503</v>
      </c>
      <c r="N623" s="4">
        <v>490</v>
      </c>
      <c r="O623" s="4">
        <v>496</v>
      </c>
      <c r="P623" s="4">
        <v>461</v>
      </c>
      <c r="Q623" s="4">
        <v>463</v>
      </c>
      <c r="R623" s="4">
        <v>415</v>
      </c>
      <c r="S623" s="4">
        <v>387</v>
      </c>
      <c r="T623" s="4">
        <v>376</v>
      </c>
      <c r="U623" s="4">
        <v>366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1411</v>
      </c>
      <c r="E624" s="4">
        <v>1350</v>
      </c>
      <c r="F624" s="4">
        <v>1404</v>
      </c>
      <c r="G624" s="4">
        <v>1332</v>
      </c>
      <c r="H624" s="4">
        <v>1342</v>
      </c>
      <c r="I624" s="4">
        <v>1262</v>
      </c>
      <c r="J624" s="4">
        <v>1211</v>
      </c>
      <c r="K624" s="4">
        <v>1137</v>
      </c>
      <c r="L624" s="4">
        <v>1104</v>
      </c>
      <c r="M624" s="4">
        <v>1097</v>
      </c>
      <c r="N624" s="4">
        <v>1083</v>
      </c>
      <c r="O624" s="4">
        <v>1052</v>
      </c>
      <c r="P624" s="4">
        <v>1092</v>
      </c>
      <c r="Q624" s="4">
        <v>1055</v>
      </c>
      <c r="R624" s="4">
        <v>1016</v>
      </c>
      <c r="S624" s="4">
        <v>997</v>
      </c>
      <c r="T624" s="4">
        <v>984</v>
      </c>
      <c r="U624" s="4">
        <v>995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1181</v>
      </c>
      <c r="E625" s="4">
        <v>1158</v>
      </c>
      <c r="F625" s="4">
        <v>1121</v>
      </c>
      <c r="G625" s="4">
        <v>1085</v>
      </c>
      <c r="H625" s="4">
        <v>1083</v>
      </c>
      <c r="I625" s="4">
        <v>1059</v>
      </c>
      <c r="J625" s="4">
        <v>1062</v>
      </c>
      <c r="K625" s="4">
        <v>1066</v>
      </c>
      <c r="L625" s="4">
        <v>1036</v>
      </c>
      <c r="M625" s="4">
        <v>1050</v>
      </c>
      <c r="N625" s="4">
        <v>1018</v>
      </c>
      <c r="O625" s="4">
        <v>996</v>
      </c>
      <c r="P625" s="4">
        <v>980</v>
      </c>
      <c r="Q625" s="4">
        <v>955</v>
      </c>
      <c r="R625" s="4">
        <v>892</v>
      </c>
      <c r="S625" s="4">
        <v>875</v>
      </c>
      <c r="T625" s="4">
        <v>868</v>
      </c>
      <c r="U625" s="4">
        <v>840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540</v>
      </c>
      <c r="E626" s="4">
        <v>528</v>
      </c>
      <c r="F626" s="4">
        <v>508</v>
      </c>
      <c r="G626" s="4">
        <v>493</v>
      </c>
      <c r="H626" s="4">
        <v>495</v>
      </c>
      <c r="I626" s="4">
        <v>469</v>
      </c>
      <c r="J626" s="4">
        <v>454</v>
      </c>
      <c r="K626" s="4">
        <v>467</v>
      </c>
      <c r="L626" s="4">
        <v>463</v>
      </c>
      <c r="M626" s="4">
        <v>440</v>
      </c>
      <c r="N626" s="4">
        <v>445</v>
      </c>
      <c r="O626" s="4">
        <v>422</v>
      </c>
      <c r="P626" s="4">
        <v>413</v>
      </c>
      <c r="Q626" s="4">
        <v>413</v>
      </c>
      <c r="R626" s="4">
        <v>385</v>
      </c>
      <c r="S626" s="4">
        <v>384</v>
      </c>
      <c r="T626" s="4">
        <v>376</v>
      </c>
      <c r="U626" s="4">
        <v>347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2369</v>
      </c>
      <c r="E627" s="4">
        <v>2381</v>
      </c>
      <c r="F627" s="4">
        <v>2269</v>
      </c>
      <c r="G627" s="4">
        <v>2240</v>
      </c>
      <c r="H627" s="4">
        <v>2295</v>
      </c>
      <c r="I627" s="4">
        <v>2299</v>
      </c>
      <c r="J627" s="4">
        <v>2309</v>
      </c>
      <c r="K627" s="4">
        <v>2329</v>
      </c>
      <c r="L627" s="4">
        <v>2261</v>
      </c>
      <c r="M627" s="4">
        <v>2293</v>
      </c>
      <c r="N627" s="4">
        <v>2241</v>
      </c>
      <c r="O627" s="4">
        <v>2278</v>
      </c>
      <c r="P627" s="4">
        <v>2308</v>
      </c>
      <c r="Q627" s="4">
        <v>2282</v>
      </c>
      <c r="R627" s="4">
        <v>2192</v>
      </c>
      <c r="S627" s="4">
        <v>2194</v>
      </c>
      <c r="T627" s="4">
        <v>2103</v>
      </c>
      <c r="U627" s="4">
        <v>2094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41</v>
      </c>
      <c r="E628" s="4">
        <v>44</v>
      </c>
      <c r="F628" s="4">
        <v>39</v>
      </c>
      <c r="G628" s="4">
        <v>41</v>
      </c>
      <c r="H628" s="4">
        <v>41</v>
      </c>
      <c r="I628" s="4">
        <v>26</v>
      </c>
      <c r="J628" s="4">
        <v>30</v>
      </c>
      <c r="K628" s="4">
        <v>31</v>
      </c>
      <c r="L628" s="4">
        <v>26</v>
      </c>
      <c r="M628" s="4">
        <v>19</v>
      </c>
      <c r="N628" s="4">
        <v>15</v>
      </c>
      <c r="O628" s="4">
        <v>18</v>
      </c>
      <c r="P628" s="4">
        <v>28</v>
      </c>
      <c r="Q628" s="4">
        <v>28</v>
      </c>
      <c r="R628" s="4">
        <v>34</v>
      </c>
      <c r="S628" s="4">
        <v>43</v>
      </c>
      <c r="T628" s="4">
        <v>43</v>
      </c>
      <c r="U628" s="4">
        <v>32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710</v>
      </c>
      <c r="E629" s="4">
        <v>693</v>
      </c>
      <c r="F629" s="4">
        <v>656</v>
      </c>
      <c r="G629" s="4">
        <v>637</v>
      </c>
      <c r="H629" s="4">
        <v>576</v>
      </c>
      <c r="I629" s="4">
        <v>556</v>
      </c>
      <c r="J629" s="4">
        <v>555</v>
      </c>
      <c r="K629" s="4">
        <v>493</v>
      </c>
      <c r="L629" s="4">
        <v>508</v>
      </c>
      <c r="M629" s="4">
        <v>516</v>
      </c>
      <c r="N629" s="4">
        <v>530</v>
      </c>
      <c r="O629" s="4">
        <v>549</v>
      </c>
      <c r="P629" s="4">
        <v>537</v>
      </c>
      <c r="Q629" s="4">
        <v>532</v>
      </c>
      <c r="R629" s="4">
        <v>533</v>
      </c>
      <c r="S629" s="4">
        <v>543</v>
      </c>
      <c r="T629" s="4">
        <v>542</v>
      </c>
      <c r="U629" s="4">
        <v>530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1065</v>
      </c>
      <c r="E630" s="4">
        <v>1064</v>
      </c>
      <c r="F630" s="4">
        <v>1001</v>
      </c>
      <c r="G630" s="4">
        <v>980</v>
      </c>
      <c r="H630" s="4">
        <v>919</v>
      </c>
      <c r="I630" s="4">
        <v>897</v>
      </c>
      <c r="J630" s="4">
        <v>882</v>
      </c>
      <c r="K630" s="4">
        <v>873</v>
      </c>
      <c r="L630" s="4">
        <v>874</v>
      </c>
      <c r="M630" s="4">
        <v>872</v>
      </c>
      <c r="N630" s="4">
        <v>872</v>
      </c>
      <c r="O630" s="4">
        <v>875</v>
      </c>
      <c r="P630" s="4">
        <v>856</v>
      </c>
      <c r="Q630" s="4">
        <v>831</v>
      </c>
      <c r="R630" s="4">
        <v>785</v>
      </c>
      <c r="S630" s="4">
        <v>825</v>
      </c>
      <c r="T630" s="4">
        <v>818</v>
      </c>
      <c r="U630" s="4">
        <v>779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869</v>
      </c>
      <c r="E631" s="4">
        <v>852</v>
      </c>
      <c r="F631" s="4">
        <v>819</v>
      </c>
      <c r="G631" s="4">
        <v>790</v>
      </c>
      <c r="H631" s="4">
        <v>762</v>
      </c>
      <c r="I631" s="4">
        <v>743</v>
      </c>
      <c r="J631" s="4">
        <v>765</v>
      </c>
      <c r="K631" s="4">
        <v>773</v>
      </c>
      <c r="L631" s="4">
        <v>746</v>
      </c>
      <c r="M631" s="4">
        <v>750</v>
      </c>
      <c r="N631" s="4">
        <v>771</v>
      </c>
      <c r="O631" s="4">
        <v>728</v>
      </c>
      <c r="P631" s="4">
        <v>718</v>
      </c>
      <c r="Q631" s="4">
        <v>720</v>
      </c>
      <c r="R631" s="4">
        <v>690</v>
      </c>
      <c r="S631" s="4">
        <v>728</v>
      </c>
      <c r="T631" s="4">
        <v>675</v>
      </c>
      <c r="U631" s="4">
        <v>662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2428</v>
      </c>
      <c r="E632" s="4">
        <v>2357</v>
      </c>
      <c r="F632" s="4">
        <v>2310</v>
      </c>
      <c r="G632" s="4">
        <v>2270</v>
      </c>
      <c r="H632" s="4">
        <v>2209</v>
      </c>
      <c r="I632" s="4">
        <v>2135</v>
      </c>
      <c r="J632" s="4">
        <v>2102</v>
      </c>
      <c r="K632" s="4">
        <v>2103</v>
      </c>
      <c r="L632" s="4">
        <v>2084</v>
      </c>
      <c r="M632" s="4">
        <v>2108</v>
      </c>
      <c r="N632" s="4">
        <v>2108</v>
      </c>
      <c r="O632" s="4">
        <v>2110</v>
      </c>
      <c r="P632" s="4">
        <v>2106</v>
      </c>
      <c r="Q632" s="4">
        <v>2045</v>
      </c>
      <c r="R632" s="4">
        <v>1982</v>
      </c>
      <c r="S632" s="4">
        <v>1911</v>
      </c>
      <c r="T632" s="4">
        <v>1881</v>
      </c>
      <c r="U632" s="4">
        <v>1828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976</v>
      </c>
      <c r="E633" s="4">
        <v>962</v>
      </c>
      <c r="F633" s="4">
        <v>931</v>
      </c>
      <c r="G633" s="4">
        <v>889</v>
      </c>
      <c r="H633" s="4">
        <v>867</v>
      </c>
      <c r="I633" s="4">
        <v>853</v>
      </c>
      <c r="J633" s="4">
        <v>854</v>
      </c>
      <c r="K633" s="4">
        <v>831</v>
      </c>
      <c r="L633" s="4">
        <v>815</v>
      </c>
      <c r="M633" s="4">
        <v>815</v>
      </c>
      <c r="N633" s="4">
        <v>792</v>
      </c>
      <c r="O633" s="4">
        <v>775</v>
      </c>
      <c r="P633" s="4">
        <v>766</v>
      </c>
      <c r="Q633" s="4">
        <v>782</v>
      </c>
      <c r="R633" s="4">
        <v>738</v>
      </c>
      <c r="S633" s="4">
        <v>755</v>
      </c>
      <c r="T633" s="4">
        <v>761</v>
      </c>
      <c r="U633" s="4">
        <v>742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1039</v>
      </c>
      <c r="E634" s="4">
        <v>988</v>
      </c>
      <c r="F634" s="4">
        <v>967</v>
      </c>
      <c r="G634" s="4">
        <v>928</v>
      </c>
      <c r="H634" s="4">
        <v>920</v>
      </c>
      <c r="I634" s="4">
        <v>881</v>
      </c>
      <c r="J634" s="4">
        <v>868</v>
      </c>
      <c r="K634" s="4">
        <v>865</v>
      </c>
      <c r="L634" s="4">
        <v>894</v>
      </c>
      <c r="M634" s="4">
        <v>891</v>
      </c>
      <c r="N634" s="4">
        <v>911</v>
      </c>
      <c r="O634" s="4">
        <v>900</v>
      </c>
      <c r="P634" s="4">
        <v>902</v>
      </c>
      <c r="Q634" s="4">
        <v>872</v>
      </c>
      <c r="R634" s="4">
        <v>872</v>
      </c>
      <c r="S634" s="4">
        <v>856</v>
      </c>
      <c r="T634" s="4">
        <v>858</v>
      </c>
      <c r="U634" s="4">
        <v>869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1084</v>
      </c>
      <c r="E635" s="4">
        <v>1059</v>
      </c>
      <c r="F635" s="4">
        <v>993</v>
      </c>
      <c r="G635" s="4">
        <v>953</v>
      </c>
      <c r="H635" s="4">
        <v>897</v>
      </c>
      <c r="I635" s="4">
        <v>849</v>
      </c>
      <c r="J635" s="4">
        <v>842</v>
      </c>
      <c r="K635" s="4">
        <v>777</v>
      </c>
      <c r="L635" s="4">
        <v>754</v>
      </c>
      <c r="M635" s="4">
        <v>734</v>
      </c>
      <c r="N635" s="4">
        <v>714</v>
      </c>
      <c r="O635" s="4">
        <v>712</v>
      </c>
      <c r="P635" s="4">
        <v>691</v>
      </c>
      <c r="Q635" s="4">
        <v>647</v>
      </c>
      <c r="R635" s="4">
        <v>599</v>
      </c>
      <c r="S635" s="4">
        <v>617</v>
      </c>
      <c r="T635" s="4">
        <v>626</v>
      </c>
      <c r="U635" s="4">
        <v>615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2678</v>
      </c>
      <c r="E636" s="4">
        <v>2630</v>
      </c>
      <c r="F636" s="4">
        <v>2527</v>
      </c>
      <c r="G636" s="4">
        <v>2480</v>
      </c>
      <c r="H636" s="4">
        <v>2463</v>
      </c>
      <c r="I636" s="4">
        <v>2296</v>
      </c>
      <c r="J636" s="4">
        <v>2380</v>
      </c>
      <c r="K636" s="4">
        <v>2359</v>
      </c>
      <c r="L636" s="4">
        <v>2298</v>
      </c>
      <c r="M636" s="4">
        <v>2267</v>
      </c>
      <c r="N636" s="4">
        <v>2253</v>
      </c>
      <c r="O636" s="4">
        <v>2227</v>
      </c>
      <c r="P636" s="4">
        <v>2193</v>
      </c>
      <c r="Q636" s="4">
        <v>2139</v>
      </c>
      <c r="R636" s="4">
        <v>2048</v>
      </c>
      <c r="S636" s="4">
        <v>2025</v>
      </c>
      <c r="T636" s="4">
        <v>2051</v>
      </c>
      <c r="U636" s="4">
        <v>2021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2165</v>
      </c>
      <c r="E637" s="4">
        <v>2206</v>
      </c>
      <c r="F637" s="4">
        <v>2121</v>
      </c>
      <c r="G637" s="4">
        <v>2076</v>
      </c>
      <c r="H637" s="4">
        <v>2029</v>
      </c>
      <c r="I637" s="4">
        <v>2011</v>
      </c>
      <c r="J637" s="4">
        <v>1933</v>
      </c>
      <c r="K637" s="4">
        <v>1989</v>
      </c>
      <c r="L637" s="4">
        <v>1926</v>
      </c>
      <c r="M637" s="4">
        <v>1892</v>
      </c>
      <c r="N637" s="4">
        <v>1883</v>
      </c>
      <c r="O637" s="4">
        <v>1845</v>
      </c>
      <c r="P637" s="4">
        <v>1843</v>
      </c>
      <c r="Q637" s="4">
        <v>1811</v>
      </c>
      <c r="R637" s="4">
        <v>1785</v>
      </c>
      <c r="S637" s="4">
        <v>1759</v>
      </c>
      <c r="T637" s="4">
        <v>1710</v>
      </c>
      <c r="U637" s="4">
        <v>1676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1177</v>
      </c>
      <c r="E638" s="4">
        <v>1156</v>
      </c>
      <c r="F638" s="4">
        <v>1160</v>
      </c>
      <c r="G638" s="4">
        <v>1171</v>
      </c>
      <c r="H638" s="4">
        <v>1121</v>
      </c>
      <c r="I638" s="4">
        <v>1107</v>
      </c>
      <c r="J638" s="4">
        <v>1094</v>
      </c>
      <c r="K638" s="4">
        <v>1044</v>
      </c>
      <c r="L638" s="4">
        <v>1033</v>
      </c>
      <c r="M638" s="4">
        <v>1006</v>
      </c>
      <c r="N638" s="4">
        <v>991</v>
      </c>
      <c r="O638" s="4">
        <v>967</v>
      </c>
      <c r="P638" s="4">
        <v>954</v>
      </c>
      <c r="Q638" s="4">
        <v>910</v>
      </c>
      <c r="R638" s="4">
        <v>855</v>
      </c>
      <c r="S638" s="4">
        <v>851</v>
      </c>
      <c r="T638" s="4">
        <v>832</v>
      </c>
      <c r="U638" s="4">
        <v>802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1339</v>
      </c>
      <c r="E639" s="4">
        <v>1329</v>
      </c>
      <c r="F639" s="4">
        <v>1288</v>
      </c>
      <c r="G639" s="4">
        <v>1217</v>
      </c>
      <c r="H639" s="4">
        <v>1190</v>
      </c>
      <c r="I639" s="4">
        <v>1162</v>
      </c>
      <c r="J639" s="4">
        <v>1116</v>
      </c>
      <c r="K639" s="4">
        <v>1092</v>
      </c>
      <c r="L639" s="4">
        <v>1097</v>
      </c>
      <c r="M639" s="4">
        <v>1052</v>
      </c>
      <c r="N639" s="4">
        <v>1056</v>
      </c>
      <c r="O639" s="4">
        <v>1030</v>
      </c>
      <c r="P639" s="4">
        <v>1015</v>
      </c>
      <c r="Q639" s="4">
        <v>984</v>
      </c>
      <c r="R639" s="4">
        <v>971</v>
      </c>
      <c r="S639" s="4">
        <v>953</v>
      </c>
      <c r="T639" s="4">
        <v>981</v>
      </c>
      <c r="U639" s="4">
        <v>1014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1264</v>
      </c>
      <c r="E640" s="4">
        <v>1208</v>
      </c>
      <c r="F640" s="4">
        <v>1182</v>
      </c>
      <c r="G640" s="4">
        <v>1183</v>
      </c>
      <c r="H640" s="4">
        <v>1158</v>
      </c>
      <c r="I640" s="4">
        <v>1142</v>
      </c>
      <c r="J640" s="4">
        <v>1099</v>
      </c>
      <c r="K640" s="4">
        <v>1095</v>
      </c>
      <c r="L640" s="4">
        <v>1074</v>
      </c>
      <c r="M640" s="4">
        <v>1062</v>
      </c>
      <c r="N640" s="4">
        <v>1066</v>
      </c>
      <c r="O640" s="4">
        <v>1038</v>
      </c>
      <c r="P640" s="4">
        <v>1037</v>
      </c>
      <c r="Q640" s="4">
        <v>996</v>
      </c>
      <c r="R640" s="4">
        <v>995</v>
      </c>
      <c r="S640" s="4">
        <v>964</v>
      </c>
      <c r="T640" s="4">
        <v>926</v>
      </c>
      <c r="U640" s="4">
        <v>958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1525</v>
      </c>
      <c r="E641" s="4">
        <v>1478</v>
      </c>
      <c r="F641" s="4">
        <v>1447</v>
      </c>
      <c r="G641" s="4">
        <v>1406</v>
      </c>
      <c r="H641" s="4">
        <v>1416</v>
      </c>
      <c r="I641" s="4">
        <v>1332</v>
      </c>
      <c r="J641" s="4">
        <v>1321</v>
      </c>
      <c r="K641" s="4">
        <v>1249</v>
      </c>
      <c r="L641" s="4">
        <v>1278</v>
      </c>
      <c r="M641" s="4">
        <v>1255</v>
      </c>
      <c r="N641" s="4">
        <v>1227</v>
      </c>
      <c r="O641" s="4">
        <v>1180</v>
      </c>
      <c r="P641" s="4">
        <v>1201</v>
      </c>
      <c r="Q641" s="4">
        <v>1135</v>
      </c>
      <c r="R641" s="4">
        <v>1087</v>
      </c>
      <c r="S641" s="4">
        <v>1068</v>
      </c>
      <c r="T641" s="4">
        <v>1080</v>
      </c>
      <c r="U641" s="4">
        <v>1063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1037</v>
      </c>
      <c r="E642" s="4">
        <v>1009</v>
      </c>
      <c r="F642" s="4">
        <v>970</v>
      </c>
      <c r="G642" s="4">
        <v>956</v>
      </c>
      <c r="H642" s="4">
        <v>914</v>
      </c>
      <c r="I642" s="4">
        <v>925</v>
      </c>
      <c r="J642" s="4">
        <v>913</v>
      </c>
      <c r="K642" s="4">
        <v>910</v>
      </c>
      <c r="L642" s="4">
        <v>928</v>
      </c>
      <c r="M642" s="4">
        <v>900</v>
      </c>
      <c r="N642" s="4">
        <v>902</v>
      </c>
      <c r="O642" s="4">
        <v>869</v>
      </c>
      <c r="P642" s="4">
        <v>864</v>
      </c>
      <c r="Q642" s="4">
        <v>797</v>
      </c>
      <c r="R642" s="4">
        <v>799</v>
      </c>
      <c r="S642" s="4">
        <v>784</v>
      </c>
      <c r="T642" s="4">
        <v>770</v>
      </c>
      <c r="U642" s="4">
        <v>765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4053</v>
      </c>
      <c r="E643" s="4">
        <v>3959</v>
      </c>
      <c r="F643" s="4">
        <v>3923</v>
      </c>
      <c r="G643" s="4">
        <v>3879</v>
      </c>
      <c r="H643" s="4">
        <v>3784</v>
      </c>
      <c r="I643" s="4">
        <v>3594</v>
      </c>
      <c r="J643" s="4">
        <v>3496</v>
      </c>
      <c r="K643" s="4">
        <v>3391</v>
      </c>
      <c r="L643" s="4">
        <v>3222</v>
      </c>
      <c r="M643" s="4">
        <v>3153</v>
      </c>
      <c r="N643" s="4">
        <v>3114</v>
      </c>
      <c r="O643" s="4">
        <v>3042</v>
      </c>
      <c r="P643" s="4">
        <v>2961</v>
      </c>
      <c r="Q643" s="4">
        <v>2922</v>
      </c>
      <c r="R643" s="4">
        <v>2901</v>
      </c>
      <c r="S643" s="4">
        <v>2898</v>
      </c>
      <c r="T643" s="4">
        <v>2827</v>
      </c>
      <c r="U643" s="4">
        <v>2793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4332</v>
      </c>
      <c r="E644" s="4">
        <v>4316</v>
      </c>
      <c r="F644" s="4">
        <v>4295</v>
      </c>
      <c r="G644" s="4">
        <v>4320</v>
      </c>
      <c r="H644" s="4">
        <v>4380</v>
      </c>
      <c r="I644" s="4">
        <v>4371</v>
      </c>
      <c r="J644" s="4">
        <v>4421</v>
      </c>
      <c r="K644" s="4">
        <v>4363</v>
      </c>
      <c r="L644" s="4">
        <v>4318</v>
      </c>
      <c r="M644" s="4">
        <v>4323</v>
      </c>
      <c r="N644" s="4">
        <v>4195</v>
      </c>
      <c r="O644" s="4">
        <v>4058</v>
      </c>
      <c r="P644" s="4">
        <v>3920</v>
      </c>
      <c r="Q644" s="4">
        <v>3911</v>
      </c>
      <c r="R644" s="4">
        <v>3796</v>
      </c>
      <c r="S644" s="4">
        <v>3724</v>
      </c>
      <c r="T644" s="4">
        <v>3578</v>
      </c>
      <c r="U644" s="4">
        <v>3514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1732</v>
      </c>
      <c r="E645" s="4">
        <v>1755</v>
      </c>
      <c r="F645" s="4">
        <v>1783</v>
      </c>
      <c r="G645" s="4">
        <v>1763</v>
      </c>
      <c r="H645" s="4">
        <v>1738</v>
      </c>
      <c r="I645" s="4">
        <v>1710</v>
      </c>
      <c r="J645" s="4">
        <v>1696</v>
      </c>
      <c r="K645" s="4">
        <v>1713</v>
      </c>
      <c r="L645" s="4">
        <v>1663</v>
      </c>
      <c r="M645" s="4">
        <v>1643</v>
      </c>
      <c r="N645" s="4">
        <v>1640</v>
      </c>
      <c r="O645" s="4">
        <v>1617</v>
      </c>
      <c r="P645" s="4">
        <v>1581</v>
      </c>
      <c r="Q645" s="4">
        <v>1589</v>
      </c>
      <c r="R645" s="4">
        <v>1532</v>
      </c>
      <c r="S645" s="4">
        <v>1540</v>
      </c>
      <c r="T645" s="4">
        <v>1535</v>
      </c>
      <c r="U645" s="4">
        <v>1580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2820</v>
      </c>
      <c r="E646" s="4">
        <v>2749</v>
      </c>
      <c r="F646" s="4">
        <v>2725</v>
      </c>
      <c r="G646" s="4">
        <v>2735</v>
      </c>
      <c r="H646" s="4">
        <v>2647</v>
      </c>
      <c r="I646" s="4">
        <v>2592</v>
      </c>
      <c r="J646" s="4">
        <v>2507</v>
      </c>
      <c r="K646" s="4">
        <v>2441</v>
      </c>
      <c r="L646" s="4">
        <v>2353</v>
      </c>
      <c r="M646" s="4">
        <v>2373</v>
      </c>
      <c r="N646" s="4">
        <v>2341</v>
      </c>
      <c r="O646" s="4">
        <v>2329</v>
      </c>
      <c r="P646" s="4">
        <v>2331</v>
      </c>
      <c r="Q646" s="4">
        <v>2278</v>
      </c>
      <c r="R646" s="4">
        <v>2228</v>
      </c>
      <c r="S646" s="4">
        <v>2217</v>
      </c>
      <c r="T646" s="4">
        <v>2202</v>
      </c>
      <c r="U646" s="4">
        <v>2207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2953</v>
      </c>
      <c r="E647" s="4">
        <v>3024</v>
      </c>
      <c r="F647" s="4">
        <v>3096</v>
      </c>
      <c r="G647" s="4">
        <v>3117</v>
      </c>
      <c r="H647" s="4">
        <v>3085</v>
      </c>
      <c r="I647" s="4">
        <v>3120</v>
      </c>
      <c r="J647" s="4">
        <v>3148</v>
      </c>
      <c r="K647" s="4">
        <v>3173</v>
      </c>
      <c r="L647" s="4">
        <v>3199</v>
      </c>
      <c r="M647" s="4">
        <v>3224</v>
      </c>
      <c r="N647" s="4">
        <v>3245</v>
      </c>
      <c r="O647" s="4">
        <v>3233</v>
      </c>
      <c r="P647" s="4">
        <v>3235</v>
      </c>
      <c r="Q647" s="4">
        <v>3242</v>
      </c>
      <c r="R647" s="4">
        <v>3186</v>
      </c>
      <c r="S647" s="4">
        <v>3152</v>
      </c>
      <c r="T647" s="4">
        <v>3041</v>
      </c>
      <c r="U647" s="4">
        <v>3032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1001</v>
      </c>
      <c r="E648" s="4">
        <v>1007</v>
      </c>
      <c r="F648" s="4">
        <v>1012</v>
      </c>
      <c r="G648" s="4">
        <v>1039</v>
      </c>
      <c r="H648" s="4">
        <v>1074</v>
      </c>
      <c r="I648" s="4">
        <v>1103</v>
      </c>
      <c r="J648" s="4">
        <v>1100</v>
      </c>
      <c r="K648" s="4">
        <v>1071</v>
      </c>
      <c r="L648" s="4">
        <v>1068</v>
      </c>
      <c r="M648" s="4">
        <v>1106</v>
      </c>
      <c r="N648" s="4">
        <v>1168</v>
      </c>
      <c r="O648" s="4">
        <v>1176</v>
      </c>
      <c r="P648" s="4">
        <v>1163</v>
      </c>
      <c r="Q648" s="4">
        <v>1188</v>
      </c>
      <c r="R648" s="4">
        <v>1142</v>
      </c>
      <c r="S648" s="4">
        <v>1094</v>
      </c>
      <c r="T648" s="4">
        <v>1102</v>
      </c>
      <c r="U648" s="4">
        <v>1094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1547</v>
      </c>
      <c r="E649" s="4">
        <v>1569</v>
      </c>
      <c r="F649" s="4">
        <v>1529</v>
      </c>
      <c r="G649" s="4">
        <v>1531</v>
      </c>
      <c r="H649" s="4">
        <v>1544</v>
      </c>
      <c r="I649" s="4">
        <v>1569</v>
      </c>
      <c r="J649" s="4">
        <v>1630</v>
      </c>
      <c r="K649" s="4">
        <v>1712</v>
      </c>
      <c r="L649" s="4">
        <v>1716</v>
      </c>
      <c r="M649" s="4">
        <v>1681</v>
      </c>
      <c r="N649" s="4">
        <v>1673</v>
      </c>
      <c r="O649" s="4">
        <v>1651</v>
      </c>
      <c r="P649" s="4">
        <v>1630</v>
      </c>
      <c r="Q649" s="4">
        <v>1636</v>
      </c>
      <c r="R649" s="4">
        <v>1614</v>
      </c>
      <c r="S649" s="4">
        <v>1563</v>
      </c>
      <c r="T649" s="4">
        <v>1575</v>
      </c>
      <c r="U649" s="4">
        <v>1558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2521</v>
      </c>
      <c r="E650" s="4">
        <v>2519</v>
      </c>
      <c r="F650" s="4">
        <v>2500</v>
      </c>
      <c r="G650" s="4">
        <v>2569</v>
      </c>
      <c r="H650" s="4">
        <v>2688</v>
      </c>
      <c r="I650" s="4">
        <v>2727</v>
      </c>
      <c r="J650" s="4">
        <v>2753</v>
      </c>
      <c r="K650" s="4">
        <v>2753</v>
      </c>
      <c r="L650" s="4">
        <v>2734</v>
      </c>
      <c r="M650" s="4">
        <v>2765</v>
      </c>
      <c r="N650" s="4">
        <v>2728</v>
      </c>
      <c r="O650" s="4">
        <v>2703</v>
      </c>
      <c r="P650" s="4">
        <v>2712</v>
      </c>
      <c r="Q650" s="4">
        <v>2694</v>
      </c>
      <c r="R650" s="4">
        <v>2618</v>
      </c>
      <c r="S650" s="4">
        <v>2583</v>
      </c>
      <c r="T650" s="4">
        <v>2603</v>
      </c>
      <c r="U650" s="4">
        <v>2637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1973</v>
      </c>
      <c r="E651" s="4">
        <v>1966</v>
      </c>
      <c r="F651" s="4">
        <v>1916</v>
      </c>
      <c r="G651" s="4">
        <v>1811</v>
      </c>
      <c r="H651" s="4">
        <v>1812</v>
      </c>
      <c r="I651" s="4">
        <v>1755</v>
      </c>
      <c r="J651" s="4">
        <v>1808</v>
      </c>
      <c r="K651" s="4">
        <v>1792</v>
      </c>
      <c r="L651" s="4">
        <v>1762</v>
      </c>
      <c r="M651" s="4">
        <v>1775</v>
      </c>
      <c r="N651" s="4">
        <v>1757</v>
      </c>
      <c r="O651" s="4">
        <v>1759</v>
      </c>
      <c r="P651" s="4">
        <v>1793</v>
      </c>
      <c r="Q651" s="4">
        <v>1797</v>
      </c>
      <c r="R651" s="4">
        <v>1784</v>
      </c>
      <c r="S651" s="4">
        <v>1737</v>
      </c>
      <c r="T651" s="4">
        <v>1762</v>
      </c>
      <c r="U651" s="4">
        <v>1778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1442</v>
      </c>
      <c r="E652" s="4">
        <v>1453</v>
      </c>
      <c r="F652" s="4">
        <v>1453</v>
      </c>
      <c r="G652" s="4">
        <v>1472</v>
      </c>
      <c r="H652" s="4">
        <v>1451</v>
      </c>
      <c r="I652" s="4">
        <v>1444</v>
      </c>
      <c r="J652" s="4">
        <v>1473</v>
      </c>
      <c r="K652" s="4">
        <v>1489</v>
      </c>
      <c r="L652" s="4">
        <v>1469</v>
      </c>
      <c r="M652" s="4">
        <v>1482</v>
      </c>
      <c r="N652" s="4">
        <v>1495</v>
      </c>
      <c r="O652" s="4">
        <v>1475</v>
      </c>
      <c r="P652" s="4">
        <v>1496</v>
      </c>
      <c r="Q652" s="4">
        <v>1520</v>
      </c>
      <c r="R652" s="4">
        <v>1498</v>
      </c>
      <c r="S652" s="4">
        <v>1518</v>
      </c>
      <c r="T652" s="4">
        <v>1519</v>
      </c>
      <c r="U652" s="4">
        <v>1497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1651</v>
      </c>
      <c r="E653" s="4">
        <v>1635</v>
      </c>
      <c r="F653" s="4">
        <v>1585</v>
      </c>
      <c r="G653" s="4">
        <v>1579</v>
      </c>
      <c r="H653" s="4">
        <v>1620</v>
      </c>
      <c r="I653" s="4">
        <v>1577</v>
      </c>
      <c r="J653" s="4">
        <v>1580</v>
      </c>
      <c r="K653" s="4">
        <v>1590</v>
      </c>
      <c r="L653" s="4">
        <v>1547</v>
      </c>
      <c r="M653" s="4">
        <v>1572</v>
      </c>
      <c r="N653" s="4">
        <v>1601</v>
      </c>
      <c r="O653" s="4">
        <v>1627</v>
      </c>
      <c r="P653" s="4">
        <v>1668</v>
      </c>
      <c r="Q653" s="4">
        <v>1658</v>
      </c>
      <c r="R653" s="4">
        <v>1591</v>
      </c>
      <c r="S653" s="4">
        <v>1611</v>
      </c>
      <c r="T653" s="4">
        <v>1611</v>
      </c>
      <c r="U653" s="4">
        <v>1582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2308</v>
      </c>
      <c r="E654" s="4">
        <v>2248</v>
      </c>
      <c r="F654" s="4">
        <v>2193</v>
      </c>
      <c r="G654" s="4">
        <v>2139</v>
      </c>
      <c r="H654" s="4">
        <v>2046</v>
      </c>
      <c r="I654" s="4">
        <v>2032</v>
      </c>
      <c r="J654" s="4">
        <v>2031</v>
      </c>
      <c r="K654" s="4">
        <v>2028</v>
      </c>
      <c r="L654" s="4">
        <v>2081</v>
      </c>
      <c r="M654" s="4">
        <v>2085</v>
      </c>
      <c r="N654" s="4">
        <v>2103</v>
      </c>
      <c r="O654" s="4">
        <v>2218</v>
      </c>
      <c r="P654" s="4">
        <v>2284</v>
      </c>
      <c r="Q654" s="4">
        <v>2332</v>
      </c>
      <c r="R654" s="4">
        <v>2318</v>
      </c>
      <c r="S654" s="4">
        <v>2338</v>
      </c>
      <c r="T654" s="4">
        <v>2311</v>
      </c>
      <c r="U654" s="4">
        <v>2330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1932</v>
      </c>
      <c r="E655" s="4">
        <v>1948</v>
      </c>
      <c r="F655" s="4">
        <v>1934</v>
      </c>
      <c r="G655" s="4">
        <v>1953</v>
      </c>
      <c r="H655" s="4">
        <v>1928</v>
      </c>
      <c r="I655" s="4">
        <v>1927</v>
      </c>
      <c r="J655" s="4">
        <v>1916</v>
      </c>
      <c r="K655" s="4">
        <v>1906</v>
      </c>
      <c r="L655" s="4">
        <v>1922</v>
      </c>
      <c r="M655" s="4">
        <v>1916</v>
      </c>
      <c r="N655" s="4">
        <v>1968</v>
      </c>
      <c r="O655" s="4">
        <v>2017</v>
      </c>
      <c r="P655" s="4">
        <v>2040</v>
      </c>
      <c r="Q655" s="4">
        <v>2053</v>
      </c>
      <c r="R655" s="4">
        <v>2035</v>
      </c>
      <c r="S655" s="4">
        <v>1973</v>
      </c>
      <c r="T655" s="4">
        <v>1937</v>
      </c>
      <c r="U655" s="4">
        <v>1858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1694</v>
      </c>
      <c r="E656" s="4">
        <v>1676</v>
      </c>
      <c r="F656" s="4">
        <v>1626</v>
      </c>
      <c r="G656" s="4">
        <v>1638</v>
      </c>
      <c r="H656" s="4">
        <v>1647</v>
      </c>
      <c r="I656" s="4">
        <v>1635</v>
      </c>
      <c r="J656" s="4">
        <v>1695</v>
      </c>
      <c r="K656" s="4">
        <v>1724</v>
      </c>
      <c r="L656" s="4">
        <v>1768</v>
      </c>
      <c r="M656" s="4">
        <v>1797</v>
      </c>
      <c r="N656" s="4">
        <v>1752</v>
      </c>
      <c r="O656" s="4">
        <v>1719</v>
      </c>
      <c r="P656" s="4">
        <v>1662</v>
      </c>
      <c r="Q656" s="4">
        <v>1602</v>
      </c>
      <c r="R656" s="4">
        <v>1543</v>
      </c>
      <c r="S656" s="4">
        <v>1533</v>
      </c>
      <c r="T656" s="4">
        <v>1543</v>
      </c>
      <c r="U656" s="4">
        <v>1574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952</v>
      </c>
      <c r="E657" s="4">
        <v>982</v>
      </c>
      <c r="F657" s="4">
        <v>992</v>
      </c>
      <c r="G657" s="4">
        <v>998</v>
      </c>
      <c r="H657" s="4">
        <v>952</v>
      </c>
      <c r="I657" s="4">
        <v>959</v>
      </c>
      <c r="J657" s="4">
        <v>988</v>
      </c>
      <c r="K657" s="4">
        <v>982</v>
      </c>
      <c r="L657" s="4">
        <v>971</v>
      </c>
      <c r="M657" s="4">
        <v>954</v>
      </c>
      <c r="N657" s="4">
        <v>966</v>
      </c>
      <c r="O657" s="4">
        <v>989</v>
      </c>
      <c r="P657" s="4">
        <v>997</v>
      </c>
      <c r="Q657" s="4">
        <v>985</v>
      </c>
      <c r="R657" s="4">
        <v>972</v>
      </c>
      <c r="S657" s="4">
        <v>966</v>
      </c>
      <c r="T657" s="4">
        <v>1022</v>
      </c>
      <c r="U657" s="4">
        <v>1033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3592</v>
      </c>
      <c r="E658" s="4">
        <v>3497</v>
      </c>
      <c r="F658" s="4">
        <v>3539</v>
      </c>
      <c r="G658" s="4">
        <v>3539</v>
      </c>
      <c r="H658" s="4">
        <v>3553</v>
      </c>
      <c r="I658" s="4">
        <v>3572</v>
      </c>
      <c r="J658" s="4">
        <v>3527</v>
      </c>
      <c r="K658" s="4">
        <v>3541</v>
      </c>
      <c r="L658" s="4">
        <v>3550</v>
      </c>
      <c r="M658" s="4">
        <v>3541</v>
      </c>
      <c r="N658" s="4">
        <v>3585</v>
      </c>
      <c r="O658" s="4">
        <v>3586</v>
      </c>
      <c r="P658" s="4">
        <v>3602</v>
      </c>
      <c r="Q658" s="4">
        <v>3627</v>
      </c>
      <c r="R658" s="4">
        <v>3604</v>
      </c>
      <c r="S658" s="4">
        <v>3621</v>
      </c>
      <c r="T658" s="4">
        <v>3633</v>
      </c>
      <c r="U658" s="4">
        <v>3746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4940</v>
      </c>
      <c r="E659" s="4">
        <v>4940</v>
      </c>
      <c r="F659" s="4">
        <v>4922</v>
      </c>
      <c r="G659" s="4">
        <v>4986</v>
      </c>
      <c r="H659" s="4">
        <v>5082</v>
      </c>
      <c r="I659" s="4">
        <v>5102</v>
      </c>
      <c r="J659" s="4">
        <v>5081</v>
      </c>
      <c r="K659" s="4">
        <v>5142</v>
      </c>
      <c r="L659" s="4">
        <v>5195</v>
      </c>
      <c r="M659" s="4">
        <v>5332</v>
      </c>
      <c r="N659" s="4">
        <v>5455</v>
      </c>
      <c r="O659" s="4">
        <v>5604</v>
      </c>
      <c r="P659" s="4">
        <v>5562</v>
      </c>
      <c r="Q659" s="4">
        <v>5607</v>
      </c>
      <c r="R659" s="4">
        <v>5473</v>
      </c>
      <c r="S659" s="4">
        <v>5382</v>
      </c>
      <c r="T659" s="4">
        <v>5438</v>
      </c>
      <c r="U659" s="4">
        <v>5529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1971</v>
      </c>
      <c r="E660" s="4">
        <v>1993</v>
      </c>
      <c r="F660" s="4">
        <v>2032</v>
      </c>
      <c r="G660" s="4">
        <v>1989</v>
      </c>
      <c r="H660" s="4">
        <v>2027</v>
      </c>
      <c r="I660" s="4">
        <v>1972</v>
      </c>
      <c r="J660" s="4">
        <v>1956</v>
      </c>
      <c r="K660" s="4">
        <v>1951</v>
      </c>
      <c r="L660" s="4">
        <v>1918</v>
      </c>
      <c r="M660" s="4">
        <v>1898</v>
      </c>
      <c r="N660" s="4">
        <v>1886</v>
      </c>
      <c r="O660" s="4">
        <v>1909</v>
      </c>
      <c r="P660" s="4">
        <v>1903</v>
      </c>
      <c r="Q660" s="4">
        <v>1905</v>
      </c>
      <c r="R660" s="4">
        <v>1906</v>
      </c>
      <c r="S660" s="4">
        <v>1889</v>
      </c>
      <c r="T660" s="4">
        <v>1925</v>
      </c>
      <c r="U660" s="4">
        <v>1940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332</v>
      </c>
      <c r="E661" s="4">
        <v>327</v>
      </c>
      <c r="F661" s="4">
        <v>311</v>
      </c>
      <c r="G661" s="4">
        <v>277</v>
      </c>
      <c r="H661" s="4">
        <v>282</v>
      </c>
      <c r="I661" s="4">
        <v>280</v>
      </c>
      <c r="J661" s="4">
        <v>289</v>
      </c>
      <c r="K661" s="4">
        <v>276</v>
      </c>
      <c r="L661" s="4">
        <v>254</v>
      </c>
      <c r="M661" s="4">
        <v>270</v>
      </c>
      <c r="N661" s="4">
        <v>281</v>
      </c>
      <c r="O661" s="4">
        <v>296</v>
      </c>
      <c r="P661" s="4">
        <v>287</v>
      </c>
      <c r="Q661" s="4">
        <v>290</v>
      </c>
      <c r="R661" s="4">
        <v>289</v>
      </c>
      <c r="S661" s="4">
        <v>276</v>
      </c>
      <c r="T661" s="4">
        <v>277</v>
      </c>
      <c r="U661" s="4">
        <v>300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1539</v>
      </c>
      <c r="E662" s="4">
        <v>1545</v>
      </c>
      <c r="F662" s="4">
        <v>1528</v>
      </c>
      <c r="G662" s="4">
        <v>1536</v>
      </c>
      <c r="H662" s="4">
        <v>1591</v>
      </c>
      <c r="I662" s="4">
        <v>1564</v>
      </c>
      <c r="J662" s="4">
        <v>1548</v>
      </c>
      <c r="K662" s="4">
        <v>1528</v>
      </c>
      <c r="L662" s="4">
        <v>1507</v>
      </c>
      <c r="M662" s="4">
        <v>1489</v>
      </c>
      <c r="N662" s="4">
        <v>1470</v>
      </c>
      <c r="O662" s="4">
        <v>1445</v>
      </c>
      <c r="P662" s="4">
        <v>1415</v>
      </c>
      <c r="Q662" s="4">
        <v>1399</v>
      </c>
      <c r="R662" s="4">
        <v>1388</v>
      </c>
      <c r="S662" s="4">
        <v>1366</v>
      </c>
      <c r="T662" s="4">
        <v>1364</v>
      </c>
      <c r="U662" s="4">
        <v>1420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1812</v>
      </c>
      <c r="E663" s="4">
        <v>1835</v>
      </c>
      <c r="F663" s="4">
        <v>1849</v>
      </c>
      <c r="G663" s="4">
        <v>1841</v>
      </c>
      <c r="H663" s="4">
        <v>1808</v>
      </c>
      <c r="I663" s="4">
        <v>1799</v>
      </c>
      <c r="J663" s="4">
        <v>1774</v>
      </c>
      <c r="K663" s="4">
        <v>1785</v>
      </c>
      <c r="L663" s="4">
        <v>1763</v>
      </c>
      <c r="M663" s="4">
        <v>1734</v>
      </c>
      <c r="N663" s="4">
        <v>1707</v>
      </c>
      <c r="O663" s="4">
        <v>1700</v>
      </c>
      <c r="P663" s="4">
        <v>1707</v>
      </c>
      <c r="Q663" s="4">
        <v>1699</v>
      </c>
      <c r="R663" s="4">
        <v>1641</v>
      </c>
      <c r="S663" s="4">
        <v>1612</v>
      </c>
      <c r="T663" s="4">
        <v>1636</v>
      </c>
      <c r="U663" s="4">
        <v>1634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9843</v>
      </c>
      <c r="E664" s="4">
        <v>9334</v>
      </c>
      <c r="F664" s="4">
        <v>9100</v>
      </c>
      <c r="G664" s="4">
        <v>8678</v>
      </c>
      <c r="H664" s="4">
        <v>8610</v>
      </c>
      <c r="I664" s="4">
        <v>8716</v>
      </c>
      <c r="J664" s="4">
        <v>8572</v>
      </c>
      <c r="K664" s="4">
        <v>8523</v>
      </c>
      <c r="L664" s="4">
        <v>8733</v>
      </c>
      <c r="M664" s="4">
        <v>8721</v>
      </c>
      <c r="N664" s="4">
        <v>8378</v>
      </c>
      <c r="O664" s="4">
        <v>8258</v>
      </c>
      <c r="P664" s="4">
        <v>8115</v>
      </c>
      <c r="Q664" s="4">
        <v>7848</v>
      </c>
      <c r="R664" s="4">
        <v>7674</v>
      </c>
      <c r="S664" s="4">
        <v>7372</v>
      </c>
      <c r="T664" s="4">
        <v>7229</v>
      </c>
      <c r="U664" s="4">
        <v>7105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4226</v>
      </c>
      <c r="E665" s="4">
        <v>4261</v>
      </c>
      <c r="F665" s="4">
        <v>4258</v>
      </c>
      <c r="G665" s="4">
        <v>4184</v>
      </c>
      <c r="H665" s="4">
        <v>4122</v>
      </c>
      <c r="I665" s="4">
        <v>4085</v>
      </c>
      <c r="J665" s="4">
        <v>3974</v>
      </c>
      <c r="K665" s="4">
        <v>3994</v>
      </c>
      <c r="L665" s="4">
        <v>3934</v>
      </c>
      <c r="M665" s="4">
        <v>3853</v>
      </c>
      <c r="N665" s="4">
        <v>3817</v>
      </c>
      <c r="O665" s="4">
        <v>3805</v>
      </c>
      <c r="P665" s="4">
        <v>3719</v>
      </c>
      <c r="Q665" s="4">
        <v>3633</v>
      </c>
      <c r="R665" s="4">
        <v>3562</v>
      </c>
      <c r="S665" s="4">
        <v>3551</v>
      </c>
      <c r="T665" s="4">
        <v>3555</v>
      </c>
      <c r="U665" s="4">
        <v>3563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10301</v>
      </c>
      <c r="E666" s="4">
        <v>10293</v>
      </c>
      <c r="F666" s="4">
        <v>10502</v>
      </c>
      <c r="G666" s="4">
        <v>10662</v>
      </c>
      <c r="H666" s="4">
        <v>10732</v>
      </c>
      <c r="I666" s="4">
        <v>10671</v>
      </c>
      <c r="J666" s="4">
        <v>10700</v>
      </c>
      <c r="K666" s="4">
        <v>10749</v>
      </c>
      <c r="L666" s="4">
        <v>10795</v>
      </c>
      <c r="M666" s="4">
        <v>10795</v>
      </c>
      <c r="N666" s="4">
        <v>10648</v>
      </c>
      <c r="O666" s="4">
        <v>10718</v>
      </c>
      <c r="P666" s="4">
        <v>10511</v>
      </c>
      <c r="Q666" s="4">
        <v>10528</v>
      </c>
      <c r="R666" s="4">
        <v>10020</v>
      </c>
      <c r="S666" s="4">
        <v>9832</v>
      </c>
      <c r="T666" s="4">
        <v>9776</v>
      </c>
      <c r="U666" s="4">
        <v>9737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2820</v>
      </c>
      <c r="E667" s="4">
        <v>2831</v>
      </c>
      <c r="F667" s="4">
        <v>2831</v>
      </c>
      <c r="G667" s="4">
        <v>2808</v>
      </c>
      <c r="H667" s="4">
        <v>2723</v>
      </c>
      <c r="I667" s="4">
        <v>2657</v>
      </c>
      <c r="J667" s="4">
        <v>2653</v>
      </c>
      <c r="K667" s="4">
        <v>2589</v>
      </c>
      <c r="L667" s="4">
        <v>2541</v>
      </c>
      <c r="M667" s="4">
        <v>2473</v>
      </c>
      <c r="N667" s="4">
        <v>2381</v>
      </c>
      <c r="O667" s="4">
        <v>2353</v>
      </c>
      <c r="P667" s="4">
        <v>2304</v>
      </c>
      <c r="Q667" s="4">
        <v>2277</v>
      </c>
      <c r="R667" s="4">
        <v>2263</v>
      </c>
      <c r="S667" s="4">
        <v>2318</v>
      </c>
      <c r="T667" s="4">
        <v>2302</v>
      </c>
      <c r="U667" s="4">
        <v>2346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1382</v>
      </c>
      <c r="E668" s="4">
        <v>1358</v>
      </c>
      <c r="F668" s="4">
        <v>1349</v>
      </c>
      <c r="G668" s="4">
        <v>1337</v>
      </c>
      <c r="H668" s="4">
        <v>1334</v>
      </c>
      <c r="I668" s="4">
        <v>1293</v>
      </c>
      <c r="J668" s="4">
        <v>1232</v>
      </c>
      <c r="K668" s="4">
        <v>1165</v>
      </c>
      <c r="L668" s="4">
        <v>1165</v>
      </c>
      <c r="M668" s="4">
        <v>1119</v>
      </c>
      <c r="N668" s="4">
        <v>1113</v>
      </c>
      <c r="O668" s="4">
        <v>1086</v>
      </c>
      <c r="P668" s="4">
        <v>1065</v>
      </c>
      <c r="Q668" s="4">
        <v>1050</v>
      </c>
      <c r="R668" s="4">
        <v>1018</v>
      </c>
      <c r="S668" s="4">
        <v>1024</v>
      </c>
      <c r="T668" s="4">
        <v>990</v>
      </c>
      <c r="U668" s="4">
        <v>970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3957</v>
      </c>
      <c r="E669" s="4">
        <v>4103</v>
      </c>
      <c r="F669" s="4">
        <v>4191</v>
      </c>
      <c r="G669" s="4">
        <v>4208</v>
      </c>
      <c r="H669" s="4">
        <v>4272</v>
      </c>
      <c r="I669" s="4">
        <v>4338</v>
      </c>
      <c r="J669" s="4">
        <v>4475</v>
      </c>
      <c r="K669" s="4">
        <v>4522</v>
      </c>
      <c r="L669" s="4">
        <v>4675</v>
      </c>
      <c r="M669" s="4">
        <v>4742</v>
      </c>
      <c r="N669" s="4">
        <v>4838</v>
      </c>
      <c r="O669" s="4">
        <v>4891</v>
      </c>
      <c r="P669" s="4">
        <v>4844</v>
      </c>
      <c r="Q669" s="4">
        <v>4825</v>
      </c>
      <c r="R669" s="4">
        <v>4740</v>
      </c>
      <c r="S669" s="4">
        <v>4781</v>
      </c>
      <c r="T669" s="4">
        <v>4695</v>
      </c>
      <c r="U669" s="4">
        <v>4747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1792</v>
      </c>
      <c r="E670" s="4">
        <v>1760</v>
      </c>
      <c r="F670" s="4">
        <v>1726</v>
      </c>
      <c r="G670" s="4">
        <v>1672</v>
      </c>
      <c r="H670" s="4">
        <v>1638</v>
      </c>
      <c r="I670" s="4">
        <v>1613</v>
      </c>
      <c r="J670" s="4">
        <v>1560</v>
      </c>
      <c r="K670" s="4">
        <v>1553</v>
      </c>
      <c r="L670" s="4">
        <v>1524</v>
      </c>
      <c r="M670" s="4">
        <v>1470</v>
      </c>
      <c r="N670" s="4">
        <v>1479</v>
      </c>
      <c r="O670" s="4">
        <v>1436</v>
      </c>
      <c r="P670" s="4">
        <v>1435</v>
      </c>
      <c r="Q670" s="4">
        <v>1351</v>
      </c>
      <c r="R670" s="4">
        <v>1305</v>
      </c>
      <c r="S670" s="4">
        <v>1341</v>
      </c>
      <c r="T670" s="4">
        <v>1350</v>
      </c>
      <c r="U670" s="4">
        <v>1347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2807</v>
      </c>
      <c r="E671" s="4">
        <v>2876</v>
      </c>
      <c r="F671" s="4">
        <v>2891</v>
      </c>
      <c r="G671" s="4">
        <v>2809</v>
      </c>
      <c r="H671" s="4">
        <v>2845</v>
      </c>
      <c r="I671" s="4">
        <v>2972</v>
      </c>
      <c r="J671" s="4">
        <v>3013</v>
      </c>
      <c r="K671" s="4">
        <v>3141</v>
      </c>
      <c r="L671" s="4">
        <v>3214</v>
      </c>
      <c r="M671" s="4">
        <v>3249</v>
      </c>
      <c r="N671" s="4">
        <v>3359</v>
      </c>
      <c r="O671" s="4">
        <v>3379</v>
      </c>
      <c r="P671" s="4">
        <v>3354</v>
      </c>
      <c r="Q671" s="4">
        <v>3379</v>
      </c>
      <c r="R671" s="4">
        <v>3309</v>
      </c>
      <c r="S671" s="4">
        <v>3455</v>
      </c>
      <c r="T671" s="4">
        <v>3486</v>
      </c>
      <c r="U671" s="4">
        <v>3570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2713</v>
      </c>
      <c r="E672" s="4">
        <v>2699</v>
      </c>
      <c r="F672" s="4">
        <v>2764</v>
      </c>
      <c r="G672" s="4">
        <v>2790</v>
      </c>
      <c r="H672" s="4">
        <v>2814</v>
      </c>
      <c r="I672" s="4">
        <v>2868</v>
      </c>
      <c r="J672" s="4">
        <v>2842</v>
      </c>
      <c r="K672" s="4">
        <v>2820</v>
      </c>
      <c r="L672" s="4">
        <v>2807</v>
      </c>
      <c r="M672" s="4">
        <v>2830</v>
      </c>
      <c r="N672" s="4">
        <v>2881</v>
      </c>
      <c r="O672" s="4">
        <v>2917</v>
      </c>
      <c r="P672" s="4">
        <v>2896</v>
      </c>
      <c r="Q672" s="4">
        <v>2919</v>
      </c>
      <c r="R672" s="4">
        <v>2800</v>
      </c>
      <c r="S672" s="4">
        <v>2799</v>
      </c>
      <c r="T672" s="4">
        <v>2761</v>
      </c>
      <c r="U672" s="4">
        <v>2841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2879</v>
      </c>
      <c r="E673" s="4">
        <v>2980</v>
      </c>
      <c r="F673" s="4">
        <v>3045</v>
      </c>
      <c r="G673" s="4">
        <v>3107</v>
      </c>
      <c r="H673" s="4">
        <v>3188</v>
      </c>
      <c r="I673" s="4">
        <v>3248</v>
      </c>
      <c r="J673" s="4">
        <v>3212</v>
      </c>
      <c r="K673" s="4">
        <v>3313</v>
      </c>
      <c r="L673" s="4">
        <v>3347</v>
      </c>
      <c r="M673" s="4">
        <v>3339</v>
      </c>
      <c r="N673" s="4">
        <v>3411</v>
      </c>
      <c r="O673" s="4">
        <v>3365</v>
      </c>
      <c r="P673" s="4">
        <v>3273</v>
      </c>
      <c r="Q673" s="4">
        <v>3244</v>
      </c>
      <c r="R673" s="4">
        <v>3076</v>
      </c>
      <c r="S673" s="4">
        <v>2923</v>
      </c>
      <c r="T673" s="4">
        <v>2863</v>
      </c>
      <c r="U673" s="4">
        <v>2835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1455</v>
      </c>
      <c r="E674" s="4">
        <v>1459</v>
      </c>
      <c r="F674" s="4">
        <v>1510</v>
      </c>
      <c r="G674" s="4">
        <v>1485</v>
      </c>
      <c r="H674" s="4">
        <v>1497</v>
      </c>
      <c r="I674" s="4">
        <v>1503</v>
      </c>
      <c r="J674" s="4">
        <v>1549</v>
      </c>
      <c r="K674" s="4">
        <v>1585</v>
      </c>
      <c r="L674" s="4">
        <v>1551</v>
      </c>
      <c r="M674" s="4">
        <v>1589</v>
      </c>
      <c r="N674" s="4">
        <v>1628</v>
      </c>
      <c r="O674" s="4">
        <v>1613</v>
      </c>
      <c r="P674" s="4">
        <v>1597</v>
      </c>
      <c r="Q674" s="4">
        <v>1583</v>
      </c>
      <c r="R674" s="4">
        <v>1530</v>
      </c>
      <c r="S674" s="4">
        <v>1519</v>
      </c>
      <c r="T674" s="4">
        <v>1540</v>
      </c>
      <c r="U674" s="4">
        <v>1488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3797</v>
      </c>
      <c r="E675" s="4">
        <v>3866</v>
      </c>
      <c r="F675" s="4">
        <v>3989</v>
      </c>
      <c r="G675" s="4">
        <v>4094</v>
      </c>
      <c r="H675" s="4">
        <v>4214</v>
      </c>
      <c r="I675" s="4">
        <v>4251</v>
      </c>
      <c r="J675" s="4">
        <v>4438</v>
      </c>
      <c r="K675" s="4">
        <v>4485</v>
      </c>
      <c r="L675" s="4">
        <v>4583</v>
      </c>
      <c r="M675" s="4">
        <v>4727</v>
      </c>
      <c r="N675" s="4">
        <v>4694</v>
      </c>
      <c r="O675" s="4">
        <v>4664</v>
      </c>
      <c r="P675" s="4">
        <v>4663</v>
      </c>
      <c r="Q675" s="4">
        <v>4813</v>
      </c>
      <c r="R675" s="4">
        <v>4656</v>
      </c>
      <c r="S675" s="4">
        <v>4578</v>
      </c>
      <c r="T675" s="4">
        <v>4536</v>
      </c>
      <c r="U675" s="4">
        <v>4495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1491</v>
      </c>
      <c r="E676" s="4">
        <v>1521</v>
      </c>
      <c r="F676" s="4">
        <v>1570</v>
      </c>
      <c r="G676" s="4">
        <v>1527</v>
      </c>
      <c r="H676" s="4">
        <v>1526</v>
      </c>
      <c r="I676" s="4">
        <v>1489</v>
      </c>
      <c r="J676" s="4">
        <v>1471</v>
      </c>
      <c r="K676" s="4">
        <v>1490</v>
      </c>
      <c r="L676" s="4">
        <v>1494</v>
      </c>
      <c r="M676" s="4">
        <v>1507</v>
      </c>
      <c r="N676" s="4">
        <v>1490</v>
      </c>
      <c r="O676" s="4">
        <v>1439</v>
      </c>
      <c r="P676" s="4">
        <v>1426</v>
      </c>
      <c r="Q676" s="4">
        <v>1371</v>
      </c>
      <c r="R676" s="4">
        <v>1336</v>
      </c>
      <c r="S676" s="4">
        <v>1281</v>
      </c>
      <c r="T676" s="4">
        <v>1298</v>
      </c>
      <c r="U676" s="4">
        <v>1304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4696</v>
      </c>
      <c r="E677" s="4">
        <v>4729</v>
      </c>
      <c r="F677" s="4">
        <v>4736</v>
      </c>
      <c r="G677" s="4">
        <v>4738</v>
      </c>
      <c r="H677" s="4">
        <v>4782</v>
      </c>
      <c r="I677" s="4">
        <v>4743</v>
      </c>
      <c r="J677" s="4">
        <v>4760</v>
      </c>
      <c r="K677" s="4">
        <v>4801</v>
      </c>
      <c r="L677" s="4">
        <v>4836</v>
      </c>
      <c r="M677" s="4">
        <v>4792</v>
      </c>
      <c r="N677" s="4">
        <v>4795</v>
      </c>
      <c r="O677" s="4">
        <v>4786</v>
      </c>
      <c r="P677" s="4">
        <v>4740</v>
      </c>
      <c r="Q677" s="4">
        <v>4766</v>
      </c>
      <c r="R677" s="4">
        <v>4643</v>
      </c>
      <c r="S677" s="4">
        <v>4621</v>
      </c>
      <c r="T677" s="4">
        <v>4690</v>
      </c>
      <c r="U677" s="4">
        <v>4708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3454</v>
      </c>
      <c r="E678" s="4">
        <v>3411</v>
      </c>
      <c r="F678" s="4">
        <v>3436</v>
      </c>
      <c r="G678" s="4">
        <v>3482</v>
      </c>
      <c r="H678" s="4">
        <v>3469</v>
      </c>
      <c r="I678" s="4">
        <v>3431</v>
      </c>
      <c r="J678" s="4">
        <v>3372</v>
      </c>
      <c r="K678" s="4">
        <v>3320</v>
      </c>
      <c r="L678" s="4">
        <v>3275</v>
      </c>
      <c r="M678" s="4">
        <v>3173</v>
      </c>
      <c r="N678" s="4">
        <v>3091</v>
      </c>
      <c r="O678" s="4">
        <v>2995</v>
      </c>
      <c r="P678" s="4">
        <v>2952</v>
      </c>
      <c r="Q678" s="4">
        <v>2880</v>
      </c>
      <c r="R678" s="4">
        <v>2802</v>
      </c>
      <c r="S678" s="4">
        <v>2738</v>
      </c>
      <c r="T678" s="4">
        <v>2620</v>
      </c>
      <c r="U678" s="4">
        <v>2542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6845</v>
      </c>
      <c r="E679" s="4">
        <v>6932</v>
      </c>
      <c r="F679" s="4">
        <v>6914</v>
      </c>
      <c r="G679" s="4">
        <v>6968</v>
      </c>
      <c r="H679" s="4">
        <v>7011</v>
      </c>
      <c r="I679" s="4">
        <v>6989</v>
      </c>
      <c r="J679" s="4">
        <v>7140</v>
      </c>
      <c r="K679" s="4">
        <v>7095</v>
      </c>
      <c r="L679" s="4">
        <v>7065</v>
      </c>
      <c r="M679" s="4">
        <v>7061</v>
      </c>
      <c r="N679" s="4">
        <v>7044</v>
      </c>
      <c r="O679" s="4">
        <v>7105</v>
      </c>
      <c r="P679" s="4">
        <v>7085</v>
      </c>
      <c r="Q679" s="4">
        <v>7110</v>
      </c>
      <c r="R679" s="4">
        <v>6973</v>
      </c>
      <c r="S679" s="4">
        <v>6771</v>
      </c>
      <c r="T679" s="4">
        <v>6678</v>
      </c>
      <c r="U679" s="4">
        <v>6766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23902</v>
      </c>
      <c r="E680" s="4">
        <v>23346</v>
      </c>
      <c r="F680" s="4">
        <v>23411</v>
      </c>
      <c r="G680" s="4">
        <v>23964</v>
      </c>
      <c r="H680" s="4">
        <v>24579</v>
      </c>
      <c r="I680" s="4">
        <v>24780</v>
      </c>
      <c r="J680" s="4">
        <v>24874</v>
      </c>
      <c r="K680" s="4">
        <v>25681</v>
      </c>
      <c r="L680" s="4">
        <v>26256</v>
      </c>
      <c r="M680" s="4">
        <v>26539</v>
      </c>
      <c r="N680" s="4">
        <v>26642</v>
      </c>
      <c r="O680" s="4">
        <v>26456</v>
      </c>
      <c r="P680" s="4">
        <v>26414</v>
      </c>
      <c r="Q680" s="4">
        <v>25979</v>
      </c>
      <c r="R680" s="4">
        <v>25294</v>
      </c>
      <c r="S680" s="4">
        <v>24169</v>
      </c>
      <c r="T680" s="4">
        <v>24352</v>
      </c>
      <c r="U680" s="4">
        <v>23927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6371</v>
      </c>
      <c r="E681" s="4">
        <v>6382</v>
      </c>
      <c r="F681" s="4">
        <v>6404</v>
      </c>
      <c r="G681" s="4">
        <v>6422</v>
      </c>
      <c r="H681" s="4">
        <v>6357</v>
      </c>
      <c r="I681" s="4">
        <v>6255</v>
      </c>
      <c r="J681" s="4">
        <v>6167</v>
      </c>
      <c r="K681" s="4">
        <v>6092</v>
      </c>
      <c r="L681" s="4">
        <v>5848</v>
      </c>
      <c r="M681" s="4">
        <v>5747</v>
      </c>
      <c r="N681" s="4">
        <v>5670</v>
      </c>
      <c r="O681" s="4">
        <v>5644</v>
      </c>
      <c r="P681" s="4">
        <v>5579</v>
      </c>
      <c r="Q681" s="4">
        <v>5542</v>
      </c>
      <c r="R681" s="4">
        <v>5505</v>
      </c>
      <c r="S681" s="4">
        <v>5385</v>
      </c>
      <c r="T681" s="4">
        <v>5334</v>
      </c>
      <c r="U681" s="4">
        <v>5353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4144</v>
      </c>
      <c r="E682" s="4">
        <v>4066</v>
      </c>
      <c r="F682" s="4">
        <v>3986</v>
      </c>
      <c r="G682" s="4">
        <v>3963</v>
      </c>
      <c r="H682" s="4">
        <v>3822</v>
      </c>
      <c r="I682" s="4">
        <v>3722</v>
      </c>
      <c r="J682" s="4">
        <v>3635</v>
      </c>
      <c r="K682" s="4">
        <v>3534</v>
      </c>
      <c r="L682" s="4">
        <v>3459</v>
      </c>
      <c r="M682" s="4">
        <v>3482</v>
      </c>
      <c r="N682" s="4">
        <v>3449</v>
      </c>
      <c r="O682" s="4">
        <v>3463</v>
      </c>
      <c r="P682" s="4">
        <v>3418</v>
      </c>
      <c r="Q682" s="4">
        <v>3418</v>
      </c>
      <c r="R682" s="4">
        <v>3403</v>
      </c>
      <c r="S682" s="4">
        <v>3413</v>
      </c>
      <c r="T682" s="4">
        <v>3449</v>
      </c>
      <c r="U682" s="4">
        <v>3433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1693</v>
      </c>
      <c r="E683" s="4">
        <v>1668</v>
      </c>
      <c r="F683" s="4">
        <v>1674</v>
      </c>
      <c r="G683" s="4">
        <v>1621</v>
      </c>
      <c r="H683" s="4">
        <v>1543</v>
      </c>
      <c r="I683" s="4">
        <v>1486</v>
      </c>
      <c r="J683" s="4">
        <v>1431</v>
      </c>
      <c r="K683" s="4">
        <v>1401</v>
      </c>
      <c r="L683" s="4">
        <v>1363</v>
      </c>
      <c r="M683" s="4">
        <v>1300</v>
      </c>
      <c r="N683" s="4">
        <v>1288</v>
      </c>
      <c r="O683" s="4">
        <v>1233</v>
      </c>
      <c r="P683" s="4">
        <v>1202</v>
      </c>
      <c r="Q683" s="4">
        <v>1171</v>
      </c>
      <c r="R683" s="4">
        <v>1151</v>
      </c>
      <c r="S683" s="4">
        <v>1103</v>
      </c>
      <c r="T683" s="4">
        <v>1115</v>
      </c>
      <c r="U683" s="4">
        <v>1098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1143</v>
      </c>
      <c r="E684" s="4">
        <v>1076</v>
      </c>
      <c r="F684" s="4">
        <v>1096</v>
      </c>
      <c r="G684" s="4">
        <v>1057</v>
      </c>
      <c r="H684" s="4">
        <v>987</v>
      </c>
      <c r="I684" s="4">
        <v>924</v>
      </c>
      <c r="J684" s="4">
        <v>926</v>
      </c>
      <c r="K684" s="4">
        <v>895</v>
      </c>
      <c r="L684" s="4">
        <v>900</v>
      </c>
      <c r="M684" s="4">
        <v>909</v>
      </c>
      <c r="N684" s="4">
        <v>918</v>
      </c>
      <c r="O684" s="4">
        <v>903</v>
      </c>
      <c r="P684" s="4">
        <v>889</v>
      </c>
      <c r="Q684" s="4">
        <v>896</v>
      </c>
      <c r="R684" s="4">
        <v>857</v>
      </c>
      <c r="S684" s="4">
        <v>861</v>
      </c>
      <c r="T684" s="4">
        <v>870</v>
      </c>
      <c r="U684" s="4">
        <v>835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179</v>
      </c>
      <c r="E685" s="4">
        <v>164</v>
      </c>
      <c r="F685" s="4">
        <v>171</v>
      </c>
      <c r="G685" s="4">
        <v>168</v>
      </c>
      <c r="H685" s="4">
        <v>170</v>
      </c>
      <c r="I685" s="4">
        <v>150</v>
      </c>
      <c r="J685" s="4">
        <v>145</v>
      </c>
      <c r="K685" s="4">
        <v>128</v>
      </c>
      <c r="L685" s="4">
        <v>121</v>
      </c>
      <c r="M685" s="4">
        <v>113</v>
      </c>
      <c r="N685" s="4">
        <v>108</v>
      </c>
      <c r="O685" s="4">
        <v>115</v>
      </c>
      <c r="P685" s="4">
        <v>120</v>
      </c>
      <c r="Q685" s="4">
        <v>130</v>
      </c>
      <c r="R685" s="4">
        <v>123</v>
      </c>
      <c r="S685" s="4">
        <v>138</v>
      </c>
      <c r="T685" s="4">
        <v>133</v>
      </c>
      <c r="U685" s="4">
        <v>127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1006</v>
      </c>
      <c r="E686" s="4">
        <v>953</v>
      </c>
      <c r="F686" s="4">
        <v>946</v>
      </c>
      <c r="G686" s="4">
        <v>941</v>
      </c>
      <c r="H686" s="4">
        <v>919</v>
      </c>
      <c r="I686" s="4">
        <v>875</v>
      </c>
      <c r="J686" s="4">
        <v>855</v>
      </c>
      <c r="K686" s="4">
        <v>824</v>
      </c>
      <c r="L686" s="4">
        <v>818</v>
      </c>
      <c r="M686" s="4">
        <v>795</v>
      </c>
      <c r="N686" s="4">
        <v>819</v>
      </c>
      <c r="O686" s="4">
        <v>781</v>
      </c>
      <c r="P686" s="4">
        <v>806</v>
      </c>
      <c r="Q686" s="4">
        <v>783</v>
      </c>
      <c r="R686" s="4">
        <v>767</v>
      </c>
      <c r="S686" s="4">
        <v>758</v>
      </c>
      <c r="T686" s="4">
        <v>730</v>
      </c>
      <c r="U686" s="4">
        <v>715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1023</v>
      </c>
      <c r="E687" s="4">
        <v>1030</v>
      </c>
      <c r="F687" s="4">
        <v>1051</v>
      </c>
      <c r="G687" s="4">
        <v>1011</v>
      </c>
      <c r="H687" s="4">
        <v>1001</v>
      </c>
      <c r="I687" s="4">
        <v>1001</v>
      </c>
      <c r="J687" s="4">
        <v>968</v>
      </c>
      <c r="K687" s="4">
        <v>919</v>
      </c>
      <c r="L687" s="4">
        <v>890</v>
      </c>
      <c r="M687" s="4">
        <v>867</v>
      </c>
      <c r="N687" s="4">
        <v>868</v>
      </c>
      <c r="O687" s="4">
        <v>863</v>
      </c>
      <c r="P687" s="4">
        <v>855</v>
      </c>
      <c r="Q687" s="4">
        <v>835</v>
      </c>
      <c r="R687" s="4">
        <v>816</v>
      </c>
      <c r="S687" s="4">
        <v>809</v>
      </c>
      <c r="T687" s="4">
        <v>781</v>
      </c>
      <c r="U687" s="4">
        <v>773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1941</v>
      </c>
      <c r="E688" s="4">
        <v>1837</v>
      </c>
      <c r="F688" s="4">
        <v>1786</v>
      </c>
      <c r="G688" s="4">
        <v>1718</v>
      </c>
      <c r="H688" s="4">
        <v>1699</v>
      </c>
      <c r="I688" s="4">
        <v>1636</v>
      </c>
      <c r="J688" s="4">
        <v>1576</v>
      </c>
      <c r="K688" s="4">
        <v>1486</v>
      </c>
      <c r="L688" s="4">
        <v>1487</v>
      </c>
      <c r="M688" s="4">
        <v>1476</v>
      </c>
      <c r="N688" s="4">
        <v>1441</v>
      </c>
      <c r="O688" s="4">
        <v>1368</v>
      </c>
      <c r="P688" s="4">
        <v>1354</v>
      </c>
      <c r="Q688" s="4">
        <v>1336</v>
      </c>
      <c r="R688" s="4">
        <v>1304</v>
      </c>
      <c r="S688" s="4">
        <v>1263</v>
      </c>
      <c r="T688" s="4">
        <v>1230</v>
      </c>
      <c r="U688" s="4">
        <v>1256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894</v>
      </c>
      <c r="E689" s="4">
        <v>906</v>
      </c>
      <c r="F689" s="4">
        <v>877</v>
      </c>
      <c r="G689" s="4">
        <v>858</v>
      </c>
      <c r="H689" s="4">
        <v>824</v>
      </c>
      <c r="I689" s="4">
        <v>768</v>
      </c>
      <c r="J689" s="4">
        <v>773</v>
      </c>
      <c r="K689" s="4">
        <v>745</v>
      </c>
      <c r="L689" s="4">
        <v>735</v>
      </c>
      <c r="M689" s="4">
        <v>681</v>
      </c>
      <c r="N689" s="4">
        <v>657</v>
      </c>
      <c r="O689" s="4">
        <v>644</v>
      </c>
      <c r="P689" s="4">
        <v>638</v>
      </c>
      <c r="Q689" s="4">
        <v>627</v>
      </c>
      <c r="R689" s="4">
        <v>571</v>
      </c>
      <c r="S689" s="4">
        <v>623</v>
      </c>
      <c r="T689" s="4">
        <v>611</v>
      </c>
      <c r="U689" s="4">
        <v>585</v>
      </c>
    </row>
    <row r="690" spans="1:21" x14ac:dyDescent="0.3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" x14ac:dyDescent="0.3">
      <c r="B692" s="13">
        <v>1</v>
      </c>
      <c r="C692" s="1" t="s">
        <v>1530</v>
      </c>
    </row>
    <row r="693" spans="1:21" ht="15" x14ac:dyDescent="0.3">
      <c r="B693" s="13">
        <v>2</v>
      </c>
      <c r="C693" s="1" t="s">
        <v>1531</v>
      </c>
    </row>
    <row r="694" spans="1:21" ht="15" x14ac:dyDescent="0.3">
      <c r="B694" s="13">
        <v>3</v>
      </c>
      <c r="C694" s="1" t="s">
        <v>1532</v>
      </c>
    </row>
    <row r="695" spans="1:21" ht="15" x14ac:dyDescent="0.3">
      <c r="B695" s="13">
        <v>4</v>
      </c>
      <c r="C695" s="1" t="s">
        <v>1533</v>
      </c>
    </row>
    <row r="697" spans="1:21" x14ac:dyDescent="0.3">
      <c r="A697" s="147" t="s">
        <v>86</v>
      </c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</row>
    <row r="698" spans="1:21" x14ac:dyDescent="0.3">
      <c r="A698" s="147" t="s">
        <v>87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88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3" spans="1:21" x14ac:dyDescent="0.3">
      <c r="C703" s="14" t="s">
        <v>47</v>
      </c>
      <c r="D703" s="14" t="s">
        <v>56</v>
      </c>
      <c r="E703" s="14" t="s">
        <v>57</v>
      </c>
      <c r="F703" s="14" t="s">
        <v>58</v>
      </c>
      <c r="G703" s="14" t="s">
        <v>59</v>
      </c>
      <c r="H703" s="14" t="s">
        <v>60</v>
      </c>
      <c r="I703" s="14" t="s">
        <v>61</v>
      </c>
      <c r="J703" s="14" t="s">
        <v>62</v>
      </c>
      <c r="K703" s="14" t="s">
        <v>63</v>
      </c>
      <c r="L703" s="14" t="s">
        <v>64</v>
      </c>
      <c r="M703" s="14" t="s">
        <v>65</v>
      </c>
      <c r="N703" s="14" t="s">
        <v>66</v>
      </c>
      <c r="O703" s="14" t="s">
        <v>67</v>
      </c>
      <c r="P703" s="14" t="s">
        <v>68</v>
      </c>
      <c r="Q703" s="14" t="s">
        <v>69</v>
      </c>
      <c r="R703" s="14" t="s">
        <v>70</v>
      </c>
      <c r="S703" s="14" t="s">
        <v>71</v>
      </c>
      <c r="T703" s="14" t="s">
        <v>50</v>
      </c>
      <c r="U703" s="14" t="s">
        <v>51</v>
      </c>
    </row>
    <row r="704" spans="1:21" x14ac:dyDescent="0.3">
      <c r="C704" s="1" t="s">
        <v>845</v>
      </c>
      <c r="D704" s="4">
        <f>SUMIF($C$4:$C$689,$C704,D$4:D$689)</f>
        <v>36302</v>
      </c>
      <c r="E704" s="4">
        <f t="shared" ref="E704:U717" si="0">SUMIF($C$4:$C$689,$C704,E$4:E$689)</f>
        <v>35381</v>
      </c>
      <c r="F704" s="4">
        <f t="shared" si="0"/>
        <v>34955</v>
      </c>
      <c r="G704" s="4">
        <f t="shared" si="0"/>
        <v>34197</v>
      </c>
      <c r="H704" s="4">
        <f t="shared" si="0"/>
        <v>33469</v>
      </c>
      <c r="I704" s="4">
        <f t="shared" si="0"/>
        <v>33041</v>
      </c>
      <c r="J704" s="4">
        <f t="shared" si="0"/>
        <v>32471</v>
      </c>
      <c r="K704" s="4">
        <f t="shared" si="0"/>
        <v>32123</v>
      </c>
      <c r="L704" s="4">
        <f t="shared" si="0"/>
        <v>31600</v>
      </c>
      <c r="M704" s="4">
        <f t="shared" si="0"/>
        <v>31194</v>
      </c>
      <c r="N704" s="4">
        <f t="shared" si="0"/>
        <v>30761</v>
      </c>
      <c r="O704" s="4">
        <f t="shared" si="0"/>
        <v>30433</v>
      </c>
      <c r="P704" s="4">
        <f t="shared" si="0"/>
        <v>30088</v>
      </c>
      <c r="Q704" s="4">
        <f t="shared" si="0"/>
        <v>29637</v>
      </c>
      <c r="R704" s="4">
        <f t="shared" si="0"/>
        <v>28656</v>
      </c>
      <c r="S704" s="4">
        <f t="shared" si="0"/>
        <v>28546</v>
      </c>
      <c r="T704" s="4">
        <f t="shared" si="0"/>
        <v>28590</v>
      </c>
      <c r="U704" s="4">
        <f t="shared" si="0"/>
        <v>28332</v>
      </c>
    </row>
    <row r="705" spans="3:21" x14ac:dyDescent="0.3">
      <c r="C705" s="1" t="s">
        <v>816</v>
      </c>
      <c r="D705" s="4">
        <f t="shared" ref="D705:S741" si="1">SUMIF($C$4:$C$689,$C705,D$4:D$689)</f>
        <v>82273</v>
      </c>
      <c r="E705" s="4">
        <f t="shared" si="1"/>
        <v>81559</v>
      </c>
      <c r="F705" s="4">
        <f t="shared" si="1"/>
        <v>80722</v>
      </c>
      <c r="G705" s="4">
        <f t="shared" si="1"/>
        <v>80176</v>
      </c>
      <c r="H705" s="4">
        <f t="shared" si="1"/>
        <v>79698</v>
      </c>
      <c r="I705" s="4">
        <f t="shared" si="1"/>
        <v>78605</v>
      </c>
      <c r="J705" s="4">
        <f t="shared" si="1"/>
        <v>78215</v>
      </c>
      <c r="K705" s="4">
        <f t="shared" si="1"/>
        <v>77296</v>
      </c>
      <c r="L705" s="4">
        <f t="shared" si="1"/>
        <v>76949</v>
      </c>
      <c r="M705" s="4">
        <f t="shared" si="1"/>
        <v>76834</v>
      </c>
      <c r="N705" s="4">
        <f t="shared" si="1"/>
        <v>76924</v>
      </c>
      <c r="O705" s="4">
        <f t="shared" si="1"/>
        <v>77105</v>
      </c>
      <c r="P705" s="4">
        <f t="shared" si="1"/>
        <v>76719</v>
      </c>
      <c r="Q705" s="4">
        <f t="shared" si="1"/>
        <v>76309</v>
      </c>
      <c r="R705" s="4">
        <f t="shared" si="1"/>
        <v>75028</v>
      </c>
      <c r="S705" s="4">
        <f t="shared" si="1"/>
        <v>74670</v>
      </c>
      <c r="T705" s="4">
        <f t="shared" si="0"/>
        <v>74472</v>
      </c>
      <c r="U705" s="4">
        <f t="shared" si="0"/>
        <v>75072</v>
      </c>
    </row>
    <row r="706" spans="3:21" x14ac:dyDescent="0.3">
      <c r="C706" s="1" t="s">
        <v>833</v>
      </c>
      <c r="D706" s="4">
        <f t="shared" si="1"/>
        <v>20035</v>
      </c>
      <c r="E706" s="4">
        <f t="shared" si="0"/>
        <v>19536</v>
      </c>
      <c r="F706" s="4">
        <f t="shared" si="0"/>
        <v>19235</v>
      </c>
      <c r="G706" s="4">
        <f t="shared" si="0"/>
        <v>18886</v>
      </c>
      <c r="H706" s="4">
        <f t="shared" si="0"/>
        <v>18648</v>
      </c>
      <c r="I706" s="4">
        <f t="shared" si="0"/>
        <v>18132</v>
      </c>
      <c r="J706" s="4">
        <f t="shared" si="0"/>
        <v>17743</v>
      </c>
      <c r="K706" s="4">
        <f t="shared" si="0"/>
        <v>17663</v>
      </c>
      <c r="L706" s="4">
        <f t="shared" si="0"/>
        <v>17437</v>
      </c>
      <c r="M706" s="4">
        <f t="shared" si="0"/>
        <v>17148</v>
      </c>
      <c r="N706" s="4">
        <f t="shared" si="0"/>
        <v>17003</v>
      </c>
      <c r="O706" s="4">
        <f t="shared" si="0"/>
        <v>16817</v>
      </c>
      <c r="P706" s="4">
        <f t="shared" si="0"/>
        <v>16603</v>
      </c>
      <c r="Q706" s="4">
        <f t="shared" si="0"/>
        <v>16445</v>
      </c>
      <c r="R706" s="4">
        <f t="shared" si="0"/>
        <v>15826</v>
      </c>
      <c r="S706" s="4">
        <f t="shared" si="0"/>
        <v>15648</v>
      </c>
      <c r="T706" s="4">
        <f t="shared" si="0"/>
        <v>15452</v>
      </c>
      <c r="U706" s="4">
        <f t="shared" si="0"/>
        <v>15322</v>
      </c>
    </row>
    <row r="707" spans="3:21" x14ac:dyDescent="0.3">
      <c r="C707" s="1" t="s">
        <v>871</v>
      </c>
      <c r="D707" s="4">
        <f t="shared" si="1"/>
        <v>14616</v>
      </c>
      <c r="E707" s="4">
        <f t="shared" si="0"/>
        <v>14099</v>
      </c>
      <c r="F707" s="4">
        <f t="shared" si="0"/>
        <v>13748</v>
      </c>
      <c r="G707" s="4">
        <f t="shared" si="0"/>
        <v>13438</v>
      </c>
      <c r="H707" s="4">
        <f t="shared" si="0"/>
        <v>13089</v>
      </c>
      <c r="I707" s="4">
        <f t="shared" si="0"/>
        <v>12918</v>
      </c>
      <c r="J707" s="4">
        <f t="shared" si="0"/>
        <v>12694</v>
      </c>
      <c r="K707" s="4">
        <f t="shared" si="0"/>
        <v>12522</v>
      </c>
      <c r="L707" s="4">
        <f t="shared" si="0"/>
        <v>12228</v>
      </c>
      <c r="M707" s="4">
        <f t="shared" si="0"/>
        <v>12133</v>
      </c>
      <c r="N707" s="4">
        <f t="shared" si="0"/>
        <v>12003</v>
      </c>
      <c r="O707" s="4">
        <f t="shared" si="0"/>
        <v>11836</v>
      </c>
      <c r="P707" s="4">
        <f t="shared" si="0"/>
        <v>11565</v>
      </c>
      <c r="Q707" s="4">
        <f t="shared" si="0"/>
        <v>11411</v>
      </c>
      <c r="R707" s="4">
        <f t="shared" si="0"/>
        <v>11041</v>
      </c>
      <c r="S707" s="4">
        <f t="shared" si="0"/>
        <v>10855</v>
      </c>
      <c r="T707" s="4">
        <f t="shared" si="0"/>
        <v>10737</v>
      </c>
      <c r="U707" s="4">
        <f t="shared" si="0"/>
        <v>10635</v>
      </c>
    </row>
    <row r="708" spans="3:21" x14ac:dyDescent="0.3">
      <c r="C708" s="1" t="s">
        <v>909</v>
      </c>
      <c r="D708" s="4">
        <f t="shared" si="1"/>
        <v>16334</v>
      </c>
      <c r="E708" s="4">
        <f t="shared" si="0"/>
        <v>15783</v>
      </c>
      <c r="F708" s="4">
        <f t="shared" si="0"/>
        <v>15416</v>
      </c>
      <c r="G708" s="4">
        <f t="shared" si="0"/>
        <v>14934</v>
      </c>
      <c r="H708" s="4">
        <f t="shared" si="0"/>
        <v>14746</v>
      </c>
      <c r="I708" s="4">
        <f t="shared" si="0"/>
        <v>14381</v>
      </c>
      <c r="J708" s="4">
        <f t="shared" si="0"/>
        <v>14038</v>
      </c>
      <c r="K708" s="4">
        <f t="shared" si="0"/>
        <v>13936</v>
      </c>
      <c r="L708" s="4">
        <f t="shared" si="0"/>
        <v>13721</v>
      </c>
      <c r="M708" s="4">
        <f t="shared" si="0"/>
        <v>13561</v>
      </c>
      <c r="N708" s="4">
        <f t="shared" si="0"/>
        <v>13572</v>
      </c>
      <c r="O708" s="4">
        <f t="shared" si="0"/>
        <v>13606</v>
      </c>
      <c r="P708" s="4">
        <f t="shared" si="0"/>
        <v>13534</v>
      </c>
      <c r="Q708" s="4">
        <f t="shared" si="0"/>
        <v>13444</v>
      </c>
      <c r="R708" s="4">
        <f t="shared" si="0"/>
        <v>13181</v>
      </c>
      <c r="S708" s="4">
        <f t="shared" si="0"/>
        <v>13251</v>
      </c>
      <c r="T708" s="4">
        <f t="shared" si="0"/>
        <v>13302</v>
      </c>
      <c r="U708" s="4">
        <f t="shared" si="0"/>
        <v>13342</v>
      </c>
    </row>
    <row r="709" spans="3:21" x14ac:dyDescent="0.3">
      <c r="C709" s="1" t="s">
        <v>900</v>
      </c>
      <c r="D709" s="4">
        <f t="shared" si="1"/>
        <v>15427</v>
      </c>
      <c r="E709" s="4">
        <f t="shared" si="0"/>
        <v>14876</v>
      </c>
      <c r="F709" s="4">
        <f t="shared" si="0"/>
        <v>14591</v>
      </c>
      <c r="G709" s="4">
        <f t="shared" si="0"/>
        <v>14121</v>
      </c>
      <c r="H709" s="4">
        <f t="shared" si="0"/>
        <v>13852</v>
      </c>
      <c r="I709" s="4">
        <f t="shared" si="0"/>
        <v>13370</v>
      </c>
      <c r="J709" s="4">
        <f t="shared" si="0"/>
        <v>13063</v>
      </c>
      <c r="K709" s="4">
        <f t="shared" si="0"/>
        <v>12756</v>
      </c>
      <c r="L709" s="4">
        <f t="shared" si="0"/>
        <v>12588</v>
      </c>
      <c r="M709" s="4">
        <f t="shared" si="0"/>
        <v>12353</v>
      </c>
      <c r="N709" s="4">
        <f t="shared" si="0"/>
        <v>12069</v>
      </c>
      <c r="O709" s="4">
        <f t="shared" si="0"/>
        <v>12062</v>
      </c>
      <c r="P709" s="4">
        <f t="shared" si="0"/>
        <v>11930</v>
      </c>
      <c r="Q709" s="4">
        <f t="shared" si="0"/>
        <v>11769</v>
      </c>
      <c r="R709" s="4">
        <f t="shared" si="0"/>
        <v>11356</v>
      </c>
      <c r="S709" s="4">
        <f t="shared" si="0"/>
        <v>11194</v>
      </c>
      <c r="T709" s="4">
        <f t="shared" si="0"/>
        <v>11236</v>
      </c>
      <c r="U709" s="4">
        <f t="shared" si="0"/>
        <v>11130</v>
      </c>
    </row>
    <row r="710" spans="3:21" x14ac:dyDescent="0.3">
      <c r="C710" s="1" t="s">
        <v>937</v>
      </c>
      <c r="D710" s="4">
        <f t="shared" si="1"/>
        <v>47822</v>
      </c>
      <c r="E710" s="4">
        <f t="shared" si="0"/>
        <v>47168</v>
      </c>
      <c r="F710" s="4">
        <f t="shared" si="0"/>
        <v>46686</v>
      </c>
      <c r="G710" s="4">
        <f t="shared" si="0"/>
        <v>46070</v>
      </c>
      <c r="H710" s="4">
        <f t="shared" si="0"/>
        <v>45331</v>
      </c>
      <c r="I710" s="4">
        <f t="shared" si="0"/>
        <v>44043</v>
      </c>
      <c r="J710" s="4">
        <f t="shared" si="0"/>
        <v>43133</v>
      </c>
      <c r="K710" s="4">
        <f t="shared" si="0"/>
        <v>42192</v>
      </c>
      <c r="L710" s="4">
        <f t="shared" si="0"/>
        <v>41190</v>
      </c>
      <c r="M710" s="4">
        <f t="shared" si="0"/>
        <v>40352</v>
      </c>
      <c r="N710" s="4">
        <f t="shared" si="0"/>
        <v>39660</v>
      </c>
      <c r="O710" s="4">
        <f t="shared" si="0"/>
        <v>39261</v>
      </c>
      <c r="P710" s="4">
        <f t="shared" si="0"/>
        <v>38827</v>
      </c>
      <c r="Q710" s="4">
        <f t="shared" si="0"/>
        <v>38360</v>
      </c>
      <c r="R710" s="4">
        <f t="shared" si="0"/>
        <v>37184</v>
      </c>
      <c r="S710" s="4">
        <f t="shared" si="0"/>
        <v>36895</v>
      </c>
      <c r="T710" s="4">
        <f t="shared" si="0"/>
        <v>36488</v>
      </c>
      <c r="U710" s="4">
        <f t="shared" si="0"/>
        <v>36220</v>
      </c>
    </row>
    <row r="711" spans="3:21" x14ac:dyDescent="0.3">
      <c r="C711" s="1" t="s">
        <v>1363</v>
      </c>
      <c r="D711" s="4">
        <f t="shared" si="1"/>
        <v>171167</v>
      </c>
      <c r="E711" s="4">
        <f t="shared" si="0"/>
        <v>168424</v>
      </c>
      <c r="F711" s="4">
        <f t="shared" si="0"/>
        <v>166881</v>
      </c>
      <c r="G711" s="4">
        <f t="shared" si="0"/>
        <v>166966</v>
      </c>
      <c r="H711" s="4">
        <f t="shared" si="0"/>
        <v>166022</v>
      </c>
      <c r="I711" s="4">
        <f t="shared" si="0"/>
        <v>164246</v>
      </c>
      <c r="J711" s="4">
        <f t="shared" si="0"/>
        <v>162483</v>
      </c>
      <c r="K711" s="4">
        <f t="shared" si="0"/>
        <v>161413</v>
      </c>
      <c r="L711" s="4">
        <f t="shared" si="0"/>
        <v>160534</v>
      </c>
      <c r="M711" s="4">
        <f t="shared" si="0"/>
        <v>159094</v>
      </c>
      <c r="N711" s="4">
        <f t="shared" si="0"/>
        <v>158505</v>
      </c>
      <c r="O711" s="4">
        <f t="shared" si="0"/>
        <v>157124</v>
      </c>
      <c r="P711" s="4">
        <f t="shared" si="0"/>
        <v>154753</v>
      </c>
      <c r="Q711" s="4">
        <f t="shared" si="0"/>
        <v>153913</v>
      </c>
      <c r="R711" s="4">
        <f t="shared" si="0"/>
        <v>149736</v>
      </c>
      <c r="S711" s="4">
        <f t="shared" si="0"/>
        <v>148433</v>
      </c>
      <c r="T711" s="4">
        <f t="shared" si="0"/>
        <v>147713</v>
      </c>
      <c r="U711" s="4">
        <f t="shared" si="0"/>
        <v>147939</v>
      </c>
    </row>
    <row r="712" spans="3:21" x14ac:dyDescent="0.3">
      <c r="C712" s="1" t="s">
        <v>951</v>
      </c>
      <c r="D712" s="4">
        <f t="shared" si="1"/>
        <v>117872</v>
      </c>
      <c r="E712" s="4">
        <f t="shared" si="0"/>
        <v>116403</v>
      </c>
      <c r="F712" s="4">
        <f t="shared" si="0"/>
        <v>113898</v>
      </c>
      <c r="G712" s="4">
        <f t="shared" si="0"/>
        <v>113902</v>
      </c>
      <c r="H712" s="4">
        <f t="shared" si="0"/>
        <v>111501</v>
      </c>
      <c r="I712" s="4">
        <f t="shared" si="0"/>
        <v>110656</v>
      </c>
      <c r="J712" s="4">
        <f t="shared" si="0"/>
        <v>108637</v>
      </c>
      <c r="K712" s="4">
        <f t="shared" si="0"/>
        <v>110108</v>
      </c>
      <c r="L712" s="4">
        <f t="shared" si="0"/>
        <v>109300</v>
      </c>
      <c r="M712" s="4">
        <f t="shared" si="0"/>
        <v>107615</v>
      </c>
      <c r="N712" s="4">
        <f t="shared" si="0"/>
        <v>107610</v>
      </c>
      <c r="O712" s="4">
        <f t="shared" si="0"/>
        <v>108102</v>
      </c>
      <c r="P712" s="4">
        <f t="shared" si="0"/>
        <v>107754</v>
      </c>
      <c r="Q712" s="4">
        <f t="shared" si="0"/>
        <v>107203</v>
      </c>
      <c r="R712" s="4">
        <f t="shared" si="0"/>
        <v>104688</v>
      </c>
      <c r="S712" s="4">
        <f t="shared" si="0"/>
        <v>103696</v>
      </c>
      <c r="T712" s="4">
        <f t="shared" si="0"/>
        <v>103382</v>
      </c>
      <c r="U712" s="4">
        <f t="shared" si="0"/>
        <v>103421</v>
      </c>
    </row>
    <row r="713" spans="3:21" x14ac:dyDescent="0.3">
      <c r="C713" s="1" t="s">
        <v>865</v>
      </c>
      <c r="D713" s="4">
        <f t="shared" si="1"/>
        <v>42334</v>
      </c>
      <c r="E713" s="4">
        <f t="shared" si="0"/>
        <v>41749</v>
      </c>
      <c r="F713" s="4">
        <f t="shared" si="0"/>
        <v>41018</v>
      </c>
      <c r="G713" s="4">
        <f t="shared" si="0"/>
        <v>40374</v>
      </c>
      <c r="H713" s="4">
        <f t="shared" si="0"/>
        <v>39429</v>
      </c>
      <c r="I713" s="4">
        <f t="shared" si="0"/>
        <v>38521</v>
      </c>
      <c r="J713" s="4">
        <f t="shared" si="0"/>
        <v>38079</v>
      </c>
      <c r="K713" s="4">
        <f t="shared" si="0"/>
        <v>37364</v>
      </c>
      <c r="L713" s="4">
        <f t="shared" si="0"/>
        <v>36716</v>
      </c>
      <c r="M713" s="4">
        <f t="shared" si="0"/>
        <v>36005</v>
      </c>
      <c r="N713" s="4">
        <f t="shared" si="0"/>
        <v>35450</v>
      </c>
      <c r="O713" s="4">
        <f t="shared" si="0"/>
        <v>35154</v>
      </c>
      <c r="P713" s="4">
        <f t="shared" si="0"/>
        <v>34757</v>
      </c>
      <c r="Q713" s="4">
        <f t="shared" si="0"/>
        <v>34304</v>
      </c>
      <c r="R713" s="4">
        <f t="shared" si="0"/>
        <v>33199</v>
      </c>
      <c r="S713" s="4">
        <f t="shared" si="0"/>
        <v>32989</v>
      </c>
      <c r="T713" s="4">
        <f t="shared" si="0"/>
        <v>32831</v>
      </c>
      <c r="U713" s="4">
        <f t="shared" si="0"/>
        <v>32480</v>
      </c>
    </row>
    <row r="714" spans="3:21" x14ac:dyDescent="0.3">
      <c r="C714" s="1" t="s">
        <v>988</v>
      </c>
      <c r="D714" s="4">
        <f t="shared" si="1"/>
        <v>9317</v>
      </c>
      <c r="E714" s="4">
        <f t="shared" si="0"/>
        <v>9015</v>
      </c>
      <c r="F714" s="4">
        <f t="shared" si="0"/>
        <v>8944</v>
      </c>
      <c r="G714" s="4">
        <f t="shared" si="0"/>
        <v>8706</v>
      </c>
      <c r="H714" s="4">
        <f t="shared" si="0"/>
        <v>8558</v>
      </c>
      <c r="I714" s="4">
        <f t="shared" si="0"/>
        <v>8340</v>
      </c>
      <c r="J714" s="4">
        <f t="shared" si="0"/>
        <v>8190</v>
      </c>
      <c r="K714" s="4">
        <f t="shared" si="0"/>
        <v>8058</v>
      </c>
      <c r="L714" s="4">
        <f t="shared" si="0"/>
        <v>8008</v>
      </c>
      <c r="M714" s="4">
        <f t="shared" si="0"/>
        <v>7949</v>
      </c>
      <c r="N714" s="4">
        <f t="shared" si="0"/>
        <v>7907</v>
      </c>
      <c r="O714" s="4">
        <f t="shared" si="0"/>
        <v>7812</v>
      </c>
      <c r="P714" s="4">
        <f t="shared" si="0"/>
        <v>7687</v>
      </c>
      <c r="Q714" s="4">
        <f t="shared" si="0"/>
        <v>7575</v>
      </c>
      <c r="R714" s="4">
        <f t="shared" si="0"/>
        <v>7390</v>
      </c>
      <c r="S714" s="4">
        <f t="shared" si="0"/>
        <v>7346</v>
      </c>
      <c r="T714" s="4">
        <f t="shared" si="0"/>
        <v>7293</v>
      </c>
      <c r="U714" s="4">
        <f t="shared" si="0"/>
        <v>7248</v>
      </c>
    </row>
    <row r="715" spans="3:21" x14ac:dyDescent="0.3">
      <c r="C715" s="1" t="s">
        <v>1013</v>
      </c>
      <c r="D715" s="4">
        <f t="shared" si="1"/>
        <v>25813</v>
      </c>
      <c r="E715" s="4">
        <f t="shared" si="0"/>
        <v>25170</v>
      </c>
      <c r="F715" s="4">
        <f t="shared" si="0"/>
        <v>24550</v>
      </c>
      <c r="G715" s="4">
        <f t="shared" si="0"/>
        <v>23905</v>
      </c>
      <c r="H715" s="4">
        <f t="shared" si="0"/>
        <v>23356</v>
      </c>
      <c r="I715" s="4">
        <f t="shared" si="0"/>
        <v>22743</v>
      </c>
      <c r="J715" s="4">
        <f t="shared" si="0"/>
        <v>22356</v>
      </c>
      <c r="K715" s="4">
        <f t="shared" si="0"/>
        <v>21831</v>
      </c>
      <c r="L715" s="4">
        <f t="shared" si="0"/>
        <v>21505</v>
      </c>
      <c r="M715" s="4">
        <f t="shared" si="0"/>
        <v>21045</v>
      </c>
      <c r="N715" s="4">
        <f t="shared" si="0"/>
        <v>20788</v>
      </c>
      <c r="O715" s="4">
        <f t="shared" si="0"/>
        <v>20588</v>
      </c>
      <c r="P715" s="4">
        <f t="shared" si="0"/>
        <v>20321</v>
      </c>
      <c r="Q715" s="4">
        <f t="shared" si="0"/>
        <v>20077</v>
      </c>
      <c r="R715" s="4">
        <f t="shared" si="0"/>
        <v>19428</v>
      </c>
      <c r="S715" s="4">
        <f t="shared" si="0"/>
        <v>19247</v>
      </c>
      <c r="T715" s="4">
        <f t="shared" si="0"/>
        <v>19073</v>
      </c>
      <c r="U715" s="4">
        <f t="shared" si="0"/>
        <v>18874</v>
      </c>
    </row>
    <row r="716" spans="3:21" x14ac:dyDescent="0.3">
      <c r="C716" s="1" t="s">
        <v>831</v>
      </c>
      <c r="D716" s="4">
        <f t="shared" si="1"/>
        <v>34388</v>
      </c>
      <c r="E716" s="4">
        <f t="shared" si="0"/>
        <v>33930</v>
      </c>
      <c r="F716" s="4">
        <f t="shared" si="0"/>
        <v>33348</v>
      </c>
      <c r="G716" s="4">
        <f t="shared" si="0"/>
        <v>32985</v>
      </c>
      <c r="H716" s="4">
        <f t="shared" si="0"/>
        <v>32604</v>
      </c>
      <c r="I716" s="4">
        <f t="shared" si="0"/>
        <v>31752</v>
      </c>
      <c r="J716" s="4">
        <f t="shared" si="0"/>
        <v>31377</v>
      </c>
      <c r="K716" s="4">
        <f t="shared" si="0"/>
        <v>30599</v>
      </c>
      <c r="L716" s="4">
        <f t="shared" si="0"/>
        <v>30184</v>
      </c>
      <c r="M716" s="4">
        <f t="shared" si="0"/>
        <v>29915</v>
      </c>
      <c r="N716" s="4">
        <f t="shared" si="0"/>
        <v>29646</v>
      </c>
      <c r="O716" s="4">
        <f t="shared" si="0"/>
        <v>29597</v>
      </c>
      <c r="P716" s="4">
        <f t="shared" si="0"/>
        <v>29162</v>
      </c>
      <c r="Q716" s="4">
        <f t="shared" si="0"/>
        <v>28827</v>
      </c>
      <c r="R716" s="4">
        <f t="shared" si="0"/>
        <v>27555</v>
      </c>
      <c r="S716" s="4">
        <f t="shared" si="0"/>
        <v>27359</v>
      </c>
      <c r="T716" s="4">
        <f t="shared" si="0"/>
        <v>27211</v>
      </c>
      <c r="U716" s="4">
        <f t="shared" si="0"/>
        <v>26996</v>
      </c>
    </row>
    <row r="717" spans="3:21" x14ac:dyDescent="0.3">
      <c r="C717" s="1" t="s">
        <v>1003</v>
      </c>
      <c r="D717" s="4">
        <f t="shared" si="1"/>
        <v>17168</v>
      </c>
      <c r="E717" s="4">
        <f t="shared" si="0"/>
        <v>16947</v>
      </c>
      <c r="F717" s="4">
        <f t="shared" si="0"/>
        <v>16654</v>
      </c>
      <c r="G717" s="4">
        <f t="shared" si="0"/>
        <v>16466</v>
      </c>
      <c r="H717" s="4">
        <f t="shared" si="0"/>
        <v>16163</v>
      </c>
      <c r="I717" s="4">
        <f t="shared" si="0"/>
        <v>15869</v>
      </c>
      <c r="J717" s="4">
        <f t="shared" si="0"/>
        <v>15681</v>
      </c>
      <c r="K717" s="4">
        <f t="shared" si="0"/>
        <v>15803</v>
      </c>
      <c r="L717" s="4">
        <f t="shared" si="0"/>
        <v>15564</v>
      </c>
      <c r="M717" s="4">
        <f t="shared" si="0"/>
        <v>15400</v>
      </c>
      <c r="N717" s="4">
        <f t="shared" si="0"/>
        <v>15288</v>
      </c>
      <c r="O717" s="4">
        <f t="shared" si="0"/>
        <v>15070</v>
      </c>
      <c r="P717" s="4">
        <f t="shared" si="0"/>
        <v>15042</v>
      </c>
      <c r="Q717" s="4">
        <f t="shared" si="0"/>
        <v>14791</v>
      </c>
      <c r="R717" s="4">
        <f t="shared" si="0"/>
        <v>14393</v>
      </c>
      <c r="S717" s="4">
        <f t="shared" si="0"/>
        <v>14184</v>
      </c>
      <c r="T717" s="4">
        <f t="shared" ref="E717:U729" si="2">SUMIF($C$4:$C$689,$C717,T$4:T$689)</f>
        <v>14145</v>
      </c>
      <c r="U717" s="4">
        <f t="shared" si="2"/>
        <v>13969</v>
      </c>
    </row>
    <row r="718" spans="3:21" x14ac:dyDescent="0.3">
      <c r="C718" s="1" t="s">
        <v>1010</v>
      </c>
      <c r="D718" s="4">
        <f t="shared" si="1"/>
        <v>11479</v>
      </c>
      <c r="E718" s="4">
        <f t="shared" si="2"/>
        <v>11338</v>
      </c>
      <c r="F718" s="4">
        <f t="shared" si="2"/>
        <v>11093</v>
      </c>
      <c r="G718" s="4">
        <f t="shared" si="2"/>
        <v>10866</v>
      </c>
      <c r="H718" s="4">
        <f t="shared" si="2"/>
        <v>10669</v>
      </c>
      <c r="I718" s="4">
        <f t="shared" si="2"/>
        <v>10431</v>
      </c>
      <c r="J718" s="4">
        <f t="shared" si="2"/>
        <v>10148</v>
      </c>
      <c r="K718" s="4">
        <f t="shared" si="2"/>
        <v>9737</v>
      </c>
      <c r="L718" s="4">
        <f t="shared" si="2"/>
        <v>9472</v>
      </c>
      <c r="M718" s="4">
        <f t="shared" si="2"/>
        <v>9341</v>
      </c>
      <c r="N718" s="4">
        <f t="shared" si="2"/>
        <v>9272</v>
      </c>
      <c r="O718" s="4">
        <f t="shared" si="2"/>
        <v>9212</v>
      </c>
      <c r="P718" s="4">
        <f t="shared" si="2"/>
        <v>9089</v>
      </c>
      <c r="Q718" s="4">
        <f t="shared" si="2"/>
        <v>8950</v>
      </c>
      <c r="R718" s="4">
        <f t="shared" si="2"/>
        <v>8730</v>
      </c>
      <c r="S718" s="4">
        <f t="shared" si="2"/>
        <v>8700</v>
      </c>
      <c r="T718" s="4">
        <f t="shared" si="2"/>
        <v>8670</v>
      </c>
      <c r="U718" s="4">
        <f t="shared" si="2"/>
        <v>8522</v>
      </c>
    </row>
    <row r="719" spans="3:21" x14ac:dyDescent="0.3">
      <c r="C719" s="1" t="s">
        <v>1041</v>
      </c>
      <c r="D719" s="4">
        <f t="shared" si="1"/>
        <v>24768</v>
      </c>
      <c r="E719" s="4">
        <f t="shared" si="2"/>
        <v>24160</v>
      </c>
      <c r="F719" s="4">
        <f t="shared" si="2"/>
        <v>24245</v>
      </c>
      <c r="G719" s="4">
        <f t="shared" si="2"/>
        <v>24018</v>
      </c>
      <c r="H719" s="4">
        <f t="shared" si="2"/>
        <v>24519</v>
      </c>
      <c r="I719" s="4">
        <f t="shared" si="2"/>
        <v>24304</v>
      </c>
      <c r="J719" s="4">
        <f t="shared" si="2"/>
        <v>24053</v>
      </c>
      <c r="K719" s="4">
        <f t="shared" si="2"/>
        <v>23946</v>
      </c>
      <c r="L719" s="4">
        <f t="shared" si="2"/>
        <v>23508</v>
      </c>
      <c r="M719" s="4">
        <f t="shared" si="2"/>
        <v>23001</v>
      </c>
      <c r="N719" s="4">
        <f t="shared" si="2"/>
        <v>22691</v>
      </c>
      <c r="O719" s="4">
        <f t="shared" si="2"/>
        <v>22554</v>
      </c>
      <c r="P719" s="4">
        <f t="shared" si="2"/>
        <v>22288</v>
      </c>
      <c r="Q719" s="4">
        <f t="shared" si="2"/>
        <v>22021</v>
      </c>
      <c r="R719" s="4">
        <f t="shared" si="2"/>
        <v>20812</v>
      </c>
      <c r="S719" s="4">
        <f t="shared" si="2"/>
        <v>21281</v>
      </c>
      <c r="T719" s="4">
        <f t="shared" si="2"/>
        <v>21319</v>
      </c>
      <c r="U719" s="4">
        <f t="shared" si="2"/>
        <v>21397</v>
      </c>
    </row>
    <row r="720" spans="3:21" x14ac:dyDescent="0.3">
      <c r="C720" s="1" t="s">
        <v>1074</v>
      </c>
      <c r="D720" s="4">
        <f t="shared" si="1"/>
        <v>17267</v>
      </c>
      <c r="E720" s="4">
        <f t="shared" si="2"/>
        <v>16868</v>
      </c>
      <c r="F720" s="4">
        <f t="shared" si="2"/>
        <v>16623</v>
      </c>
      <c r="G720" s="4">
        <f t="shared" si="2"/>
        <v>16454</v>
      </c>
      <c r="H720" s="4">
        <f t="shared" si="2"/>
        <v>16029</v>
      </c>
      <c r="I720" s="4">
        <f t="shared" si="2"/>
        <v>15584</v>
      </c>
      <c r="J720" s="4">
        <f t="shared" si="2"/>
        <v>15492</v>
      </c>
      <c r="K720" s="4">
        <f t="shared" si="2"/>
        <v>15420</v>
      </c>
      <c r="L720" s="4">
        <f t="shared" si="2"/>
        <v>15236</v>
      </c>
      <c r="M720" s="4">
        <f t="shared" si="2"/>
        <v>14938</v>
      </c>
      <c r="N720" s="4">
        <f t="shared" si="2"/>
        <v>14981</v>
      </c>
      <c r="O720" s="4">
        <f t="shared" si="2"/>
        <v>14710</v>
      </c>
      <c r="P720" s="4">
        <f t="shared" si="2"/>
        <v>14634</v>
      </c>
      <c r="Q720" s="4">
        <f t="shared" si="2"/>
        <v>14540</v>
      </c>
      <c r="R720" s="4">
        <f t="shared" si="2"/>
        <v>14145</v>
      </c>
      <c r="S720" s="4">
        <f t="shared" si="2"/>
        <v>13961</v>
      </c>
      <c r="T720" s="4">
        <f t="shared" si="2"/>
        <v>13845</v>
      </c>
      <c r="U720" s="4">
        <f t="shared" si="2"/>
        <v>13706</v>
      </c>
    </row>
    <row r="721" spans="3:21" x14ac:dyDescent="0.3">
      <c r="C721" s="1" t="s">
        <v>1082</v>
      </c>
      <c r="D721" s="4">
        <f t="shared" si="1"/>
        <v>81961</v>
      </c>
      <c r="E721" s="4">
        <f t="shared" si="2"/>
        <v>82006</v>
      </c>
      <c r="F721" s="4">
        <f t="shared" si="2"/>
        <v>80805</v>
      </c>
      <c r="G721" s="4">
        <f t="shared" si="2"/>
        <v>80080</v>
      </c>
      <c r="H721" s="4">
        <f t="shared" si="2"/>
        <v>79479</v>
      </c>
      <c r="I721" s="4">
        <f t="shared" si="2"/>
        <v>78769</v>
      </c>
      <c r="J721" s="4">
        <f t="shared" si="2"/>
        <v>77531</v>
      </c>
      <c r="K721" s="4">
        <f t="shared" si="2"/>
        <v>76695</v>
      </c>
      <c r="L721" s="4">
        <f t="shared" si="2"/>
        <v>76553</v>
      </c>
      <c r="M721" s="4">
        <f t="shared" si="2"/>
        <v>76108</v>
      </c>
      <c r="N721" s="4">
        <f t="shared" si="2"/>
        <v>76002</v>
      </c>
      <c r="O721" s="4">
        <f t="shared" si="2"/>
        <v>76258</v>
      </c>
      <c r="P721" s="4">
        <f t="shared" si="2"/>
        <v>75587</v>
      </c>
      <c r="Q721" s="4">
        <f t="shared" si="2"/>
        <v>74678</v>
      </c>
      <c r="R721" s="4">
        <f t="shared" si="2"/>
        <v>72202</v>
      </c>
      <c r="S721" s="4">
        <f t="shared" si="2"/>
        <v>71197</v>
      </c>
      <c r="T721" s="4">
        <f t="shared" si="2"/>
        <v>70364</v>
      </c>
      <c r="U721" s="4">
        <f t="shared" si="2"/>
        <v>70046</v>
      </c>
    </row>
    <row r="722" spans="3:21" x14ac:dyDescent="0.3">
      <c r="C722" s="1" t="s">
        <v>1084</v>
      </c>
      <c r="D722" s="4">
        <f t="shared" si="1"/>
        <v>38904</v>
      </c>
      <c r="E722" s="4">
        <f t="shared" si="2"/>
        <v>38076</v>
      </c>
      <c r="F722" s="4">
        <f t="shared" si="2"/>
        <v>37168</v>
      </c>
      <c r="G722" s="4">
        <f t="shared" si="2"/>
        <v>36458</v>
      </c>
      <c r="H722" s="4">
        <f t="shared" si="2"/>
        <v>35734</v>
      </c>
      <c r="I722" s="4">
        <f t="shared" si="2"/>
        <v>34823</v>
      </c>
      <c r="J722" s="4">
        <f t="shared" si="2"/>
        <v>34233</v>
      </c>
      <c r="K722" s="4">
        <f t="shared" si="2"/>
        <v>33713</v>
      </c>
      <c r="L722" s="4">
        <f t="shared" si="2"/>
        <v>33052</v>
      </c>
      <c r="M722" s="4">
        <f t="shared" si="2"/>
        <v>32833</v>
      </c>
      <c r="N722" s="4">
        <f t="shared" si="2"/>
        <v>32547</v>
      </c>
      <c r="O722" s="4">
        <f t="shared" si="2"/>
        <v>32346</v>
      </c>
      <c r="P722" s="4">
        <f t="shared" si="2"/>
        <v>32248</v>
      </c>
      <c r="Q722" s="4">
        <f t="shared" si="2"/>
        <v>31990</v>
      </c>
      <c r="R722" s="4">
        <f t="shared" si="2"/>
        <v>31035</v>
      </c>
      <c r="S722" s="4">
        <f t="shared" si="2"/>
        <v>30762</v>
      </c>
      <c r="T722" s="4">
        <f t="shared" si="2"/>
        <v>30762</v>
      </c>
      <c r="U722" s="4">
        <f t="shared" si="2"/>
        <v>30632</v>
      </c>
    </row>
    <row r="723" spans="3:21" x14ac:dyDescent="0.3">
      <c r="C723" s="1" t="s">
        <v>1109</v>
      </c>
      <c r="D723" s="4">
        <f t="shared" si="1"/>
        <v>209095</v>
      </c>
      <c r="E723" s="4">
        <f t="shared" si="2"/>
        <v>208192</v>
      </c>
      <c r="F723" s="4">
        <f t="shared" si="2"/>
        <v>206879</v>
      </c>
      <c r="G723" s="4">
        <f t="shared" si="2"/>
        <v>206630</v>
      </c>
      <c r="H723" s="4">
        <f t="shared" si="2"/>
        <v>206323</v>
      </c>
      <c r="I723" s="4">
        <f t="shared" si="2"/>
        <v>204410</v>
      </c>
      <c r="J723" s="4">
        <f t="shared" si="2"/>
        <v>203170</v>
      </c>
      <c r="K723" s="4">
        <f t="shared" si="2"/>
        <v>202376</v>
      </c>
      <c r="L723" s="4">
        <f t="shared" si="2"/>
        <v>202636</v>
      </c>
      <c r="M723" s="4">
        <f t="shared" si="2"/>
        <v>202345</v>
      </c>
      <c r="N723" s="4">
        <f t="shared" si="2"/>
        <v>202635</v>
      </c>
      <c r="O723" s="4">
        <f t="shared" si="2"/>
        <v>202476</v>
      </c>
      <c r="P723" s="4">
        <f t="shared" si="2"/>
        <v>200949</v>
      </c>
      <c r="Q723" s="4">
        <f t="shared" si="2"/>
        <v>201749</v>
      </c>
      <c r="R723" s="4">
        <f t="shared" si="2"/>
        <v>197621</v>
      </c>
      <c r="S723" s="4">
        <f t="shared" si="2"/>
        <v>196432</v>
      </c>
      <c r="T723" s="4">
        <f t="shared" si="2"/>
        <v>196904</v>
      </c>
      <c r="U723" s="4">
        <f t="shared" si="2"/>
        <v>197533</v>
      </c>
    </row>
    <row r="724" spans="3:21" x14ac:dyDescent="0.3">
      <c r="C724" s="1" t="s">
        <v>1166</v>
      </c>
      <c r="D724" s="4">
        <f t="shared" si="1"/>
        <v>2016264</v>
      </c>
      <c r="E724" s="4">
        <f t="shared" si="2"/>
        <v>1997006</v>
      </c>
      <c r="F724" s="4">
        <f t="shared" si="2"/>
        <v>1984591</v>
      </c>
      <c r="G724" s="4">
        <f t="shared" si="2"/>
        <v>1014831</v>
      </c>
      <c r="H724" s="4">
        <f t="shared" si="2"/>
        <v>1031958</v>
      </c>
      <c r="I724" s="4">
        <f t="shared" si="2"/>
        <v>1035438</v>
      </c>
      <c r="J724" s="4">
        <f t="shared" si="2"/>
        <v>1031184</v>
      </c>
      <c r="K724" s="4">
        <f t="shared" si="2"/>
        <v>1046806</v>
      </c>
      <c r="L724" s="4">
        <f t="shared" si="2"/>
        <v>1057106</v>
      </c>
      <c r="M724" s="4">
        <f t="shared" si="2"/>
        <v>1063363</v>
      </c>
      <c r="N724" s="4">
        <f t="shared" si="2"/>
        <v>1062814</v>
      </c>
      <c r="O724" s="4">
        <f t="shared" si="2"/>
        <v>1062748</v>
      </c>
      <c r="P724" s="4">
        <f t="shared" si="2"/>
        <v>1056178</v>
      </c>
      <c r="Q724" s="4">
        <f t="shared" si="2"/>
        <v>1043145</v>
      </c>
      <c r="R724" s="4">
        <f t="shared" si="2"/>
        <v>1015681</v>
      </c>
      <c r="S724" s="4">
        <f t="shared" si="2"/>
        <v>966734</v>
      </c>
      <c r="T724" s="4">
        <f t="shared" si="2"/>
        <v>942165</v>
      </c>
      <c r="U724" s="4">
        <f t="shared" si="2"/>
        <v>953709</v>
      </c>
    </row>
    <row r="725" spans="3:21" x14ac:dyDescent="0.3">
      <c r="C725" s="1" t="s">
        <v>1070</v>
      </c>
      <c r="D725" s="4">
        <f t="shared" si="1"/>
        <v>24221</v>
      </c>
      <c r="E725" s="4">
        <f t="shared" si="2"/>
        <v>23790</v>
      </c>
      <c r="F725" s="4">
        <f t="shared" si="2"/>
        <v>23882</v>
      </c>
      <c r="G725" s="4">
        <f t="shared" si="2"/>
        <v>24053</v>
      </c>
      <c r="H725" s="4">
        <f t="shared" si="2"/>
        <v>23850</v>
      </c>
      <c r="I725" s="4">
        <f t="shared" si="2"/>
        <v>23715</v>
      </c>
      <c r="J725" s="4">
        <f t="shared" si="2"/>
        <v>23625</v>
      </c>
      <c r="K725" s="4">
        <f t="shared" si="2"/>
        <v>23356</v>
      </c>
      <c r="L725" s="4">
        <f t="shared" si="2"/>
        <v>23487</v>
      </c>
      <c r="M725" s="4">
        <f t="shared" si="2"/>
        <v>23503</v>
      </c>
      <c r="N725" s="4">
        <f t="shared" si="2"/>
        <v>23608</v>
      </c>
      <c r="O725" s="4">
        <f t="shared" si="2"/>
        <v>23668</v>
      </c>
      <c r="P725" s="4">
        <f t="shared" si="2"/>
        <v>23788</v>
      </c>
      <c r="Q725" s="4">
        <f t="shared" si="2"/>
        <v>23493</v>
      </c>
      <c r="R725" s="4">
        <f t="shared" si="2"/>
        <v>22892</v>
      </c>
      <c r="S725" s="4">
        <f t="shared" si="2"/>
        <v>22732</v>
      </c>
      <c r="T725" s="4">
        <f t="shared" si="2"/>
        <v>22402</v>
      </c>
      <c r="U725" s="4">
        <f t="shared" si="2"/>
        <v>22314</v>
      </c>
    </row>
    <row r="726" spans="3:21" x14ac:dyDescent="0.3">
      <c r="C726" s="1" t="s">
        <v>925</v>
      </c>
      <c r="D726" s="4">
        <f t="shared" si="1"/>
        <v>84179</v>
      </c>
      <c r="E726" s="4">
        <f t="shared" si="2"/>
        <v>82987</v>
      </c>
      <c r="F726" s="4">
        <f t="shared" si="2"/>
        <v>81889</v>
      </c>
      <c r="G726" s="4">
        <f t="shared" si="2"/>
        <v>81110</v>
      </c>
      <c r="H726" s="4">
        <f t="shared" si="2"/>
        <v>80532</v>
      </c>
      <c r="I726" s="4">
        <f t="shared" si="2"/>
        <v>79444</v>
      </c>
      <c r="J726" s="4">
        <f t="shared" si="2"/>
        <v>78612</v>
      </c>
      <c r="K726" s="4">
        <f t="shared" si="2"/>
        <v>78597</v>
      </c>
      <c r="L726" s="4">
        <f t="shared" si="2"/>
        <v>77939</v>
      </c>
      <c r="M726" s="4">
        <f t="shared" si="2"/>
        <v>77245</v>
      </c>
      <c r="N726" s="4">
        <f t="shared" si="2"/>
        <v>76275</v>
      </c>
      <c r="O726" s="4">
        <f t="shared" si="2"/>
        <v>75929</v>
      </c>
      <c r="P726" s="4">
        <f t="shared" si="2"/>
        <v>75132</v>
      </c>
      <c r="Q726" s="4">
        <f t="shared" si="2"/>
        <v>74394</v>
      </c>
      <c r="R726" s="4">
        <f t="shared" si="2"/>
        <v>72340</v>
      </c>
      <c r="S726" s="4">
        <f t="shared" si="2"/>
        <v>71668</v>
      </c>
      <c r="T726" s="4">
        <f t="shared" si="2"/>
        <v>70859</v>
      </c>
      <c r="U726" s="4">
        <f t="shared" si="2"/>
        <v>70398</v>
      </c>
    </row>
    <row r="727" spans="3:21" x14ac:dyDescent="0.3">
      <c r="C727" s="1" t="s">
        <v>1232</v>
      </c>
      <c r="D727" s="4">
        <f t="shared" si="1"/>
        <v>69298</v>
      </c>
      <c r="E727" s="4">
        <f t="shared" si="2"/>
        <v>68436</v>
      </c>
      <c r="F727" s="4">
        <f t="shared" si="2"/>
        <v>67619</v>
      </c>
      <c r="G727" s="4">
        <f t="shared" si="2"/>
        <v>67040</v>
      </c>
      <c r="H727" s="4">
        <f t="shared" si="2"/>
        <v>65968</v>
      </c>
      <c r="I727" s="4">
        <f t="shared" si="2"/>
        <v>65034</v>
      </c>
      <c r="J727" s="4">
        <f t="shared" si="2"/>
        <v>63854</v>
      </c>
      <c r="K727" s="4">
        <f t="shared" si="2"/>
        <v>63024</v>
      </c>
      <c r="L727" s="4">
        <f t="shared" si="2"/>
        <v>62077</v>
      </c>
      <c r="M727" s="4">
        <f t="shared" si="2"/>
        <v>61293</v>
      </c>
      <c r="N727" s="4">
        <f t="shared" si="2"/>
        <v>60656</v>
      </c>
      <c r="O727" s="4">
        <f t="shared" si="2"/>
        <v>60373</v>
      </c>
      <c r="P727" s="4">
        <f t="shared" si="2"/>
        <v>60134</v>
      </c>
      <c r="Q727" s="4">
        <f t="shared" si="2"/>
        <v>59836</v>
      </c>
      <c r="R727" s="4">
        <f t="shared" si="2"/>
        <v>58622</v>
      </c>
      <c r="S727" s="4">
        <f t="shared" si="2"/>
        <v>58414</v>
      </c>
      <c r="T727" s="4">
        <f t="shared" si="2"/>
        <v>58378</v>
      </c>
      <c r="U727" s="4">
        <f t="shared" si="2"/>
        <v>58106</v>
      </c>
    </row>
    <row r="728" spans="3:21" x14ac:dyDescent="0.3">
      <c r="C728" s="1" t="s">
        <v>1178</v>
      </c>
      <c r="D728" s="4">
        <f t="shared" si="1"/>
        <v>38665</v>
      </c>
      <c r="E728" s="4">
        <f t="shared" si="2"/>
        <v>37735</v>
      </c>
      <c r="F728" s="4">
        <f t="shared" si="2"/>
        <v>36758</v>
      </c>
      <c r="G728" s="4">
        <f t="shared" si="2"/>
        <v>36412</v>
      </c>
      <c r="H728" s="4">
        <f t="shared" si="2"/>
        <v>35841</v>
      </c>
      <c r="I728" s="4">
        <f t="shared" si="2"/>
        <v>34844</v>
      </c>
      <c r="J728" s="4">
        <f t="shared" si="2"/>
        <v>34206</v>
      </c>
      <c r="K728" s="4">
        <f t="shared" si="2"/>
        <v>33659</v>
      </c>
      <c r="L728" s="4">
        <f t="shared" si="2"/>
        <v>33216</v>
      </c>
      <c r="M728" s="4">
        <f t="shared" si="2"/>
        <v>32748</v>
      </c>
      <c r="N728" s="4">
        <f t="shared" si="2"/>
        <v>32562</v>
      </c>
      <c r="O728" s="4">
        <f t="shared" si="2"/>
        <v>32198</v>
      </c>
      <c r="P728" s="4">
        <f t="shared" si="2"/>
        <v>31934</v>
      </c>
      <c r="Q728" s="4">
        <f t="shared" si="2"/>
        <v>31439</v>
      </c>
      <c r="R728" s="4">
        <f t="shared" si="2"/>
        <v>30264</v>
      </c>
      <c r="S728" s="4">
        <f t="shared" si="2"/>
        <v>30170</v>
      </c>
      <c r="T728" s="4">
        <f t="shared" si="2"/>
        <v>29899</v>
      </c>
      <c r="U728" s="4">
        <f t="shared" si="2"/>
        <v>29646</v>
      </c>
    </row>
    <row r="729" spans="3:21" x14ac:dyDescent="0.3">
      <c r="C729" s="1" t="s">
        <v>1255</v>
      </c>
      <c r="D729" s="4">
        <f t="shared" si="1"/>
        <v>23684</v>
      </c>
      <c r="E729" s="4">
        <f t="shared" si="2"/>
        <v>23164</v>
      </c>
      <c r="F729" s="4">
        <f t="shared" si="2"/>
        <v>22565</v>
      </c>
      <c r="G729" s="4">
        <f t="shared" si="2"/>
        <v>22206</v>
      </c>
      <c r="H729" s="4">
        <f t="shared" si="2"/>
        <v>21595</v>
      </c>
      <c r="I729" s="4">
        <f t="shared" si="2"/>
        <v>21075</v>
      </c>
      <c r="J729" s="4">
        <f t="shared" si="2"/>
        <v>20477</v>
      </c>
      <c r="K729" s="4">
        <f t="shared" si="2"/>
        <v>20095</v>
      </c>
      <c r="L729" s="4">
        <f t="shared" si="2"/>
        <v>19806</v>
      </c>
      <c r="M729" s="4">
        <f t="shared" si="2"/>
        <v>19425</v>
      </c>
      <c r="N729" s="4">
        <f t="shared" si="2"/>
        <v>19275</v>
      </c>
      <c r="O729" s="4">
        <f t="shared" si="2"/>
        <v>18959</v>
      </c>
      <c r="P729" s="4">
        <f t="shared" si="2"/>
        <v>18679</v>
      </c>
      <c r="Q729" s="4">
        <f t="shared" si="2"/>
        <v>18231</v>
      </c>
      <c r="R729" s="4">
        <f t="shared" si="2"/>
        <v>17667</v>
      </c>
      <c r="S729" s="4">
        <f t="shared" si="2"/>
        <v>17511</v>
      </c>
      <c r="T729" s="4">
        <f t="shared" ref="E729:U741" si="3">SUMIF($C$4:$C$689,$C729,T$4:T$689)</f>
        <v>17550</v>
      </c>
      <c r="U729" s="4">
        <f t="shared" si="3"/>
        <v>17504</v>
      </c>
    </row>
    <row r="730" spans="3:21" x14ac:dyDescent="0.3">
      <c r="C730" s="1" t="s">
        <v>48</v>
      </c>
      <c r="D730" s="4">
        <f t="shared" si="1"/>
        <v>10420</v>
      </c>
      <c r="E730" s="4">
        <f t="shared" si="3"/>
        <v>10084</v>
      </c>
      <c r="F730" s="4">
        <f t="shared" si="3"/>
        <v>9803</v>
      </c>
      <c r="G730" s="4">
        <f t="shared" si="3"/>
        <v>9535</v>
      </c>
      <c r="H730" s="4">
        <f t="shared" si="3"/>
        <v>9346</v>
      </c>
      <c r="I730" s="4">
        <f t="shared" si="3"/>
        <v>9027</v>
      </c>
      <c r="J730" s="4">
        <f t="shared" si="3"/>
        <v>8872</v>
      </c>
      <c r="K730" s="4">
        <f t="shared" si="3"/>
        <v>8640</v>
      </c>
      <c r="L730" s="4">
        <f t="shared" si="3"/>
        <v>8457</v>
      </c>
      <c r="M730" s="4">
        <f t="shared" si="3"/>
        <v>8270</v>
      </c>
      <c r="N730" s="4">
        <f t="shared" si="3"/>
        <v>8235</v>
      </c>
      <c r="O730" s="4">
        <f t="shared" si="3"/>
        <v>8039</v>
      </c>
      <c r="P730" s="4">
        <f t="shared" si="3"/>
        <v>7895</v>
      </c>
      <c r="Q730" s="4">
        <f t="shared" si="3"/>
        <v>7781</v>
      </c>
      <c r="R730" s="4">
        <f t="shared" si="3"/>
        <v>7384</v>
      </c>
      <c r="S730" s="4">
        <f t="shared" si="3"/>
        <v>7271</v>
      </c>
      <c r="T730" s="4">
        <f t="shared" si="3"/>
        <v>6992</v>
      </c>
      <c r="U730" s="4">
        <f t="shared" si="3"/>
        <v>7233</v>
      </c>
    </row>
    <row r="731" spans="3:21" x14ac:dyDescent="0.3">
      <c r="C731" s="1" t="s">
        <v>1268</v>
      </c>
      <c r="D731" s="4">
        <f t="shared" si="1"/>
        <v>57955</v>
      </c>
      <c r="E731" s="4">
        <f t="shared" si="3"/>
        <v>57714</v>
      </c>
      <c r="F731" s="4">
        <f t="shared" si="3"/>
        <v>57475</v>
      </c>
      <c r="G731" s="4">
        <f t="shared" si="3"/>
        <v>57199</v>
      </c>
      <c r="H731" s="4">
        <f t="shared" si="3"/>
        <v>56480</v>
      </c>
      <c r="I731" s="4">
        <f t="shared" si="3"/>
        <v>55662</v>
      </c>
      <c r="J731" s="4">
        <f t="shared" si="3"/>
        <v>55041</v>
      </c>
      <c r="K731" s="4">
        <f t="shared" si="3"/>
        <v>54417</v>
      </c>
      <c r="L731" s="4">
        <f t="shared" si="3"/>
        <v>53507</v>
      </c>
      <c r="M731" s="4">
        <f t="shared" si="3"/>
        <v>52908</v>
      </c>
      <c r="N731" s="4">
        <f t="shared" si="3"/>
        <v>52460</v>
      </c>
      <c r="O731" s="4">
        <f t="shared" si="3"/>
        <v>51880</v>
      </c>
      <c r="P731" s="4">
        <f t="shared" si="3"/>
        <v>51006</v>
      </c>
      <c r="Q731" s="4">
        <f t="shared" si="3"/>
        <v>50485</v>
      </c>
      <c r="R731" s="4">
        <f t="shared" si="3"/>
        <v>49425</v>
      </c>
      <c r="S731" s="4">
        <f t="shared" si="3"/>
        <v>49288</v>
      </c>
      <c r="T731" s="4">
        <f t="shared" si="3"/>
        <v>48750</v>
      </c>
      <c r="U731" s="4">
        <f t="shared" si="3"/>
        <v>48670</v>
      </c>
    </row>
    <row r="732" spans="3:21" x14ac:dyDescent="0.3">
      <c r="C732" s="1" t="s">
        <v>918</v>
      </c>
      <c r="D732" s="4">
        <f t="shared" si="1"/>
        <v>38336</v>
      </c>
      <c r="E732" s="4">
        <f t="shared" si="3"/>
        <v>37396</v>
      </c>
      <c r="F732" s="4">
        <f t="shared" si="3"/>
        <v>36675</v>
      </c>
      <c r="G732" s="4">
        <f t="shared" si="3"/>
        <v>36052</v>
      </c>
      <c r="H732" s="4">
        <f t="shared" si="3"/>
        <v>35338</v>
      </c>
      <c r="I732" s="4">
        <f t="shared" si="3"/>
        <v>34651</v>
      </c>
      <c r="J732" s="4">
        <f t="shared" si="3"/>
        <v>34067</v>
      </c>
      <c r="K732" s="4">
        <f t="shared" si="3"/>
        <v>33659</v>
      </c>
      <c r="L732" s="4">
        <f t="shared" si="3"/>
        <v>33079</v>
      </c>
      <c r="M732" s="4">
        <f t="shared" si="3"/>
        <v>32520</v>
      </c>
      <c r="N732" s="4">
        <f t="shared" si="3"/>
        <v>32319</v>
      </c>
      <c r="O732" s="4">
        <f t="shared" si="3"/>
        <v>32115</v>
      </c>
      <c r="P732" s="4">
        <f t="shared" si="3"/>
        <v>31943</v>
      </c>
      <c r="Q732" s="4">
        <f t="shared" si="3"/>
        <v>31334</v>
      </c>
      <c r="R732" s="4">
        <f t="shared" si="3"/>
        <v>30194</v>
      </c>
      <c r="S732" s="4">
        <f t="shared" si="3"/>
        <v>29645</v>
      </c>
      <c r="T732" s="4">
        <f t="shared" si="3"/>
        <v>29500</v>
      </c>
      <c r="U732" s="4">
        <f t="shared" si="3"/>
        <v>29180</v>
      </c>
    </row>
    <row r="733" spans="3:21" x14ac:dyDescent="0.3">
      <c r="C733" s="1" t="s">
        <v>1286</v>
      </c>
      <c r="D733" s="4">
        <f t="shared" si="1"/>
        <v>42627</v>
      </c>
      <c r="E733" s="4">
        <f t="shared" si="3"/>
        <v>42262</v>
      </c>
      <c r="F733" s="4">
        <f t="shared" si="3"/>
        <v>41884</v>
      </c>
      <c r="G733" s="4">
        <f t="shared" si="3"/>
        <v>41926</v>
      </c>
      <c r="H733" s="4">
        <f t="shared" si="3"/>
        <v>41840</v>
      </c>
      <c r="I733" s="4">
        <f t="shared" si="3"/>
        <v>41400</v>
      </c>
      <c r="J733" s="4">
        <f t="shared" si="3"/>
        <v>41056</v>
      </c>
      <c r="K733" s="4">
        <f t="shared" si="3"/>
        <v>40867</v>
      </c>
      <c r="L733" s="4">
        <f t="shared" si="3"/>
        <v>40672</v>
      </c>
      <c r="M733" s="4">
        <f t="shared" si="3"/>
        <v>40114</v>
      </c>
      <c r="N733" s="4">
        <f t="shared" si="3"/>
        <v>40012</v>
      </c>
      <c r="O733" s="4">
        <f t="shared" si="3"/>
        <v>40204</v>
      </c>
      <c r="P733" s="4">
        <f t="shared" si="3"/>
        <v>39980</v>
      </c>
      <c r="Q733" s="4">
        <f t="shared" si="3"/>
        <v>40209</v>
      </c>
      <c r="R733" s="4">
        <f t="shared" si="3"/>
        <v>39370</v>
      </c>
      <c r="S733" s="4">
        <f t="shared" si="3"/>
        <v>39486</v>
      </c>
      <c r="T733" s="4">
        <f t="shared" si="3"/>
        <v>39685</v>
      </c>
      <c r="U733" s="4">
        <f t="shared" si="3"/>
        <v>40106</v>
      </c>
    </row>
    <row r="734" spans="3:21" x14ac:dyDescent="0.3">
      <c r="C734" s="1" t="s">
        <v>1057</v>
      </c>
      <c r="D734" s="4">
        <f t="shared" si="1"/>
        <v>16871</v>
      </c>
      <c r="E734" s="4">
        <f t="shared" si="3"/>
        <v>16544</v>
      </c>
      <c r="F734" s="4">
        <f t="shared" si="3"/>
        <v>16220</v>
      </c>
      <c r="G734" s="4">
        <f t="shared" si="3"/>
        <v>16183</v>
      </c>
      <c r="H734" s="4">
        <f t="shared" si="3"/>
        <v>15925</v>
      </c>
      <c r="I734" s="4">
        <f t="shared" si="3"/>
        <v>15551</v>
      </c>
      <c r="J734" s="4">
        <f t="shared" si="3"/>
        <v>15590</v>
      </c>
      <c r="K734" s="4">
        <f t="shared" si="3"/>
        <v>15443</v>
      </c>
      <c r="L734" s="4">
        <f t="shared" si="3"/>
        <v>15222</v>
      </c>
      <c r="M734" s="4">
        <f t="shared" si="3"/>
        <v>15105</v>
      </c>
      <c r="N734" s="4">
        <f t="shared" si="3"/>
        <v>14956</v>
      </c>
      <c r="O734" s="4">
        <f t="shared" si="3"/>
        <v>14973</v>
      </c>
      <c r="P734" s="4">
        <f t="shared" si="3"/>
        <v>14801</v>
      </c>
      <c r="Q734" s="4">
        <f t="shared" si="3"/>
        <v>14513</v>
      </c>
      <c r="R734" s="4">
        <f t="shared" si="3"/>
        <v>14105</v>
      </c>
      <c r="S734" s="4">
        <f t="shared" si="3"/>
        <v>13982</v>
      </c>
      <c r="T734" s="4">
        <f t="shared" si="3"/>
        <v>13820</v>
      </c>
      <c r="U734" s="4">
        <f t="shared" si="3"/>
        <v>13561</v>
      </c>
    </row>
    <row r="735" spans="3:21" x14ac:dyDescent="0.3">
      <c r="C735" s="1" t="s">
        <v>1421</v>
      </c>
      <c r="D735" s="4">
        <f t="shared" si="1"/>
        <v>10999</v>
      </c>
      <c r="E735" s="4">
        <f t="shared" si="3"/>
        <v>10791</v>
      </c>
      <c r="F735" s="4">
        <f t="shared" si="3"/>
        <v>10549</v>
      </c>
      <c r="G735" s="4">
        <f t="shared" si="3"/>
        <v>10303</v>
      </c>
      <c r="H735" s="4">
        <f t="shared" si="3"/>
        <v>10138</v>
      </c>
      <c r="I735" s="4">
        <f t="shared" si="3"/>
        <v>9979</v>
      </c>
      <c r="J735" s="4">
        <f t="shared" si="3"/>
        <v>9855</v>
      </c>
      <c r="K735" s="4">
        <f t="shared" si="3"/>
        <v>9689</v>
      </c>
      <c r="L735" s="4">
        <f t="shared" si="3"/>
        <v>9524</v>
      </c>
      <c r="M735" s="4">
        <f t="shared" si="3"/>
        <v>9299</v>
      </c>
      <c r="N735" s="4">
        <f t="shared" si="3"/>
        <v>9215</v>
      </c>
      <c r="O735" s="4">
        <f t="shared" si="3"/>
        <v>9316</v>
      </c>
      <c r="P735" s="4">
        <f t="shared" si="3"/>
        <v>9313</v>
      </c>
      <c r="Q735" s="4">
        <f t="shared" si="3"/>
        <v>9208</v>
      </c>
      <c r="R735" s="4">
        <f t="shared" si="3"/>
        <v>9131</v>
      </c>
      <c r="S735" s="4">
        <f t="shared" si="3"/>
        <v>8968</v>
      </c>
      <c r="T735" s="4">
        <f t="shared" si="3"/>
        <v>8989</v>
      </c>
      <c r="U735" s="4">
        <f t="shared" si="3"/>
        <v>8851</v>
      </c>
    </row>
    <row r="736" spans="3:21" x14ac:dyDescent="0.3">
      <c r="C736" s="1" t="s">
        <v>1336</v>
      </c>
      <c r="D736" s="4">
        <f t="shared" si="1"/>
        <v>13865</v>
      </c>
      <c r="E736" s="4">
        <f t="shared" si="3"/>
        <v>13710</v>
      </c>
      <c r="F736" s="4">
        <f t="shared" si="3"/>
        <v>13433</v>
      </c>
      <c r="G736" s="4">
        <f t="shared" si="3"/>
        <v>13238</v>
      </c>
      <c r="H736" s="4">
        <f t="shared" si="3"/>
        <v>12878</v>
      </c>
      <c r="I736" s="4">
        <f t="shared" si="3"/>
        <v>12698</v>
      </c>
      <c r="J736" s="4">
        <f t="shared" si="3"/>
        <v>12552</v>
      </c>
      <c r="K736" s="4">
        <f t="shared" si="3"/>
        <v>12441</v>
      </c>
      <c r="L736" s="4">
        <f t="shared" si="3"/>
        <v>12315</v>
      </c>
      <c r="M736" s="4">
        <f t="shared" si="3"/>
        <v>12108</v>
      </c>
      <c r="N736" s="4">
        <f t="shared" si="3"/>
        <v>11986</v>
      </c>
      <c r="O736" s="4">
        <f t="shared" si="3"/>
        <v>12096</v>
      </c>
      <c r="P736" s="4">
        <f t="shared" si="3"/>
        <v>11922</v>
      </c>
      <c r="Q736" s="4">
        <f t="shared" si="3"/>
        <v>11827</v>
      </c>
      <c r="R736" s="4">
        <f t="shared" si="3"/>
        <v>11413</v>
      </c>
      <c r="S736" s="4">
        <f t="shared" si="3"/>
        <v>11137</v>
      </c>
      <c r="T736" s="4">
        <f t="shared" si="3"/>
        <v>11136</v>
      </c>
      <c r="U736" s="4">
        <f t="shared" si="3"/>
        <v>10977</v>
      </c>
    </row>
    <row r="737" spans="3:21" x14ac:dyDescent="0.3">
      <c r="C737" s="1" t="s">
        <v>1442</v>
      </c>
      <c r="D737" s="4">
        <f t="shared" si="1"/>
        <v>25175</v>
      </c>
      <c r="E737" s="4">
        <f t="shared" si="3"/>
        <v>24564</v>
      </c>
      <c r="F737" s="4">
        <f t="shared" si="3"/>
        <v>24171</v>
      </c>
      <c r="G737" s="4">
        <f t="shared" si="3"/>
        <v>23842</v>
      </c>
      <c r="H737" s="4">
        <f t="shared" si="3"/>
        <v>23121</v>
      </c>
      <c r="I737" s="4">
        <f t="shared" si="3"/>
        <v>22499</v>
      </c>
      <c r="J737" s="4">
        <f t="shared" si="3"/>
        <v>22127</v>
      </c>
      <c r="K737" s="4">
        <f t="shared" si="3"/>
        <v>21693</v>
      </c>
      <c r="L737" s="4">
        <f t="shared" si="3"/>
        <v>21251</v>
      </c>
      <c r="M737" s="4">
        <f t="shared" si="3"/>
        <v>20921</v>
      </c>
      <c r="N737" s="4">
        <f t="shared" si="3"/>
        <v>20755</v>
      </c>
      <c r="O737" s="4">
        <f t="shared" si="3"/>
        <v>20554</v>
      </c>
      <c r="P737" s="4">
        <f t="shared" si="3"/>
        <v>20336</v>
      </c>
      <c r="Q737" s="4">
        <f t="shared" si="3"/>
        <v>20157</v>
      </c>
      <c r="R737" s="4">
        <f t="shared" si="3"/>
        <v>19319</v>
      </c>
      <c r="S737" s="4">
        <f t="shared" si="3"/>
        <v>18929</v>
      </c>
      <c r="T737" s="4">
        <f t="shared" si="3"/>
        <v>18523</v>
      </c>
      <c r="U737" s="4">
        <f t="shared" si="3"/>
        <v>18405</v>
      </c>
    </row>
    <row r="738" spans="3:21" x14ac:dyDescent="0.3">
      <c r="C738" s="1" t="s">
        <v>984</v>
      </c>
      <c r="D738" s="4">
        <f t="shared" si="1"/>
        <v>43913</v>
      </c>
      <c r="E738" s="4">
        <f t="shared" si="3"/>
        <v>43409</v>
      </c>
      <c r="F738" s="4">
        <f t="shared" si="3"/>
        <v>42623</v>
      </c>
      <c r="G738" s="4">
        <f t="shared" si="3"/>
        <v>42041</v>
      </c>
      <c r="H738" s="4">
        <f t="shared" si="3"/>
        <v>41389</v>
      </c>
      <c r="I738" s="4">
        <f t="shared" si="3"/>
        <v>40621</v>
      </c>
      <c r="J738" s="4">
        <f t="shared" si="3"/>
        <v>39965</v>
      </c>
      <c r="K738" s="4">
        <f t="shared" si="3"/>
        <v>39442</v>
      </c>
      <c r="L738" s="4">
        <f t="shared" si="3"/>
        <v>38971</v>
      </c>
      <c r="M738" s="4">
        <f t="shared" si="3"/>
        <v>38460</v>
      </c>
      <c r="N738" s="4">
        <f t="shared" si="3"/>
        <v>38162</v>
      </c>
      <c r="O738" s="4">
        <f t="shared" si="3"/>
        <v>37856</v>
      </c>
      <c r="P738" s="4">
        <f t="shared" si="3"/>
        <v>37411</v>
      </c>
      <c r="Q738" s="4">
        <f t="shared" si="3"/>
        <v>36794</v>
      </c>
      <c r="R738" s="4">
        <f t="shared" si="3"/>
        <v>35673</v>
      </c>
      <c r="S738" s="4">
        <f t="shared" si="3"/>
        <v>35490</v>
      </c>
      <c r="T738" s="4">
        <f t="shared" si="3"/>
        <v>34859</v>
      </c>
      <c r="U738" s="4">
        <f t="shared" si="3"/>
        <v>34329</v>
      </c>
    </row>
    <row r="739" spans="3:21" x14ac:dyDescent="0.3">
      <c r="C739" s="1" t="s">
        <v>1222</v>
      </c>
      <c r="D739" s="4">
        <f t="shared" si="1"/>
        <v>41260</v>
      </c>
      <c r="E739" s="4">
        <f t="shared" si="3"/>
        <v>40545</v>
      </c>
      <c r="F739" s="4">
        <f t="shared" si="3"/>
        <v>39804</v>
      </c>
      <c r="G739" s="4">
        <f t="shared" si="3"/>
        <v>38939</v>
      </c>
      <c r="H739" s="4">
        <f t="shared" si="3"/>
        <v>38298</v>
      </c>
      <c r="I739" s="4">
        <f t="shared" si="3"/>
        <v>37114</v>
      </c>
      <c r="J739" s="4">
        <f t="shared" si="3"/>
        <v>36788</v>
      </c>
      <c r="K739" s="4">
        <f t="shared" si="3"/>
        <v>36126</v>
      </c>
      <c r="L739" s="4">
        <f t="shared" si="3"/>
        <v>35739</v>
      </c>
      <c r="M739" s="4">
        <f t="shared" si="3"/>
        <v>35279</v>
      </c>
      <c r="N739" s="4">
        <f t="shared" si="3"/>
        <v>35041</v>
      </c>
      <c r="O739" s="4">
        <f t="shared" si="3"/>
        <v>34610</v>
      </c>
      <c r="P739" s="4">
        <f t="shared" si="3"/>
        <v>34331</v>
      </c>
      <c r="Q739" s="4">
        <f t="shared" si="3"/>
        <v>33702</v>
      </c>
      <c r="R739" s="4">
        <f t="shared" si="3"/>
        <v>32670</v>
      </c>
      <c r="S739" s="4">
        <f t="shared" si="3"/>
        <v>32355</v>
      </c>
      <c r="T739" s="4">
        <f t="shared" si="3"/>
        <v>32007</v>
      </c>
      <c r="U739" s="4">
        <f t="shared" si="3"/>
        <v>31642</v>
      </c>
    </row>
    <row r="740" spans="3:21" x14ac:dyDescent="0.3">
      <c r="C740" s="1" t="s">
        <v>1487</v>
      </c>
      <c r="D740" s="4">
        <f t="shared" si="1"/>
        <v>104902</v>
      </c>
      <c r="E740" s="4">
        <f t="shared" si="3"/>
        <v>104154</v>
      </c>
      <c r="F740" s="4">
        <f t="shared" si="3"/>
        <v>104389</v>
      </c>
      <c r="G740" s="4">
        <f t="shared" si="3"/>
        <v>104835</v>
      </c>
      <c r="H740" s="4">
        <f t="shared" si="3"/>
        <v>105866</v>
      </c>
      <c r="I740" s="4">
        <f t="shared" si="3"/>
        <v>106052</v>
      </c>
      <c r="J740" s="4">
        <f t="shared" si="3"/>
        <v>106508</v>
      </c>
      <c r="K740" s="4">
        <f t="shared" si="3"/>
        <v>107574</v>
      </c>
      <c r="L740" s="4">
        <f t="shared" si="3"/>
        <v>108432</v>
      </c>
      <c r="M740" s="4">
        <f t="shared" si="3"/>
        <v>108994</v>
      </c>
      <c r="N740" s="4">
        <f t="shared" si="3"/>
        <v>108832</v>
      </c>
      <c r="O740" s="4">
        <f t="shared" si="3"/>
        <v>108781</v>
      </c>
      <c r="P740" s="4">
        <f t="shared" si="3"/>
        <v>108180</v>
      </c>
      <c r="Q740" s="4">
        <f t="shared" si="3"/>
        <v>107672</v>
      </c>
      <c r="R740" s="4">
        <f t="shared" si="3"/>
        <v>104867</v>
      </c>
      <c r="S740" s="4">
        <f t="shared" si="3"/>
        <v>102397</v>
      </c>
      <c r="T740" s="4">
        <f t="shared" si="3"/>
        <v>102324</v>
      </c>
      <c r="U740" s="4">
        <f t="shared" si="3"/>
        <v>102094</v>
      </c>
    </row>
    <row r="741" spans="3:21" x14ac:dyDescent="0.3">
      <c r="C741" s="1" t="s">
        <v>1354</v>
      </c>
      <c r="D741" s="4">
        <f t="shared" si="1"/>
        <v>91941</v>
      </c>
      <c r="E741" s="4">
        <f t="shared" si="3"/>
        <v>91138</v>
      </c>
      <c r="F741" s="4">
        <f t="shared" si="3"/>
        <v>90788</v>
      </c>
      <c r="G741" s="4">
        <f t="shared" si="3"/>
        <v>90372</v>
      </c>
      <c r="H741" s="4">
        <f t="shared" si="3"/>
        <v>89854</v>
      </c>
      <c r="I741" s="4">
        <f t="shared" si="3"/>
        <v>88627</v>
      </c>
      <c r="J741" s="4">
        <f t="shared" si="3"/>
        <v>87194</v>
      </c>
      <c r="K741" s="4">
        <f t="shared" si="3"/>
        <v>85698</v>
      </c>
      <c r="L741" s="4">
        <f t="shared" si="3"/>
        <v>84398</v>
      </c>
      <c r="M741" s="4">
        <f t="shared" si="3"/>
        <v>82799</v>
      </c>
      <c r="N741" s="4">
        <f t="shared" si="3"/>
        <v>81564</v>
      </c>
      <c r="O741" s="4">
        <f t="shared" si="3"/>
        <v>80408</v>
      </c>
      <c r="P741" s="4">
        <f t="shared" si="3"/>
        <v>78899</v>
      </c>
      <c r="Q741" s="4">
        <f t="shared" si="3"/>
        <v>77963</v>
      </c>
      <c r="R741" s="4">
        <f t="shared" si="3"/>
        <v>75577</v>
      </c>
      <c r="S741" s="4">
        <f t="shared" si="3"/>
        <v>74365</v>
      </c>
      <c r="T741" s="4">
        <f t="shared" si="3"/>
        <v>73783</v>
      </c>
      <c r="U741" s="4">
        <f t="shared" si="3"/>
        <v>73613</v>
      </c>
    </row>
  </sheetData>
  <sheetProtection algorithmName="SHA-512" hashValue="gvL7bWTd0lltSW/aAmwg8g42sfgrIR9GB1IhBCS/AwkteMC5iyHNI/aa7KqT6RYmxjh5ODpmFnPx82Q4iG5pTg==" saltValue="beXpbDKULj55n2d9k0KTNw==" spinCount="100000" sheet="1" objects="1" scenarios="1"/>
  <mergeCells count="4">
    <mergeCell ref="A1:U1"/>
    <mergeCell ref="A697:U697"/>
    <mergeCell ref="A698:U698"/>
    <mergeCell ref="A699:U699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F24EF-8D18-4274-B4B3-1CECEE793268}">
  <sheetPr>
    <tabColor theme="0" tint="-0.249977111117893"/>
  </sheetPr>
  <dimension ref="A2:G132"/>
  <sheetViews>
    <sheetView topLeftCell="A97" workbookViewId="0">
      <selection activeCell="M81" sqref="M81"/>
    </sheetView>
  </sheetViews>
  <sheetFormatPr defaultRowHeight="12.5" x14ac:dyDescent="0.25"/>
  <cols>
    <col min="1" max="1" width="8.796875" style="1"/>
    <col min="2" max="5" width="15.69921875" style="1" customWidth="1"/>
    <col min="6" max="16384" width="8.796875" style="1"/>
  </cols>
  <sheetData>
    <row r="2" spans="1:5" ht="13" x14ac:dyDescent="0.3">
      <c r="B2" s="9" t="s">
        <v>53</v>
      </c>
      <c r="C2" s="1" t="str">
        <f>'State Aid Factors'!C3</f>
        <v>570101</v>
      </c>
      <c r="D2" s="115" t="str">
        <f>'State Aid Factors'!C4</f>
        <v>Greater Southern Tier BOCES</v>
      </c>
    </row>
    <row r="4" spans="1:5" ht="26" x14ac:dyDescent="0.3">
      <c r="B4" s="7" t="s">
        <v>54</v>
      </c>
      <c r="C4" s="7" t="s">
        <v>72</v>
      </c>
      <c r="D4" s="7" t="s">
        <v>1535</v>
      </c>
      <c r="E4" s="7" t="s">
        <v>55</v>
      </c>
    </row>
    <row r="5" spans="1:5" x14ac:dyDescent="0.25">
      <c r="A5" s="1">
        <v>4</v>
      </c>
      <c r="B5" s="8" t="s">
        <v>56</v>
      </c>
      <c r="C5" s="5">
        <f>VLOOKUP($C$2,'AV-TWPU'!$A$4:$U$690,A5,FALSE)</f>
        <v>154140</v>
      </c>
      <c r="D5" s="5">
        <f>SUMIF('AV-TWPU'!$C$705:$C$742,$D$2,'AV-TWPU'!$D$705:$D$742)</f>
        <v>185776</v>
      </c>
      <c r="E5" s="5">
        <v>426800</v>
      </c>
    </row>
    <row r="6" spans="1:5" x14ac:dyDescent="0.25">
      <c r="A6" s="1">
        <v>5</v>
      </c>
      <c r="B6" s="8" t="s">
        <v>57</v>
      </c>
      <c r="C6" s="5">
        <f>VLOOKUP($C$2,'AV-TWPU'!$A$4:$U$690,A6,FALSE)</f>
        <v>151647</v>
      </c>
      <c r="D6" s="5">
        <f>SUMIF('AV-TWPU'!$C$705:$C$742,$D$2,'AV-TWPU'!$E$705:$E$742)</f>
        <v>195655</v>
      </c>
      <c r="E6" s="5">
        <v>477400</v>
      </c>
    </row>
    <row r="7" spans="1:5" x14ac:dyDescent="0.25">
      <c r="A7" s="1">
        <v>6</v>
      </c>
      <c r="B7" s="8" t="s">
        <v>58</v>
      </c>
      <c r="C7" s="5">
        <f>VLOOKUP($C$2,'AV-TWPU'!$A$4:$U$690,A7,FALSE)</f>
        <v>161514</v>
      </c>
      <c r="D7" s="5">
        <f>SUMIF('AV-TWPU'!$C$705:$C$742,$D$2,'AV-TWPU'!$F$705:$F$742)</f>
        <v>214979</v>
      </c>
      <c r="E7" s="5">
        <v>532200</v>
      </c>
    </row>
    <row r="8" spans="1:5" x14ac:dyDescent="0.25">
      <c r="A8" s="1">
        <v>7</v>
      </c>
      <c r="B8" s="8" t="s">
        <v>59</v>
      </c>
      <c r="C8" s="5">
        <f>VLOOKUP($C$2,'AV-TWPU'!$A$4:$U$690,A8,FALSE)</f>
        <v>176910</v>
      </c>
      <c r="D8" s="5">
        <f>SUMIF('AV-TWPU'!$C$705:$C$742,$D$2,'AV-TWPU'!$G$705:$G$742)</f>
        <v>231115</v>
      </c>
      <c r="E8" s="5">
        <v>597300</v>
      </c>
    </row>
    <row r="9" spans="1:5" x14ac:dyDescent="0.25">
      <c r="A9" s="1">
        <v>8</v>
      </c>
      <c r="B9" s="8" t="s">
        <v>60</v>
      </c>
      <c r="C9" s="5">
        <f>VLOOKUP($C$2,'AV-TWPU'!$A$4:$U$690,A9,FALSE)</f>
        <v>195384</v>
      </c>
      <c r="D9" s="5">
        <f>SUMIF('AV-TWPU'!$C$705:$C$742,$D$2,'AV-TWPU'!$H$705:$H$742)</f>
        <v>255765</v>
      </c>
      <c r="E9" s="5">
        <v>599500</v>
      </c>
    </row>
    <row r="10" spans="1:5" x14ac:dyDescent="0.25">
      <c r="A10" s="1">
        <v>9</v>
      </c>
      <c r="B10" s="8" t="s">
        <v>61</v>
      </c>
      <c r="C10" s="5">
        <f>VLOOKUP($C$2,'AV-TWPU'!$A$4:$U$690,A10,FALSE)</f>
        <v>200516</v>
      </c>
      <c r="D10" s="5">
        <f>SUMIF('AV-TWPU'!$C$705:$C$742,$D$2,'AV-TWPU'!$I$705:$I$742)</f>
        <v>269609</v>
      </c>
      <c r="E10" s="5">
        <v>590100</v>
      </c>
    </row>
    <row r="11" spans="1:5" x14ac:dyDescent="0.25">
      <c r="A11" s="1">
        <v>10</v>
      </c>
      <c r="B11" s="8" t="s">
        <v>62</v>
      </c>
      <c r="C11" s="5">
        <f>VLOOKUP($C$2,'AV-TWPU'!$A$4:$U$690,A11,FALSE)</f>
        <v>209697</v>
      </c>
      <c r="D11" s="5">
        <f>SUMIF('AV-TWPU'!$C$705:$C$742,$D$2,'AV-TWPU'!$J$705:$J$742)</f>
        <v>280839</v>
      </c>
      <c r="E11" s="5">
        <v>561400</v>
      </c>
    </row>
    <row r="12" spans="1:5" x14ac:dyDescent="0.25">
      <c r="A12" s="1">
        <v>11</v>
      </c>
      <c r="B12" s="8" t="s">
        <v>63</v>
      </c>
      <c r="C12" s="5">
        <f>VLOOKUP($C$2,'AV-TWPU'!$A$4:$U$690,A12,FALSE)</f>
        <v>220683</v>
      </c>
      <c r="D12" s="5">
        <f>SUMIF('AV-TWPU'!$C$705:$C$742,$D$2,'AV-TWPU'!$K$705:$K$742)</f>
        <v>288033</v>
      </c>
      <c r="E12" s="5">
        <v>563900</v>
      </c>
    </row>
    <row r="13" spans="1:5" x14ac:dyDescent="0.25">
      <c r="A13" s="1">
        <v>12</v>
      </c>
      <c r="B13" s="8" t="s">
        <v>64</v>
      </c>
      <c r="C13" s="5">
        <f>VLOOKUP($C$2,'AV-TWPU'!$A$4:$U$690,A13,FALSE)</f>
        <v>229471</v>
      </c>
      <c r="D13" s="5">
        <f>SUMIF('AV-TWPU'!$C$705:$C$742,$D$2,'AV-TWPU'!$L$705:$L$742)</f>
        <v>298930</v>
      </c>
      <c r="E13" s="5">
        <v>561100</v>
      </c>
    </row>
    <row r="14" spans="1:5" x14ac:dyDescent="0.25">
      <c r="A14" s="1">
        <v>13</v>
      </c>
      <c r="B14" s="8" t="s">
        <v>65</v>
      </c>
      <c r="C14" s="5">
        <f>VLOOKUP($C$2,'AV-TWPU'!$A$4:$U$690,A14,FALSE)</f>
        <v>239438</v>
      </c>
      <c r="D14" s="5">
        <f>SUMIF('AV-TWPU'!$C$705:$C$742,$D$2,'AV-TWPU'!$M$705:$M$742)</f>
        <v>310654</v>
      </c>
      <c r="E14" s="5">
        <v>559300</v>
      </c>
    </row>
    <row r="15" spans="1:5" x14ac:dyDescent="0.25">
      <c r="A15" s="1">
        <v>14</v>
      </c>
      <c r="B15" s="8" t="s">
        <v>66</v>
      </c>
      <c r="C15" s="5">
        <f>VLOOKUP($C$2,'AV-TWPU'!$A$4:$U$690,A15,FALSE)</f>
        <v>261812</v>
      </c>
      <c r="D15" s="5">
        <f>SUMIF('AV-TWPU'!$C$705:$C$742,$D$2,'AV-TWPU'!$N$705:$N$742)</f>
        <v>321143</v>
      </c>
      <c r="E15" s="5">
        <v>567400</v>
      </c>
    </row>
    <row r="16" spans="1:5" x14ac:dyDescent="0.25">
      <c r="A16" s="1">
        <v>15</v>
      </c>
      <c r="B16" s="8" t="s">
        <v>67</v>
      </c>
      <c r="C16" s="5">
        <f>VLOOKUP($C$2,'AV-TWPU'!$A$4:$U$690,A16,FALSE)</f>
        <v>272688</v>
      </c>
      <c r="D16" s="5">
        <f>SUMIF('AV-TWPU'!$C$705:$C$742,$D$2,'AV-TWPU'!$O$705:$O$742)</f>
        <v>327244</v>
      </c>
      <c r="E16" s="5">
        <v>598200</v>
      </c>
    </row>
    <row r="17" spans="1:5" x14ac:dyDescent="0.25">
      <c r="A17" s="1">
        <v>16</v>
      </c>
      <c r="B17" s="8" t="s">
        <v>68</v>
      </c>
      <c r="C17" s="5">
        <f>VLOOKUP($C$2,'AV-TWPU'!$A$4:$U$690,A17,FALSE)</f>
        <v>288961</v>
      </c>
      <c r="D17" s="5">
        <f>SUMIF('AV-TWPU'!$C$705:$C$742,$D$2,'AV-TWPU'!$P$705:$P$742)</f>
        <v>335543</v>
      </c>
      <c r="E17" s="5">
        <v>632200</v>
      </c>
    </row>
    <row r="18" spans="1:5" x14ac:dyDescent="0.25">
      <c r="A18" s="1">
        <v>17</v>
      </c>
      <c r="B18" s="8" t="s">
        <v>69</v>
      </c>
      <c r="C18" s="5">
        <f>VLOOKUP($C$2,'AV-TWPU'!$A$4:$U$690,A18,FALSE)</f>
        <v>300662</v>
      </c>
      <c r="D18" s="5">
        <f>SUMIF('AV-TWPU'!$C$705:$C$742,$D$2,'AV-TWPU'!$Q$705:$Q$742)</f>
        <v>345134</v>
      </c>
      <c r="E18" s="5">
        <v>668700</v>
      </c>
    </row>
    <row r="19" spans="1:5" x14ac:dyDescent="0.25">
      <c r="A19" s="1">
        <v>18</v>
      </c>
      <c r="B19" s="8" t="s">
        <v>70</v>
      </c>
      <c r="C19" s="5">
        <f>VLOOKUP($C$2,'AV-TWPU'!$A$4:$U$690,A19,FALSE)</f>
        <v>314215</v>
      </c>
      <c r="D19" s="5">
        <f>SUMIF('AV-TWPU'!$C$705:$C$742,$D$2,'AV-TWPU'!$R$705:$R$742)</f>
        <v>354221</v>
      </c>
      <c r="E19" s="5">
        <v>712300</v>
      </c>
    </row>
    <row r="20" spans="1:5" x14ac:dyDescent="0.25">
      <c r="A20" s="1">
        <v>19</v>
      </c>
      <c r="B20" s="8" t="s">
        <v>71</v>
      </c>
      <c r="C20" s="5">
        <f>VLOOKUP($C$2,'AV-TWPU'!$A$4:$U$690,A20,FALSE)</f>
        <v>346619</v>
      </c>
      <c r="D20" s="5">
        <f>SUMIF('AV-TWPU'!$C$705:$C$742,$D$2,'AV-TWPU'!$S$705:$S$742)</f>
        <v>394743</v>
      </c>
      <c r="E20" s="5">
        <v>779900</v>
      </c>
    </row>
    <row r="21" spans="1:5" x14ac:dyDescent="0.25">
      <c r="A21" s="1">
        <v>20</v>
      </c>
      <c r="B21" s="8" t="s">
        <v>50</v>
      </c>
      <c r="C21" s="5">
        <f>VLOOKUP($C$2,'AV-TWPU'!$A$4:$U$690,A21,FALSE)</f>
        <v>360890</v>
      </c>
      <c r="D21" s="5">
        <f>SUMIF('AV-TWPU'!$C$705:$C$742,$D$2,'AV-TWPU'!$T$705:$T$742)</f>
        <v>408797</v>
      </c>
      <c r="E21" s="5">
        <v>843800</v>
      </c>
    </row>
    <row r="22" spans="1:5" x14ac:dyDescent="0.25">
      <c r="A22" s="1">
        <v>21</v>
      </c>
      <c r="B22" s="8" t="s">
        <v>51</v>
      </c>
      <c r="C22" s="5">
        <f>VLOOKUP($C$2,'AV-TWPU'!$A$4:$U$690,A22,FALSE)</f>
        <v>362878</v>
      </c>
      <c r="D22" s="5">
        <f>SUMIF('AV-TWPU'!$C$705:$C$742,$D$2,'AV-TWPU'!$U$705:$U$742)</f>
        <v>419209</v>
      </c>
      <c r="E22" s="5">
        <v>827700</v>
      </c>
    </row>
    <row r="24" spans="1:5" ht="13" x14ac:dyDescent="0.3">
      <c r="B24" s="9" t="s">
        <v>73</v>
      </c>
      <c r="C24" s="1" t="str">
        <f>C2</f>
        <v>570101</v>
      </c>
      <c r="D24" s="1" t="str">
        <f>D2</f>
        <v>Greater Southern Tier BOCES</v>
      </c>
    </row>
    <row r="26" spans="1:5" ht="26" x14ac:dyDescent="0.3">
      <c r="B26" s="7" t="s">
        <v>54</v>
      </c>
      <c r="C26" s="7" t="s">
        <v>74</v>
      </c>
      <c r="D26" s="7" t="s">
        <v>1536</v>
      </c>
      <c r="E26" s="7" t="s">
        <v>85</v>
      </c>
    </row>
    <row r="27" spans="1:5" x14ac:dyDescent="0.25">
      <c r="A27" s="1">
        <v>4</v>
      </c>
      <c r="B27" s="8" t="s">
        <v>56</v>
      </c>
      <c r="C27" s="5">
        <f>VLOOKUP($C$2,'AGI-TWPU'!$A$4:$U$690,A27,FALSE)</f>
        <v>56260</v>
      </c>
      <c r="D27" s="5">
        <f>SUMIF('AGI-TWPU'!$C$705:$C$742,$D$2,'AGI-TWPU'!$D$705:$D$742)</f>
        <v>75869</v>
      </c>
      <c r="E27" s="5">
        <v>136600</v>
      </c>
    </row>
    <row r="28" spans="1:5" x14ac:dyDescent="0.25">
      <c r="A28" s="1">
        <v>5</v>
      </c>
      <c r="B28" s="8" t="s">
        <v>57</v>
      </c>
      <c r="C28" s="5">
        <f>VLOOKUP($C$2,'AGI-TWPU'!$A$4:$U$690,A28,FALSE)</f>
        <v>55713</v>
      </c>
      <c r="D28" s="5">
        <f>SUMIF('AGI-TWPU'!$C$705:$C$742,$D$2,'AGI-TWPU'!$E$705:$E$742)</f>
        <v>81046</v>
      </c>
      <c r="E28" s="5">
        <v>148900</v>
      </c>
    </row>
    <row r="29" spans="1:5" x14ac:dyDescent="0.25">
      <c r="A29" s="1">
        <v>6</v>
      </c>
      <c r="B29" s="8" t="s">
        <v>58</v>
      </c>
      <c r="C29" s="5">
        <f>VLOOKUP($C$2,'AGI-TWPU'!$A$4:$U$690,A29,FALSE)</f>
        <v>62321</v>
      </c>
      <c r="D29" s="5">
        <f>SUMIF('AGI-TWPU'!$C$705:$C$742,$D$2,'AGI-TWPU'!$F$705:$F$742)</f>
        <v>91307</v>
      </c>
      <c r="E29" s="5">
        <v>165000</v>
      </c>
    </row>
    <row r="30" spans="1:5" x14ac:dyDescent="0.25">
      <c r="A30" s="1">
        <v>7</v>
      </c>
      <c r="B30" s="8" t="s">
        <v>59</v>
      </c>
      <c r="C30" s="5">
        <f>VLOOKUP($C$2,'AGI-TWPU'!$A$4:$U$690,A30,FALSE)</f>
        <v>68630</v>
      </c>
      <c r="D30" s="5">
        <f>SUMIF('AGI-TWPU'!$C$705:$C$742,$D$2,'AGI-TWPU'!$G$705:$G$742)</f>
        <v>96356</v>
      </c>
      <c r="E30" s="5">
        <v>189500</v>
      </c>
    </row>
    <row r="31" spans="1:5" x14ac:dyDescent="0.25">
      <c r="A31" s="1">
        <v>8</v>
      </c>
      <c r="B31" s="8" t="s">
        <v>60</v>
      </c>
      <c r="C31" s="5">
        <f>VLOOKUP($C$2,'AGI-TWPU'!$A$4:$U$690,A31,FALSE)</f>
        <v>69761</v>
      </c>
      <c r="D31" s="5">
        <f>SUMIF('AGI-TWPU'!$C$705:$C$742,$D$2,'AGI-TWPU'!$H$705:$H$742)</f>
        <v>97347</v>
      </c>
      <c r="E31" s="5">
        <v>172800</v>
      </c>
    </row>
    <row r="32" spans="1:5" x14ac:dyDescent="0.25">
      <c r="A32" s="1">
        <v>9</v>
      </c>
      <c r="B32" s="8" t="s">
        <v>61</v>
      </c>
      <c r="C32" s="5">
        <f>VLOOKUP($C$2,'AGI-TWPU'!$A$4:$U$690,A32,FALSE)</f>
        <v>67326</v>
      </c>
      <c r="D32" s="5">
        <f>SUMIF('AGI-TWPU'!$C$705:$C$742,$D$2,'AGI-TWPU'!$I$705:$I$742)</f>
        <v>93856</v>
      </c>
      <c r="E32" s="5">
        <v>158500</v>
      </c>
    </row>
    <row r="33" spans="1:5" x14ac:dyDescent="0.25">
      <c r="A33" s="1">
        <v>10</v>
      </c>
      <c r="B33" s="8" t="s">
        <v>62</v>
      </c>
      <c r="C33" s="5">
        <f>VLOOKUP($C$2,'AGI-TWPU'!$A$4:$U$690,A33,FALSE)</f>
        <v>71766</v>
      </c>
      <c r="D33" s="5">
        <f>SUMIF('AGI-TWPU'!$C$705:$C$742,$D$2,'AGI-TWPU'!$J$705:$J$742)</f>
        <v>102672</v>
      </c>
      <c r="E33" s="5">
        <v>169300</v>
      </c>
    </row>
    <row r="34" spans="1:5" x14ac:dyDescent="0.25">
      <c r="A34" s="1">
        <v>11</v>
      </c>
      <c r="B34" s="8" t="s">
        <v>63</v>
      </c>
      <c r="C34" s="5">
        <f>VLOOKUP($C$2,'AGI-TWPU'!$A$4:$U$690,A34,FALSE)</f>
        <v>75765</v>
      </c>
      <c r="D34" s="5">
        <f>SUMIF('AGI-TWPU'!$C$705:$C$742,$D$2,'AGI-TWPU'!$K$705:$K$742)</f>
        <v>105500</v>
      </c>
      <c r="E34" s="5">
        <v>175400</v>
      </c>
    </row>
    <row r="35" spans="1:5" x14ac:dyDescent="0.25">
      <c r="A35" s="1">
        <v>12</v>
      </c>
      <c r="B35" s="8" t="s">
        <v>64</v>
      </c>
      <c r="C35" s="5">
        <f>VLOOKUP($C$2,'AGI-TWPU'!$A$4:$U$690,A35,FALSE)</f>
        <v>79431</v>
      </c>
      <c r="D35" s="5">
        <f>SUMIF('AGI-TWPU'!$C$705:$C$742,$D$2,'AGI-TWPU'!$L$705:$L$742)</f>
        <v>110642</v>
      </c>
      <c r="E35" s="5">
        <v>189800</v>
      </c>
    </row>
    <row r="36" spans="1:5" x14ac:dyDescent="0.25">
      <c r="A36" s="1">
        <v>13</v>
      </c>
      <c r="B36" s="8" t="s">
        <v>65</v>
      </c>
      <c r="C36" s="5">
        <f>VLOOKUP($C$2,'AGI-TWPU'!$A$4:$U$690,A36,FALSE)</f>
        <v>77039</v>
      </c>
      <c r="D36" s="5">
        <f>SUMIF('AGI-TWPU'!$C$705:$C$742,$D$2,'AGI-TWPU'!$M$705:$M$742)</f>
        <v>112142</v>
      </c>
      <c r="E36" s="5">
        <v>188200</v>
      </c>
    </row>
    <row r="37" spans="1:5" x14ac:dyDescent="0.25">
      <c r="A37" s="1">
        <v>14</v>
      </c>
      <c r="B37" s="8" t="s">
        <v>66</v>
      </c>
      <c r="C37" s="5">
        <f>VLOOKUP($C$2,'AGI-TWPU'!$A$4:$U$690,A37,FALSE)</f>
        <v>80428</v>
      </c>
      <c r="D37" s="5">
        <f>SUMIF('AGI-TWPU'!$C$705:$C$742,$D$2,'AGI-TWPU'!$N$705:$N$742)</f>
        <v>116072</v>
      </c>
      <c r="E37" s="5">
        <v>201000</v>
      </c>
    </row>
    <row r="38" spans="1:5" x14ac:dyDescent="0.25">
      <c r="A38" s="1">
        <v>15</v>
      </c>
      <c r="B38" s="8" t="s">
        <v>67</v>
      </c>
      <c r="C38" s="5">
        <f>VLOOKUP($C$2,'AGI-TWPU'!$A$4:$U$690,A38,FALSE)</f>
        <v>81238</v>
      </c>
      <c r="D38" s="5">
        <f>SUMIF('AGI-TWPU'!$C$705:$C$742,$D$2,'AGI-TWPU'!$O$705:$O$742)</f>
        <v>118179</v>
      </c>
      <c r="E38" s="5">
        <v>210100</v>
      </c>
    </row>
    <row r="39" spans="1:5" x14ac:dyDescent="0.25">
      <c r="A39" s="1">
        <v>16</v>
      </c>
      <c r="B39" s="8" t="s">
        <v>68</v>
      </c>
      <c r="C39" s="5">
        <f>VLOOKUP($C$2,'AGI-TWPU'!$A$4:$U$690,A39,FALSE)</f>
        <v>85423</v>
      </c>
      <c r="D39" s="5">
        <f>SUMIF('AGI-TWPU'!$C$705:$C$742,$D$2,'AGI-TWPU'!$P$705:$P$742)</f>
        <v>118246</v>
      </c>
      <c r="E39" s="5">
        <v>207600</v>
      </c>
    </row>
    <row r="40" spans="1:5" x14ac:dyDescent="0.25">
      <c r="A40" s="1">
        <v>17</v>
      </c>
      <c r="B40" s="8" t="s">
        <v>69</v>
      </c>
      <c r="C40" s="5">
        <f>VLOOKUP($C$2,'AGI-TWPU'!$A$4:$U$690,A40,FALSE)</f>
        <v>91530</v>
      </c>
      <c r="D40" s="5">
        <f>SUMIF('AGI-TWPU'!$C$705:$C$742,$D$2,'AGI-TWPU'!$Q$705:$Q$742)</f>
        <v>126018</v>
      </c>
      <c r="E40" s="5">
        <v>230200</v>
      </c>
    </row>
    <row r="41" spans="1:5" x14ac:dyDescent="0.25">
      <c r="A41" s="1">
        <v>18</v>
      </c>
      <c r="B41" s="8" t="s">
        <v>70</v>
      </c>
      <c r="C41" s="5">
        <f>VLOOKUP($C$2,'AGI-TWPU'!$A$4:$U$690,A41,FALSE)</f>
        <v>97453</v>
      </c>
      <c r="D41" s="5">
        <f>SUMIF('AGI-TWPU'!$C$705:$C$742,$D$2,'AGI-TWPU'!$R$705:$R$742)</f>
        <v>132108</v>
      </c>
      <c r="E41" s="5">
        <v>233900</v>
      </c>
    </row>
    <row r="42" spans="1:5" x14ac:dyDescent="0.25">
      <c r="A42" s="1">
        <v>19</v>
      </c>
      <c r="B42" s="8" t="s">
        <v>71</v>
      </c>
      <c r="C42" s="5">
        <f>VLOOKUP($C$2,'AGI-TWPU'!$A$4:$U$690,A42,FALSE)</f>
        <v>105228</v>
      </c>
      <c r="D42" s="5">
        <f>SUMIF('AGI-TWPU'!$C$705:$C$742,$D$2,'AGI-TWPU'!$S$705:$S$742)</f>
        <v>146657</v>
      </c>
      <c r="E42" s="5">
        <v>250300</v>
      </c>
    </row>
    <row r="43" spans="1:5" x14ac:dyDescent="0.25">
      <c r="A43" s="1">
        <v>20</v>
      </c>
      <c r="B43" s="8" t="s">
        <v>50</v>
      </c>
      <c r="C43" s="5">
        <f>VLOOKUP($C$2,'AGI-TWPU'!$A$4:$U$690,A43,FALSE)</f>
        <v>109649</v>
      </c>
      <c r="D43" s="5">
        <f>SUMIF('AGI-TWPU'!$C$705:$C$742,$D$2,'AGI-TWPU'!$T$705:$T$742)</f>
        <v>152400</v>
      </c>
      <c r="E43" s="5">
        <v>268300</v>
      </c>
    </row>
    <row r="44" spans="1:5" x14ac:dyDescent="0.25">
      <c r="A44" s="1">
        <v>21</v>
      </c>
      <c r="B44" s="8" t="s">
        <v>51</v>
      </c>
      <c r="C44" s="5">
        <f>VLOOKUP($C$2,'AGI-TWPU'!$A$4:$U$690,A44,FALSE)</f>
        <v>113899</v>
      </c>
      <c r="D44" s="5">
        <f>SUMIF('AGI-TWPU'!$C$705:$C$742,$D$2,'AGI-TWPU'!$U$705:$U$742)</f>
        <v>164374</v>
      </c>
      <c r="E44" s="5">
        <v>310500</v>
      </c>
    </row>
    <row r="46" spans="1:5" ht="13" x14ac:dyDescent="0.3">
      <c r="B46" s="9" t="s">
        <v>75</v>
      </c>
      <c r="C46" s="1" t="str">
        <f>C2</f>
        <v>570101</v>
      </c>
      <c r="D46" s="1" t="str">
        <f>D2</f>
        <v>Greater Southern Tier BOCES</v>
      </c>
    </row>
    <row r="48" spans="1:5" ht="26" x14ac:dyDescent="0.3">
      <c r="B48" s="7" t="s">
        <v>54</v>
      </c>
      <c r="C48" s="7" t="s">
        <v>76</v>
      </c>
      <c r="D48" s="7" t="s">
        <v>1537</v>
      </c>
      <c r="E48" s="7" t="s">
        <v>77</v>
      </c>
    </row>
    <row r="49" spans="1:5" x14ac:dyDescent="0.25">
      <c r="A49" s="1">
        <v>4</v>
      </c>
      <c r="B49" s="8" t="s">
        <v>56</v>
      </c>
      <c r="C49" s="10">
        <f>VLOOKUP($C$2,CWR!$A$4:$U$690,A49,FALSE)</f>
        <v>0.38500000000000001</v>
      </c>
      <c r="D49" s="10">
        <f>SUMIF(CWR!$C$705:$C$742,$D$2,CWR!$D$705:$D$742)</f>
        <v>0.495</v>
      </c>
      <c r="E49" s="10">
        <v>1</v>
      </c>
    </row>
    <row r="50" spans="1:5" x14ac:dyDescent="0.25">
      <c r="A50" s="1">
        <v>5</v>
      </c>
      <c r="B50" s="8" t="s">
        <v>57</v>
      </c>
      <c r="C50" s="10">
        <f>VLOOKUP($C$2,CWR!$A$4:$U$690,A50,FALSE)</f>
        <v>0.34499999999999997</v>
      </c>
      <c r="D50" s="10">
        <f>SUMIF(CWR!$C$705:$C$742,$D$2,CWR!$E$705:$E$742)</f>
        <v>0.47699999999999998</v>
      </c>
      <c r="E50" s="10">
        <v>1</v>
      </c>
    </row>
    <row r="51" spans="1:5" x14ac:dyDescent="0.25">
      <c r="A51" s="1">
        <v>6</v>
      </c>
      <c r="B51" s="8" t="s">
        <v>58</v>
      </c>
      <c r="C51" s="10">
        <f>VLOOKUP($C$2,CWR!$A$4:$U$690,A51,FALSE)</f>
        <v>0.33900000000000002</v>
      </c>
      <c r="D51" s="10">
        <f>SUMIF(CWR!$C$705:$C$742,$D$2,CWR!$F$705:$F$742)</f>
        <v>0.47799999999999998</v>
      </c>
      <c r="E51" s="10">
        <v>1</v>
      </c>
    </row>
    <row r="52" spans="1:5" x14ac:dyDescent="0.25">
      <c r="A52" s="1">
        <v>7</v>
      </c>
      <c r="B52" s="8" t="s">
        <v>59</v>
      </c>
      <c r="C52" s="10">
        <f>VLOOKUP($C$2,CWR!$A$4:$U$690,A52,FALSE)</f>
        <v>0.32900000000000001</v>
      </c>
      <c r="D52" s="10">
        <f>SUMIF(CWR!$C$705:$C$742,$D$2,CWR!$G$705:$G$742)</f>
        <v>0.44700000000000001</v>
      </c>
      <c r="E52" s="10">
        <v>1</v>
      </c>
    </row>
    <row r="53" spans="1:5" x14ac:dyDescent="0.25">
      <c r="A53" s="1">
        <v>8</v>
      </c>
      <c r="B53" s="8" t="s">
        <v>60</v>
      </c>
      <c r="C53" s="10">
        <f>VLOOKUP($C$2,CWR!$A$4:$U$690,A53,FALSE)</f>
        <v>0.36299999999999999</v>
      </c>
      <c r="D53" s="10">
        <f>SUMIF(CWR!$C$705:$C$742,$D$2,CWR!$H$705:$H$742)</f>
        <v>0.49399999999999999</v>
      </c>
      <c r="E53" s="10">
        <v>1</v>
      </c>
    </row>
    <row r="54" spans="1:5" x14ac:dyDescent="0.25">
      <c r="A54" s="1">
        <v>9</v>
      </c>
      <c r="B54" s="8" t="s">
        <v>61</v>
      </c>
      <c r="C54" s="10">
        <f>VLOOKUP($C$2,CWR!$A$4:$U$690,A54,FALSE)</f>
        <v>0.38100000000000001</v>
      </c>
      <c r="D54" s="10">
        <f>SUMIF(CWR!$C$705:$C$742,$D$2,CWR!$I$705:$I$742)</f>
        <v>0.52400000000000002</v>
      </c>
      <c r="E54" s="10">
        <v>1</v>
      </c>
    </row>
    <row r="55" spans="1:5" x14ac:dyDescent="0.25">
      <c r="A55" s="1">
        <v>10</v>
      </c>
      <c r="B55" s="8" t="s">
        <v>62</v>
      </c>
      <c r="C55" s="10">
        <f>VLOOKUP($C$2,CWR!$A$4:$U$690,A55,FALSE)</f>
        <v>0.39700000000000002</v>
      </c>
      <c r="D55" s="10">
        <f>SUMIF(CWR!$C$705:$C$742,$D$2,CWR!$J$705:$J$742)</f>
        <v>0.55300000000000005</v>
      </c>
      <c r="E55" s="10">
        <v>1</v>
      </c>
    </row>
    <row r="56" spans="1:5" x14ac:dyDescent="0.25">
      <c r="A56" s="1">
        <v>11</v>
      </c>
      <c r="B56" s="8" t="s">
        <v>63</v>
      </c>
      <c r="C56" s="10">
        <f>VLOOKUP($C$2,CWR!$A$4:$U$690,A56,FALSE)</f>
        <v>0.41</v>
      </c>
      <c r="D56" s="10">
        <f>SUMIF(CWR!$C$705:$C$742,$D$2,CWR!$K$705:$K$742)</f>
        <v>0.55600000000000005</v>
      </c>
      <c r="E56" s="10">
        <v>1</v>
      </c>
    </row>
    <row r="57" spans="1:5" x14ac:dyDescent="0.25">
      <c r="A57" s="1">
        <v>12</v>
      </c>
      <c r="B57" s="8" t="s">
        <v>64</v>
      </c>
      <c r="C57" s="10">
        <f>VLOOKUP($C$2,CWR!$A$4:$U$690,A57,FALSE)</f>
        <v>0.41299999999999998</v>
      </c>
      <c r="D57" s="10">
        <f>SUMIF(CWR!$C$705:$C$742,$D$2,CWR!$L$705:$L$742)</f>
        <v>0.55700000000000005</v>
      </c>
      <c r="E57" s="10">
        <v>1</v>
      </c>
    </row>
    <row r="58" spans="1:5" x14ac:dyDescent="0.25">
      <c r="A58" s="1">
        <v>13</v>
      </c>
      <c r="B58" s="8" t="s">
        <v>65</v>
      </c>
      <c r="C58" s="10">
        <f>VLOOKUP($C$2,CWR!$A$4:$U$690,A58,FALSE)</f>
        <v>0.41799999999999998</v>
      </c>
      <c r="D58" s="10">
        <f>SUMIF(CWR!$C$705:$C$742,$D$2,CWR!$M$705:$M$742)</f>
        <v>0.57499999999999996</v>
      </c>
      <c r="E58" s="10">
        <v>1</v>
      </c>
    </row>
    <row r="59" spans="1:5" x14ac:dyDescent="0.25">
      <c r="A59" s="1">
        <v>14</v>
      </c>
      <c r="B59" s="8" t="s">
        <v>66</v>
      </c>
      <c r="C59" s="10">
        <f>VLOOKUP($C$2,CWR!$A$4:$U$690,A59,FALSE)</f>
        <v>0.43</v>
      </c>
      <c r="D59" s="10">
        <f>SUMIF(CWR!$C$705:$C$742,$D$2,CWR!$N$705:$N$742)</f>
        <v>0.57099999999999995</v>
      </c>
      <c r="E59" s="10">
        <v>1</v>
      </c>
    </row>
    <row r="60" spans="1:5" x14ac:dyDescent="0.25">
      <c r="A60" s="1">
        <v>15</v>
      </c>
      <c r="B60" s="8" t="s">
        <v>67</v>
      </c>
      <c r="C60" s="10">
        <f>VLOOKUP($C$2,CWR!$A$4:$U$690,A60,FALSE)</f>
        <v>0.42</v>
      </c>
      <c r="D60" s="10">
        <f>SUMIF(CWR!$C$705:$C$742,$D$2,CWR!$O$705:$O$742)</f>
        <v>0.55400000000000005</v>
      </c>
      <c r="E60" s="10">
        <v>1</v>
      </c>
    </row>
    <row r="61" spans="1:5" x14ac:dyDescent="0.25">
      <c r="A61" s="1">
        <v>16</v>
      </c>
      <c r="B61" s="8" t="s">
        <v>68</v>
      </c>
      <c r="C61" s="10">
        <f>VLOOKUP($C$2,CWR!$A$4:$U$690,A61,FALSE)</f>
        <v>0.433</v>
      </c>
      <c r="D61" s="10">
        <f>SUMIF(CWR!$C$705:$C$742,$D$2,CWR!$P$705:$P$742)</f>
        <v>0.55000000000000004</v>
      </c>
      <c r="E61" s="10">
        <v>1</v>
      </c>
    </row>
    <row r="62" spans="1:5" x14ac:dyDescent="0.25">
      <c r="A62" s="1">
        <v>17</v>
      </c>
      <c r="B62" s="8" t="s">
        <v>69</v>
      </c>
      <c r="C62" s="10">
        <f>VLOOKUP($C$2,CWR!$A$4:$U$690,A62,FALSE)</f>
        <v>0.42199999999999999</v>
      </c>
      <c r="D62" s="10">
        <f>SUMIF(CWR!$C$705:$C$742,$D$2,CWR!$Q$705:$Q$742)</f>
        <v>0.53100000000000003</v>
      </c>
      <c r="E62" s="10">
        <v>1</v>
      </c>
    </row>
    <row r="63" spans="1:5" x14ac:dyDescent="0.25">
      <c r="A63" s="1">
        <v>18</v>
      </c>
      <c r="B63" s="8" t="s">
        <v>70</v>
      </c>
      <c r="C63" s="10">
        <f>VLOOKUP($C$2,CWR!$A$4:$U$690,A63,FALSE)</f>
        <v>0.42799999999999999</v>
      </c>
      <c r="D63" s="10">
        <f>SUMIF(CWR!$C$705:$C$742,$D$2,CWR!$R$705:$R$742)</f>
        <v>0.53100000000000003</v>
      </c>
      <c r="E63" s="10">
        <v>1</v>
      </c>
    </row>
    <row r="64" spans="1:5" x14ac:dyDescent="0.25">
      <c r="A64" s="1">
        <v>19</v>
      </c>
      <c r="B64" s="8" t="s">
        <v>71</v>
      </c>
      <c r="C64" s="10">
        <f>VLOOKUP($C$2,CWR!$A$4:$U$690,A64,FALSE)</f>
        <v>0.432</v>
      </c>
      <c r="D64" s="10">
        <f>SUMIF(CWR!$C$705:$C$742,$D$2,CWR!$S$705:$S$742)</f>
        <v>0.54600000000000004</v>
      </c>
      <c r="E64" s="10">
        <v>1</v>
      </c>
    </row>
    <row r="65" spans="1:5" x14ac:dyDescent="0.25">
      <c r="A65" s="1">
        <v>20</v>
      </c>
      <c r="B65" s="8" t="s">
        <v>50</v>
      </c>
      <c r="C65" s="10">
        <f>VLOOKUP($C$2,CWR!$A$4:$U$690,A65,FALSE)</f>
        <v>0.41699999999999998</v>
      </c>
      <c r="D65" s="10">
        <f>SUMIF(CWR!$C$705:$C$742,$D$2,CWR!$T$705:$T$742)</f>
        <v>0.52600000000000002</v>
      </c>
      <c r="E65" s="10">
        <v>1</v>
      </c>
    </row>
    <row r="66" spans="1:5" x14ac:dyDescent="0.25">
      <c r="A66" s="1">
        <v>21</v>
      </c>
      <c r="B66" s="8" t="s">
        <v>51</v>
      </c>
      <c r="C66" s="10">
        <f>VLOOKUP($C$2,CWR!$A$4:$U$690,A66,FALSE)</f>
        <v>0.40200000000000002</v>
      </c>
      <c r="D66" s="10">
        <f>SUMIF(CWR!$C$705:$C$742,$D$2,CWR!$U$705:$U$742)</f>
        <v>0.51700000000000002</v>
      </c>
      <c r="E66" s="10">
        <v>1</v>
      </c>
    </row>
    <row r="68" spans="1:5" ht="13" x14ac:dyDescent="0.3">
      <c r="B68" s="9" t="s">
        <v>78</v>
      </c>
      <c r="C68" s="1" t="str">
        <f>C2</f>
        <v>570101</v>
      </c>
      <c r="D68" s="1" t="str">
        <f>D2</f>
        <v>Greater Southern Tier BOCES</v>
      </c>
    </row>
    <row r="70" spans="1:5" ht="26" x14ac:dyDescent="0.3">
      <c r="B70" s="7" t="s">
        <v>54</v>
      </c>
      <c r="C70" s="7" t="s">
        <v>79</v>
      </c>
      <c r="D70" s="7" t="s">
        <v>1538</v>
      </c>
      <c r="E70" s="7" t="s">
        <v>80</v>
      </c>
    </row>
    <row r="71" spans="1:5" x14ac:dyDescent="0.25">
      <c r="A71" s="1">
        <v>4</v>
      </c>
      <c r="B71" s="8" t="s">
        <v>56</v>
      </c>
      <c r="C71" s="5">
        <f>VLOOKUP($C$2,'AV-RWADA'!$A$4:$U$690,A71,FALSE)</f>
        <v>179051</v>
      </c>
      <c r="D71" s="5">
        <f>SUMIF('AV-RWADA'!$C$705:$C$742,$D$2,'AV-RWADA'!$D$705:$D$742)</f>
        <v>215425</v>
      </c>
      <c r="E71" s="5">
        <v>510000</v>
      </c>
    </row>
    <row r="72" spans="1:5" x14ac:dyDescent="0.25">
      <c r="A72" s="1">
        <v>5</v>
      </c>
      <c r="B72" s="8" t="s">
        <v>57</v>
      </c>
      <c r="C72" s="5">
        <f>VLOOKUP($C$2,'AV-RWADA'!$A$4:$U$690,A72,FALSE)</f>
        <v>175825</v>
      </c>
      <c r="D72" s="5">
        <f>SUMIF('AV-RWADA'!$C$705:$C$742,$D$2,'AV-RWADA'!$E$705:$E$742)</f>
        <v>225897</v>
      </c>
      <c r="E72" s="5">
        <v>570500</v>
      </c>
    </row>
    <row r="73" spans="1:5" x14ac:dyDescent="0.25">
      <c r="A73" s="1">
        <v>6</v>
      </c>
      <c r="B73" s="8" t="s">
        <v>58</v>
      </c>
      <c r="C73" s="5">
        <f>VLOOKUP($C$2,'AV-RWADA'!$A$4:$U$690,A73,FALSE)</f>
        <v>189154</v>
      </c>
      <c r="D73" s="5">
        <f>SUMIF('AV-RWADA'!$C$705:$C$742,$D$2,'AV-RWADA'!$F$705:$F$742)</f>
        <v>248353</v>
      </c>
      <c r="E73" s="5">
        <v>639200</v>
      </c>
    </row>
    <row r="74" spans="1:5" x14ac:dyDescent="0.25">
      <c r="A74" s="1">
        <v>7</v>
      </c>
      <c r="B74" s="8" t="s">
        <v>59</v>
      </c>
      <c r="C74" s="5">
        <f>VLOOKUP($C$2,'AV-RWADA'!$A$4:$U$690,A74,FALSE)</f>
        <v>208105</v>
      </c>
      <c r="D74" s="5">
        <f>SUMIF('AV-RWADA'!$C$705:$C$742,$D$2,'AV-RWADA'!$G$705:$G$742)</f>
        <v>266493</v>
      </c>
      <c r="E74" s="5">
        <v>720800</v>
      </c>
    </row>
    <row r="75" spans="1:5" x14ac:dyDescent="0.25">
      <c r="A75" s="1">
        <v>8</v>
      </c>
      <c r="B75" s="8" t="s">
        <v>60</v>
      </c>
      <c r="C75" s="5">
        <f>VLOOKUP($C$2,'AV-RWADA'!$A$4:$U$690,A75,FALSE)</f>
        <v>231644</v>
      </c>
      <c r="D75" s="5">
        <f>SUMIF('AV-RWADA'!$C$705:$C$742,$D$2,'AV-RWADA'!$H$705:$H$742)</f>
        <v>294692</v>
      </c>
      <c r="E75" s="5">
        <v>724400</v>
      </c>
    </row>
    <row r="76" spans="1:5" x14ac:dyDescent="0.25">
      <c r="A76" s="1">
        <v>9</v>
      </c>
      <c r="B76" s="8" t="s">
        <v>61</v>
      </c>
      <c r="C76" s="5">
        <f>VLOOKUP($C$2,'AV-RWADA'!$A$4:$U$690,A76,FALSE)</f>
        <v>238948</v>
      </c>
      <c r="D76" s="5">
        <f>SUMIF('AV-RWADA'!$C$705:$C$742,$D$2,'AV-RWADA'!$I$705:$I$742)</f>
        <v>310038</v>
      </c>
      <c r="E76" s="5">
        <v>712300</v>
      </c>
    </row>
    <row r="77" spans="1:5" x14ac:dyDescent="0.25">
      <c r="A77" s="1">
        <v>10</v>
      </c>
      <c r="B77" s="8" t="s">
        <v>62</v>
      </c>
      <c r="C77" s="5">
        <f>VLOOKUP($C$2,'AV-RWADA'!$A$4:$U$690,A77,FALSE)</f>
        <v>248899</v>
      </c>
      <c r="D77" s="5">
        <f>SUMIF('AV-RWADA'!$C$705:$C$742,$D$2,'AV-RWADA'!$J$705:$J$742)</f>
        <v>323344</v>
      </c>
      <c r="E77" s="5">
        <v>677300</v>
      </c>
    </row>
    <row r="78" spans="1:5" x14ac:dyDescent="0.25">
      <c r="A78" s="1">
        <v>11</v>
      </c>
      <c r="B78" s="8" t="s">
        <v>63</v>
      </c>
      <c r="C78" s="5">
        <f>VLOOKUP($C$2,'AV-RWADA'!$A$4:$U$690,A78,FALSE)</f>
        <v>262961</v>
      </c>
      <c r="D78" s="5">
        <f>SUMIF('AV-RWADA'!$C$705:$C$742,$D$2,'AV-RWADA'!$K$705:$K$742)</f>
        <v>332708</v>
      </c>
      <c r="E78" s="5">
        <v>680900</v>
      </c>
    </row>
    <row r="79" spans="1:5" x14ac:dyDescent="0.25">
      <c r="A79" s="1">
        <v>12</v>
      </c>
      <c r="B79" s="8" t="s">
        <v>64</v>
      </c>
      <c r="C79" s="5">
        <f>VLOOKUP($C$2,'AV-RWADA'!$A$4:$U$690,A79,FALSE)</f>
        <v>271701</v>
      </c>
      <c r="D79" s="5">
        <f>SUMIF('AV-RWADA'!$C$705:$C$742,$D$2,'AV-RWADA'!$L$705:$L$742)</f>
        <v>344846</v>
      </c>
      <c r="E79" s="5">
        <v>680400</v>
      </c>
    </row>
    <row r="80" spans="1:5" x14ac:dyDescent="0.25">
      <c r="A80" s="1">
        <v>13</v>
      </c>
      <c r="B80" s="8" t="s">
        <v>65</v>
      </c>
      <c r="C80" s="5">
        <f>VLOOKUP($C$2,'AV-RWADA'!$A$4:$U$690,A80,FALSE)</f>
        <v>287981</v>
      </c>
      <c r="D80" s="5">
        <f>SUMIF('AV-RWADA'!$C$705:$C$742,$D$2,'AV-RWADA'!$M$705:$M$742)</f>
        <v>359165</v>
      </c>
      <c r="E80" s="5">
        <v>681700</v>
      </c>
    </row>
    <row r="81" spans="1:5" x14ac:dyDescent="0.25">
      <c r="A81" s="1">
        <v>14</v>
      </c>
      <c r="B81" s="8" t="s">
        <v>66</v>
      </c>
      <c r="C81" s="5">
        <f>VLOOKUP($C$2,'AV-RWADA'!$A$4:$U$690,A81,FALSE)</f>
        <v>313422</v>
      </c>
      <c r="D81" s="5">
        <f>SUMIF('AV-RWADA'!$C$705:$C$742,$D$2,'AV-RWADA'!$N$705:$N$742)</f>
        <v>372670</v>
      </c>
      <c r="E81" s="5">
        <v>702400</v>
      </c>
    </row>
    <row r="82" spans="1:5" x14ac:dyDescent="0.25">
      <c r="A82" s="1">
        <v>15</v>
      </c>
      <c r="B82" s="8" t="s">
        <v>67</v>
      </c>
      <c r="C82" s="5">
        <f>VLOOKUP($C$2,'AV-RWADA'!$A$4:$U$690,A82,FALSE)</f>
        <v>323500</v>
      </c>
      <c r="D82" s="5">
        <f>SUMIF('AV-RWADA'!$C$705:$C$742,$D$2,'AV-RWADA'!$O$705:$O$742)</f>
        <v>380975</v>
      </c>
      <c r="E82" s="5">
        <v>738000</v>
      </c>
    </row>
    <row r="83" spans="1:5" x14ac:dyDescent="0.25">
      <c r="A83" s="1">
        <v>16</v>
      </c>
      <c r="B83" s="8" t="s">
        <v>68</v>
      </c>
      <c r="C83" s="5">
        <f>VLOOKUP($C$2,'AV-RWADA'!$A$4:$U$690,A83,FALSE)</f>
        <v>340029</v>
      </c>
      <c r="D83" s="5">
        <f>SUMIF('AV-RWADA'!$C$705:$C$742,$D$2,'AV-RWADA'!$P$705:$P$742)</f>
        <v>390556</v>
      </c>
      <c r="E83" s="5">
        <v>783000</v>
      </c>
    </row>
    <row r="84" spans="1:5" x14ac:dyDescent="0.25">
      <c r="A84" s="1">
        <v>17</v>
      </c>
      <c r="B84" s="8" t="s">
        <v>69</v>
      </c>
      <c r="C84" s="5">
        <f>VLOOKUP($C$2,'AV-RWADA'!$A$4:$U$690,A84,FALSE)</f>
        <v>354476</v>
      </c>
      <c r="D84" s="5">
        <f>SUMIF('AV-RWADA'!$C$705:$C$742,$D$2,'AV-RWADA'!$Q$705:$Q$742)</f>
        <v>401844</v>
      </c>
      <c r="E84" s="5">
        <v>832200</v>
      </c>
    </row>
    <row r="85" spans="1:5" x14ac:dyDescent="0.25">
      <c r="A85" s="1">
        <v>18</v>
      </c>
      <c r="B85" s="8" t="s">
        <v>70</v>
      </c>
      <c r="C85" s="5">
        <f>VLOOKUP($C$2,'AV-RWADA'!$A$4:$U$690,A85,FALSE)</f>
        <v>369798</v>
      </c>
      <c r="D85" s="5">
        <f>SUMIF('AV-RWADA'!$C$705:$C$742,$D$2,'AV-RWADA'!$R$705:$R$742)</f>
        <v>411491</v>
      </c>
      <c r="E85" s="5">
        <v>887700</v>
      </c>
    </row>
    <row r="86" spans="1:5" x14ac:dyDescent="0.25">
      <c r="A86" s="1">
        <v>19</v>
      </c>
      <c r="B86" s="8" t="s">
        <v>71</v>
      </c>
      <c r="C86" s="5">
        <f>VLOOKUP($C$2,'AV-RWADA'!$A$4:$U$690,A86,FALSE)</f>
        <v>407459</v>
      </c>
      <c r="D86" s="5">
        <f>SUMIF('AV-RWADA'!$C$705:$C$742,$D$2,'AV-RWADA'!$S$705:$S$742)</f>
        <v>460942</v>
      </c>
      <c r="E86" s="5">
        <v>975500</v>
      </c>
    </row>
    <row r="87" spans="1:5" x14ac:dyDescent="0.25">
      <c r="A87" s="1">
        <v>20</v>
      </c>
      <c r="B87" s="8" t="s">
        <v>50</v>
      </c>
      <c r="C87" s="5">
        <f>VLOOKUP($C$2,'AV-RWADA'!$A$4:$U$690,A87,FALSE)</f>
        <v>423016</v>
      </c>
      <c r="D87" s="5">
        <f>SUMIF('AV-RWADA'!$C$705:$C$742,$D$2,'AV-RWADA'!$T$705:$T$742)</f>
        <v>476440</v>
      </c>
      <c r="E87" s="5">
        <v>1057200</v>
      </c>
    </row>
    <row r="88" spans="1:5" x14ac:dyDescent="0.25">
      <c r="A88" s="1">
        <v>21</v>
      </c>
      <c r="B88" s="8" t="s">
        <v>51</v>
      </c>
      <c r="C88" s="5">
        <f>VLOOKUP($C$2,'AV-RWADA'!$A$4:$U$690,A88,FALSE)</f>
        <v>425551</v>
      </c>
      <c r="D88" s="5">
        <f>SUMIF('AV-RWADA'!$C$705:$C$742,$D$2,'AV-RWADA'!$U$705:$U$742)</f>
        <v>491622</v>
      </c>
      <c r="E88" s="5">
        <v>1037800</v>
      </c>
    </row>
    <row r="90" spans="1:5" ht="13" x14ac:dyDescent="0.3">
      <c r="B90" s="9" t="s">
        <v>81</v>
      </c>
      <c r="C90" s="1" t="str">
        <f>C2</f>
        <v>570101</v>
      </c>
    </row>
    <row r="92" spans="1:5" ht="26" x14ac:dyDescent="0.3">
      <c r="B92" s="7" t="s">
        <v>54</v>
      </c>
      <c r="C92" s="7" t="s">
        <v>82</v>
      </c>
      <c r="D92" s="7" t="s">
        <v>83</v>
      </c>
      <c r="E92" s="7" t="s">
        <v>84</v>
      </c>
    </row>
    <row r="93" spans="1:5" x14ac:dyDescent="0.25">
      <c r="A93" s="1">
        <v>4</v>
      </c>
      <c r="B93" s="8" t="s">
        <v>56</v>
      </c>
      <c r="C93" s="5">
        <f>VLOOKUP($C$2,TWPU!$A$4:$U$689,$A93,FALSE)</f>
        <v>1495</v>
      </c>
      <c r="D93" s="5">
        <f>VLOOKUP($C$2,RWADA!$A$4:$U$689,$A93,FALSE)</f>
        <v>1287</v>
      </c>
      <c r="E93" s="5">
        <f>VLOOKUP($C$2,'Est. Enrollment'!$A$4:$U$689,$A93,FALSE)</f>
        <v>1199</v>
      </c>
    </row>
    <row r="94" spans="1:5" x14ac:dyDescent="0.25">
      <c r="A94" s="1">
        <v>5</v>
      </c>
      <c r="B94" s="8" t="s">
        <v>57</v>
      </c>
      <c r="C94" s="5">
        <f>VLOOKUP($C$2,TWPU!$A$4:$U$689,$A94,FALSE)</f>
        <v>1549</v>
      </c>
      <c r="D94" s="5">
        <f>VLOOKUP($C$2,RWADA!$A$4:$U$689,$A94,FALSE)</f>
        <v>1336</v>
      </c>
      <c r="E94" s="5">
        <f>VLOOKUP($C$2,'Est. Enrollment'!$A$4:$U$689,$A94,FALSE)</f>
        <v>1248</v>
      </c>
    </row>
    <row r="95" spans="1:5" x14ac:dyDescent="0.25">
      <c r="A95" s="1">
        <v>6</v>
      </c>
      <c r="B95" s="8" t="s">
        <v>58</v>
      </c>
      <c r="C95" s="5">
        <f>VLOOKUP($C$2,TWPU!$A$4:$U$689,$A95,FALSE)</f>
        <v>1574</v>
      </c>
      <c r="D95" s="5">
        <f>VLOOKUP($C$2,RWADA!$A$4:$U$689,$A95,FALSE)</f>
        <v>1344</v>
      </c>
      <c r="E95" s="5">
        <f>VLOOKUP($C$2,'Est. Enrollment'!$A$4:$U$689,$A95,FALSE)</f>
        <v>1188</v>
      </c>
    </row>
    <row r="96" spans="1:5" x14ac:dyDescent="0.25">
      <c r="A96" s="1">
        <v>7</v>
      </c>
      <c r="B96" s="8" t="s">
        <v>59</v>
      </c>
      <c r="C96" s="5">
        <f>VLOOKUP($C$2,TWPU!$A$4:$U$689,$A96,FALSE)</f>
        <v>1501</v>
      </c>
      <c r="D96" s="5">
        <f>VLOOKUP($C$2,RWADA!$A$4:$U$689,$A96,FALSE)</f>
        <v>1276</v>
      </c>
      <c r="E96" s="5">
        <f>VLOOKUP($C$2,'Est. Enrollment'!$A$4:$U$689,$A96,FALSE)</f>
        <v>1158</v>
      </c>
    </row>
    <row r="97" spans="1:5" x14ac:dyDescent="0.25">
      <c r="A97" s="1">
        <v>8</v>
      </c>
      <c r="B97" s="8" t="s">
        <v>60</v>
      </c>
      <c r="C97" s="5">
        <f>VLOOKUP($C$2,TWPU!$A$4:$U$689,$A97,FALSE)</f>
        <v>1431</v>
      </c>
      <c r="D97" s="5">
        <f>VLOOKUP($C$2,RWADA!$A$4:$U$689,$A97,FALSE)</f>
        <v>1207</v>
      </c>
      <c r="E97" s="5">
        <f>VLOOKUP($C$2,'Est. Enrollment'!$A$4:$U$689,$A97,FALSE)</f>
        <v>1166</v>
      </c>
    </row>
    <row r="98" spans="1:5" x14ac:dyDescent="0.25">
      <c r="A98" s="1">
        <v>9</v>
      </c>
      <c r="B98" s="8" t="s">
        <v>61</v>
      </c>
      <c r="C98" s="5">
        <f>VLOOKUP($C$2,TWPU!$A$4:$U$689,$A98,FALSE)</f>
        <v>1430</v>
      </c>
      <c r="D98" s="5">
        <f>VLOOKUP($C$2,RWADA!$A$4:$U$689,$A98,FALSE)</f>
        <v>1200</v>
      </c>
      <c r="E98" s="5">
        <f>VLOOKUP($C$2,'Est. Enrollment'!$A$4:$U$689,$A98,FALSE)</f>
        <v>1174</v>
      </c>
    </row>
    <row r="99" spans="1:5" x14ac:dyDescent="0.25">
      <c r="A99" s="1">
        <v>10</v>
      </c>
      <c r="B99" s="8" t="s">
        <v>62</v>
      </c>
      <c r="C99" s="5">
        <f>VLOOKUP($C$2,TWPU!$A$4:$U$689,$A99,FALSE)</f>
        <v>1473</v>
      </c>
      <c r="D99" s="5">
        <f>VLOOKUP($C$2,RWADA!$A$4:$U$689,$A99,FALSE)</f>
        <v>1241</v>
      </c>
      <c r="E99" s="5">
        <f>VLOOKUP($C$2,'Est. Enrollment'!$A$4:$U$689,$A99,FALSE)</f>
        <v>1130</v>
      </c>
    </row>
    <row r="100" spans="1:5" x14ac:dyDescent="0.25">
      <c r="A100" s="1">
        <v>11</v>
      </c>
      <c r="B100" s="8" t="s">
        <v>63</v>
      </c>
      <c r="C100" s="5">
        <f>VLOOKUP($C$2,TWPU!$A$4:$U$689,$A100,FALSE)</f>
        <v>1443</v>
      </c>
      <c r="D100" s="5">
        <f>VLOOKUP($C$2,RWADA!$A$4:$U$689,$A100,FALSE)</f>
        <v>1211</v>
      </c>
      <c r="E100" s="5">
        <f>VLOOKUP($C$2,'Est. Enrollment'!$A$4:$U$689,$A100,FALSE)</f>
        <v>1120</v>
      </c>
    </row>
    <row r="101" spans="1:5" x14ac:dyDescent="0.25">
      <c r="A101" s="1">
        <v>12</v>
      </c>
      <c r="B101" s="8" t="s">
        <v>64</v>
      </c>
      <c r="C101" s="5">
        <f>VLOOKUP($C$2,TWPU!$A$4:$U$689,$A101,FALSE)</f>
        <v>1409</v>
      </c>
      <c r="D101" s="5">
        <f>VLOOKUP($C$2,RWADA!$A$4:$U$689,$A101,FALSE)</f>
        <v>1190</v>
      </c>
      <c r="E101" s="5">
        <f>VLOOKUP($C$2,'Est. Enrollment'!$A$4:$U$689,$A101,FALSE)</f>
        <v>1090</v>
      </c>
    </row>
    <row r="102" spans="1:5" x14ac:dyDescent="0.25">
      <c r="A102" s="1">
        <v>13</v>
      </c>
      <c r="B102" s="8" t="s">
        <v>65</v>
      </c>
      <c r="C102" s="5">
        <f>VLOOKUP($C$2,TWPU!$A$4:$U$689,$A102,FALSE)</f>
        <v>1406</v>
      </c>
      <c r="D102" s="5">
        <f>VLOOKUP($C$2,RWADA!$A$4:$U$689,$A102,FALSE)</f>
        <v>1169</v>
      </c>
      <c r="E102" s="5">
        <f>VLOOKUP($C$2,'Est. Enrollment'!$A$4:$U$689,$A102,FALSE)</f>
        <v>1097</v>
      </c>
    </row>
    <row r="103" spans="1:5" x14ac:dyDescent="0.25">
      <c r="A103" s="1">
        <v>14</v>
      </c>
      <c r="B103" s="8" t="s">
        <v>66</v>
      </c>
      <c r="C103" s="5">
        <f>VLOOKUP($C$2,TWPU!$A$4:$U$689,$A103,FALSE)</f>
        <v>1415</v>
      </c>
      <c r="D103" s="5">
        <f>VLOOKUP($C$2,RWADA!$A$4:$U$689,$A103,FALSE)</f>
        <v>1182</v>
      </c>
      <c r="E103" s="5">
        <f>VLOOKUP($C$2,'Est. Enrollment'!$A$4:$U$689,$A103,FALSE)</f>
        <v>1107</v>
      </c>
    </row>
    <row r="104" spans="1:5" x14ac:dyDescent="0.25">
      <c r="A104" s="1">
        <v>15</v>
      </c>
      <c r="B104" s="8" t="s">
        <v>67</v>
      </c>
      <c r="C104" s="5">
        <f>VLOOKUP($C$2,TWPU!$A$4:$U$689,$A104,FALSE)</f>
        <v>1407</v>
      </c>
      <c r="D104" s="5">
        <f>VLOOKUP($C$2,RWADA!$A$4:$U$689,$A104,FALSE)</f>
        <v>1186</v>
      </c>
      <c r="E104" s="5">
        <f>VLOOKUP($C$2,'Est. Enrollment'!$A$4:$U$689,$A104,FALSE)</f>
        <v>1064</v>
      </c>
    </row>
    <row r="105" spans="1:5" x14ac:dyDescent="0.25">
      <c r="A105" s="1">
        <v>16</v>
      </c>
      <c r="B105" s="8" t="s">
        <v>68</v>
      </c>
      <c r="C105" s="5">
        <f>VLOOKUP($C$2,TWPU!$A$4:$U$689,$A105,FALSE)</f>
        <v>1345</v>
      </c>
      <c r="D105" s="5">
        <f>VLOOKUP($C$2,RWADA!$A$4:$U$689,$A105,FALSE)</f>
        <v>1143</v>
      </c>
      <c r="E105" s="5">
        <f>VLOOKUP($C$2,'Est. Enrollment'!$A$4:$U$689,$A105,FALSE)</f>
        <v>1057</v>
      </c>
    </row>
    <row r="106" spans="1:5" x14ac:dyDescent="0.25">
      <c r="A106" s="1">
        <v>17</v>
      </c>
      <c r="B106" s="8" t="s">
        <v>69</v>
      </c>
      <c r="C106" s="5">
        <f>VLOOKUP($C$2,TWPU!$A$4:$U$689,$A106,FALSE)</f>
        <v>1324</v>
      </c>
      <c r="D106" s="5">
        <f>VLOOKUP($C$2,RWADA!$A$4:$U$689,$A106,FALSE)</f>
        <v>1123</v>
      </c>
      <c r="E106" s="5">
        <f>VLOOKUP($C$2,'Est. Enrollment'!$A$4:$U$689,$A106,FALSE)</f>
        <v>1018</v>
      </c>
    </row>
    <row r="107" spans="1:5" x14ac:dyDescent="0.25">
      <c r="A107" s="1">
        <v>18</v>
      </c>
      <c r="B107" s="8" t="s">
        <v>70</v>
      </c>
      <c r="C107" s="5">
        <f>VLOOKUP($C$2,TWPU!$A$4:$U$689,$A107,FALSE)</f>
        <v>1304</v>
      </c>
      <c r="D107" s="5">
        <f>VLOOKUP($C$2,RWADA!$A$4:$U$689,$A107,FALSE)</f>
        <v>1108</v>
      </c>
      <c r="E107" s="5">
        <f>VLOOKUP($C$2,'Est. Enrollment'!$A$4:$U$689,$A107,FALSE)</f>
        <v>992</v>
      </c>
    </row>
    <row r="108" spans="1:5" x14ac:dyDescent="0.25">
      <c r="A108" s="1">
        <v>19</v>
      </c>
      <c r="B108" s="8" t="s">
        <v>71</v>
      </c>
      <c r="C108" s="5">
        <f>VLOOKUP($C$2,TWPU!$A$4:$U$689,$A108,FALSE)</f>
        <v>1239</v>
      </c>
      <c r="D108" s="5">
        <f>VLOOKUP($C$2,RWADA!$A$4:$U$689,$A108,FALSE)</f>
        <v>1054</v>
      </c>
      <c r="E108" s="5">
        <f>VLOOKUP($C$2,'Est. Enrollment'!$A$4:$U$689,$A108,FALSE)</f>
        <v>995</v>
      </c>
    </row>
    <row r="109" spans="1:5" x14ac:dyDescent="0.25">
      <c r="A109" s="1">
        <v>20</v>
      </c>
      <c r="B109" s="8" t="s">
        <v>50</v>
      </c>
      <c r="C109" s="5">
        <f>VLOOKUP($C$2,TWPU!$A$4:$U$689,$A109,FALSE)</f>
        <v>1212</v>
      </c>
      <c r="D109" s="5">
        <f>VLOOKUP($C$2,RWADA!$A$4:$U$689,$A109,FALSE)</f>
        <v>1034</v>
      </c>
      <c r="E109" s="5">
        <f>VLOOKUP($C$2,'Est. Enrollment'!$A$4:$U$689,$A109,FALSE)</f>
        <v>1010</v>
      </c>
    </row>
    <row r="110" spans="1:5" x14ac:dyDescent="0.25">
      <c r="A110" s="1">
        <v>21</v>
      </c>
      <c r="B110" s="8" t="s">
        <v>51</v>
      </c>
      <c r="C110" s="5">
        <f>VLOOKUP($C$2,TWPU!$A$4:$U$689,$A110,FALSE)</f>
        <v>1229</v>
      </c>
      <c r="D110" s="5">
        <f>VLOOKUP($C$2,RWADA!$A$4:$U$689,$A110,FALSE)</f>
        <v>1048</v>
      </c>
      <c r="E110" s="5">
        <f>VLOOKUP($C$2,'Est. Enrollment'!$A$4:$U$689,$A110,FALSE)</f>
        <v>967</v>
      </c>
    </row>
    <row r="112" spans="1:5" ht="26" x14ac:dyDescent="0.3">
      <c r="B112" s="11" t="s">
        <v>89</v>
      </c>
      <c r="C112" s="1" t="str">
        <f>C24</f>
        <v>570101</v>
      </c>
    </row>
    <row r="114" spans="2:7" ht="39" x14ac:dyDescent="0.3">
      <c r="B114" s="7" t="s">
        <v>54</v>
      </c>
      <c r="C114" s="7" t="s">
        <v>157</v>
      </c>
      <c r="D114" s="7" t="s">
        <v>158</v>
      </c>
      <c r="E114" s="7"/>
    </row>
    <row r="115" spans="2:7" x14ac:dyDescent="0.25">
      <c r="B115" s="8" t="s">
        <v>56</v>
      </c>
      <c r="C115" s="5">
        <f>VLOOKUP($C$112,'FA Database'!$A$4:$BM$682,F115,FALSE)</f>
        <v>10953370</v>
      </c>
      <c r="D115" s="5">
        <f>VLOOKUP($C$112,'FA Database'!$A$4:$BM$682,G115,FALSE)</f>
        <v>14812427</v>
      </c>
      <c r="E115" s="5"/>
      <c r="F115" s="1">
        <v>5</v>
      </c>
      <c r="G115" s="1">
        <v>6</v>
      </c>
    </row>
    <row r="116" spans="2:7" x14ac:dyDescent="0.25">
      <c r="B116" s="8" t="s">
        <v>57</v>
      </c>
      <c r="C116" s="5">
        <f>VLOOKUP($C$112,'FA Database'!$A$4:$BM$682,F116,FALSE)</f>
        <v>12095044</v>
      </c>
      <c r="D116" s="5">
        <f>VLOOKUP($C$112,'FA Database'!$A$4:$BM$682,G116,FALSE)</f>
        <v>15605776</v>
      </c>
      <c r="E116" s="5"/>
      <c r="F116" s="1">
        <v>9</v>
      </c>
      <c r="G116" s="1">
        <v>10</v>
      </c>
    </row>
    <row r="117" spans="2:7" x14ac:dyDescent="0.25">
      <c r="B117" s="8" t="s">
        <v>58</v>
      </c>
      <c r="C117" s="5">
        <f>VLOOKUP($C$112,'FA Database'!$A$4:$BM$682,F117,FALSE)</f>
        <v>12095050</v>
      </c>
      <c r="D117" s="5">
        <f>VLOOKUP($C$112,'FA Database'!$A$4:$BM$682,G117,FALSE)</f>
        <v>16062049</v>
      </c>
      <c r="E117" s="5"/>
      <c r="F117" s="1">
        <v>13</v>
      </c>
      <c r="G117" s="1">
        <v>14</v>
      </c>
    </row>
    <row r="118" spans="2:7" x14ac:dyDescent="0.25">
      <c r="B118" s="8" t="s">
        <v>59</v>
      </c>
      <c r="C118" s="5">
        <f>VLOOKUP($C$112,'FA Database'!$A$4:$BM$682,F118,FALSE)</f>
        <v>12095050</v>
      </c>
      <c r="D118" s="5">
        <f>VLOOKUP($C$112,'FA Database'!$A$4:$BM$682,G118,FALSE)</f>
        <v>15761053</v>
      </c>
      <c r="E118" s="5"/>
      <c r="F118" s="1">
        <v>17</v>
      </c>
      <c r="G118" s="1">
        <v>18</v>
      </c>
    </row>
    <row r="119" spans="2:7" x14ac:dyDescent="0.25">
      <c r="B119" s="8" t="s">
        <v>60</v>
      </c>
      <c r="C119" s="5">
        <f>VLOOKUP($C$112,'FA Database'!$A$4:$BM$682,F119,FALSE)</f>
        <v>12095050</v>
      </c>
      <c r="D119" s="5">
        <f>VLOOKUP($C$112,'FA Database'!$A$4:$BM$682,G119,FALSE)</f>
        <v>16139559</v>
      </c>
      <c r="E119" s="5"/>
      <c r="F119" s="1">
        <v>21</v>
      </c>
      <c r="G119" s="1">
        <v>22</v>
      </c>
    </row>
    <row r="120" spans="2:7" x14ac:dyDescent="0.25">
      <c r="B120" s="8" t="s">
        <v>61</v>
      </c>
      <c r="C120" s="5">
        <f>VLOOKUP($C$112,'FA Database'!$A$4:$BM$682,F120,FALSE)</f>
        <v>12167620</v>
      </c>
      <c r="D120" s="5">
        <f>VLOOKUP($C$112,'FA Database'!$A$4:$BM$682,G120,FALSE)</f>
        <v>16357614</v>
      </c>
      <c r="E120" s="5"/>
      <c r="F120" s="1">
        <v>25</v>
      </c>
      <c r="G120" s="1">
        <v>26</v>
      </c>
    </row>
    <row r="121" spans="2:7" x14ac:dyDescent="0.25">
      <c r="B121" s="8" t="s">
        <v>62</v>
      </c>
      <c r="C121" s="5">
        <f>VLOOKUP($C$112,'FA Database'!$A$4:$BM$682,F121,FALSE)</f>
        <v>12204122</v>
      </c>
      <c r="D121" s="5">
        <f>VLOOKUP($C$112,'FA Database'!$A$4:$BM$682,G121,FALSE)</f>
        <v>16091955</v>
      </c>
      <c r="E121" s="5"/>
      <c r="F121" s="1">
        <v>29</v>
      </c>
      <c r="G121" s="1">
        <v>30</v>
      </c>
    </row>
    <row r="122" spans="2:7" x14ac:dyDescent="0.25">
      <c r="B122" s="8" t="s">
        <v>63</v>
      </c>
      <c r="C122" s="5">
        <f>VLOOKUP($C$112,'FA Database'!$A$4:$BM$682,F122,FALSE)</f>
        <v>12343192</v>
      </c>
      <c r="D122" s="5">
        <f>VLOOKUP($C$112,'FA Database'!$A$4:$BM$682,G122,FALSE)</f>
        <v>15430822</v>
      </c>
      <c r="E122" s="5"/>
      <c r="F122" s="1">
        <v>34</v>
      </c>
      <c r="G122" s="1">
        <v>35</v>
      </c>
    </row>
    <row r="123" spans="2:7" x14ac:dyDescent="0.25">
      <c r="B123" s="8" t="s">
        <v>64</v>
      </c>
      <c r="C123" s="5">
        <f>VLOOKUP($C$112,'FA Database'!$A$4:$BM$682,F123,FALSE)</f>
        <v>12437911</v>
      </c>
      <c r="D123" s="5">
        <f>VLOOKUP($C$112,'FA Database'!$A$4:$BM$682,G123,FALSE)</f>
        <v>14728172</v>
      </c>
      <c r="E123" s="5"/>
      <c r="F123" s="1">
        <v>37</v>
      </c>
      <c r="G123" s="1">
        <v>38</v>
      </c>
    </row>
    <row r="124" spans="2:7" x14ac:dyDescent="0.25">
      <c r="B124" s="8" t="s">
        <v>65</v>
      </c>
      <c r="C124" s="5">
        <f>VLOOKUP($C$112,'FA Database'!$A$4:$BM$682,F124,FALSE)</f>
        <v>13095398</v>
      </c>
      <c r="D124" s="5">
        <f>VLOOKUP($C$112,'FA Database'!$A$4:$BM$682,G124,FALSE)</f>
        <v>14782269</v>
      </c>
      <c r="E124" s="5"/>
      <c r="F124" s="1">
        <v>40</v>
      </c>
      <c r="G124" s="1">
        <v>41</v>
      </c>
    </row>
    <row r="125" spans="2:7" x14ac:dyDescent="0.25">
      <c r="B125" s="8" t="s">
        <v>66</v>
      </c>
      <c r="C125" s="5">
        <f>VLOOKUP($C$112,'FA Database'!$A$4:$BM$682,F125,FALSE)</f>
        <v>13528748</v>
      </c>
      <c r="D125" s="5">
        <f>VLOOKUP($C$112,'FA Database'!$A$4:$BM$682,G125,FALSE)</f>
        <v>14938054</v>
      </c>
      <c r="E125" s="5"/>
      <c r="F125" s="1">
        <v>43</v>
      </c>
      <c r="G125" s="1">
        <v>44</v>
      </c>
    </row>
    <row r="126" spans="2:7" x14ac:dyDescent="0.25">
      <c r="B126" s="8" t="s">
        <v>67</v>
      </c>
      <c r="C126" s="5">
        <f>VLOOKUP($C$112,'FA Database'!$A$4:$BM$682,F126,FALSE)</f>
        <v>14007278</v>
      </c>
      <c r="D126" s="5">
        <f>VLOOKUP($C$112,'FA Database'!$A$4:$BM$682,G126,FALSE)</f>
        <v>14978053</v>
      </c>
      <c r="E126" s="5"/>
      <c r="F126" s="1">
        <v>46</v>
      </c>
      <c r="G126" s="1">
        <v>47</v>
      </c>
    </row>
    <row r="127" spans="2:7" x14ac:dyDescent="0.25">
      <c r="B127" s="8" t="s">
        <v>68</v>
      </c>
      <c r="C127" s="5">
        <f>VLOOKUP($C$112,'FA Database'!$A$4:$BM$682,F127,FALSE)</f>
        <v>14328458</v>
      </c>
      <c r="D127" s="5">
        <f>VLOOKUP($C$112,'FA Database'!$A$4:$BM$682,G127,FALSE)</f>
        <v>14595593</v>
      </c>
      <c r="E127" s="5"/>
      <c r="F127" s="1">
        <v>49</v>
      </c>
      <c r="G127" s="1">
        <v>50</v>
      </c>
    </row>
    <row r="128" spans="2:7" x14ac:dyDescent="0.25">
      <c r="B128" s="8" t="s">
        <v>69</v>
      </c>
      <c r="C128" s="5">
        <f>VLOOKUP($C$112,'FA Database'!$A$4:$BM$682,F128,FALSE)</f>
        <v>14328459</v>
      </c>
      <c r="D128" s="5">
        <f>VLOOKUP($C$112,'FA Database'!$A$4:$BM$682,G128,FALSE)</f>
        <v>14328782</v>
      </c>
      <c r="E128" s="5"/>
      <c r="F128" s="1">
        <v>52</v>
      </c>
      <c r="G128" s="1">
        <v>53</v>
      </c>
    </row>
    <row r="129" spans="2:7" x14ac:dyDescent="0.25">
      <c r="B129" s="8" t="s">
        <v>70</v>
      </c>
      <c r="C129" s="5">
        <f>VLOOKUP($C$112,'FA Database'!$A$4:$BM$682,F129,FALSE)</f>
        <v>14758312</v>
      </c>
      <c r="D129" s="5">
        <f>VLOOKUP($C$112,'FA Database'!$A$4:$BM$682,G129,FALSE)</f>
        <v>14583853</v>
      </c>
      <c r="E129" s="5"/>
      <c r="F129" s="1">
        <v>55</v>
      </c>
      <c r="G129" s="1">
        <v>56</v>
      </c>
    </row>
    <row r="130" spans="2:7" x14ac:dyDescent="0.25">
      <c r="B130" s="8" t="s">
        <v>71</v>
      </c>
      <c r="C130" s="5">
        <f>VLOOKUP($C$112,'FA Database'!$A$4:$BM$682,F130,FALSE)</f>
        <v>15201061</v>
      </c>
      <c r="D130" s="5">
        <f>VLOOKUP($C$112,'FA Database'!$A$4:$BM$682,G130,FALSE)</f>
        <v>14736427</v>
      </c>
      <c r="E130" s="5"/>
      <c r="F130" s="1">
        <v>58</v>
      </c>
      <c r="G130" s="1">
        <v>59</v>
      </c>
    </row>
    <row r="131" spans="2:7" x14ac:dyDescent="0.25">
      <c r="B131" s="8" t="s">
        <v>50</v>
      </c>
      <c r="C131" s="5">
        <f>VLOOKUP($C$112,'FA Database'!$A$4:$BM$682,F131,FALSE)</f>
        <v>16102442</v>
      </c>
      <c r="D131" s="5">
        <f>VLOOKUP($C$112,'FA Database'!$A$4:$BM$682,G131,FALSE)</f>
        <v>16102442</v>
      </c>
      <c r="E131" s="5"/>
      <c r="F131" s="1">
        <v>61</v>
      </c>
      <c r="G131" s="1">
        <v>62</v>
      </c>
    </row>
    <row r="132" spans="2:7" x14ac:dyDescent="0.25">
      <c r="B132" s="8" t="s">
        <v>51</v>
      </c>
      <c r="C132" s="5">
        <f>VLOOKUP($C$112,'FA Database'!$A$4:$BM$682,F132,FALSE)</f>
        <v>16204431</v>
      </c>
      <c r="D132" s="5">
        <f>VLOOKUP($C$112,'FA Database'!$A$4:$BM$682,G132,FALSE)</f>
        <v>16204431</v>
      </c>
      <c r="E132" s="5"/>
      <c r="F132" s="1">
        <v>64</v>
      </c>
      <c r="G132" s="1">
        <v>65</v>
      </c>
    </row>
  </sheetData>
  <sheetProtection algorithmName="SHA-512" hashValue="ddvirrqX6j5I+S7+MwC4Ee5jVe5KKCxiTGkRpLKpr9+m/Doa2Lc75/UaG2OnN02/FSSXiqh1RcEK/sS6toIpbg==" saltValue="c/jN/x4w3+FPQmP9zbEtTw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D42C4-3FCF-4D4B-A483-05544E7106EA}">
  <sheetPr>
    <tabColor theme="0" tint="-0.249977111117893"/>
  </sheetPr>
  <dimension ref="A1:C693"/>
  <sheetViews>
    <sheetView topLeftCell="A22" workbookViewId="0">
      <selection activeCell="A22" sqref="A1:XFD1048576"/>
    </sheetView>
  </sheetViews>
  <sheetFormatPr defaultRowHeight="13" x14ac:dyDescent="0.3"/>
  <cols>
    <col min="1" max="1" width="44.8984375" style="114" bestFit="1" customWidth="1"/>
    <col min="2" max="2" width="12" style="114" bestFit="1" customWidth="1"/>
    <col min="3" max="3" width="50.3984375" style="114" bestFit="1" customWidth="1"/>
    <col min="4" max="16384" width="8.796875" style="114"/>
  </cols>
  <sheetData>
    <row r="1" spans="1:3" x14ac:dyDescent="0.3">
      <c r="A1" s="113" t="s">
        <v>2</v>
      </c>
      <c r="B1" s="113" t="s">
        <v>1</v>
      </c>
      <c r="C1" s="113" t="s">
        <v>47</v>
      </c>
    </row>
    <row r="2" spans="1:3" x14ac:dyDescent="0.3">
      <c r="A2" s="115" t="s">
        <v>1340</v>
      </c>
      <c r="B2" s="116" t="s">
        <v>629</v>
      </c>
      <c r="C2" s="115" t="s">
        <v>831</v>
      </c>
    </row>
    <row r="3" spans="1:3" x14ac:dyDescent="0.3">
      <c r="A3" s="115" t="s">
        <v>1188</v>
      </c>
      <c r="B3" s="116" t="s">
        <v>483</v>
      </c>
      <c r="C3" s="115" t="s">
        <v>1041</v>
      </c>
    </row>
    <row r="4" spans="1:3" x14ac:dyDescent="0.3">
      <c r="A4" s="115" t="s">
        <v>899</v>
      </c>
      <c r="B4" s="116" t="s">
        <v>235</v>
      </c>
      <c r="C4" s="115" t="s">
        <v>900</v>
      </c>
    </row>
    <row r="5" spans="1:3" x14ac:dyDescent="0.3">
      <c r="A5" s="115" t="s">
        <v>973</v>
      </c>
      <c r="B5" s="116" t="s">
        <v>303</v>
      </c>
      <c r="C5" s="115" t="s">
        <v>951</v>
      </c>
    </row>
    <row r="6" spans="1:3" x14ac:dyDescent="0.3">
      <c r="A6" s="115" t="s">
        <v>1615</v>
      </c>
      <c r="B6" s="116" t="s">
        <v>159</v>
      </c>
      <c r="C6" s="115" t="s">
        <v>816</v>
      </c>
    </row>
    <row r="7" spans="1:3" x14ac:dyDescent="0.3">
      <c r="A7" s="115" t="s">
        <v>1249</v>
      </c>
      <c r="B7" s="116" t="s">
        <v>542</v>
      </c>
      <c r="C7" s="115" t="s">
        <v>1178</v>
      </c>
    </row>
    <row r="8" spans="1:3" x14ac:dyDescent="0.3">
      <c r="A8" s="115" t="s">
        <v>950</v>
      </c>
      <c r="B8" s="116" t="s">
        <v>281</v>
      </c>
      <c r="C8" s="115" t="s">
        <v>951</v>
      </c>
    </row>
    <row r="9" spans="1:3" x14ac:dyDescent="0.3">
      <c r="A9" s="115" t="s">
        <v>1012</v>
      </c>
      <c r="B9" s="116" t="s">
        <v>332</v>
      </c>
      <c r="C9" s="115" t="s">
        <v>1013</v>
      </c>
    </row>
    <row r="10" spans="1:3" x14ac:dyDescent="0.3">
      <c r="A10" s="115" t="s">
        <v>1045</v>
      </c>
      <c r="B10" s="116" t="s">
        <v>359</v>
      </c>
      <c r="C10" s="115" t="s">
        <v>1041</v>
      </c>
    </row>
    <row r="11" spans="1:3" x14ac:dyDescent="0.3">
      <c r="A11" s="115" t="s">
        <v>830</v>
      </c>
      <c r="B11" s="116" t="s">
        <v>171</v>
      </c>
      <c r="C11" s="115" t="s">
        <v>831</v>
      </c>
    </row>
    <row r="12" spans="1:3" x14ac:dyDescent="0.3">
      <c r="A12" s="115" t="s">
        <v>858</v>
      </c>
      <c r="B12" s="116" t="s">
        <v>196</v>
      </c>
      <c r="C12" s="115" t="s">
        <v>833</v>
      </c>
    </row>
    <row r="13" spans="1:3" x14ac:dyDescent="0.3">
      <c r="A13" s="115" t="s">
        <v>1254</v>
      </c>
      <c r="B13" s="116" t="s">
        <v>547</v>
      </c>
      <c r="C13" s="115" t="s">
        <v>1255</v>
      </c>
    </row>
    <row r="14" spans="1:3" x14ac:dyDescent="0.3">
      <c r="A14" s="115" t="s">
        <v>1378</v>
      </c>
      <c r="B14" s="116" t="s">
        <v>665</v>
      </c>
      <c r="C14" s="115" t="s">
        <v>1363</v>
      </c>
    </row>
    <row r="15" spans="1:3" x14ac:dyDescent="0.3">
      <c r="A15" s="115" t="s">
        <v>952</v>
      </c>
      <c r="B15" s="116" t="s">
        <v>282</v>
      </c>
      <c r="C15" s="115" t="s">
        <v>951</v>
      </c>
    </row>
    <row r="16" spans="1:3" x14ac:dyDescent="0.3">
      <c r="A16" s="115" t="s">
        <v>1359</v>
      </c>
      <c r="B16" s="116" t="s">
        <v>647</v>
      </c>
      <c r="C16" s="115" t="s">
        <v>1354</v>
      </c>
    </row>
    <row r="17" spans="1:3" x14ac:dyDescent="0.3">
      <c r="A17" s="115" t="s">
        <v>1101</v>
      </c>
      <c r="B17" s="116" t="s">
        <v>410</v>
      </c>
      <c r="C17" s="115" t="s">
        <v>1003</v>
      </c>
    </row>
    <row r="18" spans="1:3" x14ac:dyDescent="0.3">
      <c r="A18" s="115" t="s">
        <v>4</v>
      </c>
      <c r="B18" s="116" t="s">
        <v>3</v>
      </c>
      <c r="C18" s="115" t="s">
        <v>48</v>
      </c>
    </row>
    <row r="19" spans="1:3" x14ac:dyDescent="0.3">
      <c r="A19" s="115" t="s">
        <v>832</v>
      </c>
      <c r="B19" s="116" t="s">
        <v>172</v>
      </c>
      <c r="C19" s="115" t="s">
        <v>833</v>
      </c>
    </row>
    <row r="20" spans="1:3" x14ac:dyDescent="0.3">
      <c r="A20" s="115" t="s">
        <v>1494</v>
      </c>
      <c r="B20" s="116" t="s">
        <v>778</v>
      </c>
      <c r="C20" s="115" t="s">
        <v>1487</v>
      </c>
    </row>
    <row r="21" spans="1:3" x14ac:dyDescent="0.3">
      <c r="A21" s="115" t="s">
        <v>1460</v>
      </c>
      <c r="B21" s="116" t="s">
        <v>745</v>
      </c>
      <c r="C21" s="115" t="s">
        <v>984</v>
      </c>
    </row>
    <row r="22" spans="1:3" x14ac:dyDescent="0.3">
      <c r="A22" s="115" t="s">
        <v>1348</v>
      </c>
      <c r="B22" s="116" t="s">
        <v>637</v>
      </c>
      <c r="C22" s="115" t="s">
        <v>831</v>
      </c>
    </row>
    <row r="23" spans="1:3" x14ac:dyDescent="0.3">
      <c r="A23" s="115" t="s">
        <v>944</v>
      </c>
      <c r="B23" s="116" t="s">
        <v>275</v>
      </c>
      <c r="C23" s="115" t="s">
        <v>937</v>
      </c>
    </row>
    <row r="24" spans="1:3" x14ac:dyDescent="0.3">
      <c r="A24" s="115" t="s">
        <v>1523</v>
      </c>
      <c r="B24" s="116" t="s">
        <v>807</v>
      </c>
      <c r="C24" s="115" t="s">
        <v>1013</v>
      </c>
    </row>
    <row r="25" spans="1:3" x14ac:dyDescent="0.3">
      <c r="A25" s="115" t="s">
        <v>870</v>
      </c>
      <c r="B25" s="116" t="s">
        <v>207</v>
      </c>
      <c r="C25" s="115" t="s">
        <v>871</v>
      </c>
    </row>
    <row r="26" spans="1:3" x14ac:dyDescent="0.3">
      <c r="A26" s="115" t="s">
        <v>908</v>
      </c>
      <c r="B26" s="116" t="s">
        <v>243</v>
      </c>
      <c r="C26" s="115" t="s">
        <v>909</v>
      </c>
    </row>
    <row r="27" spans="1:3" x14ac:dyDescent="0.3">
      <c r="A27" s="115" t="s">
        <v>1281</v>
      </c>
      <c r="B27" s="116" t="s">
        <v>572</v>
      </c>
      <c r="C27" s="115" t="s">
        <v>918</v>
      </c>
    </row>
    <row r="28" spans="1:3" x14ac:dyDescent="0.3">
      <c r="A28" s="115" t="s">
        <v>1341</v>
      </c>
      <c r="B28" s="116" t="s">
        <v>630</v>
      </c>
      <c r="C28" s="115" t="s">
        <v>831</v>
      </c>
    </row>
    <row r="29" spans="1:3" x14ac:dyDescent="0.3">
      <c r="A29" s="115" t="s">
        <v>1061</v>
      </c>
      <c r="B29" s="116" t="s">
        <v>374</v>
      </c>
      <c r="C29" s="115" t="s">
        <v>1013</v>
      </c>
    </row>
    <row r="30" spans="1:3" x14ac:dyDescent="0.3">
      <c r="A30" s="115" t="s">
        <v>1353</v>
      </c>
      <c r="B30" s="116" t="s">
        <v>642</v>
      </c>
      <c r="C30" s="115" t="s">
        <v>1354</v>
      </c>
    </row>
    <row r="31" spans="1:3" x14ac:dyDescent="0.3">
      <c r="A31" s="115" t="s">
        <v>901</v>
      </c>
      <c r="B31" s="116" t="s">
        <v>236</v>
      </c>
      <c r="C31" s="115" t="s">
        <v>900</v>
      </c>
    </row>
    <row r="32" spans="1:3" x14ac:dyDescent="0.3">
      <c r="A32" s="115" t="s">
        <v>1119</v>
      </c>
      <c r="B32" s="116" t="s">
        <v>426</v>
      </c>
      <c r="C32" s="115" t="s">
        <v>1109</v>
      </c>
    </row>
    <row r="33" spans="1:3" x14ac:dyDescent="0.3">
      <c r="A33" s="115" t="s">
        <v>1212</v>
      </c>
      <c r="B33" s="116" t="s">
        <v>507</v>
      </c>
      <c r="C33" s="115" t="s">
        <v>925</v>
      </c>
    </row>
    <row r="34" spans="1:3" x14ac:dyDescent="0.3">
      <c r="A34" s="115" t="s">
        <v>1317</v>
      </c>
      <c r="B34" s="116" t="s">
        <v>607</v>
      </c>
      <c r="C34" s="115" t="s">
        <v>984</v>
      </c>
    </row>
    <row r="35" spans="1:3" x14ac:dyDescent="0.3">
      <c r="A35" s="115" t="s">
        <v>1186</v>
      </c>
      <c r="B35" s="116" t="s">
        <v>481</v>
      </c>
      <c r="C35" s="115" t="s">
        <v>1178</v>
      </c>
    </row>
    <row r="36" spans="1:3" x14ac:dyDescent="0.3">
      <c r="A36" s="115" t="s">
        <v>1014</v>
      </c>
      <c r="B36" s="116" t="s">
        <v>333</v>
      </c>
      <c r="C36" s="115" t="s">
        <v>1013</v>
      </c>
    </row>
    <row r="37" spans="1:3" x14ac:dyDescent="0.3">
      <c r="A37" s="115" t="s">
        <v>1342</v>
      </c>
      <c r="B37" s="116" t="s">
        <v>631</v>
      </c>
      <c r="C37" s="115" t="s">
        <v>831</v>
      </c>
    </row>
    <row r="38" spans="1:3" x14ac:dyDescent="0.3">
      <c r="A38" s="115" t="s">
        <v>1390</v>
      </c>
      <c r="B38" s="116" t="s">
        <v>677</v>
      </c>
      <c r="C38" s="115" t="s">
        <v>1363</v>
      </c>
    </row>
    <row r="39" spans="1:3" x14ac:dyDescent="0.3">
      <c r="A39" s="115" t="s">
        <v>1394</v>
      </c>
      <c r="B39" s="116" t="s">
        <v>681</v>
      </c>
      <c r="C39" s="115" t="s">
        <v>1363</v>
      </c>
    </row>
    <row r="40" spans="1:3" x14ac:dyDescent="0.3">
      <c r="A40" s="115" t="s">
        <v>936</v>
      </c>
      <c r="B40" s="116" t="s">
        <v>268</v>
      </c>
      <c r="C40" s="115" t="s">
        <v>937</v>
      </c>
    </row>
    <row r="41" spans="1:3" x14ac:dyDescent="0.3">
      <c r="A41" s="115" t="s">
        <v>1060</v>
      </c>
      <c r="B41" s="116" t="s">
        <v>373</v>
      </c>
      <c r="C41" s="115" t="s">
        <v>1041</v>
      </c>
    </row>
    <row r="42" spans="1:3" x14ac:dyDescent="0.3">
      <c r="A42" s="115" t="s">
        <v>1483</v>
      </c>
      <c r="B42" s="116" t="s">
        <v>768</v>
      </c>
      <c r="C42" s="115" t="s">
        <v>1268</v>
      </c>
    </row>
    <row r="43" spans="1:3" x14ac:dyDescent="0.3">
      <c r="A43" s="115" t="s">
        <v>910</v>
      </c>
      <c r="B43" s="116" t="s">
        <v>244</v>
      </c>
      <c r="C43" s="115" t="s">
        <v>909</v>
      </c>
    </row>
    <row r="44" spans="1:3" x14ac:dyDescent="0.3">
      <c r="A44" s="115" t="s">
        <v>835</v>
      </c>
      <c r="B44" s="116" t="s">
        <v>174</v>
      </c>
      <c r="C44" s="115" t="s">
        <v>833</v>
      </c>
    </row>
    <row r="45" spans="1:3" x14ac:dyDescent="0.3">
      <c r="A45" s="115" t="s">
        <v>1049</v>
      </c>
      <c r="B45" s="116" t="s">
        <v>363</v>
      </c>
      <c r="C45" s="115" t="s">
        <v>1041</v>
      </c>
    </row>
    <row r="46" spans="1:3" x14ac:dyDescent="0.3">
      <c r="A46" s="115" t="s">
        <v>1116</v>
      </c>
      <c r="B46" s="116" t="s">
        <v>423</v>
      </c>
      <c r="C46" s="115" t="s">
        <v>1109</v>
      </c>
    </row>
    <row r="47" spans="1:3" x14ac:dyDescent="0.3">
      <c r="A47" s="115" t="s">
        <v>1142</v>
      </c>
      <c r="B47" s="116" t="s">
        <v>449</v>
      </c>
      <c r="C47" s="115" t="s">
        <v>1109</v>
      </c>
    </row>
    <row r="48" spans="1:3" x14ac:dyDescent="0.3">
      <c r="A48" s="115" t="s">
        <v>885</v>
      </c>
      <c r="B48" s="116" t="s">
        <v>221</v>
      </c>
      <c r="C48" s="115" t="s">
        <v>865</v>
      </c>
    </row>
    <row r="49" spans="1:3" x14ac:dyDescent="0.3">
      <c r="A49" s="115" t="s">
        <v>1274</v>
      </c>
      <c r="B49" s="116" t="s">
        <v>565</v>
      </c>
      <c r="C49" s="115" t="s">
        <v>918</v>
      </c>
    </row>
    <row r="50" spans="1:3" x14ac:dyDescent="0.3">
      <c r="A50" s="115" t="s">
        <v>815</v>
      </c>
      <c r="B50" s="116" t="s">
        <v>160</v>
      </c>
      <c r="C50" s="115" t="s">
        <v>816</v>
      </c>
    </row>
    <row r="51" spans="1:3" x14ac:dyDescent="0.3">
      <c r="A51" s="115" t="s">
        <v>817</v>
      </c>
      <c r="B51" s="116" t="s">
        <v>161</v>
      </c>
      <c r="C51" s="115" t="s">
        <v>816</v>
      </c>
    </row>
    <row r="52" spans="1:3" x14ac:dyDescent="0.3">
      <c r="A52" s="115" t="s">
        <v>1162</v>
      </c>
      <c r="B52" s="116" t="s">
        <v>469</v>
      </c>
      <c r="C52" s="115" t="s">
        <v>1109</v>
      </c>
    </row>
    <row r="53" spans="1:3" x14ac:dyDescent="0.3">
      <c r="A53" s="115" t="s">
        <v>846</v>
      </c>
      <c r="B53" s="116" t="s">
        <v>184</v>
      </c>
      <c r="C53" s="115" t="s">
        <v>845</v>
      </c>
    </row>
    <row r="54" spans="1:3" x14ac:dyDescent="0.3">
      <c r="A54" s="115" t="s">
        <v>1516</v>
      </c>
      <c r="B54" s="116" t="s">
        <v>800</v>
      </c>
      <c r="C54" s="115" t="s">
        <v>1487</v>
      </c>
    </row>
    <row r="55" spans="1:3" x14ac:dyDescent="0.3">
      <c r="A55" s="115" t="s">
        <v>843</v>
      </c>
      <c r="B55" s="116" t="s">
        <v>182</v>
      </c>
      <c r="C55" s="115" t="s">
        <v>833</v>
      </c>
    </row>
    <row r="56" spans="1:3" x14ac:dyDescent="0.3">
      <c r="A56" s="115" t="s">
        <v>1451</v>
      </c>
      <c r="B56" s="116" t="s">
        <v>736</v>
      </c>
      <c r="C56" s="115" t="s">
        <v>984</v>
      </c>
    </row>
    <row r="57" spans="1:3" x14ac:dyDescent="0.3">
      <c r="A57" s="115" t="s">
        <v>1612</v>
      </c>
      <c r="B57" s="116" t="s">
        <v>318</v>
      </c>
      <c r="C57" s="115" t="s">
        <v>909</v>
      </c>
    </row>
    <row r="58" spans="1:3" x14ac:dyDescent="0.3">
      <c r="A58" s="115" t="s">
        <v>1343</v>
      </c>
      <c r="B58" s="116" t="s">
        <v>632</v>
      </c>
      <c r="C58" s="115" t="s">
        <v>831</v>
      </c>
    </row>
    <row r="59" spans="1:3" x14ac:dyDescent="0.3">
      <c r="A59" s="115" t="s">
        <v>1294</v>
      </c>
      <c r="B59" s="116" t="s">
        <v>584</v>
      </c>
      <c r="C59" s="115" t="s">
        <v>1057</v>
      </c>
    </row>
    <row r="60" spans="1:3" x14ac:dyDescent="0.3">
      <c r="A60" s="115" t="s">
        <v>1398</v>
      </c>
      <c r="B60" s="116" t="s">
        <v>685</v>
      </c>
      <c r="C60" s="115" t="s">
        <v>1363</v>
      </c>
    </row>
    <row r="61" spans="1:3" x14ac:dyDescent="0.3">
      <c r="A61" s="115" t="s">
        <v>1273</v>
      </c>
      <c r="B61" s="116" t="s">
        <v>564</v>
      </c>
      <c r="C61" s="115" t="s">
        <v>1268</v>
      </c>
    </row>
    <row r="62" spans="1:3" x14ac:dyDescent="0.3">
      <c r="A62" s="115" t="s">
        <v>1510</v>
      </c>
      <c r="B62" s="116" t="s">
        <v>794</v>
      </c>
      <c r="C62" s="115" t="s">
        <v>1268</v>
      </c>
    </row>
    <row r="63" spans="1:3" x14ac:dyDescent="0.3">
      <c r="A63" s="115" t="s">
        <v>1411</v>
      </c>
      <c r="B63" s="116" t="s">
        <v>698</v>
      </c>
      <c r="C63" s="115" t="s">
        <v>1363</v>
      </c>
    </row>
    <row r="64" spans="1:3" x14ac:dyDescent="0.3">
      <c r="A64" s="115" t="s">
        <v>1042</v>
      </c>
      <c r="B64" s="116" t="s">
        <v>356</v>
      </c>
      <c r="C64" s="115" t="s">
        <v>1010</v>
      </c>
    </row>
    <row r="65" spans="1:3" x14ac:dyDescent="0.3">
      <c r="A65" s="115" t="s">
        <v>1081</v>
      </c>
      <c r="B65" s="116" t="s">
        <v>392</v>
      </c>
      <c r="C65" s="115" t="s">
        <v>1082</v>
      </c>
    </row>
    <row r="66" spans="1:3" x14ac:dyDescent="0.3">
      <c r="A66" s="115" t="s">
        <v>1011</v>
      </c>
      <c r="B66" s="116" t="s">
        <v>331</v>
      </c>
      <c r="C66" s="115" t="s">
        <v>1003</v>
      </c>
    </row>
    <row r="67" spans="1:3" x14ac:dyDescent="0.3">
      <c r="A67" s="115" t="s">
        <v>1098</v>
      </c>
      <c r="B67" s="116" t="s">
        <v>407</v>
      </c>
      <c r="C67" s="115" t="s">
        <v>1084</v>
      </c>
    </row>
    <row r="68" spans="1:3" x14ac:dyDescent="0.3">
      <c r="A68" s="115" t="s">
        <v>892</v>
      </c>
      <c r="B68" s="116" t="s">
        <v>228</v>
      </c>
      <c r="C68" s="115" t="s">
        <v>865</v>
      </c>
    </row>
    <row r="69" spans="1:3" x14ac:dyDescent="0.3">
      <c r="A69" s="115" t="s">
        <v>1170</v>
      </c>
      <c r="B69" s="116" t="s">
        <v>1169</v>
      </c>
      <c r="C69" s="115" t="s">
        <v>1166</v>
      </c>
    </row>
    <row r="70" spans="1:3" x14ac:dyDescent="0.3">
      <c r="A70" s="115" t="s">
        <v>1489</v>
      </c>
      <c r="B70" s="116" t="s">
        <v>773</v>
      </c>
      <c r="C70" s="115" t="s">
        <v>1487</v>
      </c>
    </row>
    <row r="71" spans="1:3" x14ac:dyDescent="0.3">
      <c r="A71" s="115" t="s">
        <v>1069</v>
      </c>
      <c r="B71" s="116" t="s">
        <v>382</v>
      </c>
      <c r="C71" s="115" t="s">
        <v>1070</v>
      </c>
    </row>
    <row r="72" spans="1:3" x14ac:dyDescent="0.3">
      <c r="A72" s="115" t="s">
        <v>1172</v>
      </c>
      <c r="B72" s="116" t="s">
        <v>1171</v>
      </c>
      <c r="C72" s="115" t="s">
        <v>1166</v>
      </c>
    </row>
    <row r="73" spans="1:3" x14ac:dyDescent="0.3">
      <c r="A73" s="115" t="s">
        <v>1275</v>
      </c>
      <c r="B73" s="116" t="s">
        <v>566</v>
      </c>
      <c r="C73" s="115" t="s">
        <v>918</v>
      </c>
    </row>
    <row r="74" spans="1:3" x14ac:dyDescent="0.3">
      <c r="A74" s="115" t="s">
        <v>1000</v>
      </c>
      <c r="B74" s="116" t="s">
        <v>324</v>
      </c>
      <c r="C74" s="115" t="s">
        <v>988</v>
      </c>
    </row>
    <row r="75" spans="1:3" x14ac:dyDescent="0.3">
      <c r="A75" s="115" t="s">
        <v>1616</v>
      </c>
      <c r="B75" s="116" t="s">
        <v>286</v>
      </c>
      <c r="C75" s="115" t="s">
        <v>951</v>
      </c>
    </row>
    <row r="76" spans="1:3" x14ac:dyDescent="0.3">
      <c r="A76" s="115" t="s">
        <v>1311</v>
      </c>
      <c r="B76" s="116" t="s">
        <v>601</v>
      </c>
      <c r="C76" s="115" t="s">
        <v>816</v>
      </c>
    </row>
    <row r="77" spans="1:3" x14ac:dyDescent="0.3">
      <c r="A77" s="115" t="s">
        <v>1507</v>
      </c>
      <c r="B77" s="116" t="s">
        <v>791</v>
      </c>
      <c r="C77" s="115" t="s">
        <v>1487</v>
      </c>
    </row>
    <row r="78" spans="1:3" x14ac:dyDescent="0.3">
      <c r="A78" s="115" t="s">
        <v>1015</v>
      </c>
      <c r="B78" s="116" t="s">
        <v>334</v>
      </c>
      <c r="C78" s="115" t="s">
        <v>1013</v>
      </c>
    </row>
    <row r="79" spans="1:3" x14ac:dyDescent="0.3">
      <c r="A79" s="115" t="s">
        <v>1021</v>
      </c>
      <c r="B79" s="116" t="s">
        <v>340</v>
      </c>
      <c r="C79" s="115" t="s">
        <v>918</v>
      </c>
    </row>
    <row r="80" spans="1:3" x14ac:dyDescent="0.3">
      <c r="A80" s="115" t="s">
        <v>1062</v>
      </c>
      <c r="B80" s="116" t="s">
        <v>375</v>
      </c>
      <c r="C80" s="115" t="s">
        <v>1013</v>
      </c>
    </row>
    <row r="81" spans="1:3" x14ac:dyDescent="0.3">
      <c r="A81" s="115" t="s">
        <v>1469</v>
      </c>
      <c r="B81" s="116" t="s">
        <v>754</v>
      </c>
      <c r="C81" s="115" t="s">
        <v>984</v>
      </c>
    </row>
    <row r="82" spans="1:3" x14ac:dyDescent="0.3">
      <c r="A82" s="115" t="s">
        <v>1189</v>
      </c>
      <c r="B82" s="116" t="s">
        <v>484</v>
      </c>
      <c r="C82" s="115" t="s">
        <v>1074</v>
      </c>
    </row>
    <row r="83" spans="1:3" x14ac:dyDescent="0.3">
      <c r="A83" s="115" t="s">
        <v>1344</v>
      </c>
      <c r="B83" s="116" t="s">
        <v>633</v>
      </c>
      <c r="C83" s="115" t="s">
        <v>831</v>
      </c>
    </row>
    <row r="84" spans="1:3" x14ac:dyDescent="0.3">
      <c r="A84" s="115" t="s">
        <v>1102</v>
      </c>
      <c r="B84" s="116" t="s">
        <v>411</v>
      </c>
      <c r="C84" s="115" t="s">
        <v>1003</v>
      </c>
    </row>
    <row r="85" spans="1:3" x14ac:dyDescent="0.3">
      <c r="A85" s="115" t="s">
        <v>1221</v>
      </c>
      <c r="B85" s="116" t="s">
        <v>516</v>
      </c>
      <c r="C85" s="115" t="s">
        <v>1222</v>
      </c>
    </row>
    <row r="86" spans="1:3" x14ac:dyDescent="0.3">
      <c r="A86" s="115" t="s">
        <v>836</v>
      </c>
      <c r="B86" s="116" t="s">
        <v>175</v>
      </c>
      <c r="C86" s="115" t="s">
        <v>831</v>
      </c>
    </row>
    <row r="87" spans="1:3" x14ac:dyDescent="0.3">
      <c r="A87" s="115" t="s">
        <v>1076</v>
      </c>
      <c r="B87" s="116" t="s">
        <v>387</v>
      </c>
      <c r="C87" s="115" t="s">
        <v>1074</v>
      </c>
    </row>
    <row r="88" spans="1:3" x14ac:dyDescent="0.3">
      <c r="A88" s="115" t="s">
        <v>1430</v>
      </c>
      <c r="B88" s="116" t="s">
        <v>716</v>
      </c>
      <c r="C88" s="115" t="s">
        <v>1336</v>
      </c>
    </row>
    <row r="89" spans="1:3" x14ac:dyDescent="0.3">
      <c r="A89" s="115" t="s">
        <v>1346</v>
      </c>
      <c r="B89" s="116" t="s">
        <v>635</v>
      </c>
      <c r="C89" s="115" t="s">
        <v>831</v>
      </c>
    </row>
    <row r="90" spans="1:3" x14ac:dyDescent="0.3">
      <c r="A90" s="115" t="s">
        <v>1295</v>
      </c>
      <c r="B90" s="116" t="s">
        <v>585</v>
      </c>
      <c r="C90" s="115" t="s">
        <v>1057</v>
      </c>
    </row>
    <row r="91" spans="1:3" x14ac:dyDescent="0.3">
      <c r="A91" s="115" t="s">
        <v>1153</v>
      </c>
      <c r="B91" s="116" t="s">
        <v>460</v>
      </c>
      <c r="C91" s="115" t="s">
        <v>1109</v>
      </c>
    </row>
    <row r="92" spans="1:3" x14ac:dyDescent="0.3">
      <c r="A92" s="115" t="s">
        <v>1269</v>
      </c>
      <c r="B92" s="116" t="s">
        <v>560</v>
      </c>
      <c r="C92" s="115" t="s">
        <v>1268</v>
      </c>
    </row>
    <row r="93" spans="1:3" x14ac:dyDescent="0.3">
      <c r="A93" s="115" t="s">
        <v>1054</v>
      </c>
      <c r="B93" s="116" t="s">
        <v>368</v>
      </c>
      <c r="C93" s="115" t="s">
        <v>1041</v>
      </c>
    </row>
    <row r="94" spans="1:3" x14ac:dyDescent="0.3">
      <c r="A94" s="115" t="s">
        <v>880</v>
      </c>
      <c r="B94" s="116" t="s">
        <v>216</v>
      </c>
      <c r="C94" s="115" t="s">
        <v>865</v>
      </c>
    </row>
    <row r="95" spans="1:3" x14ac:dyDescent="0.3">
      <c r="A95" s="115" t="s">
        <v>873</v>
      </c>
      <c r="B95" s="116" t="s">
        <v>209</v>
      </c>
      <c r="C95" s="115" t="s">
        <v>871</v>
      </c>
    </row>
    <row r="96" spans="1:3" x14ac:dyDescent="0.3">
      <c r="A96" s="115" t="s">
        <v>1022</v>
      </c>
      <c r="B96" s="116" t="s">
        <v>341</v>
      </c>
      <c r="C96" s="115" t="s">
        <v>918</v>
      </c>
    </row>
    <row r="97" spans="1:3" x14ac:dyDescent="0.3">
      <c r="A97" s="115" t="s">
        <v>862</v>
      </c>
      <c r="B97" s="116" t="s">
        <v>200</v>
      </c>
      <c r="C97" s="115" t="s">
        <v>833</v>
      </c>
    </row>
    <row r="98" spans="1:3" x14ac:dyDescent="0.3">
      <c r="A98" s="115" t="s">
        <v>1071</v>
      </c>
      <c r="B98" s="116" t="s">
        <v>383</v>
      </c>
      <c r="C98" s="115" t="s">
        <v>925</v>
      </c>
    </row>
    <row r="99" spans="1:3" x14ac:dyDescent="0.3">
      <c r="A99" s="115" t="s">
        <v>1374</v>
      </c>
      <c r="B99" s="116" t="s">
        <v>661</v>
      </c>
      <c r="C99" s="115" t="s">
        <v>1363</v>
      </c>
    </row>
    <row r="100" spans="1:3" x14ac:dyDescent="0.3">
      <c r="A100" s="115" t="s">
        <v>1399</v>
      </c>
      <c r="B100" s="116" t="s">
        <v>686</v>
      </c>
      <c r="C100" s="115" t="s">
        <v>1363</v>
      </c>
    </row>
    <row r="101" spans="1:3" x14ac:dyDescent="0.3">
      <c r="A101" s="115" t="s">
        <v>1258</v>
      </c>
      <c r="B101" s="116" t="s">
        <v>550</v>
      </c>
      <c r="C101" s="115" t="s">
        <v>1255</v>
      </c>
    </row>
    <row r="102" spans="1:3" x14ac:dyDescent="0.3">
      <c r="A102" s="115" t="s">
        <v>1606</v>
      </c>
      <c r="B102" s="116" t="s">
        <v>357</v>
      </c>
      <c r="C102" s="115" t="s">
        <v>1010</v>
      </c>
    </row>
    <row r="103" spans="1:3" x14ac:dyDescent="0.3">
      <c r="A103" s="115" t="s">
        <v>1505</v>
      </c>
      <c r="B103" s="116" t="s">
        <v>789</v>
      </c>
      <c r="C103" s="115" t="s">
        <v>1268</v>
      </c>
    </row>
    <row r="104" spans="1:3" x14ac:dyDescent="0.3">
      <c r="A104" s="115" t="s">
        <v>6</v>
      </c>
      <c r="B104" s="116" t="s">
        <v>5</v>
      </c>
      <c r="C104" s="115" t="s">
        <v>48</v>
      </c>
    </row>
    <row r="105" spans="1:3" x14ac:dyDescent="0.3">
      <c r="A105" s="115" t="s">
        <v>996</v>
      </c>
      <c r="B105" s="116" t="s">
        <v>320</v>
      </c>
      <c r="C105" s="115" t="s">
        <v>988</v>
      </c>
    </row>
    <row r="106" spans="1:3" x14ac:dyDescent="0.3">
      <c r="A106" s="115" t="s">
        <v>920</v>
      </c>
      <c r="B106" s="116" t="s">
        <v>253</v>
      </c>
      <c r="C106" s="115" t="s">
        <v>918</v>
      </c>
    </row>
    <row r="107" spans="1:3" x14ac:dyDescent="0.3">
      <c r="A107" s="115" t="s">
        <v>881</v>
      </c>
      <c r="B107" s="116" t="s">
        <v>217</v>
      </c>
      <c r="C107" s="115" t="s">
        <v>865</v>
      </c>
    </row>
    <row r="108" spans="1:3" x14ac:dyDescent="0.3">
      <c r="A108" s="115" t="s">
        <v>912</v>
      </c>
      <c r="B108" s="116" t="s">
        <v>246</v>
      </c>
      <c r="C108" s="115" t="s">
        <v>909</v>
      </c>
    </row>
    <row r="109" spans="1:3" x14ac:dyDescent="0.3">
      <c r="A109" s="115" t="s">
        <v>957</v>
      </c>
      <c r="B109" s="116" t="s">
        <v>287</v>
      </c>
      <c r="C109" s="115" t="s">
        <v>951</v>
      </c>
    </row>
    <row r="110" spans="1:3" x14ac:dyDescent="0.3">
      <c r="A110" s="115" t="s">
        <v>844</v>
      </c>
      <c r="B110" s="116" t="s">
        <v>183</v>
      </c>
      <c r="C110" s="115" t="s">
        <v>845</v>
      </c>
    </row>
    <row r="111" spans="1:3" x14ac:dyDescent="0.3">
      <c r="A111" s="115" t="s">
        <v>849</v>
      </c>
      <c r="B111" s="116" t="s">
        <v>187</v>
      </c>
      <c r="C111" s="115" t="s">
        <v>845</v>
      </c>
    </row>
    <row r="112" spans="1:3" x14ac:dyDescent="0.3">
      <c r="A112" s="115" t="s">
        <v>34</v>
      </c>
      <c r="B112" s="116" t="s">
        <v>33</v>
      </c>
      <c r="C112" s="115" t="s">
        <v>48</v>
      </c>
    </row>
    <row r="113" spans="1:3" x14ac:dyDescent="0.3">
      <c r="A113" s="115" t="s">
        <v>1233</v>
      </c>
      <c r="B113" s="116" t="s">
        <v>526</v>
      </c>
      <c r="C113" s="115" t="s">
        <v>1232</v>
      </c>
    </row>
    <row r="114" spans="1:3" x14ac:dyDescent="0.3">
      <c r="A114" s="115" t="s">
        <v>1080</v>
      </c>
      <c r="B114" s="116" t="s">
        <v>391</v>
      </c>
      <c r="C114" s="115" t="s">
        <v>925</v>
      </c>
    </row>
    <row r="115" spans="1:3" x14ac:dyDescent="0.3">
      <c r="A115" s="115" t="s">
        <v>1095</v>
      </c>
      <c r="B115" s="116" t="s">
        <v>404</v>
      </c>
      <c r="C115" s="115" t="s">
        <v>1084</v>
      </c>
    </row>
    <row r="116" spans="1:3" x14ac:dyDescent="0.3">
      <c r="A116" s="115" t="s">
        <v>924</v>
      </c>
      <c r="B116" s="116" t="s">
        <v>257</v>
      </c>
      <c r="C116" s="115" t="s">
        <v>925</v>
      </c>
    </row>
    <row r="117" spans="1:3" x14ac:dyDescent="0.3">
      <c r="A117" s="115" t="s">
        <v>962</v>
      </c>
      <c r="B117" s="116" t="s">
        <v>292</v>
      </c>
      <c r="C117" s="115" t="s">
        <v>951</v>
      </c>
    </row>
    <row r="118" spans="1:3" x14ac:dyDescent="0.3">
      <c r="A118" s="115" t="s">
        <v>1285</v>
      </c>
      <c r="B118" s="116" t="s">
        <v>576</v>
      </c>
      <c r="C118" s="115" t="s">
        <v>1286</v>
      </c>
    </row>
    <row r="119" spans="1:3" x14ac:dyDescent="0.3">
      <c r="A119" s="115" t="s">
        <v>959</v>
      </c>
      <c r="B119" s="116" t="s">
        <v>289</v>
      </c>
      <c r="C119" s="115" t="s">
        <v>951</v>
      </c>
    </row>
    <row r="120" spans="1:3" x14ac:dyDescent="0.3">
      <c r="A120" s="115" t="s">
        <v>1296</v>
      </c>
      <c r="B120" s="116" t="s">
        <v>586</v>
      </c>
      <c r="C120" s="115" t="s">
        <v>1057</v>
      </c>
    </row>
    <row r="121" spans="1:3" x14ac:dyDescent="0.3">
      <c r="A121" s="115" t="s">
        <v>1190</v>
      </c>
      <c r="B121" s="116" t="s">
        <v>485</v>
      </c>
      <c r="C121" s="115" t="s">
        <v>1070</v>
      </c>
    </row>
    <row r="122" spans="1:3" x14ac:dyDescent="0.3">
      <c r="A122" s="115" t="s">
        <v>1472</v>
      </c>
      <c r="B122" s="116" t="s">
        <v>757</v>
      </c>
      <c r="C122" s="115" t="s">
        <v>1222</v>
      </c>
    </row>
    <row r="123" spans="1:3" x14ac:dyDescent="0.3">
      <c r="A123" s="115" t="s">
        <v>883</v>
      </c>
      <c r="B123" s="116" t="s">
        <v>219</v>
      </c>
      <c r="C123" s="115" t="s">
        <v>865</v>
      </c>
    </row>
    <row r="124" spans="1:3" x14ac:dyDescent="0.3">
      <c r="A124" s="115" t="s">
        <v>1330</v>
      </c>
      <c r="B124" s="116" t="s">
        <v>620</v>
      </c>
      <c r="C124" s="115" t="s">
        <v>816</v>
      </c>
    </row>
    <row r="125" spans="1:3" x14ac:dyDescent="0.3">
      <c r="A125" s="115" t="s">
        <v>819</v>
      </c>
      <c r="B125" s="116" t="s">
        <v>163</v>
      </c>
      <c r="C125" s="115" t="s">
        <v>816</v>
      </c>
    </row>
    <row r="126" spans="1:3" x14ac:dyDescent="0.3">
      <c r="A126" s="115" t="s">
        <v>1383</v>
      </c>
      <c r="B126" s="116" t="s">
        <v>670</v>
      </c>
      <c r="C126" s="115" t="s">
        <v>1354</v>
      </c>
    </row>
    <row r="127" spans="1:3" x14ac:dyDescent="0.3">
      <c r="A127" s="115" t="s">
        <v>1297</v>
      </c>
      <c r="B127" s="116" t="s">
        <v>587</v>
      </c>
      <c r="C127" s="115" t="s">
        <v>1057</v>
      </c>
    </row>
    <row r="128" spans="1:3" x14ac:dyDescent="0.3">
      <c r="A128" s="115" t="s">
        <v>1388</v>
      </c>
      <c r="B128" s="116" t="s">
        <v>675</v>
      </c>
      <c r="C128" s="115" t="s">
        <v>1354</v>
      </c>
    </row>
    <row r="129" spans="1:3" x14ac:dyDescent="0.3">
      <c r="A129" s="115" t="s">
        <v>1364</v>
      </c>
      <c r="B129" s="116" t="s">
        <v>651</v>
      </c>
      <c r="C129" s="115" t="s">
        <v>1363</v>
      </c>
    </row>
    <row r="130" spans="1:3" x14ac:dyDescent="0.3">
      <c r="A130" s="115" t="s">
        <v>1396</v>
      </c>
      <c r="B130" s="116" t="s">
        <v>683</v>
      </c>
      <c r="C130" s="115" t="s">
        <v>1363</v>
      </c>
    </row>
    <row r="131" spans="1:3" x14ac:dyDescent="0.3">
      <c r="A131" s="115" t="s">
        <v>32</v>
      </c>
      <c r="B131" s="116" t="s">
        <v>31</v>
      </c>
      <c r="C131" s="115" t="s">
        <v>48</v>
      </c>
    </row>
    <row r="132" spans="1:3" x14ac:dyDescent="0.3">
      <c r="A132" s="115" t="s">
        <v>917</v>
      </c>
      <c r="B132" s="116" t="s">
        <v>251</v>
      </c>
      <c r="C132" s="115" t="s">
        <v>918</v>
      </c>
    </row>
    <row r="133" spans="1:3" x14ac:dyDescent="0.3">
      <c r="A133" s="115" t="s">
        <v>1055</v>
      </c>
      <c r="B133" s="116" t="s">
        <v>369</v>
      </c>
      <c r="C133" s="115" t="s">
        <v>1041</v>
      </c>
    </row>
    <row r="134" spans="1:3" x14ac:dyDescent="0.3">
      <c r="A134" s="115" t="s">
        <v>1358</v>
      </c>
      <c r="B134" s="116" t="s">
        <v>646</v>
      </c>
      <c r="C134" s="115" t="s">
        <v>1354</v>
      </c>
    </row>
    <row r="135" spans="1:3" x14ac:dyDescent="0.3">
      <c r="A135" s="115" t="s">
        <v>1313</v>
      </c>
      <c r="B135" s="116" t="s">
        <v>603</v>
      </c>
      <c r="C135" s="115" t="s">
        <v>984</v>
      </c>
    </row>
    <row r="136" spans="1:3" x14ac:dyDescent="0.3">
      <c r="A136" s="115" t="s">
        <v>1345</v>
      </c>
      <c r="B136" s="116" t="s">
        <v>634</v>
      </c>
      <c r="C136" s="115" t="s">
        <v>831</v>
      </c>
    </row>
    <row r="137" spans="1:3" x14ac:dyDescent="0.3">
      <c r="A137" s="115" t="s">
        <v>1234</v>
      </c>
      <c r="B137" s="116" t="s">
        <v>527</v>
      </c>
      <c r="C137" s="115" t="s">
        <v>1232</v>
      </c>
    </row>
    <row r="138" spans="1:3" x14ac:dyDescent="0.3">
      <c r="A138" s="115" t="s">
        <v>926</v>
      </c>
      <c r="B138" s="116" t="s">
        <v>258</v>
      </c>
      <c r="C138" s="115" t="s">
        <v>925</v>
      </c>
    </row>
    <row r="139" spans="1:3" x14ac:dyDescent="0.3">
      <c r="A139" s="115" t="s">
        <v>1023</v>
      </c>
      <c r="B139" s="116" t="s">
        <v>342</v>
      </c>
      <c r="C139" s="115" t="s">
        <v>918</v>
      </c>
    </row>
    <row r="140" spans="1:3" x14ac:dyDescent="0.3">
      <c r="A140" s="115" t="s">
        <v>1484</v>
      </c>
      <c r="B140" s="116" t="s">
        <v>769</v>
      </c>
      <c r="C140" s="115" t="s">
        <v>1268</v>
      </c>
    </row>
    <row r="141" spans="1:3" x14ac:dyDescent="0.3">
      <c r="A141" s="115" t="s">
        <v>979</v>
      </c>
      <c r="B141" s="116" t="s">
        <v>309</v>
      </c>
      <c r="C141" s="115" t="s">
        <v>909</v>
      </c>
    </row>
    <row r="142" spans="1:3" x14ac:dyDescent="0.3">
      <c r="A142" s="115" t="s">
        <v>840</v>
      </c>
      <c r="B142" s="116" t="s">
        <v>179</v>
      </c>
      <c r="C142" s="115" t="s">
        <v>833</v>
      </c>
    </row>
    <row r="143" spans="1:3" x14ac:dyDescent="0.3">
      <c r="A143" s="115" t="s">
        <v>1067</v>
      </c>
      <c r="B143" s="116" t="s">
        <v>380</v>
      </c>
      <c r="C143" s="115" t="s">
        <v>1013</v>
      </c>
    </row>
    <row r="144" spans="1:3" x14ac:dyDescent="0.3">
      <c r="A144" s="115" t="s">
        <v>1066</v>
      </c>
      <c r="B144" s="116" t="s">
        <v>379</v>
      </c>
      <c r="C144" s="115" t="s">
        <v>1013</v>
      </c>
    </row>
    <row r="145" spans="1:3" x14ac:dyDescent="0.3">
      <c r="A145" s="115" t="s">
        <v>1072</v>
      </c>
      <c r="B145" s="116" t="s">
        <v>384</v>
      </c>
      <c r="C145" s="115" t="s">
        <v>925</v>
      </c>
    </row>
    <row r="146" spans="1:3" x14ac:dyDescent="0.3">
      <c r="A146" s="115" t="s">
        <v>1360</v>
      </c>
      <c r="B146" s="116" t="s">
        <v>648</v>
      </c>
      <c r="C146" s="115" t="s">
        <v>1354</v>
      </c>
    </row>
    <row r="147" spans="1:3" x14ac:dyDescent="0.3">
      <c r="A147" s="115" t="s">
        <v>931</v>
      </c>
      <c r="B147" s="116" t="s">
        <v>263</v>
      </c>
      <c r="C147" s="115" t="s">
        <v>900</v>
      </c>
    </row>
    <row r="148" spans="1:3" x14ac:dyDescent="0.3">
      <c r="A148" s="115" t="s">
        <v>960</v>
      </c>
      <c r="B148" s="116" t="s">
        <v>290</v>
      </c>
      <c r="C148" s="115" t="s">
        <v>951</v>
      </c>
    </row>
    <row r="149" spans="1:3" x14ac:dyDescent="0.3">
      <c r="A149" s="115" t="s">
        <v>851</v>
      </c>
      <c r="B149" s="116" t="s">
        <v>189</v>
      </c>
      <c r="C149" s="115" t="s">
        <v>845</v>
      </c>
    </row>
    <row r="150" spans="1:3" x14ac:dyDescent="0.3">
      <c r="A150" s="115" t="s">
        <v>1492</v>
      </c>
      <c r="B150" s="116" t="s">
        <v>776</v>
      </c>
      <c r="C150" s="115" t="s">
        <v>1487</v>
      </c>
    </row>
    <row r="151" spans="1:3" x14ac:dyDescent="0.3">
      <c r="A151" s="115" t="s">
        <v>1037</v>
      </c>
      <c r="B151" s="116" t="s">
        <v>352</v>
      </c>
      <c r="C151" s="115" t="s">
        <v>1010</v>
      </c>
    </row>
    <row r="152" spans="1:3" x14ac:dyDescent="0.3">
      <c r="A152" s="115" t="s">
        <v>938</v>
      </c>
      <c r="B152" s="116" t="s">
        <v>269</v>
      </c>
      <c r="C152" s="115" t="s">
        <v>937</v>
      </c>
    </row>
    <row r="153" spans="1:3" x14ac:dyDescent="0.3">
      <c r="A153" s="115" t="s">
        <v>930</v>
      </c>
      <c r="B153" s="116" t="s">
        <v>262</v>
      </c>
      <c r="C153" s="115" t="s">
        <v>900</v>
      </c>
    </row>
    <row r="154" spans="1:3" x14ac:dyDescent="0.3">
      <c r="A154" s="115" t="s">
        <v>1435</v>
      </c>
      <c r="B154" s="116" t="s">
        <v>721</v>
      </c>
      <c r="C154" s="115" t="s">
        <v>1336</v>
      </c>
    </row>
    <row r="155" spans="1:3" x14ac:dyDescent="0.3">
      <c r="A155" s="115" t="s">
        <v>1323</v>
      </c>
      <c r="B155" s="116" t="s">
        <v>613</v>
      </c>
      <c r="C155" s="115" t="s">
        <v>816</v>
      </c>
    </row>
    <row r="156" spans="1:3" x14ac:dyDescent="0.3">
      <c r="A156" s="115" t="s">
        <v>1529</v>
      </c>
      <c r="B156" s="116" t="s">
        <v>813</v>
      </c>
      <c r="C156" s="115" t="s">
        <v>1222</v>
      </c>
    </row>
    <row r="157" spans="1:3" x14ac:dyDescent="0.3">
      <c r="A157" s="115" t="s">
        <v>884</v>
      </c>
      <c r="B157" s="116" t="s">
        <v>220</v>
      </c>
      <c r="C157" s="115" t="s">
        <v>865</v>
      </c>
    </row>
    <row r="158" spans="1:3" x14ac:dyDescent="0.3">
      <c r="A158" s="115" t="s">
        <v>1205</v>
      </c>
      <c r="B158" s="116" t="s">
        <v>500</v>
      </c>
      <c r="C158" s="115" t="s">
        <v>925</v>
      </c>
    </row>
    <row r="159" spans="1:3" x14ac:dyDescent="0.3">
      <c r="A159" s="115" t="s">
        <v>1086</v>
      </c>
      <c r="B159" s="116" t="s">
        <v>395</v>
      </c>
      <c r="C159" s="115" t="s">
        <v>1082</v>
      </c>
    </row>
    <row r="160" spans="1:3" x14ac:dyDescent="0.3">
      <c r="A160" s="115" t="s">
        <v>955</v>
      </c>
      <c r="B160" s="116" t="s">
        <v>285</v>
      </c>
      <c r="C160" s="115" t="s">
        <v>865</v>
      </c>
    </row>
    <row r="161" spans="1:3" x14ac:dyDescent="0.3">
      <c r="A161" s="115" t="s">
        <v>1223</v>
      </c>
      <c r="B161" s="116" t="s">
        <v>517</v>
      </c>
      <c r="C161" s="115" t="s">
        <v>1222</v>
      </c>
    </row>
    <row r="162" spans="1:3" x14ac:dyDescent="0.3">
      <c r="A162" s="115" t="s">
        <v>1276</v>
      </c>
      <c r="B162" s="116" t="s">
        <v>567</v>
      </c>
      <c r="C162" s="115" t="s">
        <v>918</v>
      </c>
    </row>
    <row r="163" spans="1:3" x14ac:dyDescent="0.3">
      <c r="A163" s="115" t="s">
        <v>1377</v>
      </c>
      <c r="B163" s="116" t="s">
        <v>664</v>
      </c>
      <c r="C163" s="115" t="s">
        <v>1363</v>
      </c>
    </row>
    <row r="164" spans="1:3" x14ac:dyDescent="0.3">
      <c r="A164" s="115" t="s">
        <v>1392</v>
      </c>
      <c r="B164" s="116" t="s">
        <v>679</v>
      </c>
      <c r="C164" s="115" t="s">
        <v>1363</v>
      </c>
    </row>
    <row r="165" spans="1:3" x14ac:dyDescent="0.3">
      <c r="A165" s="115" t="s">
        <v>1112</v>
      </c>
      <c r="B165" s="116" t="s">
        <v>419</v>
      </c>
      <c r="C165" s="115" t="s">
        <v>1109</v>
      </c>
    </row>
    <row r="166" spans="1:3" x14ac:dyDescent="0.3">
      <c r="A166" s="115" t="s">
        <v>1375</v>
      </c>
      <c r="B166" s="116" t="s">
        <v>662</v>
      </c>
      <c r="C166" s="115" t="s">
        <v>1363</v>
      </c>
    </row>
    <row r="167" spans="1:3" x14ac:dyDescent="0.3">
      <c r="A167" s="115" t="s">
        <v>1414</v>
      </c>
      <c r="B167" s="116" t="s">
        <v>701</v>
      </c>
      <c r="C167" s="115" t="s">
        <v>1363</v>
      </c>
    </row>
    <row r="168" spans="1:3" x14ac:dyDescent="0.3">
      <c r="A168" s="115" t="s">
        <v>1293</v>
      </c>
      <c r="B168" s="116" t="s">
        <v>583</v>
      </c>
      <c r="C168" s="115" t="s">
        <v>1286</v>
      </c>
    </row>
    <row r="169" spans="1:3" x14ac:dyDescent="0.3">
      <c r="A169" s="115" t="s">
        <v>1093</v>
      </c>
      <c r="B169" s="116" t="s">
        <v>402</v>
      </c>
      <c r="C169" s="115" t="s">
        <v>1082</v>
      </c>
    </row>
    <row r="170" spans="1:3" x14ac:dyDescent="0.3">
      <c r="A170" s="115" t="s">
        <v>1128</v>
      </c>
      <c r="B170" s="116" t="s">
        <v>435</v>
      </c>
      <c r="C170" s="115" t="s">
        <v>1109</v>
      </c>
    </row>
    <row r="171" spans="1:3" x14ac:dyDescent="0.3">
      <c r="A171" s="115" t="s">
        <v>1145</v>
      </c>
      <c r="B171" s="116" t="s">
        <v>452</v>
      </c>
      <c r="C171" s="115" t="s">
        <v>1109</v>
      </c>
    </row>
    <row r="172" spans="1:3" x14ac:dyDescent="0.3">
      <c r="A172" s="115" t="s">
        <v>1486</v>
      </c>
      <c r="B172" s="116" t="s">
        <v>771</v>
      </c>
      <c r="C172" s="115" t="s">
        <v>1487</v>
      </c>
    </row>
    <row r="173" spans="1:3" x14ac:dyDescent="0.3">
      <c r="A173" s="115" t="s">
        <v>1412</v>
      </c>
      <c r="B173" s="116" t="s">
        <v>699</v>
      </c>
      <c r="C173" s="115" t="s">
        <v>1363</v>
      </c>
    </row>
    <row r="174" spans="1:3" x14ac:dyDescent="0.3">
      <c r="A174" s="115" t="s">
        <v>964</v>
      </c>
      <c r="B174" s="116" t="s">
        <v>294</v>
      </c>
      <c r="C174" s="115" t="s">
        <v>865</v>
      </c>
    </row>
    <row r="175" spans="1:3" x14ac:dyDescent="0.3">
      <c r="A175" s="115" t="s">
        <v>1495</v>
      </c>
      <c r="B175" s="116" t="s">
        <v>779</v>
      </c>
      <c r="C175" s="115" t="s">
        <v>1487</v>
      </c>
    </row>
    <row r="176" spans="1:3" x14ac:dyDescent="0.3">
      <c r="A176" s="115" t="s">
        <v>1314</v>
      </c>
      <c r="B176" s="116" t="s">
        <v>604</v>
      </c>
      <c r="C176" s="115" t="s">
        <v>1003</v>
      </c>
    </row>
    <row r="177" spans="1:3" x14ac:dyDescent="0.3">
      <c r="A177" s="115" t="s">
        <v>20</v>
      </c>
      <c r="B177" s="116" t="s">
        <v>19</v>
      </c>
      <c r="C177" s="115" t="s">
        <v>48</v>
      </c>
    </row>
    <row r="178" spans="1:3" x14ac:dyDescent="0.3">
      <c r="A178" s="115" t="s">
        <v>1310</v>
      </c>
      <c r="B178" s="116" t="s">
        <v>600</v>
      </c>
      <c r="C178" s="115" t="s">
        <v>1057</v>
      </c>
    </row>
    <row r="179" spans="1:3" x14ac:dyDescent="0.3">
      <c r="A179" s="115" t="s">
        <v>1016</v>
      </c>
      <c r="B179" s="116" t="s">
        <v>335</v>
      </c>
      <c r="C179" s="115" t="s">
        <v>1013</v>
      </c>
    </row>
    <row r="180" spans="1:3" x14ac:dyDescent="0.3">
      <c r="A180" s="115" t="s">
        <v>1422</v>
      </c>
      <c r="B180" s="116" t="s">
        <v>708</v>
      </c>
      <c r="C180" s="115" t="s">
        <v>1421</v>
      </c>
    </row>
    <row r="181" spans="1:3" x14ac:dyDescent="0.3">
      <c r="A181" s="115" t="s">
        <v>1611</v>
      </c>
      <c r="B181" s="116" t="s">
        <v>980</v>
      </c>
      <c r="C181" s="115" t="s">
        <v>909</v>
      </c>
    </row>
    <row r="182" spans="1:3" x14ac:dyDescent="0.3">
      <c r="A182" s="115" t="s">
        <v>1450</v>
      </c>
      <c r="B182" s="116" t="s">
        <v>735</v>
      </c>
      <c r="C182" s="115" t="s">
        <v>1442</v>
      </c>
    </row>
    <row r="183" spans="1:3" x14ac:dyDescent="0.3">
      <c r="A183" s="115" t="s">
        <v>859</v>
      </c>
      <c r="B183" s="116" t="s">
        <v>197</v>
      </c>
      <c r="C183" s="115" t="s">
        <v>833</v>
      </c>
    </row>
    <row r="184" spans="1:3" x14ac:dyDescent="0.3">
      <c r="A184" s="115" t="s">
        <v>896</v>
      </c>
      <c r="B184" s="116" t="s">
        <v>232</v>
      </c>
      <c r="C184" s="115" t="s">
        <v>831</v>
      </c>
    </row>
    <row r="185" spans="1:3" x14ac:dyDescent="0.3">
      <c r="A185" s="115" t="s">
        <v>898</v>
      </c>
      <c r="B185" s="116" t="s">
        <v>234</v>
      </c>
      <c r="C185" s="115" t="s">
        <v>831</v>
      </c>
    </row>
    <row r="186" spans="1:3" x14ac:dyDescent="0.3">
      <c r="A186" s="115" t="s">
        <v>1125</v>
      </c>
      <c r="B186" s="116" t="s">
        <v>432</v>
      </c>
      <c r="C186" s="115" t="s">
        <v>1109</v>
      </c>
    </row>
    <row r="187" spans="1:3" x14ac:dyDescent="0.3">
      <c r="A187" s="115" t="s">
        <v>1497</v>
      </c>
      <c r="B187" s="116" t="s">
        <v>781</v>
      </c>
      <c r="C187" s="115" t="s">
        <v>1487</v>
      </c>
    </row>
    <row r="188" spans="1:3" x14ac:dyDescent="0.3">
      <c r="A188" s="115" t="s">
        <v>1382</v>
      </c>
      <c r="B188" s="116" t="s">
        <v>669</v>
      </c>
      <c r="C188" s="115" t="s">
        <v>1354</v>
      </c>
    </row>
    <row r="189" spans="1:3" x14ac:dyDescent="0.3">
      <c r="A189" s="115" t="s">
        <v>966</v>
      </c>
      <c r="B189" s="116" t="s">
        <v>296</v>
      </c>
      <c r="C189" s="115" t="s">
        <v>865</v>
      </c>
    </row>
    <row r="190" spans="1:3" x14ac:dyDescent="0.3">
      <c r="A190" s="115" t="s">
        <v>1208</v>
      </c>
      <c r="B190" s="116" t="s">
        <v>503</v>
      </c>
      <c r="C190" s="115" t="s">
        <v>925</v>
      </c>
    </row>
    <row r="191" spans="1:3" x14ac:dyDescent="0.3">
      <c r="A191" s="115" t="s">
        <v>1092</v>
      </c>
      <c r="B191" s="116" t="s">
        <v>401</v>
      </c>
      <c r="C191" s="115" t="s">
        <v>1082</v>
      </c>
    </row>
    <row r="192" spans="1:3" x14ac:dyDescent="0.3">
      <c r="A192" s="115" t="s">
        <v>886</v>
      </c>
      <c r="B192" s="116" t="s">
        <v>222</v>
      </c>
      <c r="C192" s="115" t="s">
        <v>865</v>
      </c>
    </row>
    <row r="193" spans="1:3" x14ac:dyDescent="0.3">
      <c r="A193" s="115" t="s">
        <v>1420</v>
      </c>
      <c r="B193" s="116" t="s">
        <v>707</v>
      </c>
      <c r="C193" s="115" t="s">
        <v>1421</v>
      </c>
    </row>
    <row r="194" spans="1:3" x14ac:dyDescent="0.3">
      <c r="A194" s="115" t="s">
        <v>1163</v>
      </c>
      <c r="B194" s="116" t="s">
        <v>470</v>
      </c>
      <c r="C194" s="115" t="s">
        <v>1109</v>
      </c>
    </row>
    <row r="195" spans="1:3" x14ac:dyDescent="0.3">
      <c r="A195" s="115" t="s">
        <v>1213</v>
      </c>
      <c r="B195" s="116" t="s">
        <v>508</v>
      </c>
      <c r="C195" s="115" t="s">
        <v>925</v>
      </c>
    </row>
    <row r="196" spans="1:3" x14ac:dyDescent="0.3">
      <c r="A196" s="115" t="s">
        <v>838</v>
      </c>
      <c r="B196" s="116" t="s">
        <v>177</v>
      </c>
      <c r="C196" s="115" t="s">
        <v>833</v>
      </c>
    </row>
    <row r="197" spans="1:3" x14ac:dyDescent="0.3">
      <c r="A197" s="115" t="s">
        <v>1400</v>
      </c>
      <c r="B197" s="116" t="s">
        <v>687</v>
      </c>
      <c r="C197" s="115" t="s">
        <v>1363</v>
      </c>
    </row>
    <row r="198" spans="1:3" x14ac:dyDescent="0.3">
      <c r="A198" s="115" t="s">
        <v>1416</v>
      </c>
      <c r="B198" s="116" t="s">
        <v>703</v>
      </c>
      <c r="C198" s="115" t="s">
        <v>1363</v>
      </c>
    </row>
    <row r="199" spans="1:3" x14ac:dyDescent="0.3">
      <c r="A199" s="115" t="s">
        <v>1131</v>
      </c>
      <c r="B199" s="116" t="s">
        <v>438</v>
      </c>
      <c r="C199" s="115" t="s">
        <v>1109</v>
      </c>
    </row>
    <row r="200" spans="1:3" x14ac:dyDescent="0.3">
      <c r="A200" s="115" t="s">
        <v>1248</v>
      </c>
      <c r="B200" s="116" t="s">
        <v>541</v>
      </c>
      <c r="C200" s="115" t="s">
        <v>1232</v>
      </c>
    </row>
    <row r="201" spans="1:3" x14ac:dyDescent="0.3">
      <c r="A201" s="115" t="s">
        <v>1103</v>
      </c>
      <c r="B201" s="116" t="s">
        <v>412</v>
      </c>
      <c r="C201" s="115" t="s">
        <v>1003</v>
      </c>
    </row>
    <row r="202" spans="1:3" x14ac:dyDescent="0.3">
      <c r="A202" s="115" t="s">
        <v>888</v>
      </c>
      <c r="B202" s="116" t="s">
        <v>224</v>
      </c>
      <c r="C202" s="115" t="s">
        <v>865</v>
      </c>
    </row>
    <row r="203" spans="1:3" x14ac:dyDescent="0.3">
      <c r="A203" s="115" t="s">
        <v>1461</v>
      </c>
      <c r="B203" s="116" t="s">
        <v>746</v>
      </c>
      <c r="C203" s="115" t="s">
        <v>984</v>
      </c>
    </row>
    <row r="204" spans="1:3" x14ac:dyDescent="0.3">
      <c r="A204" s="115" t="s">
        <v>1462</v>
      </c>
      <c r="B204" s="116" t="s">
        <v>747</v>
      </c>
      <c r="C204" s="115" t="s">
        <v>984</v>
      </c>
    </row>
    <row r="205" spans="1:3" x14ac:dyDescent="0.3">
      <c r="A205" s="115" t="s">
        <v>1104</v>
      </c>
      <c r="B205" s="116" t="s">
        <v>413</v>
      </c>
      <c r="C205" s="115" t="s">
        <v>1003</v>
      </c>
    </row>
    <row r="206" spans="1:3" x14ac:dyDescent="0.3">
      <c r="A206" s="115" t="s">
        <v>1030</v>
      </c>
      <c r="B206" s="116" t="s">
        <v>349</v>
      </c>
      <c r="C206" s="115" t="s">
        <v>1010</v>
      </c>
    </row>
    <row r="207" spans="1:3" x14ac:dyDescent="0.3">
      <c r="A207" s="115" t="s">
        <v>932</v>
      </c>
      <c r="B207" s="116" t="s">
        <v>264</v>
      </c>
      <c r="C207" s="115" t="s">
        <v>900</v>
      </c>
    </row>
    <row r="208" spans="1:3" x14ac:dyDescent="0.3">
      <c r="A208" s="115" t="s">
        <v>1126</v>
      </c>
      <c r="B208" s="116" t="s">
        <v>433</v>
      </c>
      <c r="C208" s="115" t="s">
        <v>1109</v>
      </c>
    </row>
    <row r="209" spans="1:3" x14ac:dyDescent="0.3">
      <c r="A209" s="115" t="s">
        <v>860</v>
      </c>
      <c r="B209" s="116" t="s">
        <v>198</v>
      </c>
      <c r="C209" s="115" t="s">
        <v>833</v>
      </c>
    </row>
    <row r="210" spans="1:3" x14ac:dyDescent="0.3">
      <c r="A210" s="115" t="s">
        <v>891</v>
      </c>
      <c r="B210" s="116" t="s">
        <v>227</v>
      </c>
      <c r="C210" s="115" t="s">
        <v>865</v>
      </c>
    </row>
    <row r="211" spans="1:3" x14ac:dyDescent="0.3">
      <c r="A211" s="115" t="s">
        <v>1118</v>
      </c>
      <c r="B211" s="116" t="s">
        <v>425</v>
      </c>
      <c r="C211" s="115" t="s">
        <v>1109</v>
      </c>
    </row>
    <row r="212" spans="1:3" x14ac:dyDescent="0.3">
      <c r="A212" s="115" t="s">
        <v>879</v>
      </c>
      <c r="B212" s="116" t="s">
        <v>215</v>
      </c>
      <c r="C212" s="115" t="s">
        <v>865</v>
      </c>
    </row>
    <row r="213" spans="1:3" x14ac:dyDescent="0.3">
      <c r="A213" s="115" t="s">
        <v>837</v>
      </c>
      <c r="B213" s="116" t="s">
        <v>176</v>
      </c>
      <c r="C213" s="115" t="s">
        <v>833</v>
      </c>
    </row>
    <row r="214" spans="1:3" x14ac:dyDescent="0.3">
      <c r="A214" s="115" t="s">
        <v>969</v>
      </c>
      <c r="B214" s="116" t="s">
        <v>299</v>
      </c>
      <c r="C214" s="115" t="s">
        <v>951</v>
      </c>
    </row>
    <row r="215" spans="1:3" x14ac:dyDescent="0.3">
      <c r="A215" s="115" t="s">
        <v>1256</v>
      </c>
      <c r="B215" s="116" t="s">
        <v>548</v>
      </c>
      <c r="C215" s="115" t="s">
        <v>1255</v>
      </c>
    </row>
    <row r="216" spans="1:3" x14ac:dyDescent="0.3">
      <c r="A216" s="115" t="s">
        <v>1315</v>
      </c>
      <c r="B216" s="116" t="s">
        <v>605</v>
      </c>
      <c r="C216" s="115" t="s">
        <v>984</v>
      </c>
    </row>
    <row r="217" spans="1:3" x14ac:dyDescent="0.3">
      <c r="A217" s="115" t="s">
        <v>1477</v>
      </c>
      <c r="B217" s="116" t="s">
        <v>762</v>
      </c>
      <c r="C217" s="115" t="s">
        <v>1222</v>
      </c>
    </row>
    <row r="218" spans="1:3" x14ac:dyDescent="0.3">
      <c r="A218" s="115" t="s">
        <v>1127</v>
      </c>
      <c r="B218" s="116" t="s">
        <v>434</v>
      </c>
      <c r="C218" s="115" t="s">
        <v>1109</v>
      </c>
    </row>
    <row r="219" spans="1:3" x14ac:dyDescent="0.3">
      <c r="A219" s="115" t="s">
        <v>1271</v>
      </c>
      <c r="B219" s="116" t="s">
        <v>562</v>
      </c>
      <c r="C219" s="115" t="s">
        <v>1268</v>
      </c>
    </row>
    <row r="220" spans="1:3" x14ac:dyDescent="0.3">
      <c r="A220" s="115" t="s">
        <v>1083</v>
      </c>
      <c r="B220" s="116" t="s">
        <v>393</v>
      </c>
      <c r="C220" s="115" t="s">
        <v>1084</v>
      </c>
    </row>
    <row r="221" spans="1:3" x14ac:dyDescent="0.3">
      <c r="A221" s="115" t="s">
        <v>1047</v>
      </c>
      <c r="B221" s="116" t="s">
        <v>361</v>
      </c>
      <c r="C221" s="115" t="s">
        <v>1041</v>
      </c>
    </row>
    <row r="222" spans="1:3" x14ac:dyDescent="0.3">
      <c r="A222" s="115" t="s">
        <v>834</v>
      </c>
      <c r="B222" s="116" t="s">
        <v>173</v>
      </c>
      <c r="C222" s="115" t="s">
        <v>833</v>
      </c>
    </row>
    <row r="223" spans="1:3" x14ac:dyDescent="0.3">
      <c r="A223" s="115" t="s">
        <v>1063</v>
      </c>
      <c r="B223" s="116" t="s">
        <v>376</v>
      </c>
      <c r="C223" s="115" t="s">
        <v>1013</v>
      </c>
    </row>
    <row r="224" spans="1:3" x14ac:dyDescent="0.3">
      <c r="A224" s="115" t="s">
        <v>1224</v>
      </c>
      <c r="B224" s="116" t="s">
        <v>518</v>
      </c>
      <c r="C224" s="115" t="s">
        <v>1222</v>
      </c>
    </row>
    <row r="225" spans="1:3" x14ac:dyDescent="0.3">
      <c r="A225" s="115" t="s">
        <v>919</v>
      </c>
      <c r="B225" s="116" t="s">
        <v>252</v>
      </c>
      <c r="C225" s="115" t="s">
        <v>918</v>
      </c>
    </row>
    <row r="226" spans="1:3" x14ac:dyDescent="0.3">
      <c r="A226" s="115" t="s">
        <v>38</v>
      </c>
      <c r="B226" s="116" t="s">
        <v>37</v>
      </c>
      <c r="C226" s="115" t="s">
        <v>48</v>
      </c>
    </row>
    <row r="227" spans="1:3" x14ac:dyDescent="0.3">
      <c r="A227" s="115" t="s">
        <v>1264</v>
      </c>
      <c r="B227" s="116" t="s">
        <v>556</v>
      </c>
      <c r="C227" s="115" t="s">
        <v>900</v>
      </c>
    </row>
    <row r="228" spans="1:3" x14ac:dyDescent="0.3">
      <c r="A228" s="115" t="s">
        <v>1108</v>
      </c>
      <c r="B228" s="116" t="s">
        <v>416</v>
      </c>
      <c r="C228" s="115" t="s">
        <v>1109</v>
      </c>
    </row>
    <row r="229" spans="1:3" x14ac:dyDescent="0.3">
      <c r="A229" s="115" t="s">
        <v>1453</v>
      </c>
      <c r="B229" s="116" t="s">
        <v>738</v>
      </c>
      <c r="C229" s="115" t="s">
        <v>984</v>
      </c>
    </row>
    <row r="230" spans="1:3" x14ac:dyDescent="0.3">
      <c r="A230" s="115" t="s">
        <v>1458</v>
      </c>
      <c r="B230" s="116" t="s">
        <v>743</v>
      </c>
      <c r="C230" s="115" t="s">
        <v>984</v>
      </c>
    </row>
    <row r="231" spans="1:3" x14ac:dyDescent="0.3">
      <c r="A231" s="115" t="s">
        <v>1004</v>
      </c>
      <c r="B231" s="116" t="s">
        <v>327</v>
      </c>
      <c r="C231" s="115" t="s">
        <v>1003</v>
      </c>
    </row>
    <row r="232" spans="1:3" x14ac:dyDescent="0.3">
      <c r="A232" s="115" t="s">
        <v>1225</v>
      </c>
      <c r="B232" s="116" t="s">
        <v>519</v>
      </c>
      <c r="C232" s="115" t="s">
        <v>1222</v>
      </c>
    </row>
    <row r="233" spans="1:3" x14ac:dyDescent="0.3">
      <c r="A233" s="115" t="s">
        <v>1236</v>
      </c>
      <c r="B233" s="116" t="s">
        <v>529</v>
      </c>
      <c r="C233" s="115" t="s">
        <v>1232</v>
      </c>
    </row>
    <row r="234" spans="1:3" x14ac:dyDescent="0.3">
      <c r="A234" s="115" t="s">
        <v>1298</v>
      </c>
      <c r="B234" s="116" t="s">
        <v>588</v>
      </c>
      <c r="C234" s="115" t="s">
        <v>1057</v>
      </c>
    </row>
    <row r="235" spans="1:3" x14ac:dyDescent="0.3">
      <c r="A235" s="115" t="s">
        <v>864</v>
      </c>
      <c r="B235" s="116" t="s">
        <v>202</v>
      </c>
      <c r="C235" s="115" t="s">
        <v>865</v>
      </c>
    </row>
    <row r="236" spans="1:3" x14ac:dyDescent="0.3">
      <c r="A236" s="115" t="s">
        <v>967</v>
      </c>
      <c r="B236" s="116" t="s">
        <v>297</v>
      </c>
      <c r="C236" s="115" t="s">
        <v>951</v>
      </c>
    </row>
    <row r="237" spans="1:3" x14ac:dyDescent="0.3">
      <c r="A237" s="115" t="s">
        <v>1463</v>
      </c>
      <c r="B237" s="116" t="s">
        <v>748</v>
      </c>
      <c r="C237" s="115" t="s">
        <v>984</v>
      </c>
    </row>
    <row r="238" spans="1:3" x14ac:dyDescent="0.3">
      <c r="A238" s="115" t="s">
        <v>1150</v>
      </c>
      <c r="B238" s="116" t="s">
        <v>457</v>
      </c>
      <c r="C238" s="115" t="s">
        <v>1109</v>
      </c>
    </row>
    <row r="239" spans="1:3" x14ac:dyDescent="0.3">
      <c r="A239" s="115" t="s">
        <v>1085</v>
      </c>
      <c r="B239" s="116" t="s">
        <v>394</v>
      </c>
      <c r="C239" s="115" t="s">
        <v>1084</v>
      </c>
    </row>
    <row r="240" spans="1:3" x14ac:dyDescent="0.3">
      <c r="A240" s="115" t="s">
        <v>826</v>
      </c>
      <c r="B240" s="116" t="s">
        <v>167</v>
      </c>
      <c r="C240" s="115" t="s">
        <v>816</v>
      </c>
    </row>
    <row r="241" spans="1:3" x14ac:dyDescent="0.3">
      <c r="A241" s="115" t="s">
        <v>1496</v>
      </c>
      <c r="B241" s="116" t="s">
        <v>780</v>
      </c>
      <c r="C241" s="115" t="s">
        <v>1487</v>
      </c>
    </row>
    <row r="242" spans="1:3" x14ac:dyDescent="0.3">
      <c r="A242" s="115" t="s">
        <v>902</v>
      </c>
      <c r="B242" s="116" t="s">
        <v>237</v>
      </c>
      <c r="C242" s="115" t="s">
        <v>900</v>
      </c>
    </row>
    <row r="243" spans="1:3" x14ac:dyDescent="0.3">
      <c r="A243" s="115" t="s">
        <v>1418</v>
      </c>
      <c r="B243" s="116" t="s">
        <v>705</v>
      </c>
      <c r="C243" s="115" t="s">
        <v>1363</v>
      </c>
    </row>
    <row r="244" spans="1:3" x14ac:dyDescent="0.3">
      <c r="A244" s="115" t="s">
        <v>1024</v>
      </c>
      <c r="B244" s="116" t="s">
        <v>343</v>
      </c>
      <c r="C244" s="115" t="s">
        <v>918</v>
      </c>
    </row>
    <row r="245" spans="1:3" x14ac:dyDescent="0.3">
      <c r="A245" s="115" t="s">
        <v>1464</v>
      </c>
      <c r="B245" s="116" t="s">
        <v>749</v>
      </c>
      <c r="C245" s="115" t="s">
        <v>984</v>
      </c>
    </row>
    <row r="246" spans="1:3" x14ac:dyDescent="0.3">
      <c r="A246" s="115" t="s">
        <v>1247</v>
      </c>
      <c r="B246" s="116" t="s">
        <v>540</v>
      </c>
      <c r="C246" s="115" t="s">
        <v>1232</v>
      </c>
    </row>
    <row r="247" spans="1:3" x14ac:dyDescent="0.3">
      <c r="A247" s="115" t="s">
        <v>905</v>
      </c>
      <c r="B247" s="116" t="s">
        <v>240</v>
      </c>
      <c r="C247" s="115" t="s">
        <v>900</v>
      </c>
    </row>
    <row r="248" spans="1:3" x14ac:dyDescent="0.3">
      <c r="A248" s="115" t="s">
        <v>1436</v>
      </c>
      <c r="B248" s="116" t="s">
        <v>722</v>
      </c>
      <c r="C248" s="115" t="s">
        <v>1336</v>
      </c>
    </row>
    <row r="249" spans="1:3" x14ac:dyDescent="0.3">
      <c r="A249" s="115" t="s">
        <v>827</v>
      </c>
      <c r="B249" s="116" t="s">
        <v>168</v>
      </c>
      <c r="C249" s="115" t="s">
        <v>816</v>
      </c>
    </row>
    <row r="250" spans="1:3" x14ac:dyDescent="0.3">
      <c r="A250" s="115" t="s">
        <v>1456</v>
      </c>
      <c r="B250" s="116" t="s">
        <v>741</v>
      </c>
      <c r="C250" s="115" t="s">
        <v>984</v>
      </c>
    </row>
    <row r="251" spans="1:3" x14ac:dyDescent="0.3">
      <c r="A251" s="115" t="s">
        <v>1270</v>
      </c>
      <c r="B251" s="116" t="s">
        <v>561</v>
      </c>
      <c r="C251" s="115" t="s">
        <v>1268</v>
      </c>
    </row>
    <row r="252" spans="1:3" x14ac:dyDescent="0.3">
      <c r="A252" s="115" t="s">
        <v>1386</v>
      </c>
      <c r="B252" s="116" t="s">
        <v>673</v>
      </c>
      <c r="C252" s="115" t="s">
        <v>1354</v>
      </c>
    </row>
    <row r="253" spans="1:3" x14ac:dyDescent="0.3">
      <c r="A253" s="115" t="s">
        <v>968</v>
      </c>
      <c r="B253" s="116" t="s">
        <v>298</v>
      </c>
      <c r="C253" s="115" t="s">
        <v>951</v>
      </c>
    </row>
    <row r="254" spans="1:3" x14ac:dyDescent="0.3">
      <c r="A254" s="115" t="s">
        <v>1075</v>
      </c>
      <c r="B254" s="116" t="s">
        <v>386</v>
      </c>
      <c r="C254" s="115" t="s">
        <v>1074</v>
      </c>
    </row>
    <row r="255" spans="1:3" x14ac:dyDescent="0.3">
      <c r="A255" s="115" t="s">
        <v>1299</v>
      </c>
      <c r="B255" s="116" t="s">
        <v>589</v>
      </c>
      <c r="C255" s="115" t="s">
        <v>1057</v>
      </c>
    </row>
    <row r="256" spans="1:3" x14ac:dyDescent="0.3">
      <c r="A256" s="115" t="s">
        <v>1351</v>
      </c>
      <c r="B256" s="116" t="s">
        <v>640</v>
      </c>
      <c r="C256" s="115" t="s">
        <v>831</v>
      </c>
    </row>
    <row r="257" spans="1:3" x14ac:dyDescent="0.3">
      <c r="A257" s="115" t="s">
        <v>1409</v>
      </c>
      <c r="B257" s="116" t="s">
        <v>696</v>
      </c>
      <c r="C257" s="115" t="s">
        <v>1363</v>
      </c>
    </row>
    <row r="258" spans="1:3" x14ac:dyDescent="0.3">
      <c r="A258" s="115" t="s">
        <v>933</v>
      </c>
      <c r="B258" s="116" t="s">
        <v>265</v>
      </c>
      <c r="C258" s="115" t="s">
        <v>900</v>
      </c>
    </row>
    <row r="259" spans="1:3" x14ac:dyDescent="0.3">
      <c r="A259" s="115" t="s">
        <v>1257</v>
      </c>
      <c r="B259" s="116" t="s">
        <v>549</v>
      </c>
      <c r="C259" s="115" t="s">
        <v>1255</v>
      </c>
    </row>
    <row r="260" spans="1:3" x14ac:dyDescent="0.3">
      <c r="A260" s="115" t="s">
        <v>1387</v>
      </c>
      <c r="B260" s="116" t="s">
        <v>674</v>
      </c>
      <c r="C260" s="115" t="s">
        <v>1354</v>
      </c>
    </row>
    <row r="261" spans="1:3" x14ac:dyDescent="0.3">
      <c r="A261" s="115" t="s">
        <v>847</v>
      </c>
      <c r="B261" s="116" t="s">
        <v>185</v>
      </c>
      <c r="C261" s="115" t="s">
        <v>845</v>
      </c>
    </row>
    <row r="262" spans="1:3" x14ac:dyDescent="0.3">
      <c r="A262" s="115" t="s">
        <v>1498</v>
      </c>
      <c r="B262" s="116" t="s">
        <v>782</v>
      </c>
      <c r="C262" s="115" t="s">
        <v>1487</v>
      </c>
    </row>
    <row r="263" spans="1:3" x14ac:dyDescent="0.3">
      <c r="A263" s="115" t="s">
        <v>1056</v>
      </c>
      <c r="B263" s="116" t="s">
        <v>370</v>
      </c>
      <c r="C263" s="115" t="s">
        <v>1057</v>
      </c>
    </row>
    <row r="264" spans="1:3" x14ac:dyDescent="0.3">
      <c r="A264" s="115" t="s">
        <v>1465</v>
      </c>
      <c r="B264" s="116" t="s">
        <v>750</v>
      </c>
      <c r="C264" s="115" t="s">
        <v>984</v>
      </c>
    </row>
    <row r="265" spans="1:3" x14ac:dyDescent="0.3">
      <c r="A265" s="115" t="s">
        <v>1493</v>
      </c>
      <c r="B265" s="116" t="s">
        <v>777</v>
      </c>
      <c r="C265" s="115" t="s">
        <v>1487</v>
      </c>
    </row>
    <row r="266" spans="1:3" x14ac:dyDescent="0.3">
      <c r="A266" s="115" t="s">
        <v>1395</v>
      </c>
      <c r="B266" s="116" t="s">
        <v>682</v>
      </c>
      <c r="C266" s="115" t="s">
        <v>1363</v>
      </c>
    </row>
    <row r="267" spans="1:3" x14ac:dyDescent="0.3">
      <c r="A267" s="115" t="s">
        <v>1288</v>
      </c>
      <c r="B267" s="116" t="s">
        <v>578</v>
      </c>
      <c r="C267" s="115" t="s">
        <v>1286</v>
      </c>
    </row>
    <row r="268" spans="1:3" x14ac:dyDescent="0.3">
      <c r="A268" s="115" t="s">
        <v>1110</v>
      </c>
      <c r="B268" s="116" t="s">
        <v>417</v>
      </c>
      <c r="C268" s="115" t="s">
        <v>1109</v>
      </c>
    </row>
    <row r="269" spans="1:3" x14ac:dyDescent="0.3">
      <c r="A269" s="115" t="s">
        <v>1485</v>
      </c>
      <c r="B269" s="116" t="s">
        <v>770</v>
      </c>
      <c r="C269" s="115" t="s">
        <v>1268</v>
      </c>
    </row>
    <row r="270" spans="1:3" x14ac:dyDescent="0.3">
      <c r="A270" s="115" t="s">
        <v>1035</v>
      </c>
      <c r="B270" s="116" t="s">
        <v>350</v>
      </c>
      <c r="C270" s="115" t="s">
        <v>1010</v>
      </c>
    </row>
    <row r="271" spans="1:3" x14ac:dyDescent="0.3">
      <c r="A271" s="115" t="s">
        <v>1300</v>
      </c>
      <c r="B271" s="116" t="s">
        <v>590</v>
      </c>
      <c r="C271" s="115" t="s">
        <v>1057</v>
      </c>
    </row>
    <row r="272" spans="1:3" x14ac:dyDescent="0.3">
      <c r="A272" s="115" t="s">
        <v>1151</v>
      </c>
      <c r="B272" s="116" t="s">
        <v>458</v>
      </c>
      <c r="C272" s="115" t="s">
        <v>1109</v>
      </c>
    </row>
    <row r="273" spans="1:3" x14ac:dyDescent="0.3">
      <c r="A273" s="115" t="s">
        <v>1307</v>
      </c>
      <c r="B273" s="116" t="s">
        <v>597</v>
      </c>
      <c r="C273" s="115" t="s">
        <v>1057</v>
      </c>
    </row>
    <row r="274" spans="1:3" x14ac:dyDescent="0.3">
      <c r="A274" s="115" t="s">
        <v>1123</v>
      </c>
      <c r="B274" s="116" t="s">
        <v>430</v>
      </c>
      <c r="C274" s="115" t="s">
        <v>1109</v>
      </c>
    </row>
    <row r="275" spans="1:3" x14ac:dyDescent="0.3">
      <c r="A275" s="115" t="s">
        <v>1160</v>
      </c>
      <c r="B275" s="116" t="s">
        <v>467</v>
      </c>
      <c r="C275" s="115" t="s">
        <v>1109</v>
      </c>
    </row>
    <row r="276" spans="1:3" x14ac:dyDescent="0.3">
      <c r="A276" s="115" t="s">
        <v>1443</v>
      </c>
      <c r="B276" s="116" t="s">
        <v>728</v>
      </c>
      <c r="C276" s="115" t="s">
        <v>1442</v>
      </c>
    </row>
    <row r="277" spans="1:3" x14ac:dyDescent="0.3">
      <c r="A277" s="115" t="s">
        <v>1237</v>
      </c>
      <c r="B277" s="116" t="s">
        <v>530</v>
      </c>
      <c r="C277" s="115" t="s">
        <v>1232</v>
      </c>
    </row>
    <row r="278" spans="1:3" x14ac:dyDescent="0.3">
      <c r="A278" s="115" t="s">
        <v>1090</v>
      </c>
      <c r="B278" s="116" t="s">
        <v>399</v>
      </c>
      <c r="C278" s="115" t="s">
        <v>1084</v>
      </c>
    </row>
    <row r="279" spans="1:3" x14ac:dyDescent="0.3">
      <c r="A279" s="115" t="s">
        <v>861</v>
      </c>
      <c r="B279" s="116" t="s">
        <v>199</v>
      </c>
      <c r="C279" s="115" t="s">
        <v>833</v>
      </c>
    </row>
    <row r="280" spans="1:3" x14ac:dyDescent="0.3">
      <c r="A280" s="115" t="s">
        <v>970</v>
      </c>
      <c r="B280" s="116" t="s">
        <v>300</v>
      </c>
      <c r="C280" s="115" t="s">
        <v>865</v>
      </c>
    </row>
    <row r="281" spans="1:3" x14ac:dyDescent="0.3">
      <c r="A281" s="115" t="s">
        <v>1198</v>
      </c>
      <c r="B281" s="116" t="s">
        <v>493</v>
      </c>
      <c r="C281" s="115" t="s">
        <v>1070</v>
      </c>
    </row>
    <row r="282" spans="1:3" x14ac:dyDescent="0.3">
      <c r="A282" s="115" t="s">
        <v>1251</v>
      </c>
      <c r="B282" s="116" t="s">
        <v>544</v>
      </c>
      <c r="C282" s="115" t="s">
        <v>1084</v>
      </c>
    </row>
    <row r="283" spans="1:3" x14ac:dyDescent="0.3">
      <c r="A283" s="115" t="s">
        <v>928</v>
      </c>
      <c r="B283" s="116" t="s">
        <v>260</v>
      </c>
      <c r="C283" s="115" t="s">
        <v>925</v>
      </c>
    </row>
    <row r="284" spans="1:3" x14ac:dyDescent="0.3">
      <c r="A284" s="115" t="s">
        <v>1229</v>
      </c>
      <c r="B284" s="116" t="s">
        <v>523</v>
      </c>
      <c r="C284" s="115" t="s">
        <v>1222</v>
      </c>
    </row>
    <row r="285" spans="1:3" x14ac:dyDescent="0.3">
      <c r="A285" s="115" t="s">
        <v>1088</v>
      </c>
      <c r="B285" s="116" t="s">
        <v>397</v>
      </c>
      <c r="C285" s="115" t="s">
        <v>1082</v>
      </c>
    </row>
    <row r="286" spans="1:3" x14ac:dyDescent="0.3">
      <c r="A286" s="115" t="s">
        <v>1282</v>
      </c>
      <c r="B286" s="116" t="s">
        <v>573</v>
      </c>
      <c r="C286" s="115" t="s">
        <v>918</v>
      </c>
    </row>
    <row r="287" spans="1:3" x14ac:dyDescent="0.3">
      <c r="A287" s="115" t="s">
        <v>1617</v>
      </c>
      <c r="B287" s="116" t="s">
        <v>568</v>
      </c>
      <c r="C287" s="115" t="s">
        <v>918</v>
      </c>
    </row>
    <row r="288" spans="1:3" x14ac:dyDescent="0.3">
      <c r="A288" s="115" t="s">
        <v>1347</v>
      </c>
      <c r="B288" s="116" t="s">
        <v>636</v>
      </c>
      <c r="C288" s="115" t="s">
        <v>831</v>
      </c>
    </row>
    <row r="289" spans="1:3" x14ac:dyDescent="0.3">
      <c r="A289" s="115" t="s">
        <v>897</v>
      </c>
      <c r="B289" s="116" t="s">
        <v>233</v>
      </c>
      <c r="C289" s="115" t="s">
        <v>831</v>
      </c>
    </row>
    <row r="290" spans="1:3" x14ac:dyDescent="0.3">
      <c r="A290" s="115" t="s">
        <v>921</v>
      </c>
      <c r="B290" s="116" t="s">
        <v>254</v>
      </c>
      <c r="C290" s="115" t="s">
        <v>918</v>
      </c>
    </row>
    <row r="291" spans="1:3" x14ac:dyDescent="0.3">
      <c r="A291" s="115" t="s">
        <v>1466</v>
      </c>
      <c r="B291" s="116" t="s">
        <v>751</v>
      </c>
      <c r="C291" s="115" t="s">
        <v>984</v>
      </c>
    </row>
    <row r="292" spans="1:3" x14ac:dyDescent="0.3">
      <c r="A292" s="115" t="s">
        <v>16</v>
      </c>
      <c r="B292" s="116" t="s">
        <v>15</v>
      </c>
      <c r="C292" s="115" t="s">
        <v>48</v>
      </c>
    </row>
    <row r="293" spans="1:3" x14ac:dyDescent="0.3">
      <c r="A293" s="115" t="s">
        <v>1384</v>
      </c>
      <c r="B293" s="116" t="s">
        <v>671</v>
      </c>
      <c r="C293" s="115" t="s">
        <v>1354</v>
      </c>
    </row>
    <row r="294" spans="1:3" x14ac:dyDescent="0.3">
      <c r="A294" s="115" t="s">
        <v>939</v>
      </c>
      <c r="B294" s="116" t="s">
        <v>270</v>
      </c>
      <c r="C294" s="115" t="s">
        <v>937</v>
      </c>
    </row>
    <row r="295" spans="1:3" x14ac:dyDescent="0.3">
      <c r="A295" s="115" t="s">
        <v>1608</v>
      </c>
      <c r="B295" s="116" t="s">
        <v>1031</v>
      </c>
      <c r="C295" s="115" t="s">
        <v>1010</v>
      </c>
    </row>
    <row r="296" spans="1:3" x14ac:dyDescent="0.3">
      <c r="A296" s="115" t="s">
        <v>1025</v>
      </c>
      <c r="B296" s="116" t="s">
        <v>344</v>
      </c>
      <c r="C296" s="115" t="s">
        <v>984</v>
      </c>
    </row>
    <row r="297" spans="1:3" x14ac:dyDescent="0.3">
      <c r="A297" s="115" t="s">
        <v>1046</v>
      </c>
      <c r="B297" s="116" t="s">
        <v>360</v>
      </c>
      <c r="C297" s="115" t="s">
        <v>1041</v>
      </c>
    </row>
    <row r="298" spans="1:3" x14ac:dyDescent="0.3">
      <c r="A298" s="115" t="s">
        <v>965</v>
      </c>
      <c r="B298" s="116" t="s">
        <v>295</v>
      </c>
      <c r="C298" s="115" t="s">
        <v>865</v>
      </c>
    </row>
    <row r="299" spans="1:3" x14ac:dyDescent="0.3">
      <c r="A299" s="115" t="s">
        <v>1491</v>
      </c>
      <c r="B299" s="116" t="s">
        <v>775</v>
      </c>
      <c r="C299" s="115" t="s">
        <v>1487</v>
      </c>
    </row>
    <row r="300" spans="1:3" x14ac:dyDescent="0.3">
      <c r="A300" s="115" t="s">
        <v>1139</v>
      </c>
      <c r="B300" s="116" t="s">
        <v>446</v>
      </c>
      <c r="C300" s="115" t="s">
        <v>1109</v>
      </c>
    </row>
    <row r="301" spans="1:3" x14ac:dyDescent="0.3">
      <c r="A301" s="115" t="s">
        <v>1135</v>
      </c>
      <c r="B301" s="116" t="s">
        <v>442</v>
      </c>
      <c r="C301" s="115" t="s">
        <v>1109</v>
      </c>
    </row>
    <row r="302" spans="1:3" x14ac:dyDescent="0.3">
      <c r="A302" s="115" t="s">
        <v>1391</v>
      </c>
      <c r="B302" s="116" t="s">
        <v>678</v>
      </c>
      <c r="C302" s="115" t="s">
        <v>1363</v>
      </c>
    </row>
    <row r="303" spans="1:3" x14ac:dyDescent="0.3">
      <c r="A303" s="115" t="s">
        <v>1437</v>
      </c>
      <c r="B303" s="116" t="s">
        <v>723</v>
      </c>
      <c r="C303" s="115" t="s">
        <v>1336</v>
      </c>
    </row>
    <row r="304" spans="1:3" x14ac:dyDescent="0.3">
      <c r="A304" s="115" t="s">
        <v>890</v>
      </c>
      <c r="B304" s="116" t="s">
        <v>226</v>
      </c>
      <c r="C304" s="115" t="s">
        <v>865</v>
      </c>
    </row>
    <row r="305" spans="1:3" x14ac:dyDescent="0.3">
      <c r="A305" s="115" t="s">
        <v>1206</v>
      </c>
      <c r="B305" s="116" t="s">
        <v>501</v>
      </c>
      <c r="C305" s="115" t="s">
        <v>925</v>
      </c>
    </row>
    <row r="306" spans="1:3" x14ac:dyDescent="0.3">
      <c r="A306" s="115" t="s">
        <v>1350</v>
      </c>
      <c r="B306" s="116" t="s">
        <v>639</v>
      </c>
      <c r="C306" s="115" t="s">
        <v>831</v>
      </c>
    </row>
    <row r="307" spans="1:3" x14ac:dyDescent="0.3">
      <c r="A307" s="115" t="s">
        <v>40</v>
      </c>
      <c r="B307" s="116" t="s">
        <v>39</v>
      </c>
      <c r="C307" s="115" t="s">
        <v>48</v>
      </c>
    </row>
    <row r="308" spans="1:3" x14ac:dyDescent="0.3">
      <c r="A308" s="115" t="s">
        <v>1159</v>
      </c>
      <c r="B308" s="116" t="s">
        <v>466</v>
      </c>
      <c r="C308" s="115" t="s">
        <v>1109</v>
      </c>
    </row>
    <row r="309" spans="1:3" x14ac:dyDescent="0.3">
      <c r="A309" s="115" t="s">
        <v>1454</v>
      </c>
      <c r="B309" s="116" t="s">
        <v>739</v>
      </c>
      <c r="C309" s="115" t="s">
        <v>984</v>
      </c>
    </row>
    <row r="310" spans="1:3" x14ac:dyDescent="0.3">
      <c r="A310" s="115" t="s">
        <v>854</v>
      </c>
      <c r="B310" s="116" t="s">
        <v>192</v>
      </c>
      <c r="C310" s="115" t="s">
        <v>845</v>
      </c>
    </row>
    <row r="311" spans="1:3" x14ac:dyDescent="0.3">
      <c r="A311" s="115" t="s">
        <v>1005</v>
      </c>
      <c r="B311" s="116" t="s">
        <v>328</v>
      </c>
      <c r="C311" s="115" t="s">
        <v>1003</v>
      </c>
    </row>
    <row r="312" spans="1:3" x14ac:dyDescent="0.3">
      <c r="A312" s="115" t="s">
        <v>1207</v>
      </c>
      <c r="B312" s="116" t="s">
        <v>502</v>
      </c>
      <c r="C312" s="115" t="s">
        <v>871</v>
      </c>
    </row>
    <row r="313" spans="1:3" x14ac:dyDescent="0.3">
      <c r="A313" s="115" t="s">
        <v>1482</v>
      </c>
      <c r="B313" s="116" t="s">
        <v>767</v>
      </c>
      <c r="C313" s="115" t="s">
        <v>1268</v>
      </c>
    </row>
    <row r="314" spans="1:3" x14ac:dyDescent="0.3">
      <c r="A314" s="115" t="s">
        <v>982</v>
      </c>
      <c r="B314" s="116" t="s">
        <v>310</v>
      </c>
      <c r="C314" s="115" t="s">
        <v>909</v>
      </c>
    </row>
    <row r="315" spans="1:3" x14ac:dyDescent="0.3">
      <c r="A315" s="115" t="s">
        <v>1250</v>
      </c>
      <c r="B315" s="116" t="s">
        <v>543</v>
      </c>
      <c r="C315" s="115" t="s">
        <v>1084</v>
      </c>
    </row>
    <row r="316" spans="1:3" x14ac:dyDescent="0.3">
      <c r="A316" s="115" t="s">
        <v>977</v>
      </c>
      <c r="B316" s="116" t="s">
        <v>307</v>
      </c>
      <c r="C316" s="115" t="s">
        <v>951</v>
      </c>
    </row>
    <row r="317" spans="1:3" x14ac:dyDescent="0.3">
      <c r="A317" s="115" t="s">
        <v>922</v>
      </c>
      <c r="B317" s="116" t="s">
        <v>255</v>
      </c>
      <c r="C317" s="115" t="s">
        <v>918</v>
      </c>
    </row>
    <row r="318" spans="1:3" x14ac:dyDescent="0.3">
      <c r="A318" s="115" t="s">
        <v>1405</v>
      </c>
      <c r="B318" s="116" t="s">
        <v>692</v>
      </c>
      <c r="C318" s="115" t="s">
        <v>1354</v>
      </c>
    </row>
    <row r="319" spans="1:3" x14ac:dyDescent="0.3">
      <c r="A319" s="115" t="s">
        <v>1441</v>
      </c>
      <c r="B319" s="116" t="s">
        <v>727</v>
      </c>
      <c r="C319" s="115" t="s">
        <v>1442</v>
      </c>
    </row>
    <row r="320" spans="1:3" x14ac:dyDescent="0.3">
      <c r="A320" s="115" t="s">
        <v>1241</v>
      </c>
      <c r="B320" s="116" t="s">
        <v>534</v>
      </c>
      <c r="C320" s="115" t="s">
        <v>1232</v>
      </c>
    </row>
    <row r="321" spans="1:3" x14ac:dyDescent="0.3">
      <c r="A321" s="115" t="s">
        <v>1052</v>
      </c>
      <c r="B321" s="116" t="s">
        <v>366</v>
      </c>
      <c r="C321" s="115" t="s">
        <v>1041</v>
      </c>
    </row>
    <row r="322" spans="1:3" x14ac:dyDescent="0.3">
      <c r="A322" s="115" t="s">
        <v>1211</v>
      </c>
      <c r="B322" s="116" t="s">
        <v>506</v>
      </c>
      <c r="C322" s="115" t="s">
        <v>925</v>
      </c>
    </row>
    <row r="323" spans="1:3" x14ac:dyDescent="0.3">
      <c r="A323" s="115" t="s">
        <v>971</v>
      </c>
      <c r="B323" s="116" t="s">
        <v>301</v>
      </c>
      <c r="C323" s="115" t="s">
        <v>951</v>
      </c>
    </row>
    <row r="324" spans="1:3" x14ac:dyDescent="0.3">
      <c r="A324" s="115" t="s">
        <v>1455</v>
      </c>
      <c r="B324" s="116" t="s">
        <v>740</v>
      </c>
      <c r="C324" s="115" t="s">
        <v>984</v>
      </c>
    </row>
    <row r="325" spans="1:3" x14ac:dyDescent="0.3">
      <c r="A325" s="115" t="s">
        <v>987</v>
      </c>
      <c r="B325" s="116" t="s">
        <v>314</v>
      </c>
      <c r="C325" s="115" t="s">
        <v>988</v>
      </c>
    </row>
    <row r="326" spans="1:3" x14ac:dyDescent="0.3">
      <c r="A326" s="115" t="s">
        <v>1026</v>
      </c>
      <c r="B326" s="116" t="s">
        <v>345</v>
      </c>
      <c r="C326" s="115" t="s">
        <v>1003</v>
      </c>
    </row>
    <row r="327" spans="1:3" x14ac:dyDescent="0.3">
      <c r="A327" s="115" t="s">
        <v>1521</v>
      </c>
      <c r="B327" s="116" t="s">
        <v>805</v>
      </c>
      <c r="C327" s="115" t="s">
        <v>1268</v>
      </c>
    </row>
    <row r="328" spans="1:3" x14ac:dyDescent="0.3">
      <c r="A328" s="115" t="s">
        <v>972</v>
      </c>
      <c r="B328" s="116" t="s">
        <v>302</v>
      </c>
      <c r="C328" s="115" t="s">
        <v>951</v>
      </c>
    </row>
    <row r="329" spans="1:3" x14ac:dyDescent="0.3">
      <c r="A329" s="115" t="s">
        <v>1438</v>
      </c>
      <c r="B329" s="116" t="s">
        <v>724</v>
      </c>
      <c r="C329" s="115" t="s">
        <v>1336</v>
      </c>
    </row>
    <row r="330" spans="1:3" x14ac:dyDescent="0.3">
      <c r="A330" s="115" t="s">
        <v>1278</v>
      </c>
      <c r="B330" s="116" t="s">
        <v>569</v>
      </c>
      <c r="C330" s="115" t="s">
        <v>918</v>
      </c>
    </row>
    <row r="331" spans="1:3" x14ac:dyDescent="0.3">
      <c r="A331" s="115" t="s">
        <v>22</v>
      </c>
      <c r="B331" s="116" t="s">
        <v>21</v>
      </c>
      <c r="C331" s="115" t="s">
        <v>48</v>
      </c>
    </row>
    <row r="332" spans="1:3" x14ac:dyDescent="0.3">
      <c r="A332" s="115" t="s">
        <v>1124</v>
      </c>
      <c r="B332" s="116" t="s">
        <v>431</v>
      </c>
      <c r="C332" s="115" t="s">
        <v>1109</v>
      </c>
    </row>
    <row r="333" spans="1:3" x14ac:dyDescent="0.3">
      <c r="A333" s="115" t="s">
        <v>1017</v>
      </c>
      <c r="B333" s="116" t="s">
        <v>336</v>
      </c>
      <c r="C333" s="115" t="s">
        <v>1013</v>
      </c>
    </row>
    <row r="334" spans="1:3" x14ac:dyDescent="0.3">
      <c r="A334" s="115" t="s">
        <v>1524</v>
      </c>
      <c r="B334" s="116" t="s">
        <v>808</v>
      </c>
      <c r="C334" s="115" t="s">
        <v>1013</v>
      </c>
    </row>
    <row r="335" spans="1:3" x14ac:dyDescent="0.3">
      <c r="A335" s="115" t="s">
        <v>1114</v>
      </c>
      <c r="B335" s="116" t="s">
        <v>421</v>
      </c>
      <c r="C335" s="115" t="s">
        <v>1109</v>
      </c>
    </row>
    <row r="336" spans="1:3" x14ac:dyDescent="0.3">
      <c r="A336" s="115" t="s">
        <v>1177</v>
      </c>
      <c r="B336" s="116" t="s">
        <v>473</v>
      </c>
      <c r="C336" s="115" t="s">
        <v>1178</v>
      </c>
    </row>
    <row r="337" spans="1:3" x14ac:dyDescent="0.3">
      <c r="A337" s="115" t="s">
        <v>1423</v>
      </c>
      <c r="B337" s="116" t="s">
        <v>709</v>
      </c>
      <c r="C337" s="115" t="s">
        <v>1421</v>
      </c>
    </row>
    <row r="338" spans="1:3" x14ac:dyDescent="0.3">
      <c r="A338" s="115" t="s">
        <v>1357</v>
      </c>
      <c r="B338" s="116" t="s">
        <v>645</v>
      </c>
      <c r="C338" s="115" t="s">
        <v>1354</v>
      </c>
    </row>
    <row r="339" spans="1:3" x14ac:dyDescent="0.3">
      <c r="A339" s="115" t="s">
        <v>1301</v>
      </c>
      <c r="B339" s="116" t="s">
        <v>591</v>
      </c>
      <c r="C339" s="115" t="s">
        <v>1057</v>
      </c>
    </row>
    <row r="340" spans="1:3" x14ac:dyDescent="0.3">
      <c r="A340" s="115" t="s">
        <v>1036</v>
      </c>
      <c r="B340" s="116" t="s">
        <v>351</v>
      </c>
      <c r="C340" s="115" t="s">
        <v>1010</v>
      </c>
    </row>
    <row r="341" spans="1:3" x14ac:dyDescent="0.3">
      <c r="A341" s="115" t="s">
        <v>1216</v>
      </c>
      <c r="B341" s="116" t="s">
        <v>511</v>
      </c>
      <c r="C341" s="115" t="s">
        <v>925</v>
      </c>
    </row>
    <row r="342" spans="1:3" x14ac:dyDescent="0.3">
      <c r="A342" s="115" t="s">
        <v>1426</v>
      </c>
      <c r="B342" s="116" t="s">
        <v>712</v>
      </c>
      <c r="C342" s="115" t="s">
        <v>1421</v>
      </c>
    </row>
    <row r="343" spans="1:3" x14ac:dyDescent="0.3">
      <c r="A343" s="115" t="s">
        <v>1064</v>
      </c>
      <c r="B343" s="116" t="s">
        <v>377</v>
      </c>
      <c r="C343" s="115" t="s">
        <v>1013</v>
      </c>
    </row>
    <row r="344" spans="1:3" x14ac:dyDescent="0.3">
      <c r="A344" s="115" t="s">
        <v>1179</v>
      </c>
      <c r="B344" s="116" t="s">
        <v>474</v>
      </c>
      <c r="C344" s="115" t="s">
        <v>1178</v>
      </c>
    </row>
    <row r="345" spans="1:3" x14ac:dyDescent="0.3">
      <c r="A345" s="115" t="s">
        <v>1156</v>
      </c>
      <c r="B345" s="116" t="s">
        <v>463</v>
      </c>
      <c r="C345" s="115" t="s">
        <v>1109</v>
      </c>
    </row>
    <row r="346" spans="1:3" x14ac:dyDescent="0.3">
      <c r="A346" s="115" t="s">
        <v>1143</v>
      </c>
      <c r="B346" s="116" t="s">
        <v>450</v>
      </c>
      <c r="C346" s="115" t="s">
        <v>1109</v>
      </c>
    </row>
    <row r="347" spans="1:3" x14ac:dyDescent="0.3">
      <c r="A347" s="115" t="s">
        <v>1027</v>
      </c>
      <c r="B347" s="116" t="s">
        <v>346</v>
      </c>
      <c r="C347" s="115" t="s">
        <v>988</v>
      </c>
    </row>
    <row r="348" spans="1:3" x14ac:dyDescent="0.3">
      <c r="A348" s="115" t="s">
        <v>1371</v>
      </c>
      <c r="B348" s="116" t="s">
        <v>658</v>
      </c>
      <c r="C348" s="115" t="s">
        <v>1363</v>
      </c>
    </row>
    <row r="349" spans="1:3" x14ac:dyDescent="0.3">
      <c r="A349" s="115" t="s">
        <v>1058</v>
      </c>
      <c r="B349" s="116" t="s">
        <v>371</v>
      </c>
      <c r="C349" s="115" t="s">
        <v>1041</v>
      </c>
    </row>
    <row r="350" spans="1:3" x14ac:dyDescent="0.3">
      <c r="A350" s="115" t="s">
        <v>1051</v>
      </c>
      <c r="B350" s="116" t="s">
        <v>365</v>
      </c>
      <c r="C350" s="115" t="s">
        <v>1041</v>
      </c>
    </row>
    <row r="351" spans="1:3" x14ac:dyDescent="0.3">
      <c r="A351" s="115" t="s">
        <v>1129</v>
      </c>
      <c r="B351" s="116" t="s">
        <v>436</v>
      </c>
      <c r="C351" s="115" t="s">
        <v>1109</v>
      </c>
    </row>
    <row r="352" spans="1:3" x14ac:dyDescent="0.3">
      <c r="A352" s="115" t="s">
        <v>1217</v>
      </c>
      <c r="B352" s="116" t="s">
        <v>512</v>
      </c>
      <c r="C352" s="115" t="s">
        <v>925</v>
      </c>
    </row>
    <row r="353" spans="1:3" x14ac:dyDescent="0.3">
      <c r="A353" s="115" t="s">
        <v>1253</v>
      </c>
      <c r="B353" s="116" t="s">
        <v>546</v>
      </c>
      <c r="C353" s="115" t="s">
        <v>1178</v>
      </c>
    </row>
    <row r="354" spans="1:3" x14ac:dyDescent="0.3">
      <c r="A354" s="115" t="s">
        <v>1473</v>
      </c>
      <c r="B354" s="116" t="s">
        <v>758</v>
      </c>
      <c r="C354" s="115" t="s">
        <v>1222</v>
      </c>
    </row>
    <row r="355" spans="1:3" x14ac:dyDescent="0.3">
      <c r="A355" s="115" t="s">
        <v>1077</v>
      </c>
      <c r="B355" s="116" t="s">
        <v>388</v>
      </c>
      <c r="C355" s="115" t="s">
        <v>1074</v>
      </c>
    </row>
    <row r="356" spans="1:3" x14ac:dyDescent="0.3">
      <c r="A356" s="115" t="s">
        <v>1302</v>
      </c>
      <c r="B356" s="116" t="s">
        <v>592</v>
      </c>
      <c r="C356" s="115" t="s">
        <v>1057</v>
      </c>
    </row>
    <row r="357" spans="1:3" x14ac:dyDescent="0.3">
      <c r="A357" s="115" t="s">
        <v>1267</v>
      </c>
      <c r="B357" s="116" t="s">
        <v>559</v>
      </c>
      <c r="C357" s="115" t="s">
        <v>1268</v>
      </c>
    </row>
    <row r="358" spans="1:3" x14ac:dyDescent="0.3">
      <c r="A358" s="115" t="s">
        <v>850</v>
      </c>
      <c r="B358" s="116" t="s">
        <v>188</v>
      </c>
      <c r="C358" s="115" t="s">
        <v>845</v>
      </c>
    </row>
    <row r="359" spans="1:3" x14ac:dyDescent="0.3">
      <c r="A359" s="115" t="s">
        <v>999</v>
      </c>
      <c r="B359" s="116" t="s">
        <v>323</v>
      </c>
      <c r="C359" s="115" t="s">
        <v>988</v>
      </c>
    </row>
    <row r="360" spans="1:3" x14ac:dyDescent="0.3">
      <c r="A360" s="115" t="s">
        <v>1121</v>
      </c>
      <c r="B360" s="116" t="s">
        <v>428</v>
      </c>
      <c r="C360" s="115" t="s">
        <v>1109</v>
      </c>
    </row>
    <row r="361" spans="1:3" x14ac:dyDescent="0.3">
      <c r="A361" s="115" t="s">
        <v>1618</v>
      </c>
      <c r="B361" s="116" t="s">
        <v>783</v>
      </c>
      <c r="C361" s="115" t="s">
        <v>1487</v>
      </c>
    </row>
    <row r="362" spans="1:3" x14ac:dyDescent="0.3">
      <c r="A362" s="115" t="s">
        <v>1226</v>
      </c>
      <c r="B362" s="116" t="s">
        <v>520</v>
      </c>
      <c r="C362" s="115" t="s">
        <v>1222</v>
      </c>
    </row>
    <row r="363" spans="1:3" x14ac:dyDescent="0.3">
      <c r="A363" s="115" t="s">
        <v>1149</v>
      </c>
      <c r="B363" s="116" t="s">
        <v>456</v>
      </c>
      <c r="C363" s="115" t="s">
        <v>1109</v>
      </c>
    </row>
    <row r="364" spans="1:3" x14ac:dyDescent="0.3">
      <c r="A364" s="115" t="s">
        <v>1168</v>
      </c>
      <c r="B364" s="116" t="s">
        <v>1167</v>
      </c>
      <c r="C364" s="115" t="s">
        <v>1166</v>
      </c>
    </row>
    <row r="365" spans="1:3" x14ac:dyDescent="0.3">
      <c r="A365" s="115" t="s">
        <v>1600</v>
      </c>
      <c r="B365" s="116" t="s">
        <v>824</v>
      </c>
      <c r="C365" s="115" t="s">
        <v>816</v>
      </c>
    </row>
    <row r="366" spans="1:3" x14ac:dyDescent="0.3">
      <c r="A366" s="115" t="s">
        <v>929</v>
      </c>
      <c r="B366" s="116" t="s">
        <v>261</v>
      </c>
      <c r="C366" s="115" t="s">
        <v>925</v>
      </c>
    </row>
    <row r="367" spans="1:3" x14ac:dyDescent="0.3">
      <c r="A367" s="115" t="s">
        <v>1214</v>
      </c>
      <c r="B367" s="116" t="s">
        <v>509</v>
      </c>
      <c r="C367" s="115" t="s">
        <v>925</v>
      </c>
    </row>
    <row r="368" spans="1:3" x14ac:dyDescent="0.3">
      <c r="A368" s="115" t="s">
        <v>8</v>
      </c>
      <c r="B368" s="116" t="s">
        <v>7</v>
      </c>
      <c r="C368" s="115" t="s">
        <v>48</v>
      </c>
    </row>
    <row r="369" spans="1:3" x14ac:dyDescent="0.3">
      <c r="A369" s="115" t="s">
        <v>1474</v>
      </c>
      <c r="B369" s="116" t="s">
        <v>759</v>
      </c>
      <c r="C369" s="115" t="s">
        <v>1222</v>
      </c>
    </row>
    <row r="370" spans="1:3" x14ac:dyDescent="0.3">
      <c r="A370" s="115" t="s">
        <v>1445</v>
      </c>
      <c r="B370" s="116" t="s">
        <v>730</v>
      </c>
      <c r="C370" s="115" t="s">
        <v>1232</v>
      </c>
    </row>
    <row r="371" spans="1:3" x14ac:dyDescent="0.3">
      <c r="A371" s="115" t="s">
        <v>958</v>
      </c>
      <c r="B371" s="116" t="s">
        <v>288</v>
      </c>
      <c r="C371" s="115" t="s">
        <v>951</v>
      </c>
    </row>
    <row r="372" spans="1:3" x14ac:dyDescent="0.3">
      <c r="A372" s="115" t="s">
        <v>1164</v>
      </c>
      <c r="B372" s="116" t="s">
        <v>471</v>
      </c>
      <c r="C372" s="115" t="s">
        <v>1109</v>
      </c>
    </row>
    <row r="373" spans="1:3" x14ac:dyDescent="0.3">
      <c r="A373" s="115" t="s">
        <v>1303</v>
      </c>
      <c r="B373" s="116" t="s">
        <v>593</v>
      </c>
      <c r="C373" s="115" t="s">
        <v>1057</v>
      </c>
    </row>
    <row r="374" spans="1:3" x14ac:dyDescent="0.3">
      <c r="A374" s="115" t="s">
        <v>1419</v>
      </c>
      <c r="B374" s="116" t="s">
        <v>706</v>
      </c>
      <c r="C374" s="115" t="s">
        <v>1363</v>
      </c>
    </row>
    <row r="375" spans="1:3" x14ac:dyDescent="0.3">
      <c r="A375" s="115" t="s">
        <v>1006</v>
      </c>
      <c r="B375" s="116" t="s">
        <v>329</v>
      </c>
      <c r="C375" s="115" t="s">
        <v>1003</v>
      </c>
    </row>
    <row r="376" spans="1:3" x14ac:dyDescent="0.3">
      <c r="A376" s="115" t="s">
        <v>927</v>
      </c>
      <c r="B376" s="116" t="s">
        <v>259</v>
      </c>
      <c r="C376" s="115" t="s">
        <v>925</v>
      </c>
    </row>
    <row r="377" spans="1:3" x14ac:dyDescent="0.3">
      <c r="A377" s="115" t="s">
        <v>1316</v>
      </c>
      <c r="B377" s="116" t="s">
        <v>606</v>
      </c>
      <c r="C377" s="115" t="s">
        <v>984</v>
      </c>
    </row>
    <row r="378" spans="1:3" x14ac:dyDescent="0.3">
      <c r="A378" s="115" t="s">
        <v>1252</v>
      </c>
      <c r="B378" s="116" t="s">
        <v>545</v>
      </c>
      <c r="C378" s="115" t="s">
        <v>1178</v>
      </c>
    </row>
    <row r="379" spans="1:3" x14ac:dyDescent="0.3">
      <c r="A379" s="115" t="s">
        <v>823</v>
      </c>
      <c r="B379" s="116" t="s">
        <v>165</v>
      </c>
      <c r="C379" s="115" t="s">
        <v>816</v>
      </c>
    </row>
    <row r="380" spans="1:3" x14ac:dyDescent="0.3">
      <c r="A380" s="115" t="s">
        <v>1134</v>
      </c>
      <c r="B380" s="116" t="s">
        <v>441</v>
      </c>
      <c r="C380" s="115" t="s">
        <v>1109</v>
      </c>
    </row>
    <row r="381" spans="1:3" x14ac:dyDescent="0.3">
      <c r="A381" s="115" t="s">
        <v>1259</v>
      </c>
      <c r="B381" s="116" t="s">
        <v>551</v>
      </c>
      <c r="C381" s="115" t="s">
        <v>1255</v>
      </c>
    </row>
    <row r="382" spans="1:3" x14ac:dyDescent="0.3">
      <c r="A382" s="115" t="s">
        <v>1370</v>
      </c>
      <c r="B382" s="116" t="s">
        <v>657</v>
      </c>
      <c r="C382" s="115" t="s">
        <v>1363</v>
      </c>
    </row>
    <row r="383" spans="1:3" x14ac:dyDescent="0.3">
      <c r="A383" s="115" t="s">
        <v>1329</v>
      </c>
      <c r="B383" s="116" t="s">
        <v>619</v>
      </c>
      <c r="C383" s="115" t="s">
        <v>816</v>
      </c>
    </row>
    <row r="384" spans="1:3" x14ac:dyDescent="0.3">
      <c r="A384" s="115" t="s">
        <v>1238</v>
      </c>
      <c r="B384" s="116" t="s">
        <v>531</v>
      </c>
      <c r="C384" s="115" t="s">
        <v>1232</v>
      </c>
    </row>
    <row r="385" spans="1:3" x14ac:dyDescent="0.3">
      <c r="A385" s="115" t="s">
        <v>26</v>
      </c>
      <c r="B385" s="116" t="s">
        <v>25</v>
      </c>
      <c r="C385" s="115" t="s">
        <v>48</v>
      </c>
    </row>
    <row r="386" spans="1:3" x14ac:dyDescent="0.3">
      <c r="A386" s="115" t="s">
        <v>949</v>
      </c>
      <c r="B386" s="116" t="s">
        <v>280</v>
      </c>
      <c r="C386" s="115" t="s">
        <v>937</v>
      </c>
    </row>
    <row r="387" spans="1:3" x14ac:dyDescent="0.3">
      <c r="A387" s="115" t="s">
        <v>1368</v>
      </c>
      <c r="B387" s="116" t="s">
        <v>655</v>
      </c>
      <c r="C387" s="115" t="s">
        <v>1363</v>
      </c>
    </row>
    <row r="388" spans="1:3" x14ac:dyDescent="0.3">
      <c r="A388" s="115" t="s">
        <v>1152</v>
      </c>
      <c r="B388" s="116" t="s">
        <v>459</v>
      </c>
      <c r="C388" s="115" t="s">
        <v>1109</v>
      </c>
    </row>
    <row r="389" spans="1:3" x14ac:dyDescent="0.3">
      <c r="A389" s="115" t="s">
        <v>983</v>
      </c>
      <c r="B389" s="116" t="s">
        <v>311</v>
      </c>
      <c r="C389" s="115" t="s">
        <v>984</v>
      </c>
    </row>
    <row r="390" spans="1:3" x14ac:dyDescent="0.3">
      <c r="A390" s="115" t="s">
        <v>1239</v>
      </c>
      <c r="B390" s="116" t="s">
        <v>532</v>
      </c>
      <c r="C390" s="115" t="s">
        <v>1232</v>
      </c>
    </row>
    <row r="391" spans="1:3" x14ac:dyDescent="0.3">
      <c r="A391" s="115" t="s">
        <v>1607</v>
      </c>
      <c r="B391" s="116" t="s">
        <v>1033</v>
      </c>
      <c r="C391" s="115" t="s">
        <v>1010</v>
      </c>
    </row>
    <row r="392" spans="1:3" x14ac:dyDescent="0.3">
      <c r="A392" s="115" t="s">
        <v>1327</v>
      </c>
      <c r="B392" s="116" t="s">
        <v>617</v>
      </c>
      <c r="C392" s="115" t="s">
        <v>816</v>
      </c>
    </row>
    <row r="393" spans="1:3" x14ac:dyDescent="0.3">
      <c r="A393" s="115" t="s">
        <v>1240</v>
      </c>
      <c r="B393" s="116" t="s">
        <v>533</v>
      </c>
      <c r="C393" s="115" t="s">
        <v>1232</v>
      </c>
    </row>
    <row r="394" spans="1:3" x14ac:dyDescent="0.3">
      <c r="A394" s="115" t="s">
        <v>1381</v>
      </c>
      <c r="B394" s="116" t="s">
        <v>668</v>
      </c>
      <c r="C394" s="115" t="s">
        <v>1363</v>
      </c>
    </row>
    <row r="395" spans="1:3" x14ac:dyDescent="0.3">
      <c r="A395" s="115" t="s">
        <v>1427</v>
      </c>
      <c r="B395" s="116" t="s">
        <v>713</v>
      </c>
      <c r="C395" s="115" t="s">
        <v>1421</v>
      </c>
    </row>
    <row r="396" spans="1:3" x14ac:dyDescent="0.3">
      <c r="A396" s="115" t="s">
        <v>876</v>
      </c>
      <c r="B396" s="116" t="s">
        <v>212</v>
      </c>
      <c r="C396" s="115" t="s">
        <v>871</v>
      </c>
    </row>
    <row r="397" spans="1:3" x14ac:dyDescent="0.3">
      <c r="A397" s="115" t="s">
        <v>985</v>
      </c>
      <c r="B397" s="116" t="s">
        <v>312</v>
      </c>
      <c r="C397" s="115" t="s">
        <v>909</v>
      </c>
    </row>
    <row r="398" spans="1:3" x14ac:dyDescent="0.3">
      <c r="A398" s="115" t="s">
        <v>28</v>
      </c>
      <c r="B398" s="116" t="s">
        <v>27</v>
      </c>
      <c r="C398" s="115" t="s">
        <v>48</v>
      </c>
    </row>
    <row r="399" spans="1:3" x14ac:dyDescent="0.3">
      <c r="A399" s="115" t="s">
        <v>1304</v>
      </c>
      <c r="B399" s="116" t="s">
        <v>594</v>
      </c>
      <c r="C399" s="115" t="s">
        <v>1057</v>
      </c>
    </row>
    <row r="400" spans="1:3" x14ac:dyDescent="0.3">
      <c r="A400" s="115" t="s">
        <v>1073</v>
      </c>
      <c r="B400" s="116" t="s">
        <v>385</v>
      </c>
      <c r="C400" s="115" t="s">
        <v>1074</v>
      </c>
    </row>
    <row r="401" spans="1:3" x14ac:dyDescent="0.3">
      <c r="A401" s="115" t="s">
        <v>1065</v>
      </c>
      <c r="B401" s="116" t="s">
        <v>378</v>
      </c>
      <c r="C401" s="115" t="s">
        <v>1013</v>
      </c>
    </row>
    <row r="402" spans="1:3" x14ac:dyDescent="0.3">
      <c r="A402" s="115" t="s">
        <v>1367</v>
      </c>
      <c r="B402" s="116" t="s">
        <v>654</v>
      </c>
      <c r="C402" s="115" t="s">
        <v>1363</v>
      </c>
    </row>
    <row r="403" spans="1:3" x14ac:dyDescent="0.3">
      <c r="A403" s="115" t="s">
        <v>1504</v>
      </c>
      <c r="B403" s="116" t="s">
        <v>788</v>
      </c>
      <c r="C403" s="115" t="s">
        <v>1487</v>
      </c>
    </row>
    <row r="404" spans="1:3" x14ac:dyDescent="0.3">
      <c r="A404" s="115" t="s">
        <v>1500</v>
      </c>
      <c r="B404" s="116" t="s">
        <v>784</v>
      </c>
      <c r="C404" s="115" t="s">
        <v>1487</v>
      </c>
    </row>
    <row r="405" spans="1:3" x14ac:dyDescent="0.3">
      <c r="A405" s="115" t="s">
        <v>1480</v>
      </c>
      <c r="B405" s="116" t="s">
        <v>765</v>
      </c>
      <c r="C405" s="115" t="s">
        <v>1222</v>
      </c>
    </row>
    <row r="406" spans="1:3" x14ac:dyDescent="0.3">
      <c r="A406" s="115" t="s">
        <v>1183</v>
      </c>
      <c r="B406" s="116" t="s">
        <v>478</v>
      </c>
      <c r="C406" s="115" t="s">
        <v>1178</v>
      </c>
    </row>
    <row r="407" spans="1:3" x14ac:dyDescent="0.3">
      <c r="A407" s="115" t="s">
        <v>1287</v>
      </c>
      <c r="B407" s="116" t="s">
        <v>577</v>
      </c>
      <c r="C407" s="115" t="s">
        <v>1286</v>
      </c>
    </row>
    <row r="408" spans="1:3" x14ac:dyDescent="0.3">
      <c r="A408" s="115" t="s">
        <v>1227</v>
      </c>
      <c r="B408" s="116" t="s">
        <v>521</v>
      </c>
      <c r="C408" s="115" t="s">
        <v>1222</v>
      </c>
    </row>
    <row r="409" spans="1:3" x14ac:dyDescent="0.3">
      <c r="A409" s="115" t="s">
        <v>1191</v>
      </c>
      <c r="B409" s="116" t="s">
        <v>486</v>
      </c>
      <c r="C409" s="115" t="s">
        <v>1070</v>
      </c>
    </row>
    <row r="410" spans="1:3" x14ac:dyDescent="0.3">
      <c r="A410" s="115" t="s">
        <v>1148</v>
      </c>
      <c r="B410" s="116" t="s">
        <v>455</v>
      </c>
      <c r="C410" s="115" t="s">
        <v>1109</v>
      </c>
    </row>
    <row r="411" spans="1:3" x14ac:dyDescent="0.3">
      <c r="A411" s="115" t="s">
        <v>923</v>
      </c>
      <c r="B411" s="116" t="s">
        <v>256</v>
      </c>
      <c r="C411" s="115" t="s">
        <v>918</v>
      </c>
    </row>
    <row r="412" spans="1:3" x14ac:dyDescent="0.3">
      <c r="A412" s="115" t="s">
        <v>1446</v>
      </c>
      <c r="B412" s="116" t="s">
        <v>731</v>
      </c>
      <c r="C412" s="115" t="s">
        <v>1442</v>
      </c>
    </row>
    <row r="413" spans="1:3" x14ac:dyDescent="0.3">
      <c r="A413" s="115" t="s">
        <v>1506</v>
      </c>
      <c r="B413" s="116" t="s">
        <v>790</v>
      </c>
      <c r="C413" s="115" t="s">
        <v>1487</v>
      </c>
    </row>
    <row r="414" spans="1:3" x14ac:dyDescent="0.3">
      <c r="A414" s="115" t="s">
        <v>1165</v>
      </c>
      <c r="B414" s="116" t="s">
        <v>472</v>
      </c>
      <c r="C414" s="115" t="s">
        <v>1166</v>
      </c>
    </row>
    <row r="415" spans="1:3" x14ac:dyDescent="0.3">
      <c r="A415" s="115" t="s">
        <v>1192</v>
      </c>
      <c r="B415" s="116" t="s">
        <v>487</v>
      </c>
      <c r="C415" s="115" t="s">
        <v>1070</v>
      </c>
    </row>
    <row r="416" spans="1:3" x14ac:dyDescent="0.3">
      <c r="A416" s="115" t="s">
        <v>1471</v>
      </c>
      <c r="B416" s="116" t="s">
        <v>756</v>
      </c>
      <c r="C416" s="115" t="s">
        <v>1222</v>
      </c>
    </row>
    <row r="417" spans="1:3" x14ac:dyDescent="0.3">
      <c r="A417" s="115" t="s">
        <v>1431</v>
      </c>
      <c r="B417" s="116" t="s">
        <v>717</v>
      </c>
      <c r="C417" s="115" t="s">
        <v>845</v>
      </c>
    </row>
    <row r="418" spans="1:3" x14ac:dyDescent="0.3">
      <c r="A418" s="115" t="s">
        <v>1619</v>
      </c>
      <c r="B418" s="116" t="s">
        <v>536</v>
      </c>
      <c r="C418" s="115" t="s">
        <v>1232</v>
      </c>
    </row>
    <row r="419" spans="1:3" x14ac:dyDescent="0.3">
      <c r="A419" s="115" t="s">
        <v>986</v>
      </c>
      <c r="B419" s="116" t="s">
        <v>313</v>
      </c>
      <c r="C419" s="115" t="s">
        <v>984</v>
      </c>
    </row>
    <row r="420" spans="1:3" x14ac:dyDescent="0.3">
      <c r="A420" s="115" t="s">
        <v>1180</v>
      </c>
      <c r="B420" s="116" t="s">
        <v>475</v>
      </c>
      <c r="C420" s="115" t="s">
        <v>1178</v>
      </c>
    </row>
    <row r="421" spans="1:3" x14ac:dyDescent="0.3">
      <c r="A421" s="115" t="s">
        <v>1439</v>
      </c>
      <c r="B421" s="116" t="s">
        <v>725</v>
      </c>
      <c r="C421" s="115" t="s">
        <v>1336</v>
      </c>
    </row>
    <row r="422" spans="1:3" x14ac:dyDescent="0.3">
      <c r="A422" s="115" t="s">
        <v>1182</v>
      </c>
      <c r="B422" s="116" t="s">
        <v>477</v>
      </c>
      <c r="C422" s="115" t="s">
        <v>1178</v>
      </c>
    </row>
    <row r="423" spans="1:3" x14ac:dyDescent="0.3">
      <c r="A423" s="115" t="s">
        <v>1181</v>
      </c>
      <c r="B423" s="116" t="s">
        <v>476</v>
      </c>
      <c r="C423" s="115" t="s">
        <v>1178</v>
      </c>
    </row>
    <row r="424" spans="1:3" x14ac:dyDescent="0.3">
      <c r="A424" s="115" t="s">
        <v>1325</v>
      </c>
      <c r="B424" s="116" t="s">
        <v>615</v>
      </c>
      <c r="C424" s="115" t="s">
        <v>816</v>
      </c>
    </row>
    <row r="425" spans="1:3" x14ac:dyDescent="0.3">
      <c r="A425" s="115" t="s">
        <v>1356</v>
      </c>
      <c r="B425" s="116" t="s">
        <v>644</v>
      </c>
      <c r="C425" s="115" t="s">
        <v>1354</v>
      </c>
    </row>
    <row r="426" spans="1:3" x14ac:dyDescent="0.3">
      <c r="A426" s="115" t="s">
        <v>1113</v>
      </c>
      <c r="B426" s="116" t="s">
        <v>420</v>
      </c>
      <c r="C426" s="115" t="s">
        <v>1109</v>
      </c>
    </row>
    <row r="427" spans="1:3" x14ac:dyDescent="0.3">
      <c r="A427" s="115" t="s">
        <v>974</v>
      </c>
      <c r="B427" s="116" t="s">
        <v>304</v>
      </c>
      <c r="C427" s="115" t="s">
        <v>865</v>
      </c>
    </row>
    <row r="428" spans="1:3" x14ac:dyDescent="0.3">
      <c r="A428" s="115" t="s">
        <v>1601</v>
      </c>
      <c r="B428" s="116" t="s">
        <v>821</v>
      </c>
      <c r="C428" s="115" t="s">
        <v>816</v>
      </c>
    </row>
    <row r="429" spans="1:3" x14ac:dyDescent="0.3">
      <c r="A429" s="115" t="s">
        <v>1603</v>
      </c>
      <c r="B429" s="116" t="s">
        <v>166</v>
      </c>
      <c r="C429" s="115" t="s">
        <v>816</v>
      </c>
    </row>
    <row r="430" spans="1:3" x14ac:dyDescent="0.3">
      <c r="A430" s="115" t="s">
        <v>1137</v>
      </c>
      <c r="B430" s="116" t="s">
        <v>444</v>
      </c>
      <c r="C430" s="115" t="s">
        <v>1109</v>
      </c>
    </row>
    <row r="431" spans="1:3" x14ac:dyDescent="0.3">
      <c r="A431" s="115" t="s">
        <v>1508</v>
      </c>
      <c r="B431" s="116" t="s">
        <v>792</v>
      </c>
      <c r="C431" s="115" t="s">
        <v>1268</v>
      </c>
    </row>
    <row r="432" spans="1:3" x14ac:dyDescent="0.3">
      <c r="A432" s="115" t="s">
        <v>1154</v>
      </c>
      <c r="B432" s="116" t="s">
        <v>461</v>
      </c>
      <c r="C432" s="115" t="s">
        <v>1109</v>
      </c>
    </row>
    <row r="433" spans="1:3" x14ac:dyDescent="0.3">
      <c r="A433" s="115" t="s">
        <v>1204</v>
      </c>
      <c r="B433" s="116" t="s">
        <v>499</v>
      </c>
      <c r="C433" s="115" t="s">
        <v>925</v>
      </c>
    </row>
    <row r="434" spans="1:3" x14ac:dyDescent="0.3">
      <c r="A434" s="115" t="s">
        <v>1452</v>
      </c>
      <c r="B434" s="116" t="s">
        <v>737</v>
      </c>
      <c r="C434" s="115" t="s">
        <v>984</v>
      </c>
    </row>
    <row r="435" spans="1:3" x14ac:dyDescent="0.3">
      <c r="A435" s="115" t="s">
        <v>940</v>
      </c>
      <c r="B435" s="116" t="s">
        <v>271</v>
      </c>
      <c r="C435" s="115" t="s">
        <v>937</v>
      </c>
    </row>
    <row r="436" spans="1:3" x14ac:dyDescent="0.3">
      <c r="A436" s="115" t="s">
        <v>911</v>
      </c>
      <c r="B436" s="116" t="s">
        <v>245</v>
      </c>
      <c r="C436" s="115" t="s">
        <v>909</v>
      </c>
    </row>
    <row r="437" spans="1:3" x14ac:dyDescent="0.3">
      <c r="A437" s="115" t="s">
        <v>1385</v>
      </c>
      <c r="B437" s="116" t="s">
        <v>672</v>
      </c>
      <c r="C437" s="115" t="s">
        <v>1354</v>
      </c>
    </row>
    <row r="438" spans="1:3" x14ac:dyDescent="0.3">
      <c r="A438" s="115" t="s">
        <v>913</v>
      </c>
      <c r="B438" s="116" t="s">
        <v>247</v>
      </c>
      <c r="C438" s="115" t="s">
        <v>909</v>
      </c>
    </row>
    <row r="439" spans="1:3" x14ac:dyDescent="0.3">
      <c r="A439" s="115" t="s">
        <v>1007</v>
      </c>
      <c r="B439" s="116" t="s">
        <v>330</v>
      </c>
      <c r="C439" s="115" t="s">
        <v>1003</v>
      </c>
    </row>
    <row r="440" spans="1:3" x14ac:dyDescent="0.3">
      <c r="A440" s="115" t="s">
        <v>904</v>
      </c>
      <c r="B440" s="116" t="s">
        <v>239</v>
      </c>
      <c r="C440" s="115" t="s">
        <v>900</v>
      </c>
    </row>
    <row r="441" spans="1:3" x14ac:dyDescent="0.3">
      <c r="A441" s="115" t="s">
        <v>1305</v>
      </c>
      <c r="B441" s="116" t="s">
        <v>595</v>
      </c>
      <c r="C441" s="115" t="s">
        <v>1057</v>
      </c>
    </row>
    <row r="442" spans="1:3" x14ac:dyDescent="0.3">
      <c r="A442" s="115" t="s">
        <v>1290</v>
      </c>
      <c r="B442" s="116" t="s">
        <v>580</v>
      </c>
      <c r="C442" s="115" t="s">
        <v>1286</v>
      </c>
    </row>
    <row r="443" spans="1:3" x14ac:dyDescent="0.3">
      <c r="A443" s="115" t="s">
        <v>1018</v>
      </c>
      <c r="B443" s="116" t="s">
        <v>337</v>
      </c>
      <c r="C443" s="115" t="s">
        <v>1013</v>
      </c>
    </row>
    <row r="444" spans="1:3" x14ac:dyDescent="0.3">
      <c r="A444" s="115" t="s">
        <v>1120</v>
      </c>
      <c r="B444" s="116" t="s">
        <v>427</v>
      </c>
      <c r="C444" s="115" t="s">
        <v>1109</v>
      </c>
    </row>
    <row r="445" spans="1:3" x14ac:dyDescent="0.3">
      <c r="A445" s="115" t="s">
        <v>1333</v>
      </c>
      <c r="B445" s="116" t="s">
        <v>623</v>
      </c>
      <c r="C445" s="115" t="s">
        <v>831</v>
      </c>
    </row>
    <row r="446" spans="1:3" x14ac:dyDescent="0.3">
      <c r="A446" s="115" t="s">
        <v>1306</v>
      </c>
      <c r="B446" s="116" t="s">
        <v>596</v>
      </c>
      <c r="C446" s="115" t="s">
        <v>1057</v>
      </c>
    </row>
    <row r="447" spans="1:3" x14ac:dyDescent="0.3">
      <c r="A447" s="115" t="s">
        <v>863</v>
      </c>
      <c r="B447" s="116" t="s">
        <v>201</v>
      </c>
      <c r="C447" s="115" t="s">
        <v>833</v>
      </c>
    </row>
    <row r="448" spans="1:3" x14ac:dyDescent="0.3">
      <c r="A448" s="115" t="s">
        <v>1078</v>
      </c>
      <c r="B448" s="116" t="s">
        <v>389</v>
      </c>
      <c r="C448" s="115" t="s">
        <v>1074</v>
      </c>
    </row>
    <row r="449" spans="1:3" x14ac:dyDescent="0.3">
      <c r="A449" s="115" t="s">
        <v>30</v>
      </c>
      <c r="B449" s="116" t="s">
        <v>29</v>
      </c>
      <c r="C449" s="115" t="s">
        <v>48</v>
      </c>
    </row>
    <row r="450" spans="1:3" x14ac:dyDescent="0.3">
      <c r="A450" s="115" t="s">
        <v>1215</v>
      </c>
      <c r="B450" s="116" t="s">
        <v>510</v>
      </c>
      <c r="C450" s="115" t="s">
        <v>925</v>
      </c>
    </row>
    <row r="451" spans="1:3" x14ac:dyDescent="0.3">
      <c r="A451" s="115" t="s">
        <v>1447</v>
      </c>
      <c r="B451" s="116" t="s">
        <v>732</v>
      </c>
      <c r="C451" s="115" t="s">
        <v>1442</v>
      </c>
    </row>
    <row r="452" spans="1:3" x14ac:dyDescent="0.3">
      <c r="A452" s="115" t="s">
        <v>1609</v>
      </c>
      <c r="B452" s="116" t="s">
        <v>414</v>
      </c>
      <c r="C452" s="115" t="s">
        <v>1003</v>
      </c>
    </row>
    <row r="453" spans="1:3" x14ac:dyDescent="0.3">
      <c r="A453" s="115" t="s">
        <v>1602</v>
      </c>
      <c r="B453" s="116" t="s">
        <v>1008</v>
      </c>
      <c r="C453" s="115" t="s">
        <v>1010</v>
      </c>
    </row>
    <row r="454" spans="1:3" x14ac:dyDescent="0.3">
      <c r="A454" s="115" t="s">
        <v>975</v>
      </c>
      <c r="B454" s="116" t="s">
        <v>305</v>
      </c>
      <c r="C454" s="115" t="s">
        <v>865</v>
      </c>
    </row>
    <row r="455" spans="1:3" x14ac:dyDescent="0.3">
      <c r="A455" s="115" t="s">
        <v>1201</v>
      </c>
      <c r="B455" s="116" t="s">
        <v>496</v>
      </c>
      <c r="C455" s="115" t="s">
        <v>1070</v>
      </c>
    </row>
    <row r="456" spans="1:3" x14ac:dyDescent="0.3">
      <c r="A456" s="115" t="s">
        <v>1509</v>
      </c>
      <c r="B456" s="116" t="s">
        <v>793</v>
      </c>
      <c r="C456" s="115" t="s">
        <v>1268</v>
      </c>
    </row>
    <row r="457" spans="1:3" x14ac:dyDescent="0.3">
      <c r="A457" s="115" t="s">
        <v>1260</v>
      </c>
      <c r="B457" s="116" t="s">
        <v>552</v>
      </c>
      <c r="C457" s="115" t="s">
        <v>1255</v>
      </c>
    </row>
    <row r="458" spans="1:3" x14ac:dyDescent="0.3">
      <c r="A458" s="115" t="s">
        <v>1265</v>
      </c>
      <c r="B458" s="116" t="s">
        <v>557</v>
      </c>
      <c r="C458" s="115" t="s">
        <v>900</v>
      </c>
    </row>
    <row r="459" spans="1:3" x14ac:dyDescent="0.3">
      <c r="A459" s="115" t="s">
        <v>1432</v>
      </c>
      <c r="B459" s="116" t="s">
        <v>718</v>
      </c>
      <c r="C459" s="115" t="s">
        <v>845</v>
      </c>
    </row>
    <row r="460" spans="1:3" x14ac:dyDescent="0.3">
      <c r="A460" s="115" t="s">
        <v>906</v>
      </c>
      <c r="B460" s="116" t="s">
        <v>241</v>
      </c>
      <c r="C460" s="115" t="s">
        <v>900</v>
      </c>
    </row>
    <row r="461" spans="1:3" x14ac:dyDescent="0.3">
      <c r="A461" s="115" t="s">
        <v>1158</v>
      </c>
      <c r="B461" s="116" t="s">
        <v>465</v>
      </c>
      <c r="C461" s="115" t="s">
        <v>1109</v>
      </c>
    </row>
    <row r="462" spans="1:3" x14ac:dyDescent="0.3">
      <c r="A462" s="115" t="s">
        <v>1415</v>
      </c>
      <c r="B462" s="116" t="s">
        <v>702</v>
      </c>
      <c r="C462" s="115" t="s">
        <v>1363</v>
      </c>
    </row>
    <row r="463" spans="1:3" x14ac:dyDescent="0.3">
      <c r="A463" s="115" t="s">
        <v>1476</v>
      </c>
      <c r="B463" s="116" t="s">
        <v>761</v>
      </c>
      <c r="C463" s="115" t="s">
        <v>1222</v>
      </c>
    </row>
    <row r="464" spans="1:3" x14ac:dyDescent="0.3">
      <c r="A464" s="115" t="s">
        <v>889</v>
      </c>
      <c r="B464" s="116" t="s">
        <v>225</v>
      </c>
      <c r="C464" s="115" t="s">
        <v>865</v>
      </c>
    </row>
    <row r="465" spans="1:3" x14ac:dyDescent="0.3">
      <c r="A465" s="115" t="s">
        <v>1308</v>
      </c>
      <c r="B465" s="116" t="s">
        <v>598</v>
      </c>
      <c r="C465" s="115" t="s">
        <v>1057</v>
      </c>
    </row>
    <row r="466" spans="1:3" x14ac:dyDescent="0.3">
      <c r="A466" s="115" t="s">
        <v>1372</v>
      </c>
      <c r="B466" s="116" t="s">
        <v>659</v>
      </c>
      <c r="C466" s="115" t="s">
        <v>1363</v>
      </c>
    </row>
    <row r="467" spans="1:3" x14ac:dyDescent="0.3">
      <c r="A467" s="115" t="s">
        <v>1019</v>
      </c>
      <c r="B467" s="116" t="s">
        <v>338</v>
      </c>
      <c r="C467" s="115" t="s">
        <v>1013</v>
      </c>
    </row>
    <row r="468" spans="1:3" x14ac:dyDescent="0.3">
      <c r="A468" s="115" t="s">
        <v>941</v>
      </c>
      <c r="B468" s="116" t="s">
        <v>272</v>
      </c>
      <c r="C468" s="115" t="s">
        <v>937</v>
      </c>
    </row>
    <row r="469" spans="1:3" x14ac:dyDescent="0.3">
      <c r="A469" s="115" t="s">
        <v>1291</v>
      </c>
      <c r="B469" s="116" t="s">
        <v>581</v>
      </c>
      <c r="C469" s="115" t="s">
        <v>1286</v>
      </c>
    </row>
    <row r="470" spans="1:3" x14ac:dyDescent="0.3">
      <c r="A470" s="115" t="s">
        <v>1511</v>
      </c>
      <c r="B470" s="116" t="s">
        <v>795</v>
      </c>
      <c r="C470" s="115" t="s">
        <v>1268</v>
      </c>
    </row>
    <row r="471" spans="1:3" x14ac:dyDescent="0.3">
      <c r="A471" s="115" t="s">
        <v>1512</v>
      </c>
      <c r="B471" s="116" t="s">
        <v>796</v>
      </c>
      <c r="C471" s="115" t="s">
        <v>1487</v>
      </c>
    </row>
    <row r="472" spans="1:3" x14ac:dyDescent="0.3">
      <c r="A472" s="115" t="s">
        <v>1020</v>
      </c>
      <c r="B472" s="116" t="s">
        <v>339</v>
      </c>
      <c r="C472" s="115" t="s">
        <v>1013</v>
      </c>
    </row>
    <row r="473" spans="1:3" x14ac:dyDescent="0.3">
      <c r="A473" s="115" t="s">
        <v>1091</v>
      </c>
      <c r="B473" s="116" t="s">
        <v>400</v>
      </c>
      <c r="C473" s="115" t="s">
        <v>1082</v>
      </c>
    </row>
    <row r="474" spans="1:3" x14ac:dyDescent="0.3">
      <c r="A474" s="115" t="s">
        <v>1604</v>
      </c>
      <c r="B474" s="116" t="s">
        <v>812</v>
      </c>
      <c r="C474" s="115" t="s">
        <v>1222</v>
      </c>
    </row>
    <row r="475" spans="1:3" x14ac:dyDescent="0.3">
      <c r="A475" s="115" t="s">
        <v>1526</v>
      </c>
      <c r="B475" s="116" t="s">
        <v>810</v>
      </c>
      <c r="C475" s="115" t="s">
        <v>1013</v>
      </c>
    </row>
    <row r="476" spans="1:3" x14ac:dyDescent="0.3">
      <c r="A476" s="115" t="s">
        <v>914</v>
      </c>
      <c r="B476" s="116" t="s">
        <v>248</v>
      </c>
      <c r="C476" s="115" t="s">
        <v>909</v>
      </c>
    </row>
    <row r="477" spans="1:3" x14ac:dyDescent="0.3">
      <c r="A477" s="115" t="s">
        <v>1228</v>
      </c>
      <c r="B477" s="116" t="s">
        <v>522</v>
      </c>
      <c r="C477" s="115" t="s">
        <v>1222</v>
      </c>
    </row>
    <row r="478" spans="1:3" x14ac:dyDescent="0.3">
      <c r="A478" s="115" t="s">
        <v>1263</v>
      </c>
      <c r="B478" s="116" t="s">
        <v>555</v>
      </c>
      <c r="C478" s="115" t="s">
        <v>1255</v>
      </c>
    </row>
    <row r="479" spans="1:3" x14ac:dyDescent="0.3">
      <c r="A479" s="115" t="s">
        <v>1235</v>
      </c>
      <c r="B479" s="116" t="s">
        <v>528</v>
      </c>
      <c r="C479" s="115" t="s">
        <v>1232</v>
      </c>
    </row>
    <row r="480" spans="1:3" x14ac:dyDescent="0.3">
      <c r="A480" s="115" t="s">
        <v>942</v>
      </c>
      <c r="B480" s="116" t="s">
        <v>273</v>
      </c>
      <c r="C480" s="115" t="s">
        <v>937</v>
      </c>
    </row>
    <row r="481" spans="1:3" x14ac:dyDescent="0.3">
      <c r="A481" s="115" t="s">
        <v>882</v>
      </c>
      <c r="B481" s="116" t="s">
        <v>218</v>
      </c>
      <c r="C481" s="115" t="s">
        <v>865</v>
      </c>
    </row>
    <row r="482" spans="1:3" x14ac:dyDescent="0.3">
      <c r="A482" s="115" t="s">
        <v>1094</v>
      </c>
      <c r="B482" s="116" t="s">
        <v>403</v>
      </c>
      <c r="C482" s="115" t="s">
        <v>1082</v>
      </c>
    </row>
    <row r="483" spans="1:3" x14ac:dyDescent="0.3">
      <c r="A483" s="115" t="s">
        <v>1161</v>
      </c>
      <c r="B483" s="116" t="s">
        <v>468</v>
      </c>
      <c r="C483" s="115" t="s">
        <v>1109</v>
      </c>
    </row>
    <row r="484" spans="1:3" x14ac:dyDescent="0.3">
      <c r="A484" s="115" t="s">
        <v>1157</v>
      </c>
      <c r="B484" s="116" t="s">
        <v>464</v>
      </c>
      <c r="C484" s="115" t="s">
        <v>1109</v>
      </c>
    </row>
    <row r="485" spans="1:3" x14ac:dyDescent="0.3">
      <c r="A485" s="115" t="s">
        <v>915</v>
      </c>
      <c r="B485" s="116" t="s">
        <v>249</v>
      </c>
      <c r="C485" s="115" t="s">
        <v>909</v>
      </c>
    </row>
    <row r="486" spans="1:3" x14ac:dyDescent="0.3">
      <c r="A486" s="115" t="s">
        <v>1503</v>
      </c>
      <c r="B486" s="116" t="s">
        <v>787</v>
      </c>
      <c r="C486" s="115" t="s">
        <v>1487</v>
      </c>
    </row>
    <row r="487" spans="1:3" x14ac:dyDescent="0.3">
      <c r="A487" s="115" t="s">
        <v>1501</v>
      </c>
      <c r="B487" s="116" t="s">
        <v>785</v>
      </c>
      <c r="C487" s="115" t="s">
        <v>1487</v>
      </c>
    </row>
    <row r="488" spans="1:3" x14ac:dyDescent="0.3">
      <c r="A488" s="115" t="s">
        <v>1038</v>
      </c>
      <c r="B488" s="116" t="s">
        <v>353</v>
      </c>
      <c r="C488" s="115" t="s">
        <v>1010</v>
      </c>
    </row>
    <row r="489" spans="1:3" x14ac:dyDescent="0.3">
      <c r="A489" s="115" t="s">
        <v>875</v>
      </c>
      <c r="B489" s="116" t="s">
        <v>211</v>
      </c>
      <c r="C489" s="115" t="s">
        <v>871</v>
      </c>
    </row>
    <row r="490" spans="1:3" x14ac:dyDescent="0.3">
      <c r="A490" s="115" t="s">
        <v>1515</v>
      </c>
      <c r="B490" s="116" t="s">
        <v>799</v>
      </c>
      <c r="C490" s="115" t="s">
        <v>1487</v>
      </c>
    </row>
    <row r="491" spans="1:3" x14ac:dyDescent="0.3">
      <c r="A491" s="115" t="s">
        <v>1366</v>
      </c>
      <c r="B491" s="116" t="s">
        <v>653</v>
      </c>
      <c r="C491" s="115" t="s">
        <v>1363</v>
      </c>
    </row>
    <row r="492" spans="1:3" x14ac:dyDescent="0.3">
      <c r="A492" s="115" t="s">
        <v>1244</v>
      </c>
      <c r="B492" s="116" t="s">
        <v>537</v>
      </c>
      <c r="C492" s="115" t="s">
        <v>1232</v>
      </c>
    </row>
    <row r="493" spans="1:3" x14ac:dyDescent="0.3">
      <c r="A493" s="115" t="s">
        <v>1147</v>
      </c>
      <c r="B493" s="116" t="s">
        <v>454</v>
      </c>
      <c r="C493" s="115" t="s">
        <v>1109</v>
      </c>
    </row>
    <row r="494" spans="1:3" x14ac:dyDescent="0.3">
      <c r="A494" s="115" t="s">
        <v>866</v>
      </c>
      <c r="B494" s="116" t="s">
        <v>203</v>
      </c>
      <c r="C494" s="115" t="s">
        <v>833</v>
      </c>
    </row>
    <row r="495" spans="1:3" x14ac:dyDescent="0.3">
      <c r="A495" s="115" t="s">
        <v>1309</v>
      </c>
      <c r="B495" s="116" t="s">
        <v>599</v>
      </c>
      <c r="C495" s="115" t="s">
        <v>1057</v>
      </c>
    </row>
    <row r="496" spans="1:3" x14ac:dyDescent="0.3">
      <c r="A496" s="115" t="s">
        <v>943</v>
      </c>
      <c r="B496" s="116" t="s">
        <v>274</v>
      </c>
      <c r="C496" s="115" t="s">
        <v>937</v>
      </c>
    </row>
    <row r="497" spans="1:3" x14ac:dyDescent="0.3">
      <c r="A497" s="115" t="s">
        <v>1349</v>
      </c>
      <c r="B497" s="116" t="s">
        <v>638</v>
      </c>
      <c r="C497" s="115" t="s">
        <v>831</v>
      </c>
    </row>
    <row r="498" spans="1:3" x14ac:dyDescent="0.3">
      <c r="A498" s="115" t="s">
        <v>1261</v>
      </c>
      <c r="B498" s="116" t="s">
        <v>553</v>
      </c>
      <c r="C498" s="115" t="s">
        <v>1255</v>
      </c>
    </row>
    <row r="499" spans="1:3" x14ac:dyDescent="0.3">
      <c r="A499" s="115" t="s">
        <v>1467</v>
      </c>
      <c r="B499" s="116" t="s">
        <v>752</v>
      </c>
      <c r="C499" s="115" t="s">
        <v>909</v>
      </c>
    </row>
    <row r="500" spans="1:3" x14ac:dyDescent="0.3">
      <c r="A500" s="115" t="s">
        <v>1272</v>
      </c>
      <c r="B500" s="116" t="s">
        <v>563</v>
      </c>
      <c r="C500" s="115" t="s">
        <v>1268</v>
      </c>
    </row>
    <row r="501" spans="1:3" x14ac:dyDescent="0.3">
      <c r="A501" s="115" t="s">
        <v>1174</v>
      </c>
      <c r="B501" s="116" t="s">
        <v>1173</v>
      </c>
      <c r="C501" s="115" t="s">
        <v>1166</v>
      </c>
    </row>
    <row r="502" spans="1:3" x14ac:dyDescent="0.3">
      <c r="A502" s="115" t="s">
        <v>1457</v>
      </c>
      <c r="B502" s="116" t="s">
        <v>742</v>
      </c>
      <c r="C502" s="115" t="s">
        <v>984</v>
      </c>
    </row>
    <row r="503" spans="1:3" x14ac:dyDescent="0.3">
      <c r="A503" s="115" t="s">
        <v>1408</v>
      </c>
      <c r="B503" s="116" t="s">
        <v>695</v>
      </c>
      <c r="C503" s="115" t="s">
        <v>1363</v>
      </c>
    </row>
    <row r="504" spans="1:3" x14ac:dyDescent="0.3">
      <c r="A504" s="115" t="s">
        <v>1292</v>
      </c>
      <c r="B504" s="116" t="s">
        <v>582</v>
      </c>
      <c r="C504" s="115" t="s">
        <v>1286</v>
      </c>
    </row>
    <row r="505" spans="1:3" x14ac:dyDescent="0.3">
      <c r="A505" s="115" t="s">
        <v>867</v>
      </c>
      <c r="B505" s="116" t="s">
        <v>204</v>
      </c>
      <c r="C505" s="115" t="s">
        <v>833</v>
      </c>
    </row>
    <row r="506" spans="1:3" x14ac:dyDescent="0.3">
      <c r="A506" s="115" t="s">
        <v>818</v>
      </c>
      <c r="B506" s="116" t="s">
        <v>162</v>
      </c>
      <c r="C506" s="115" t="s">
        <v>816</v>
      </c>
    </row>
    <row r="507" spans="1:3" x14ac:dyDescent="0.3">
      <c r="A507" s="115" t="s">
        <v>1481</v>
      </c>
      <c r="B507" s="116" t="s">
        <v>766</v>
      </c>
      <c r="C507" s="115" t="s">
        <v>1222</v>
      </c>
    </row>
    <row r="508" spans="1:3" x14ac:dyDescent="0.3">
      <c r="A508" s="115" t="s">
        <v>946</v>
      </c>
      <c r="B508" s="116" t="s">
        <v>277</v>
      </c>
      <c r="C508" s="115" t="s">
        <v>937</v>
      </c>
    </row>
    <row r="509" spans="1:3" x14ac:dyDescent="0.3">
      <c r="A509" s="115" t="s">
        <v>1194</v>
      </c>
      <c r="B509" s="116" t="s">
        <v>489</v>
      </c>
      <c r="C509" s="115" t="s">
        <v>1070</v>
      </c>
    </row>
    <row r="510" spans="1:3" x14ac:dyDescent="0.3">
      <c r="A510" s="115" t="s">
        <v>1406</v>
      </c>
      <c r="B510" s="116" t="s">
        <v>693</v>
      </c>
      <c r="C510" s="115" t="s">
        <v>1363</v>
      </c>
    </row>
    <row r="511" spans="1:3" x14ac:dyDescent="0.3">
      <c r="A511" s="115" t="s">
        <v>1280</v>
      </c>
      <c r="B511" s="116" t="s">
        <v>571</v>
      </c>
      <c r="C511" s="115" t="s">
        <v>918</v>
      </c>
    </row>
    <row r="512" spans="1:3" x14ac:dyDescent="0.3">
      <c r="A512" s="115" t="s">
        <v>947</v>
      </c>
      <c r="B512" s="116" t="s">
        <v>278</v>
      </c>
      <c r="C512" s="115" t="s">
        <v>937</v>
      </c>
    </row>
    <row r="513" spans="1:3" x14ac:dyDescent="0.3">
      <c r="A513" s="115" t="s">
        <v>1266</v>
      </c>
      <c r="B513" s="116" t="s">
        <v>558</v>
      </c>
      <c r="C513" s="115" t="s">
        <v>1010</v>
      </c>
    </row>
    <row r="514" spans="1:3" x14ac:dyDescent="0.3">
      <c r="A514" s="115" t="s">
        <v>1176</v>
      </c>
      <c r="B514" s="116" t="s">
        <v>1175</v>
      </c>
      <c r="C514" s="115" t="s">
        <v>1166</v>
      </c>
    </row>
    <row r="515" spans="1:3" x14ac:dyDescent="0.3">
      <c r="A515" s="115" t="s">
        <v>893</v>
      </c>
      <c r="B515" s="116" t="s">
        <v>229</v>
      </c>
      <c r="C515" s="115" t="s">
        <v>865</v>
      </c>
    </row>
    <row r="516" spans="1:3" x14ac:dyDescent="0.3">
      <c r="A516" s="115" t="s">
        <v>1402</v>
      </c>
      <c r="B516" s="116" t="s">
        <v>689</v>
      </c>
      <c r="C516" s="115" t="s">
        <v>1363</v>
      </c>
    </row>
    <row r="517" spans="1:3" x14ac:dyDescent="0.3">
      <c r="A517" s="115" t="s">
        <v>1614</v>
      </c>
      <c r="B517" s="116" t="s">
        <v>405</v>
      </c>
      <c r="C517" s="115" t="s">
        <v>1082</v>
      </c>
    </row>
    <row r="518" spans="1:3" x14ac:dyDescent="0.3">
      <c r="A518" s="115" t="s">
        <v>1130</v>
      </c>
      <c r="B518" s="116" t="s">
        <v>437</v>
      </c>
      <c r="C518" s="115" t="s">
        <v>1109</v>
      </c>
    </row>
    <row r="519" spans="1:3" x14ac:dyDescent="0.3">
      <c r="A519" s="115" t="s">
        <v>1369</v>
      </c>
      <c r="B519" s="116" t="s">
        <v>656</v>
      </c>
      <c r="C519" s="115" t="s">
        <v>1363</v>
      </c>
    </row>
    <row r="520" spans="1:3" x14ac:dyDescent="0.3">
      <c r="A520" s="115" t="s">
        <v>1195</v>
      </c>
      <c r="B520" s="116" t="s">
        <v>490</v>
      </c>
      <c r="C520" s="115" t="s">
        <v>1074</v>
      </c>
    </row>
    <row r="521" spans="1:3" x14ac:dyDescent="0.3">
      <c r="A521" s="115" t="s">
        <v>1337</v>
      </c>
      <c r="B521" s="116" t="s">
        <v>626</v>
      </c>
      <c r="C521" s="115" t="s">
        <v>1222</v>
      </c>
    </row>
    <row r="522" spans="1:3" x14ac:dyDescent="0.3">
      <c r="A522" s="115" t="s">
        <v>1444</v>
      </c>
      <c r="B522" s="116" t="s">
        <v>729</v>
      </c>
      <c r="C522" s="115" t="s">
        <v>1442</v>
      </c>
    </row>
    <row r="523" spans="1:3" x14ac:dyDescent="0.3">
      <c r="A523" s="115" t="s">
        <v>1117</v>
      </c>
      <c r="B523" s="116" t="s">
        <v>424</v>
      </c>
      <c r="C523" s="115" t="s">
        <v>1109</v>
      </c>
    </row>
    <row r="524" spans="1:3" x14ac:dyDescent="0.3">
      <c r="A524" s="115" t="s">
        <v>1425</v>
      </c>
      <c r="B524" s="116" t="s">
        <v>711</v>
      </c>
      <c r="C524" s="115" t="s">
        <v>1421</v>
      </c>
    </row>
    <row r="525" spans="1:3" x14ac:dyDescent="0.3">
      <c r="A525" s="115" t="s">
        <v>1146</v>
      </c>
      <c r="B525" s="116" t="s">
        <v>453</v>
      </c>
      <c r="C525" s="115" t="s">
        <v>1109</v>
      </c>
    </row>
    <row r="526" spans="1:3" x14ac:dyDescent="0.3">
      <c r="A526" s="115" t="s">
        <v>10</v>
      </c>
      <c r="B526" s="116" t="s">
        <v>9</v>
      </c>
      <c r="C526" s="115" t="s">
        <v>48</v>
      </c>
    </row>
    <row r="527" spans="1:3" x14ac:dyDescent="0.3">
      <c r="A527" s="115" t="s">
        <v>1185</v>
      </c>
      <c r="B527" s="116" t="s">
        <v>480</v>
      </c>
      <c r="C527" s="115" t="s">
        <v>1178</v>
      </c>
    </row>
    <row r="528" spans="1:3" x14ac:dyDescent="0.3">
      <c r="A528" s="115" t="s">
        <v>1097</v>
      </c>
      <c r="B528" s="116" t="s">
        <v>406</v>
      </c>
      <c r="C528" s="115" t="s">
        <v>1082</v>
      </c>
    </row>
    <row r="529" spans="1:3" x14ac:dyDescent="0.3">
      <c r="A529" s="115" t="s">
        <v>1513</v>
      </c>
      <c r="B529" s="116" t="s">
        <v>797</v>
      </c>
      <c r="C529" s="115" t="s">
        <v>1487</v>
      </c>
    </row>
    <row r="530" spans="1:3" x14ac:dyDescent="0.3">
      <c r="A530" s="115" t="s">
        <v>1514</v>
      </c>
      <c r="B530" s="116" t="s">
        <v>798</v>
      </c>
      <c r="C530" s="115" t="s">
        <v>1487</v>
      </c>
    </row>
    <row r="531" spans="1:3" x14ac:dyDescent="0.3">
      <c r="A531" s="115" t="s">
        <v>1318</v>
      </c>
      <c r="B531" s="116" t="s">
        <v>608</v>
      </c>
      <c r="C531" s="115" t="s">
        <v>984</v>
      </c>
    </row>
    <row r="532" spans="1:3" x14ac:dyDescent="0.3">
      <c r="A532" s="115" t="s">
        <v>1389</v>
      </c>
      <c r="B532" s="116" t="s">
        <v>676</v>
      </c>
      <c r="C532" s="115" t="s">
        <v>1354</v>
      </c>
    </row>
    <row r="533" spans="1:3" x14ac:dyDescent="0.3">
      <c r="A533" s="115" t="s">
        <v>1044</v>
      </c>
      <c r="B533" s="116" t="s">
        <v>358</v>
      </c>
      <c r="C533" s="115" t="s">
        <v>1041</v>
      </c>
    </row>
    <row r="534" spans="1:3" x14ac:dyDescent="0.3">
      <c r="A534" s="115" t="s">
        <v>14</v>
      </c>
      <c r="B534" s="116" t="s">
        <v>13</v>
      </c>
      <c r="C534" s="115" t="s">
        <v>48</v>
      </c>
    </row>
    <row r="535" spans="1:3" x14ac:dyDescent="0.3">
      <c r="A535" s="115" t="s">
        <v>1289</v>
      </c>
      <c r="B535" s="116" t="s">
        <v>579</v>
      </c>
      <c r="C535" s="115" t="s">
        <v>1286</v>
      </c>
    </row>
    <row r="536" spans="1:3" x14ac:dyDescent="0.3">
      <c r="A536" s="115" t="s">
        <v>1365</v>
      </c>
      <c r="B536" s="116" t="s">
        <v>652</v>
      </c>
      <c r="C536" s="115" t="s">
        <v>1363</v>
      </c>
    </row>
    <row r="537" spans="1:3" x14ac:dyDescent="0.3">
      <c r="A537" s="115" t="s">
        <v>1050</v>
      </c>
      <c r="B537" s="116" t="s">
        <v>364</v>
      </c>
      <c r="C537" s="115" t="s">
        <v>1041</v>
      </c>
    </row>
    <row r="538" spans="1:3" x14ac:dyDescent="0.3">
      <c r="A538" s="115" t="s">
        <v>1380</v>
      </c>
      <c r="B538" s="116" t="s">
        <v>667</v>
      </c>
      <c r="C538" s="115" t="s">
        <v>1363</v>
      </c>
    </row>
    <row r="539" spans="1:3" x14ac:dyDescent="0.3">
      <c r="A539" s="115" t="s">
        <v>868</v>
      </c>
      <c r="B539" s="116" t="s">
        <v>205</v>
      </c>
      <c r="C539" s="115" t="s">
        <v>833</v>
      </c>
    </row>
    <row r="540" spans="1:3" x14ac:dyDescent="0.3">
      <c r="A540" s="115" t="s">
        <v>1468</v>
      </c>
      <c r="B540" s="116" t="s">
        <v>753</v>
      </c>
      <c r="C540" s="115" t="s">
        <v>984</v>
      </c>
    </row>
    <row r="541" spans="1:3" x14ac:dyDescent="0.3">
      <c r="A541" s="115" t="s">
        <v>997</v>
      </c>
      <c r="B541" s="116" t="s">
        <v>321</v>
      </c>
      <c r="C541" s="115" t="s">
        <v>988</v>
      </c>
    </row>
    <row r="542" spans="1:3" x14ac:dyDescent="0.3">
      <c r="A542" s="115" t="s">
        <v>1262</v>
      </c>
      <c r="B542" s="116" t="s">
        <v>554</v>
      </c>
      <c r="C542" s="115" t="s">
        <v>1255</v>
      </c>
    </row>
    <row r="543" spans="1:3" x14ac:dyDescent="0.3">
      <c r="A543" s="115" t="s">
        <v>916</v>
      </c>
      <c r="B543" s="116" t="s">
        <v>250</v>
      </c>
      <c r="C543" s="115" t="s">
        <v>909</v>
      </c>
    </row>
    <row r="544" spans="1:3" x14ac:dyDescent="0.3">
      <c r="A544" s="115" t="s">
        <v>998</v>
      </c>
      <c r="B544" s="116" t="s">
        <v>322</v>
      </c>
      <c r="C544" s="115" t="s">
        <v>988</v>
      </c>
    </row>
    <row r="545" spans="1:3" x14ac:dyDescent="0.3">
      <c r="A545" s="115" t="s">
        <v>1320</v>
      </c>
      <c r="B545" s="116" t="s">
        <v>610</v>
      </c>
      <c r="C545" s="115" t="s">
        <v>984</v>
      </c>
    </row>
    <row r="546" spans="1:3" x14ac:dyDescent="0.3">
      <c r="A546" s="115" t="s">
        <v>1448</v>
      </c>
      <c r="B546" s="116" t="s">
        <v>733</v>
      </c>
      <c r="C546" s="115" t="s">
        <v>1442</v>
      </c>
    </row>
    <row r="547" spans="1:3" x14ac:dyDescent="0.3">
      <c r="A547" s="115" t="s">
        <v>1193</v>
      </c>
      <c r="B547" s="116" t="s">
        <v>488</v>
      </c>
      <c r="C547" s="115" t="s">
        <v>1070</v>
      </c>
    </row>
    <row r="548" spans="1:3" x14ac:dyDescent="0.3">
      <c r="A548" s="115" t="s">
        <v>1393</v>
      </c>
      <c r="B548" s="116" t="s">
        <v>680</v>
      </c>
      <c r="C548" s="115" t="s">
        <v>1363</v>
      </c>
    </row>
    <row r="549" spans="1:3" x14ac:dyDescent="0.3">
      <c r="A549" s="115" t="s">
        <v>1517</v>
      </c>
      <c r="B549" s="116" t="s">
        <v>801</v>
      </c>
      <c r="C549" s="115" t="s">
        <v>1487</v>
      </c>
    </row>
    <row r="550" spans="1:3" x14ac:dyDescent="0.3">
      <c r="A550" s="115" t="s">
        <v>1326</v>
      </c>
      <c r="B550" s="116" t="s">
        <v>616</v>
      </c>
      <c r="C550" s="115" t="s">
        <v>816</v>
      </c>
    </row>
    <row r="551" spans="1:3" x14ac:dyDescent="0.3">
      <c r="A551" s="115" t="s">
        <v>1328</v>
      </c>
      <c r="B551" s="116" t="s">
        <v>618</v>
      </c>
      <c r="C551" s="115" t="s">
        <v>816</v>
      </c>
    </row>
    <row r="552" spans="1:3" x14ac:dyDescent="0.3">
      <c r="A552" s="115" t="s">
        <v>24</v>
      </c>
      <c r="B552" s="116" t="s">
        <v>23</v>
      </c>
      <c r="C552" s="115" t="s">
        <v>48</v>
      </c>
    </row>
    <row r="553" spans="1:3" x14ac:dyDescent="0.3">
      <c r="A553" s="115" t="s">
        <v>1283</v>
      </c>
      <c r="B553" s="116" t="s">
        <v>574</v>
      </c>
      <c r="C553" s="115" t="s">
        <v>918</v>
      </c>
    </row>
    <row r="554" spans="1:3" x14ac:dyDescent="0.3">
      <c r="A554" s="115" t="s">
        <v>1331</v>
      </c>
      <c r="B554" s="116" t="s">
        <v>621</v>
      </c>
      <c r="C554" s="115" t="s">
        <v>816</v>
      </c>
    </row>
    <row r="555" spans="1:3" x14ac:dyDescent="0.3">
      <c r="A555" s="115" t="s">
        <v>989</v>
      </c>
      <c r="B555" s="116" t="s">
        <v>315</v>
      </c>
      <c r="C555" s="115" t="s">
        <v>909</v>
      </c>
    </row>
    <row r="556" spans="1:3" x14ac:dyDescent="0.3">
      <c r="A556" s="115" t="s">
        <v>1319</v>
      </c>
      <c r="B556" s="116" t="s">
        <v>609</v>
      </c>
      <c r="C556" s="115" t="s">
        <v>984</v>
      </c>
    </row>
    <row r="557" spans="1:3" x14ac:dyDescent="0.3">
      <c r="A557" s="115" t="s">
        <v>841</v>
      </c>
      <c r="B557" s="116" t="s">
        <v>180</v>
      </c>
      <c r="C557" s="115" t="s">
        <v>833</v>
      </c>
    </row>
    <row r="558" spans="1:3" x14ac:dyDescent="0.3">
      <c r="A558" s="115" t="s">
        <v>1324</v>
      </c>
      <c r="B558" s="116" t="s">
        <v>614</v>
      </c>
      <c r="C558" s="115" t="s">
        <v>816</v>
      </c>
    </row>
    <row r="559" spans="1:3" x14ac:dyDescent="0.3">
      <c r="A559" s="115" t="s">
        <v>1115</v>
      </c>
      <c r="B559" s="116" t="s">
        <v>422</v>
      </c>
      <c r="C559" s="115" t="s">
        <v>1109</v>
      </c>
    </row>
    <row r="560" spans="1:3" x14ac:dyDescent="0.3">
      <c r="A560" s="115" t="s">
        <v>1338</v>
      </c>
      <c r="B560" s="116" t="s">
        <v>627</v>
      </c>
      <c r="C560" s="115" t="s">
        <v>1222</v>
      </c>
    </row>
    <row r="561" spans="1:3" x14ac:dyDescent="0.3">
      <c r="A561" s="115" t="s">
        <v>1141</v>
      </c>
      <c r="B561" s="116" t="s">
        <v>448</v>
      </c>
      <c r="C561" s="115" t="s">
        <v>1109</v>
      </c>
    </row>
    <row r="562" spans="1:3" x14ac:dyDescent="0.3">
      <c r="A562" s="115" t="s">
        <v>1332</v>
      </c>
      <c r="B562" s="116" t="s">
        <v>622</v>
      </c>
      <c r="C562" s="115" t="s">
        <v>816</v>
      </c>
    </row>
    <row r="563" spans="1:3" x14ac:dyDescent="0.3">
      <c r="A563" s="115" t="s">
        <v>1403</v>
      </c>
      <c r="B563" s="116" t="s">
        <v>690</v>
      </c>
      <c r="C563" s="115" t="s">
        <v>1363</v>
      </c>
    </row>
    <row r="564" spans="1:3" x14ac:dyDescent="0.3">
      <c r="A564" s="115" t="s">
        <v>1312</v>
      </c>
      <c r="B564" s="116" t="s">
        <v>602</v>
      </c>
      <c r="C564" s="115" t="s">
        <v>816</v>
      </c>
    </row>
    <row r="565" spans="1:3" x14ac:dyDescent="0.3">
      <c r="A565" s="115" t="s">
        <v>907</v>
      </c>
      <c r="B565" s="116" t="s">
        <v>242</v>
      </c>
      <c r="C565" s="115" t="s">
        <v>900</v>
      </c>
    </row>
    <row r="566" spans="1:3" x14ac:dyDescent="0.3">
      <c r="A566" s="115" t="s">
        <v>894</v>
      </c>
      <c r="B566" s="116" t="s">
        <v>230</v>
      </c>
      <c r="C566" s="115" t="s">
        <v>865</v>
      </c>
    </row>
    <row r="567" spans="1:3" x14ac:dyDescent="0.3">
      <c r="A567" s="115" t="s">
        <v>1197</v>
      </c>
      <c r="B567" s="116" t="s">
        <v>492</v>
      </c>
      <c r="C567" s="115" t="s">
        <v>1074</v>
      </c>
    </row>
    <row r="568" spans="1:3" x14ac:dyDescent="0.3">
      <c r="A568" s="115" t="s">
        <v>1401</v>
      </c>
      <c r="B568" s="116" t="s">
        <v>688</v>
      </c>
      <c r="C568" s="115" t="s">
        <v>1363</v>
      </c>
    </row>
    <row r="569" spans="1:3" x14ac:dyDescent="0.3">
      <c r="A569" s="115" t="s">
        <v>934</v>
      </c>
      <c r="B569" s="116" t="s">
        <v>266</v>
      </c>
      <c r="C569" s="115" t="s">
        <v>900</v>
      </c>
    </row>
    <row r="570" spans="1:3" x14ac:dyDescent="0.3">
      <c r="A570" s="115" t="s">
        <v>887</v>
      </c>
      <c r="B570" s="116" t="s">
        <v>223</v>
      </c>
      <c r="C570" s="115" t="s">
        <v>865</v>
      </c>
    </row>
    <row r="571" spans="1:3" x14ac:dyDescent="0.3">
      <c r="A571" s="115" t="s">
        <v>1218</v>
      </c>
      <c r="B571" s="116" t="s">
        <v>513</v>
      </c>
      <c r="C571" s="115" t="s">
        <v>871</v>
      </c>
    </row>
    <row r="572" spans="1:3" x14ac:dyDescent="0.3">
      <c r="A572" s="115" t="s">
        <v>961</v>
      </c>
      <c r="B572" s="116" t="s">
        <v>291</v>
      </c>
      <c r="C572" s="115" t="s">
        <v>951</v>
      </c>
    </row>
    <row r="573" spans="1:3" x14ac:dyDescent="0.3">
      <c r="A573" s="115" t="s">
        <v>1404</v>
      </c>
      <c r="B573" s="116" t="s">
        <v>691</v>
      </c>
      <c r="C573" s="115" t="s">
        <v>1354</v>
      </c>
    </row>
    <row r="574" spans="1:3" x14ac:dyDescent="0.3">
      <c r="A574" s="115" t="s">
        <v>1478</v>
      </c>
      <c r="B574" s="116" t="s">
        <v>763</v>
      </c>
      <c r="C574" s="115" t="s">
        <v>1222</v>
      </c>
    </row>
    <row r="575" spans="1:3" x14ac:dyDescent="0.3">
      <c r="A575" s="115" t="s">
        <v>1210</v>
      </c>
      <c r="B575" s="116" t="s">
        <v>505</v>
      </c>
      <c r="C575" s="115" t="s">
        <v>925</v>
      </c>
    </row>
    <row r="576" spans="1:3" x14ac:dyDescent="0.3">
      <c r="A576" s="115" t="s">
        <v>1518</v>
      </c>
      <c r="B576" s="116" t="s">
        <v>802</v>
      </c>
      <c r="C576" s="115" t="s">
        <v>1268</v>
      </c>
    </row>
    <row r="577" spans="1:3" x14ac:dyDescent="0.3">
      <c r="A577" s="115" t="s">
        <v>820</v>
      </c>
      <c r="B577" s="116" t="s">
        <v>164</v>
      </c>
      <c r="C577" s="115" t="s">
        <v>816</v>
      </c>
    </row>
    <row r="578" spans="1:3" x14ac:dyDescent="0.3">
      <c r="A578" s="115" t="s">
        <v>1376</v>
      </c>
      <c r="B578" s="116" t="s">
        <v>663</v>
      </c>
      <c r="C578" s="115" t="s">
        <v>1363</v>
      </c>
    </row>
    <row r="579" spans="1:3" x14ac:dyDescent="0.3">
      <c r="A579" s="115" t="s">
        <v>1059</v>
      </c>
      <c r="B579" s="116" t="s">
        <v>372</v>
      </c>
      <c r="C579" s="115" t="s">
        <v>1041</v>
      </c>
    </row>
    <row r="580" spans="1:3" x14ac:dyDescent="0.3">
      <c r="A580" s="115" t="s">
        <v>1335</v>
      </c>
      <c r="B580" s="116" t="s">
        <v>625</v>
      </c>
      <c r="C580" s="115" t="s">
        <v>1336</v>
      </c>
    </row>
    <row r="581" spans="1:3" x14ac:dyDescent="0.3">
      <c r="A581" s="115" t="s">
        <v>1410</v>
      </c>
      <c r="B581" s="116" t="s">
        <v>697</v>
      </c>
      <c r="C581" s="115" t="s">
        <v>1363</v>
      </c>
    </row>
    <row r="582" spans="1:3" x14ac:dyDescent="0.3">
      <c r="A582" s="115" t="s">
        <v>874</v>
      </c>
      <c r="B582" s="116" t="s">
        <v>210</v>
      </c>
      <c r="C582" s="115" t="s">
        <v>871</v>
      </c>
    </row>
    <row r="583" spans="1:3" x14ac:dyDescent="0.3">
      <c r="A583" s="115" t="s">
        <v>1417</v>
      </c>
      <c r="B583" s="116" t="s">
        <v>704</v>
      </c>
      <c r="C583" s="115" t="s">
        <v>1363</v>
      </c>
    </row>
    <row r="584" spans="1:3" x14ac:dyDescent="0.3">
      <c r="A584" s="115" t="s">
        <v>878</v>
      </c>
      <c r="B584" s="116" t="s">
        <v>214</v>
      </c>
      <c r="C584" s="115" t="s">
        <v>865</v>
      </c>
    </row>
    <row r="585" spans="1:3" x14ac:dyDescent="0.3">
      <c r="A585" s="115" t="s">
        <v>945</v>
      </c>
      <c r="B585" s="116" t="s">
        <v>276</v>
      </c>
      <c r="C585" s="115" t="s">
        <v>937</v>
      </c>
    </row>
    <row r="586" spans="1:3" x14ac:dyDescent="0.3">
      <c r="A586" s="115" t="s">
        <v>1433</v>
      </c>
      <c r="B586" s="116" t="s">
        <v>719</v>
      </c>
      <c r="C586" s="115" t="s">
        <v>831</v>
      </c>
    </row>
    <row r="587" spans="1:3" x14ac:dyDescent="0.3">
      <c r="A587" s="115" t="s">
        <v>1089</v>
      </c>
      <c r="B587" s="116" t="s">
        <v>398</v>
      </c>
      <c r="C587" s="115" t="s">
        <v>1084</v>
      </c>
    </row>
    <row r="588" spans="1:3" x14ac:dyDescent="0.3">
      <c r="A588" s="115" t="s">
        <v>1379</v>
      </c>
      <c r="B588" s="116" t="s">
        <v>666</v>
      </c>
      <c r="C588" s="115" t="s">
        <v>1363</v>
      </c>
    </row>
    <row r="589" spans="1:3" x14ac:dyDescent="0.3">
      <c r="A589" s="115" t="s">
        <v>963</v>
      </c>
      <c r="B589" s="116" t="s">
        <v>293</v>
      </c>
      <c r="C589" s="115" t="s">
        <v>865</v>
      </c>
    </row>
    <row r="590" spans="1:3" x14ac:dyDescent="0.3">
      <c r="A590" s="115" t="s">
        <v>1605</v>
      </c>
      <c r="B590" s="116" t="s">
        <v>1105</v>
      </c>
      <c r="C590" s="115" t="s">
        <v>1003</v>
      </c>
    </row>
    <row r="591" spans="1:3" x14ac:dyDescent="0.3">
      <c r="A591" s="115" t="s">
        <v>1001</v>
      </c>
      <c r="B591" s="116" t="s">
        <v>325</v>
      </c>
      <c r="C591" s="115" t="s">
        <v>988</v>
      </c>
    </row>
    <row r="592" spans="1:3" x14ac:dyDescent="0.3">
      <c r="A592" s="115" t="s">
        <v>12</v>
      </c>
      <c r="B592" s="116" t="s">
        <v>11</v>
      </c>
      <c r="C592" s="115" t="s">
        <v>48</v>
      </c>
    </row>
    <row r="593" spans="1:3" x14ac:dyDescent="0.3">
      <c r="A593" s="115" t="s">
        <v>1184</v>
      </c>
      <c r="B593" s="116" t="s">
        <v>479</v>
      </c>
      <c r="C593" s="115" t="s">
        <v>1178</v>
      </c>
    </row>
    <row r="594" spans="1:3" x14ac:dyDescent="0.3">
      <c r="A594" s="115" t="s">
        <v>1321</v>
      </c>
      <c r="B594" s="116" t="s">
        <v>611</v>
      </c>
      <c r="C594" s="115" t="s">
        <v>984</v>
      </c>
    </row>
    <row r="595" spans="1:3" x14ac:dyDescent="0.3">
      <c r="A595" s="115" t="s">
        <v>1079</v>
      </c>
      <c r="B595" s="116" t="s">
        <v>390</v>
      </c>
      <c r="C595" s="115" t="s">
        <v>1074</v>
      </c>
    </row>
    <row r="596" spans="1:3" x14ac:dyDescent="0.3">
      <c r="A596" s="115" t="s">
        <v>1428</v>
      </c>
      <c r="B596" s="116" t="s">
        <v>714</v>
      </c>
      <c r="C596" s="115" t="s">
        <v>1421</v>
      </c>
    </row>
    <row r="597" spans="1:3" x14ac:dyDescent="0.3">
      <c r="A597" s="115" t="s">
        <v>848</v>
      </c>
      <c r="B597" s="116" t="s">
        <v>186</v>
      </c>
      <c r="C597" s="115" t="s">
        <v>845</v>
      </c>
    </row>
    <row r="598" spans="1:3" x14ac:dyDescent="0.3">
      <c r="A598" s="115" t="s">
        <v>954</v>
      </c>
      <c r="B598" s="116" t="s">
        <v>284</v>
      </c>
      <c r="C598" s="115" t="s">
        <v>951</v>
      </c>
    </row>
    <row r="599" spans="1:3" x14ac:dyDescent="0.3">
      <c r="A599" s="115" t="s">
        <v>1155</v>
      </c>
      <c r="B599" s="116" t="s">
        <v>462</v>
      </c>
      <c r="C599" s="115" t="s">
        <v>1109</v>
      </c>
    </row>
    <row r="600" spans="1:3" x14ac:dyDescent="0.3">
      <c r="A600" s="115" t="s">
        <v>1620</v>
      </c>
      <c r="B600" s="116" t="s">
        <v>514</v>
      </c>
      <c r="C600" s="115" t="s">
        <v>925</v>
      </c>
    </row>
    <row r="601" spans="1:3" x14ac:dyDescent="0.3">
      <c r="A601" s="115" t="s">
        <v>1490</v>
      </c>
      <c r="B601" s="116" t="s">
        <v>774</v>
      </c>
      <c r="C601" s="115" t="s">
        <v>1487</v>
      </c>
    </row>
    <row r="602" spans="1:3" x14ac:dyDescent="0.3">
      <c r="A602" s="115" t="s">
        <v>1048</v>
      </c>
      <c r="B602" s="116" t="s">
        <v>362</v>
      </c>
      <c r="C602" s="115" t="s">
        <v>1041</v>
      </c>
    </row>
    <row r="603" spans="1:3" x14ac:dyDescent="0.3">
      <c r="A603" s="115" t="s">
        <v>1362</v>
      </c>
      <c r="B603" s="116" t="s">
        <v>650</v>
      </c>
      <c r="C603" s="115" t="s">
        <v>1363</v>
      </c>
    </row>
    <row r="604" spans="1:3" x14ac:dyDescent="0.3">
      <c r="A604" s="115" t="s">
        <v>990</v>
      </c>
      <c r="B604" s="116" t="s">
        <v>316</v>
      </c>
      <c r="C604" s="115" t="s">
        <v>909</v>
      </c>
    </row>
    <row r="605" spans="1:3" x14ac:dyDescent="0.3">
      <c r="A605" s="115" t="s">
        <v>1434</v>
      </c>
      <c r="B605" s="116" t="s">
        <v>720</v>
      </c>
      <c r="C605" s="115" t="s">
        <v>845</v>
      </c>
    </row>
    <row r="606" spans="1:3" x14ac:dyDescent="0.3">
      <c r="A606" s="115" t="s">
        <v>976</v>
      </c>
      <c r="B606" s="116" t="s">
        <v>306</v>
      </c>
      <c r="C606" s="115" t="s">
        <v>951</v>
      </c>
    </row>
    <row r="607" spans="1:3" x14ac:dyDescent="0.3">
      <c r="A607" s="115" t="s">
        <v>1040</v>
      </c>
      <c r="B607" s="116" t="s">
        <v>355</v>
      </c>
      <c r="C607" s="115" t="s">
        <v>1041</v>
      </c>
    </row>
    <row r="608" spans="1:3" x14ac:dyDescent="0.3">
      <c r="A608" s="115" t="s">
        <v>1424</v>
      </c>
      <c r="B608" s="116" t="s">
        <v>710</v>
      </c>
      <c r="C608" s="115" t="s">
        <v>1421</v>
      </c>
    </row>
    <row r="609" spans="1:3" x14ac:dyDescent="0.3">
      <c r="A609" s="115" t="s">
        <v>1284</v>
      </c>
      <c r="B609" s="116" t="s">
        <v>575</v>
      </c>
      <c r="C609" s="115" t="s">
        <v>918</v>
      </c>
    </row>
    <row r="610" spans="1:3" x14ac:dyDescent="0.3">
      <c r="A610" s="115" t="s">
        <v>1440</v>
      </c>
      <c r="B610" s="116" t="s">
        <v>726</v>
      </c>
      <c r="C610" s="115" t="s">
        <v>1336</v>
      </c>
    </row>
    <row r="611" spans="1:3" x14ac:dyDescent="0.3">
      <c r="A611" s="115" t="s">
        <v>1488</v>
      </c>
      <c r="B611" s="116" t="s">
        <v>772</v>
      </c>
      <c r="C611" s="115" t="s">
        <v>1487</v>
      </c>
    </row>
    <row r="612" spans="1:3" x14ac:dyDescent="0.3">
      <c r="A612" s="115" t="s">
        <v>1413</v>
      </c>
      <c r="B612" s="116" t="s">
        <v>700</v>
      </c>
      <c r="C612" s="115" t="s">
        <v>1363</v>
      </c>
    </row>
    <row r="613" spans="1:3" x14ac:dyDescent="0.3">
      <c r="A613" s="115" t="s">
        <v>1220</v>
      </c>
      <c r="B613" s="116" t="s">
        <v>515</v>
      </c>
      <c r="C613" s="115" t="s">
        <v>925</v>
      </c>
    </row>
    <row r="614" spans="1:3" x14ac:dyDescent="0.3">
      <c r="A614" s="115" t="s">
        <v>995</v>
      </c>
      <c r="B614" s="116" t="s">
        <v>319</v>
      </c>
      <c r="C614" s="115" t="s">
        <v>988</v>
      </c>
    </row>
    <row r="615" spans="1:3" x14ac:dyDescent="0.3">
      <c r="A615" s="115" t="s">
        <v>1245</v>
      </c>
      <c r="B615" s="116" t="s">
        <v>538</v>
      </c>
      <c r="C615" s="115" t="s">
        <v>1232</v>
      </c>
    </row>
    <row r="616" spans="1:3" x14ac:dyDescent="0.3">
      <c r="A616" s="115" t="s">
        <v>903</v>
      </c>
      <c r="B616" s="116" t="s">
        <v>238</v>
      </c>
      <c r="C616" s="115" t="s">
        <v>900</v>
      </c>
    </row>
    <row r="617" spans="1:3" x14ac:dyDescent="0.3">
      <c r="A617" s="115" t="s">
        <v>877</v>
      </c>
      <c r="B617" s="116" t="s">
        <v>213</v>
      </c>
      <c r="C617" s="115" t="s">
        <v>871</v>
      </c>
    </row>
    <row r="618" spans="1:3" x14ac:dyDescent="0.3">
      <c r="A618" s="115" t="s">
        <v>1111</v>
      </c>
      <c r="B618" s="116" t="s">
        <v>418</v>
      </c>
      <c r="C618" s="115" t="s">
        <v>1109</v>
      </c>
    </row>
    <row r="619" spans="1:3" x14ac:dyDescent="0.3">
      <c r="A619" s="115" t="s">
        <v>853</v>
      </c>
      <c r="B619" s="116" t="s">
        <v>191</v>
      </c>
      <c r="C619" s="115" t="s">
        <v>845</v>
      </c>
    </row>
    <row r="620" spans="1:3" x14ac:dyDescent="0.3">
      <c r="A620" s="115" t="s">
        <v>1199</v>
      </c>
      <c r="B620" s="116" t="s">
        <v>494</v>
      </c>
      <c r="C620" s="115" t="s">
        <v>1070</v>
      </c>
    </row>
    <row r="621" spans="1:3" x14ac:dyDescent="0.3">
      <c r="A621" s="115" t="s">
        <v>1122</v>
      </c>
      <c r="B621" s="116" t="s">
        <v>429</v>
      </c>
      <c r="C621" s="115" t="s">
        <v>1109</v>
      </c>
    </row>
    <row r="622" spans="1:3" x14ac:dyDescent="0.3">
      <c r="A622" s="115" t="s">
        <v>1133</v>
      </c>
      <c r="B622" s="116" t="s">
        <v>440</v>
      </c>
      <c r="C622" s="115" t="s">
        <v>1109</v>
      </c>
    </row>
    <row r="623" spans="1:3" x14ac:dyDescent="0.3">
      <c r="A623" s="115" t="s">
        <v>1502</v>
      </c>
      <c r="B623" s="116" t="s">
        <v>786</v>
      </c>
      <c r="C623" s="115" t="s">
        <v>1487</v>
      </c>
    </row>
    <row r="624" spans="1:3" x14ac:dyDescent="0.3">
      <c r="A624" s="115" t="s">
        <v>1140</v>
      </c>
      <c r="B624" s="116" t="s">
        <v>447</v>
      </c>
      <c r="C624" s="115" t="s">
        <v>1109</v>
      </c>
    </row>
    <row r="625" spans="1:3" x14ac:dyDescent="0.3">
      <c r="A625" s="115" t="s">
        <v>1138</v>
      </c>
      <c r="B625" s="116" t="s">
        <v>445</v>
      </c>
      <c r="C625" s="115" t="s">
        <v>1109</v>
      </c>
    </row>
    <row r="626" spans="1:3" x14ac:dyDescent="0.3">
      <c r="A626" s="115" t="s">
        <v>1242</v>
      </c>
      <c r="B626" s="116" t="s">
        <v>535</v>
      </c>
      <c r="C626" s="115" t="s">
        <v>1232</v>
      </c>
    </row>
    <row r="627" spans="1:3" x14ac:dyDescent="0.3">
      <c r="A627" s="115" t="s">
        <v>1039</v>
      </c>
      <c r="B627" s="116" t="s">
        <v>354</v>
      </c>
      <c r="C627" s="115" t="s">
        <v>1010</v>
      </c>
    </row>
    <row r="628" spans="1:3" x14ac:dyDescent="0.3">
      <c r="A628" s="115" t="s">
        <v>855</v>
      </c>
      <c r="B628" s="116" t="s">
        <v>193</v>
      </c>
      <c r="C628" s="115" t="s">
        <v>845</v>
      </c>
    </row>
    <row r="629" spans="1:3" x14ac:dyDescent="0.3">
      <c r="A629" s="115" t="s">
        <v>1230</v>
      </c>
      <c r="B629" s="116" t="s">
        <v>524</v>
      </c>
      <c r="C629" s="115" t="s">
        <v>1222</v>
      </c>
    </row>
    <row r="630" spans="1:3" x14ac:dyDescent="0.3">
      <c r="A630" s="115" t="s">
        <v>828</v>
      </c>
      <c r="B630" s="116" t="s">
        <v>169</v>
      </c>
      <c r="C630" s="115" t="s">
        <v>816</v>
      </c>
    </row>
    <row r="631" spans="1:3" x14ac:dyDescent="0.3">
      <c r="A631" s="115" t="s">
        <v>1087</v>
      </c>
      <c r="B631" s="116" t="s">
        <v>396</v>
      </c>
      <c r="C631" s="115" t="s">
        <v>1082</v>
      </c>
    </row>
    <row r="632" spans="1:3" x14ac:dyDescent="0.3">
      <c r="A632" s="115" t="s">
        <v>1449</v>
      </c>
      <c r="B632" s="116" t="s">
        <v>734</v>
      </c>
      <c r="C632" s="115" t="s">
        <v>1442</v>
      </c>
    </row>
    <row r="633" spans="1:3" x14ac:dyDescent="0.3">
      <c r="A633" s="115" t="s">
        <v>935</v>
      </c>
      <c r="B633" s="116" t="s">
        <v>267</v>
      </c>
      <c r="C633" s="115" t="s">
        <v>900</v>
      </c>
    </row>
    <row r="634" spans="1:3" x14ac:dyDescent="0.3">
      <c r="A634" s="115" t="s">
        <v>1132</v>
      </c>
      <c r="B634" s="116" t="s">
        <v>439</v>
      </c>
      <c r="C634" s="115" t="s">
        <v>1109</v>
      </c>
    </row>
    <row r="635" spans="1:3" x14ac:dyDescent="0.3">
      <c r="A635" s="115" t="s">
        <v>948</v>
      </c>
      <c r="B635" s="116" t="s">
        <v>279</v>
      </c>
      <c r="C635" s="115" t="s">
        <v>937</v>
      </c>
    </row>
    <row r="636" spans="1:3" x14ac:dyDescent="0.3">
      <c r="A636" s="115" t="s">
        <v>1459</v>
      </c>
      <c r="B636" s="116" t="s">
        <v>744</v>
      </c>
      <c r="C636" s="115" t="s">
        <v>984</v>
      </c>
    </row>
    <row r="637" spans="1:3" x14ac:dyDescent="0.3">
      <c r="A637" s="115" t="s">
        <v>1527</v>
      </c>
      <c r="B637" s="116" t="s">
        <v>811</v>
      </c>
      <c r="C637" s="115" t="s">
        <v>1013</v>
      </c>
    </row>
    <row r="638" spans="1:3" x14ac:dyDescent="0.3">
      <c r="A638" s="115" t="s">
        <v>1246</v>
      </c>
      <c r="B638" s="116" t="s">
        <v>539</v>
      </c>
      <c r="C638" s="115" t="s">
        <v>1232</v>
      </c>
    </row>
    <row r="639" spans="1:3" x14ac:dyDescent="0.3">
      <c r="A639" s="115" t="s">
        <v>1231</v>
      </c>
      <c r="B639" s="116" t="s">
        <v>525</v>
      </c>
      <c r="C639" s="115" t="s">
        <v>1232</v>
      </c>
    </row>
    <row r="640" spans="1:3" x14ac:dyDescent="0.3">
      <c r="A640" s="115" t="s">
        <v>1322</v>
      </c>
      <c r="B640" s="116" t="s">
        <v>612</v>
      </c>
      <c r="C640" s="115" t="s">
        <v>984</v>
      </c>
    </row>
    <row r="641" spans="1:3" x14ac:dyDescent="0.3">
      <c r="A641" s="115" t="s">
        <v>1339</v>
      </c>
      <c r="B641" s="116" t="s">
        <v>628</v>
      </c>
      <c r="C641" s="115" t="s">
        <v>1222</v>
      </c>
    </row>
    <row r="642" spans="1:3" x14ac:dyDescent="0.3">
      <c r="A642" s="115" t="s">
        <v>1053</v>
      </c>
      <c r="B642" s="116" t="s">
        <v>367</v>
      </c>
      <c r="C642" s="115" t="s">
        <v>1041</v>
      </c>
    </row>
    <row r="643" spans="1:3" x14ac:dyDescent="0.3">
      <c r="A643" s="115" t="s">
        <v>1196</v>
      </c>
      <c r="B643" s="116" t="s">
        <v>491</v>
      </c>
      <c r="C643" s="115" t="s">
        <v>1070</v>
      </c>
    </row>
    <row r="644" spans="1:3" x14ac:dyDescent="0.3">
      <c r="A644" s="115" t="s">
        <v>829</v>
      </c>
      <c r="B644" s="116" t="s">
        <v>170</v>
      </c>
      <c r="C644" s="115" t="s">
        <v>816</v>
      </c>
    </row>
    <row r="645" spans="1:3" x14ac:dyDescent="0.3">
      <c r="A645" s="115" t="s">
        <v>1334</v>
      </c>
      <c r="B645" s="116" t="s">
        <v>624</v>
      </c>
      <c r="C645" s="115" t="s">
        <v>831</v>
      </c>
    </row>
    <row r="646" spans="1:3" x14ac:dyDescent="0.3">
      <c r="A646" s="115" t="s">
        <v>1429</v>
      </c>
      <c r="B646" s="116" t="s">
        <v>715</v>
      </c>
      <c r="C646" s="115" t="s">
        <v>831</v>
      </c>
    </row>
    <row r="647" spans="1:3" x14ac:dyDescent="0.3">
      <c r="A647" s="115" t="s">
        <v>1352</v>
      </c>
      <c r="B647" s="116" t="s">
        <v>641</v>
      </c>
      <c r="C647" s="115" t="s">
        <v>1013</v>
      </c>
    </row>
    <row r="648" spans="1:3" x14ac:dyDescent="0.3">
      <c r="A648" s="115" t="s">
        <v>1475</v>
      </c>
      <c r="B648" s="116" t="s">
        <v>760</v>
      </c>
      <c r="C648" s="115" t="s">
        <v>1222</v>
      </c>
    </row>
    <row r="649" spans="1:3" x14ac:dyDescent="0.3">
      <c r="A649" s="115" t="s">
        <v>1099</v>
      </c>
      <c r="B649" s="116" t="s">
        <v>408</v>
      </c>
      <c r="C649" s="115" t="s">
        <v>1082</v>
      </c>
    </row>
    <row r="650" spans="1:3" x14ac:dyDescent="0.3">
      <c r="A650" s="115" t="s">
        <v>872</v>
      </c>
      <c r="B650" s="116" t="s">
        <v>208</v>
      </c>
      <c r="C650" s="115" t="s">
        <v>871</v>
      </c>
    </row>
    <row r="651" spans="1:3" x14ac:dyDescent="0.3">
      <c r="A651" s="115" t="s">
        <v>1028</v>
      </c>
      <c r="B651" s="116" t="s">
        <v>347</v>
      </c>
      <c r="C651" s="115" t="s">
        <v>1003</v>
      </c>
    </row>
    <row r="652" spans="1:3" x14ac:dyDescent="0.3">
      <c r="A652" s="115" t="s">
        <v>842</v>
      </c>
      <c r="B652" s="116" t="s">
        <v>181</v>
      </c>
      <c r="C652" s="115" t="s">
        <v>833</v>
      </c>
    </row>
    <row r="653" spans="1:3" x14ac:dyDescent="0.3">
      <c r="A653" s="115" t="s">
        <v>1355</v>
      </c>
      <c r="B653" s="116" t="s">
        <v>643</v>
      </c>
      <c r="C653" s="115" t="s">
        <v>1354</v>
      </c>
    </row>
    <row r="654" spans="1:3" x14ac:dyDescent="0.3">
      <c r="A654" s="115" t="s">
        <v>1029</v>
      </c>
      <c r="B654" s="116" t="s">
        <v>348</v>
      </c>
      <c r="C654" s="115" t="s">
        <v>1010</v>
      </c>
    </row>
    <row r="655" spans="1:3" x14ac:dyDescent="0.3">
      <c r="A655" s="115" t="s">
        <v>1203</v>
      </c>
      <c r="B655" s="116" t="s">
        <v>498</v>
      </c>
      <c r="C655" s="115" t="s">
        <v>925</v>
      </c>
    </row>
    <row r="656" spans="1:3" x14ac:dyDescent="0.3">
      <c r="A656" s="115" t="s">
        <v>1136</v>
      </c>
      <c r="B656" s="116" t="s">
        <v>443</v>
      </c>
      <c r="C656" s="115" t="s">
        <v>1109</v>
      </c>
    </row>
    <row r="657" spans="1:3" x14ac:dyDescent="0.3">
      <c r="A657" s="115" t="s">
        <v>1397</v>
      </c>
      <c r="B657" s="116" t="s">
        <v>684</v>
      </c>
      <c r="C657" s="115" t="s">
        <v>1363</v>
      </c>
    </row>
    <row r="658" spans="1:3" x14ac:dyDescent="0.3">
      <c r="A658" s="115" t="s">
        <v>978</v>
      </c>
      <c r="B658" s="116" t="s">
        <v>308</v>
      </c>
      <c r="C658" s="115" t="s">
        <v>951</v>
      </c>
    </row>
    <row r="659" spans="1:3" x14ac:dyDescent="0.3">
      <c r="A659" s="115" t="s">
        <v>857</v>
      </c>
      <c r="B659" s="116" t="s">
        <v>195</v>
      </c>
      <c r="C659" s="115" t="s">
        <v>833</v>
      </c>
    </row>
    <row r="660" spans="1:3" x14ac:dyDescent="0.3">
      <c r="A660" s="115" t="s">
        <v>1144</v>
      </c>
      <c r="B660" s="116" t="s">
        <v>451</v>
      </c>
      <c r="C660" s="115" t="s">
        <v>1109</v>
      </c>
    </row>
    <row r="661" spans="1:3" x14ac:dyDescent="0.3">
      <c r="A661" s="115" t="s">
        <v>895</v>
      </c>
      <c r="B661" s="116" t="s">
        <v>231</v>
      </c>
      <c r="C661" s="115" t="s">
        <v>865</v>
      </c>
    </row>
    <row r="662" spans="1:3" x14ac:dyDescent="0.3">
      <c r="A662" s="115" t="s">
        <v>1407</v>
      </c>
      <c r="B662" s="116" t="s">
        <v>694</v>
      </c>
      <c r="C662" s="115" t="s">
        <v>1363</v>
      </c>
    </row>
    <row r="663" spans="1:3" x14ac:dyDescent="0.3">
      <c r="A663" s="115" t="s">
        <v>1209</v>
      </c>
      <c r="B663" s="116" t="s">
        <v>504</v>
      </c>
      <c r="C663" s="115" t="s">
        <v>925</v>
      </c>
    </row>
    <row r="664" spans="1:3" x14ac:dyDescent="0.3">
      <c r="A664" s="115" t="s">
        <v>1200</v>
      </c>
      <c r="B664" s="116" t="s">
        <v>495</v>
      </c>
      <c r="C664" s="115" t="s">
        <v>1070</v>
      </c>
    </row>
    <row r="665" spans="1:3" x14ac:dyDescent="0.3">
      <c r="A665" s="115" t="s">
        <v>1610</v>
      </c>
      <c r="B665" s="116" t="s">
        <v>991</v>
      </c>
      <c r="C665" s="115" t="s">
        <v>909</v>
      </c>
    </row>
    <row r="666" spans="1:3" x14ac:dyDescent="0.3">
      <c r="A666" s="115" t="s">
        <v>1100</v>
      </c>
      <c r="B666" s="116" t="s">
        <v>409</v>
      </c>
      <c r="C666" s="115" t="s">
        <v>1084</v>
      </c>
    </row>
    <row r="667" spans="1:3" x14ac:dyDescent="0.3">
      <c r="A667" s="115" t="s">
        <v>1002</v>
      </c>
      <c r="B667" s="116" t="s">
        <v>326</v>
      </c>
      <c r="C667" s="115" t="s">
        <v>1003</v>
      </c>
    </row>
    <row r="668" spans="1:3" x14ac:dyDescent="0.3">
      <c r="A668" s="115" t="s">
        <v>1519</v>
      </c>
      <c r="B668" s="116" t="s">
        <v>803</v>
      </c>
      <c r="C668" s="115" t="s">
        <v>1487</v>
      </c>
    </row>
    <row r="669" spans="1:3" x14ac:dyDescent="0.3">
      <c r="A669" s="115" t="s">
        <v>1470</v>
      </c>
      <c r="B669" s="116" t="s">
        <v>755</v>
      </c>
      <c r="C669" s="115" t="s">
        <v>984</v>
      </c>
    </row>
    <row r="670" spans="1:3" x14ac:dyDescent="0.3">
      <c r="A670" s="115" t="s">
        <v>1202</v>
      </c>
      <c r="B670" s="116" t="s">
        <v>497</v>
      </c>
      <c r="C670" s="115" t="s">
        <v>1070</v>
      </c>
    </row>
    <row r="671" spans="1:3" x14ac:dyDescent="0.3">
      <c r="A671" s="115" t="s">
        <v>839</v>
      </c>
      <c r="B671" s="116" t="s">
        <v>178</v>
      </c>
      <c r="C671" s="115" t="s">
        <v>833</v>
      </c>
    </row>
    <row r="672" spans="1:3" x14ac:dyDescent="0.3">
      <c r="A672" s="115" t="s">
        <v>852</v>
      </c>
      <c r="B672" s="116" t="s">
        <v>190</v>
      </c>
      <c r="C672" s="115" t="s">
        <v>845</v>
      </c>
    </row>
    <row r="673" spans="1:3" x14ac:dyDescent="0.3">
      <c r="A673" s="115" t="s">
        <v>1373</v>
      </c>
      <c r="B673" s="116" t="s">
        <v>660</v>
      </c>
      <c r="C673" s="115" t="s">
        <v>1363</v>
      </c>
    </row>
    <row r="674" spans="1:3" x14ac:dyDescent="0.3">
      <c r="A674" s="115" t="s">
        <v>1479</v>
      </c>
      <c r="B674" s="116" t="s">
        <v>764</v>
      </c>
      <c r="C674" s="115" t="s">
        <v>1222</v>
      </c>
    </row>
    <row r="675" spans="1:3" x14ac:dyDescent="0.3">
      <c r="A675" s="115" t="s">
        <v>953</v>
      </c>
      <c r="B675" s="116" t="s">
        <v>283</v>
      </c>
      <c r="C675" s="115" t="s">
        <v>951</v>
      </c>
    </row>
    <row r="676" spans="1:3" x14ac:dyDescent="0.3">
      <c r="A676" s="115" t="s">
        <v>993</v>
      </c>
      <c r="B676" s="116" t="s">
        <v>317</v>
      </c>
      <c r="C676" s="115" t="s">
        <v>909</v>
      </c>
    </row>
    <row r="677" spans="1:3" x14ac:dyDescent="0.3">
      <c r="A677" s="115" t="s">
        <v>1187</v>
      </c>
      <c r="B677" s="116" t="s">
        <v>482</v>
      </c>
      <c r="C677" s="115" t="s">
        <v>1178</v>
      </c>
    </row>
    <row r="678" spans="1:3" x14ac:dyDescent="0.3">
      <c r="A678" s="115" t="s">
        <v>18</v>
      </c>
      <c r="B678" s="116" t="s">
        <v>17</v>
      </c>
      <c r="C678" s="115" t="s">
        <v>48</v>
      </c>
    </row>
    <row r="679" spans="1:3" x14ac:dyDescent="0.3">
      <c r="A679" s="115" t="s">
        <v>856</v>
      </c>
      <c r="B679" s="116" t="s">
        <v>194</v>
      </c>
      <c r="C679" s="115" t="s">
        <v>845</v>
      </c>
    </row>
    <row r="680" spans="1:3" x14ac:dyDescent="0.3">
      <c r="A680" s="115" t="s">
        <v>36</v>
      </c>
      <c r="B680" s="116" t="s">
        <v>35</v>
      </c>
      <c r="C680" s="115" t="s">
        <v>48</v>
      </c>
    </row>
    <row r="681" spans="1:3" x14ac:dyDescent="0.3">
      <c r="A681" s="115" t="s">
        <v>1361</v>
      </c>
      <c r="B681" s="116" t="s">
        <v>649</v>
      </c>
      <c r="C681" s="115" t="s">
        <v>1354</v>
      </c>
    </row>
    <row r="682" spans="1:3" x14ac:dyDescent="0.3">
      <c r="A682" s="115" t="s">
        <v>1279</v>
      </c>
      <c r="B682" s="116" t="s">
        <v>570</v>
      </c>
      <c r="C682" s="115" t="s">
        <v>918</v>
      </c>
    </row>
    <row r="683" spans="1:3" x14ac:dyDescent="0.3">
      <c r="A683" s="115" t="s">
        <v>1525</v>
      </c>
      <c r="B683" s="116" t="s">
        <v>809</v>
      </c>
      <c r="C683" s="115" t="s">
        <v>1013</v>
      </c>
    </row>
    <row r="684" spans="1:3" x14ac:dyDescent="0.3">
      <c r="A684" s="115" t="s">
        <v>1621</v>
      </c>
      <c r="B684" s="116" t="s">
        <v>804</v>
      </c>
      <c r="C684" s="115" t="s">
        <v>1487</v>
      </c>
    </row>
    <row r="685" spans="1:3" x14ac:dyDescent="0.3">
      <c r="A685" s="115" t="s">
        <v>1068</v>
      </c>
      <c r="B685" s="116" t="s">
        <v>381</v>
      </c>
      <c r="C685" s="115" t="s">
        <v>1013</v>
      </c>
    </row>
    <row r="686" spans="1:3" x14ac:dyDescent="0.3">
      <c r="A686" s="115" t="s">
        <v>869</v>
      </c>
      <c r="B686" s="116" t="s">
        <v>206</v>
      </c>
      <c r="C686" s="115" t="s">
        <v>833</v>
      </c>
    </row>
    <row r="687" spans="1:3" x14ac:dyDescent="0.3">
      <c r="A687" s="115" t="s">
        <v>1522</v>
      </c>
      <c r="B687" s="116" t="s">
        <v>806</v>
      </c>
      <c r="C687" s="115" t="s">
        <v>1268</v>
      </c>
    </row>
    <row r="690" spans="2:3" ht="15" x14ac:dyDescent="0.3">
      <c r="B690" s="117">
        <v>1</v>
      </c>
      <c r="C690" s="115" t="s">
        <v>1530</v>
      </c>
    </row>
    <row r="691" spans="2:3" ht="15" x14ac:dyDescent="0.3">
      <c r="B691" s="117">
        <v>2</v>
      </c>
      <c r="C691" s="115" t="s">
        <v>1531</v>
      </c>
    </row>
    <row r="692" spans="2:3" ht="15" x14ac:dyDescent="0.3">
      <c r="B692" s="117">
        <v>3</v>
      </c>
      <c r="C692" s="115" t="s">
        <v>1532</v>
      </c>
    </row>
    <row r="693" spans="2:3" ht="15" x14ac:dyDescent="0.3">
      <c r="B693" s="117">
        <v>4</v>
      </c>
      <c r="C693" s="115" t="s">
        <v>1533</v>
      </c>
    </row>
  </sheetData>
  <sheetProtection algorithmName="SHA-512" hashValue="U43faJUoYgB945aS1zkMMGJpnik3iwx6ZLElI2ycrBzdATyjSqIleSSLLUU6laiRFh85clZuI+CqLC1N0MtLHg==" saltValue="ViYuagaz8+lt1OxP1V92xA==" spinCount="100000" sheet="1" objects="1" scenarios="1"/>
  <sortState xmlns:xlrd2="http://schemas.microsoft.com/office/spreadsheetml/2017/richdata2" ref="A2:C687">
    <sortCondition ref="A2:A6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307DD-378C-41A6-8BC8-7A8A7C22C3CA}">
  <sheetPr>
    <tabColor theme="0" tint="-0.249977111117893"/>
  </sheetPr>
  <dimension ref="A1:BM685"/>
  <sheetViews>
    <sheetView workbookViewId="0">
      <pane xSplit="3" ySplit="3" topLeftCell="AR4" activePane="bottomRight" state="frozen"/>
      <selection pane="topRight" activeCell="D1" sqref="D1"/>
      <selection pane="bottomLeft" activeCell="A4" sqref="A4"/>
      <selection pane="bottomRight" activeCell="BL4" sqref="BL4"/>
    </sheetView>
  </sheetViews>
  <sheetFormatPr defaultColWidth="10.796875" defaultRowHeight="11.5" x14ac:dyDescent="0.25"/>
  <cols>
    <col min="1" max="1" width="10.8984375" style="29" bestFit="1" customWidth="1"/>
    <col min="2" max="2" width="12.296875" style="29" bestFit="1" customWidth="1"/>
    <col min="3" max="3" width="32.69921875" style="29" bestFit="1" customWidth="1"/>
    <col min="4" max="6" width="15.09765625" style="29" bestFit="1" customWidth="1"/>
    <col min="7" max="7" width="11.09765625" style="29" bestFit="1" customWidth="1"/>
    <col min="8" max="10" width="15.09765625" style="29" bestFit="1" customWidth="1"/>
    <col min="11" max="11" width="11.09765625" style="29" bestFit="1" customWidth="1"/>
    <col min="12" max="14" width="15.09765625" style="29" bestFit="1" customWidth="1"/>
    <col min="15" max="15" width="11.09765625" style="29" bestFit="1" customWidth="1"/>
    <col min="16" max="18" width="15.09765625" style="29" bestFit="1" customWidth="1"/>
    <col min="19" max="19" width="11.09765625" style="29" bestFit="1" customWidth="1"/>
    <col min="20" max="22" width="15.09765625" style="29" bestFit="1" customWidth="1"/>
    <col min="23" max="23" width="11.09765625" style="29" bestFit="1" customWidth="1"/>
    <col min="24" max="26" width="15.09765625" style="29" bestFit="1" customWidth="1"/>
    <col min="27" max="27" width="12.69921875" style="29" bestFit="1" customWidth="1"/>
    <col min="28" max="30" width="14.69921875" style="29" bestFit="1" customWidth="1"/>
    <col min="31" max="32" width="11.09765625" style="29" bestFit="1" customWidth="1"/>
    <col min="33" max="41" width="15.296875" style="29" bestFit="1" customWidth="1"/>
    <col min="42" max="42" width="14.5" style="29" bestFit="1" customWidth="1"/>
    <col min="43" max="43" width="14.5" style="29" customWidth="1"/>
    <col min="44" max="45" width="14.5" style="29" bestFit="1" customWidth="1"/>
    <col min="46" max="46" width="14.5" style="29" customWidth="1"/>
    <col min="47" max="48" width="14.5" style="29" bestFit="1" customWidth="1"/>
    <col min="49" max="49" width="14.5" style="29" customWidth="1"/>
    <col min="50" max="50" width="14.5" style="29" bestFit="1" customWidth="1"/>
    <col min="51" max="53" width="14.5" style="29" customWidth="1"/>
    <col min="54" max="54" width="14.5" style="29" bestFit="1" customWidth="1"/>
    <col min="55" max="55" width="14.5" style="29" customWidth="1"/>
    <col min="56" max="56" width="14.5" style="29" bestFit="1" customWidth="1"/>
    <col min="57" max="59" width="14.5" style="29" customWidth="1"/>
    <col min="60" max="60" width="14.5" style="29" bestFit="1" customWidth="1"/>
    <col min="61" max="61" width="14.5" style="29" customWidth="1"/>
    <col min="62" max="62" width="14.5" style="29" bestFit="1" customWidth="1"/>
    <col min="63" max="65" width="14.5" style="29" customWidth="1"/>
    <col min="66" max="16384" width="10.796875" style="29"/>
  </cols>
  <sheetData>
    <row r="1" spans="1:65" ht="12" thickBot="1" x14ac:dyDescent="0.3">
      <c r="A1" s="26">
        <v>1</v>
      </c>
      <c r="B1" s="26">
        <v>2</v>
      </c>
      <c r="C1" s="26">
        <v>3</v>
      </c>
      <c r="D1" s="27">
        <v>4</v>
      </c>
      <c r="E1" s="27">
        <v>5</v>
      </c>
      <c r="F1" s="27">
        <v>6</v>
      </c>
      <c r="G1" s="27">
        <v>7</v>
      </c>
      <c r="H1" s="28">
        <v>8</v>
      </c>
      <c r="I1" s="28">
        <v>9</v>
      </c>
      <c r="J1" s="28">
        <v>10</v>
      </c>
      <c r="K1" s="28">
        <v>11</v>
      </c>
      <c r="L1" s="27">
        <v>12</v>
      </c>
      <c r="M1" s="27">
        <v>13</v>
      </c>
      <c r="N1" s="27">
        <v>14</v>
      </c>
      <c r="O1" s="27">
        <v>15</v>
      </c>
      <c r="P1" s="28">
        <v>16</v>
      </c>
      <c r="Q1" s="28">
        <v>17</v>
      </c>
      <c r="R1" s="28">
        <v>18</v>
      </c>
      <c r="S1" s="28">
        <v>19</v>
      </c>
      <c r="T1" s="27">
        <v>20</v>
      </c>
      <c r="U1" s="27">
        <v>21</v>
      </c>
      <c r="V1" s="27">
        <v>22</v>
      </c>
      <c r="W1" s="27">
        <v>23</v>
      </c>
      <c r="X1" s="28">
        <v>24</v>
      </c>
      <c r="Y1" s="28">
        <v>25</v>
      </c>
      <c r="Z1" s="28">
        <v>26</v>
      </c>
      <c r="AA1" s="28">
        <v>27</v>
      </c>
      <c r="AB1" s="27">
        <v>28</v>
      </c>
      <c r="AC1" s="27">
        <v>29</v>
      </c>
      <c r="AD1" s="27">
        <v>30</v>
      </c>
      <c r="AE1" s="27">
        <v>31</v>
      </c>
      <c r="AF1" s="27">
        <v>32</v>
      </c>
      <c r="AG1" s="28">
        <v>33</v>
      </c>
      <c r="AH1" s="28">
        <v>34</v>
      </c>
      <c r="AI1" s="28">
        <v>35</v>
      </c>
      <c r="AJ1" s="27">
        <v>36</v>
      </c>
      <c r="AK1" s="27">
        <v>37</v>
      </c>
      <c r="AL1" s="27">
        <v>38</v>
      </c>
      <c r="AM1" s="28">
        <v>39</v>
      </c>
      <c r="AN1" s="28">
        <v>40</v>
      </c>
      <c r="AO1" s="28">
        <v>41</v>
      </c>
      <c r="AP1" s="27">
        <v>42</v>
      </c>
      <c r="AQ1" s="27">
        <v>43</v>
      </c>
      <c r="AR1" s="27">
        <v>44</v>
      </c>
      <c r="AS1" s="28">
        <v>45</v>
      </c>
      <c r="AT1" s="28">
        <v>46</v>
      </c>
      <c r="AU1" s="28">
        <v>47</v>
      </c>
      <c r="AV1" s="27">
        <v>48</v>
      </c>
      <c r="AW1" s="27">
        <v>49</v>
      </c>
      <c r="AX1" s="27">
        <v>50</v>
      </c>
      <c r="AY1" s="28">
        <v>51</v>
      </c>
      <c r="AZ1" s="28">
        <v>52</v>
      </c>
      <c r="BA1" s="28">
        <v>53</v>
      </c>
      <c r="BB1" s="27">
        <v>54</v>
      </c>
      <c r="BC1" s="27">
        <v>55</v>
      </c>
      <c r="BD1" s="27">
        <v>56</v>
      </c>
      <c r="BE1" s="28">
        <v>57</v>
      </c>
      <c r="BF1" s="28">
        <v>58</v>
      </c>
      <c r="BG1" s="28">
        <v>59</v>
      </c>
      <c r="BH1" s="27">
        <v>60</v>
      </c>
      <c r="BI1" s="27">
        <v>61</v>
      </c>
      <c r="BJ1" s="27">
        <v>62</v>
      </c>
      <c r="BK1" s="28">
        <v>63</v>
      </c>
      <c r="BL1" s="28">
        <v>64</v>
      </c>
      <c r="BM1" s="28">
        <v>65</v>
      </c>
    </row>
    <row r="2" spans="1:65" ht="16.5" customHeight="1" thickBot="1" x14ac:dyDescent="0.3">
      <c r="D2" s="149" t="s">
        <v>156</v>
      </c>
      <c r="E2" s="150"/>
      <c r="F2" s="150"/>
      <c r="G2" s="151"/>
      <c r="H2" s="152" t="s">
        <v>155</v>
      </c>
      <c r="I2" s="153"/>
      <c r="J2" s="153"/>
      <c r="K2" s="154"/>
      <c r="L2" s="149" t="s">
        <v>154</v>
      </c>
      <c r="M2" s="150"/>
      <c r="N2" s="150"/>
      <c r="O2" s="151"/>
      <c r="P2" s="153" t="s">
        <v>153</v>
      </c>
      <c r="Q2" s="153"/>
      <c r="R2" s="153"/>
      <c r="S2" s="154"/>
      <c r="T2" s="149" t="s">
        <v>152</v>
      </c>
      <c r="U2" s="150"/>
      <c r="V2" s="150"/>
      <c r="W2" s="151"/>
      <c r="X2" s="152" t="s">
        <v>151</v>
      </c>
      <c r="Y2" s="153"/>
      <c r="Z2" s="153"/>
      <c r="AA2" s="154"/>
      <c r="AB2" s="149" t="s">
        <v>150</v>
      </c>
      <c r="AC2" s="150"/>
      <c r="AD2" s="150"/>
      <c r="AE2" s="150"/>
      <c r="AF2" s="151"/>
      <c r="AG2" s="152" t="s">
        <v>149</v>
      </c>
      <c r="AH2" s="153"/>
      <c r="AI2" s="154"/>
      <c r="AJ2" s="149" t="s">
        <v>148</v>
      </c>
      <c r="AK2" s="150"/>
      <c r="AL2" s="151"/>
      <c r="AM2" s="155" t="s">
        <v>147</v>
      </c>
      <c r="AN2" s="156"/>
      <c r="AO2" s="157"/>
      <c r="AP2" s="161" t="s">
        <v>146</v>
      </c>
      <c r="AQ2" s="162"/>
      <c r="AR2" s="163"/>
      <c r="AS2" s="167" t="s">
        <v>145</v>
      </c>
      <c r="AT2" s="168"/>
      <c r="AU2" s="169"/>
      <c r="AV2" s="161" t="s">
        <v>144</v>
      </c>
      <c r="AW2" s="162"/>
      <c r="AX2" s="163"/>
      <c r="AY2" s="152" t="s">
        <v>143</v>
      </c>
      <c r="AZ2" s="153"/>
      <c r="BA2" s="154"/>
      <c r="BB2" s="161" t="s">
        <v>142</v>
      </c>
      <c r="BC2" s="162"/>
      <c r="BD2" s="163"/>
      <c r="BE2" s="158" t="s">
        <v>141</v>
      </c>
      <c r="BF2" s="159"/>
      <c r="BG2" s="160"/>
      <c r="BH2" s="161" t="s">
        <v>140</v>
      </c>
      <c r="BI2" s="162"/>
      <c r="BJ2" s="163"/>
      <c r="BK2" s="164" t="s">
        <v>1624</v>
      </c>
      <c r="BL2" s="165"/>
      <c r="BM2" s="166"/>
    </row>
    <row r="3" spans="1:65" ht="57.5" x14ac:dyDescent="0.25">
      <c r="A3" s="30" t="s">
        <v>1</v>
      </c>
      <c r="B3" s="31" t="s">
        <v>139</v>
      </c>
      <c r="C3" s="32" t="s">
        <v>138</v>
      </c>
      <c r="D3" s="33" t="s">
        <v>136</v>
      </c>
      <c r="E3" s="34" t="s">
        <v>137</v>
      </c>
      <c r="F3" s="34" t="s">
        <v>134</v>
      </c>
      <c r="G3" s="35" t="s">
        <v>122</v>
      </c>
      <c r="H3" s="36" t="s">
        <v>136</v>
      </c>
      <c r="I3" s="37" t="s">
        <v>135</v>
      </c>
      <c r="J3" s="37" t="s">
        <v>134</v>
      </c>
      <c r="K3" s="38" t="s">
        <v>122</v>
      </c>
      <c r="L3" s="33" t="s">
        <v>133</v>
      </c>
      <c r="M3" s="34" t="s">
        <v>132</v>
      </c>
      <c r="N3" s="34" t="s">
        <v>131</v>
      </c>
      <c r="O3" s="35" t="s">
        <v>122</v>
      </c>
      <c r="P3" s="36" t="s">
        <v>130</v>
      </c>
      <c r="Q3" s="37" t="s">
        <v>129</v>
      </c>
      <c r="R3" s="37" t="s">
        <v>128</v>
      </c>
      <c r="S3" s="38" t="s">
        <v>122</v>
      </c>
      <c r="T3" s="33" t="s">
        <v>127</v>
      </c>
      <c r="U3" s="34" t="s">
        <v>126</v>
      </c>
      <c r="V3" s="34" t="s">
        <v>125</v>
      </c>
      <c r="W3" s="35" t="s">
        <v>122</v>
      </c>
      <c r="X3" s="39" t="s">
        <v>124</v>
      </c>
      <c r="Y3" s="37" t="s">
        <v>123</v>
      </c>
      <c r="Z3" s="37" t="s">
        <v>117</v>
      </c>
      <c r="AA3" s="40" t="s">
        <v>122</v>
      </c>
      <c r="AB3" s="33" t="s">
        <v>121</v>
      </c>
      <c r="AC3" s="34" t="s">
        <v>118</v>
      </c>
      <c r="AD3" s="34" t="s">
        <v>117</v>
      </c>
      <c r="AE3" s="34" t="s">
        <v>120</v>
      </c>
      <c r="AF3" s="35" t="s">
        <v>119</v>
      </c>
      <c r="AG3" s="41" t="s">
        <v>118</v>
      </c>
      <c r="AH3" s="42" t="s">
        <v>116</v>
      </c>
      <c r="AI3" s="43" t="s">
        <v>117</v>
      </c>
      <c r="AJ3" s="44" t="s">
        <v>116</v>
      </c>
      <c r="AK3" s="34" t="s">
        <v>115</v>
      </c>
      <c r="AL3" s="45" t="s">
        <v>112</v>
      </c>
      <c r="AM3" s="46" t="s">
        <v>114</v>
      </c>
      <c r="AN3" s="47" t="s">
        <v>113</v>
      </c>
      <c r="AO3" s="48" t="s">
        <v>112</v>
      </c>
      <c r="AP3" s="49" t="s">
        <v>111</v>
      </c>
      <c r="AQ3" s="50" t="s">
        <v>110</v>
      </c>
      <c r="AR3" s="51" t="s">
        <v>107</v>
      </c>
      <c r="AS3" s="52" t="s">
        <v>109</v>
      </c>
      <c r="AT3" s="52" t="s">
        <v>108</v>
      </c>
      <c r="AU3" s="53" t="s">
        <v>107</v>
      </c>
      <c r="AV3" s="49" t="s">
        <v>106</v>
      </c>
      <c r="AW3" s="50" t="s">
        <v>105</v>
      </c>
      <c r="AX3" s="51" t="s">
        <v>94</v>
      </c>
      <c r="AY3" s="54" t="s">
        <v>104</v>
      </c>
      <c r="AZ3" s="52" t="s">
        <v>103</v>
      </c>
      <c r="BA3" s="55" t="s">
        <v>94</v>
      </c>
      <c r="BB3" s="49" t="s">
        <v>102</v>
      </c>
      <c r="BC3" s="50" t="s">
        <v>101</v>
      </c>
      <c r="BD3" s="51" t="s">
        <v>94</v>
      </c>
      <c r="BE3" s="54" t="s">
        <v>100</v>
      </c>
      <c r="BF3" s="52" t="s">
        <v>99</v>
      </c>
      <c r="BG3" s="55" t="s">
        <v>94</v>
      </c>
      <c r="BH3" s="49" t="s">
        <v>98</v>
      </c>
      <c r="BI3" s="50" t="s">
        <v>97</v>
      </c>
      <c r="BJ3" s="51" t="s">
        <v>94</v>
      </c>
      <c r="BK3" s="118" t="s">
        <v>96</v>
      </c>
      <c r="BL3" s="119" t="s">
        <v>95</v>
      </c>
      <c r="BM3" s="120" t="s">
        <v>94</v>
      </c>
    </row>
    <row r="4" spans="1:65" x14ac:dyDescent="0.25">
      <c r="A4" s="56" t="s">
        <v>159</v>
      </c>
      <c r="B4" s="57" t="s">
        <v>1539</v>
      </c>
      <c r="C4" s="58" t="s">
        <v>814</v>
      </c>
      <c r="D4" s="59">
        <v>42568713</v>
      </c>
      <c r="E4" s="60">
        <v>48515321</v>
      </c>
      <c r="F4" s="60">
        <v>72301755</v>
      </c>
      <c r="G4" s="61">
        <v>0.19999998654695339</v>
      </c>
      <c r="H4" s="62">
        <v>42567034</v>
      </c>
      <c r="I4" s="63">
        <v>56709364</v>
      </c>
      <c r="J4" s="63">
        <v>80279915</v>
      </c>
      <c r="K4" s="64">
        <v>0.37501668602342614</v>
      </c>
      <c r="L4" s="59">
        <v>42567034</v>
      </c>
      <c r="M4" s="60">
        <v>56687197</v>
      </c>
      <c r="N4" s="60">
        <v>81217148</v>
      </c>
      <c r="O4" s="61">
        <v>0.36533302333855988</v>
      </c>
      <c r="P4" s="62">
        <v>42567034</v>
      </c>
      <c r="Q4" s="63">
        <v>56687197</v>
      </c>
      <c r="R4" s="63">
        <v>81037387</v>
      </c>
      <c r="S4" s="64">
        <v>0.36704012047926882</v>
      </c>
      <c r="T4" s="59">
        <v>56687197</v>
      </c>
      <c r="U4" s="60">
        <v>56687197</v>
      </c>
      <c r="V4" s="60">
        <v>87910172</v>
      </c>
      <c r="W4" s="61">
        <v>0</v>
      </c>
      <c r="X4" s="65">
        <v>56687197</v>
      </c>
      <c r="Y4" s="63">
        <v>57255001</v>
      </c>
      <c r="Z4" s="63">
        <v>90087476</v>
      </c>
      <c r="AA4" s="66">
        <v>1.6999977754676841E-2</v>
      </c>
      <c r="AB4" s="67">
        <v>57258202</v>
      </c>
      <c r="AC4" s="68">
        <v>57429976</v>
      </c>
      <c r="AD4" s="68">
        <v>95133809</v>
      </c>
      <c r="AE4" s="69">
        <v>0.28272112353794615</v>
      </c>
      <c r="AF4" s="61">
        <v>4.5352144455401075E-3</v>
      </c>
      <c r="AG4" s="70">
        <v>57431096</v>
      </c>
      <c r="AH4" s="71">
        <v>58981957</v>
      </c>
      <c r="AI4" s="72">
        <v>93413969</v>
      </c>
      <c r="AJ4" s="73">
        <v>59009791</v>
      </c>
      <c r="AK4" s="74">
        <v>60877696</v>
      </c>
      <c r="AL4" s="75">
        <v>98325830</v>
      </c>
      <c r="AM4" s="70">
        <v>60904387</v>
      </c>
      <c r="AN4" s="71">
        <v>68235677</v>
      </c>
      <c r="AO4" s="72">
        <v>100910966</v>
      </c>
      <c r="AP4" s="76">
        <v>68254008</v>
      </c>
      <c r="AQ4" s="77">
        <v>74657784</v>
      </c>
      <c r="AR4" s="78">
        <v>102660500</v>
      </c>
      <c r="AS4" s="79">
        <v>74678483</v>
      </c>
      <c r="AT4" s="79">
        <v>77677289</v>
      </c>
      <c r="AU4" s="80">
        <v>108386572</v>
      </c>
      <c r="AV4" s="76">
        <v>77667438</v>
      </c>
      <c r="AW4" s="77">
        <v>82533590</v>
      </c>
      <c r="AX4" s="78">
        <v>104556606</v>
      </c>
      <c r="AY4" s="81">
        <v>82479470</v>
      </c>
      <c r="AZ4" s="82">
        <v>82479470</v>
      </c>
      <c r="BA4" s="83">
        <v>113896835</v>
      </c>
      <c r="BB4" s="76">
        <v>82479470</v>
      </c>
      <c r="BC4" s="77">
        <v>92073492</v>
      </c>
      <c r="BD4" s="78">
        <v>118012887</v>
      </c>
      <c r="BE4" s="81">
        <v>92081099</v>
      </c>
      <c r="BF4" s="82">
        <v>107027465</v>
      </c>
      <c r="BG4" s="83">
        <v>121973831</v>
      </c>
      <c r="BH4" s="76">
        <v>106726583</v>
      </c>
      <c r="BI4" s="77">
        <v>124351360</v>
      </c>
      <c r="BJ4" s="78">
        <v>124351360</v>
      </c>
      <c r="BK4" s="121">
        <v>124605129</v>
      </c>
      <c r="BL4" s="121">
        <v>131741127</v>
      </c>
      <c r="BM4" s="122">
        <v>131741127</v>
      </c>
    </row>
    <row r="5" spans="1:65" x14ac:dyDescent="0.25">
      <c r="A5" s="56" t="s">
        <v>160</v>
      </c>
      <c r="B5" s="57" t="s">
        <v>1539</v>
      </c>
      <c r="C5" s="58" t="s">
        <v>815</v>
      </c>
      <c r="D5" s="59">
        <v>5242683</v>
      </c>
      <c r="E5" s="60">
        <v>5526414</v>
      </c>
      <c r="F5" s="60">
        <v>6661340</v>
      </c>
      <c r="G5" s="61">
        <v>0.19999971804319155</v>
      </c>
      <c r="H5" s="62">
        <v>5242683</v>
      </c>
      <c r="I5" s="63">
        <v>5927353</v>
      </c>
      <c r="J5" s="63">
        <v>7068472</v>
      </c>
      <c r="K5" s="64">
        <v>0.37499952075513654</v>
      </c>
      <c r="L5" s="59">
        <v>5245423</v>
      </c>
      <c r="M5" s="60">
        <v>5841334</v>
      </c>
      <c r="N5" s="60">
        <v>6968282</v>
      </c>
      <c r="O5" s="61">
        <v>0.34533573559094555</v>
      </c>
      <c r="P5" s="62">
        <v>5245423</v>
      </c>
      <c r="Q5" s="63">
        <v>5841334</v>
      </c>
      <c r="R5" s="63">
        <v>6994349</v>
      </c>
      <c r="S5" s="64">
        <v>0.34072968210204435</v>
      </c>
      <c r="T5" s="59">
        <v>5841334</v>
      </c>
      <c r="U5" s="60">
        <v>5841334</v>
      </c>
      <c r="V5" s="60">
        <v>6071224</v>
      </c>
      <c r="W5" s="61">
        <v>0</v>
      </c>
      <c r="X5" s="65">
        <v>5841334</v>
      </c>
      <c r="Y5" s="63">
        <v>5876382</v>
      </c>
      <c r="Z5" s="63">
        <v>6113814</v>
      </c>
      <c r="AA5" s="66">
        <v>0.12862595419847328</v>
      </c>
      <c r="AB5" s="67">
        <v>5876382</v>
      </c>
      <c r="AC5" s="68">
        <v>5894011</v>
      </c>
      <c r="AD5" s="68">
        <v>5946853</v>
      </c>
      <c r="AE5" s="69">
        <v>0.92495846173509233</v>
      </c>
      <c r="AF5" s="61">
        <v>0.25015964013565867</v>
      </c>
      <c r="AG5" s="70">
        <v>5894011</v>
      </c>
      <c r="AH5" s="71">
        <v>5944110</v>
      </c>
      <c r="AI5" s="72">
        <v>5762895</v>
      </c>
      <c r="AJ5" s="73">
        <v>5944110</v>
      </c>
      <c r="AK5" s="74">
        <v>5966103</v>
      </c>
      <c r="AL5" s="75">
        <v>5445736</v>
      </c>
      <c r="AM5" s="70">
        <v>5966103</v>
      </c>
      <c r="AN5" s="71">
        <v>5966103</v>
      </c>
      <c r="AO5" s="72">
        <v>5064645</v>
      </c>
      <c r="AP5" s="76">
        <v>5966103</v>
      </c>
      <c r="AQ5" s="77">
        <v>6129574</v>
      </c>
      <c r="AR5" s="78">
        <v>5120036</v>
      </c>
      <c r="AS5" s="79">
        <v>6129574</v>
      </c>
      <c r="AT5" s="79">
        <v>6307323</v>
      </c>
      <c r="AU5" s="80">
        <v>5282532</v>
      </c>
      <c r="AV5" s="76">
        <v>6307335</v>
      </c>
      <c r="AW5" s="77">
        <v>6472338</v>
      </c>
      <c r="AX5" s="78">
        <v>5276699</v>
      </c>
      <c r="AY5" s="81">
        <v>6472338</v>
      </c>
      <c r="AZ5" s="82">
        <v>6472338</v>
      </c>
      <c r="BA5" s="83">
        <v>5368489</v>
      </c>
      <c r="BB5" s="76">
        <v>6472338</v>
      </c>
      <c r="BC5" s="77">
        <v>6666508</v>
      </c>
      <c r="BD5" s="78">
        <v>5238205</v>
      </c>
      <c r="BE5" s="81">
        <v>6666508</v>
      </c>
      <c r="BF5" s="82">
        <v>6866503</v>
      </c>
      <c r="BG5" s="83">
        <v>5242093</v>
      </c>
      <c r="BH5" s="76">
        <v>6866503</v>
      </c>
      <c r="BI5" s="77">
        <v>7072498</v>
      </c>
      <c r="BJ5" s="78">
        <v>5541725</v>
      </c>
      <c r="BK5" s="123">
        <v>7072498</v>
      </c>
      <c r="BL5" s="124">
        <v>7072498</v>
      </c>
      <c r="BM5" s="122">
        <v>5825979</v>
      </c>
    </row>
    <row r="6" spans="1:65" x14ac:dyDescent="0.25">
      <c r="A6" s="56" t="s">
        <v>161</v>
      </c>
      <c r="B6" s="57" t="s">
        <v>1539</v>
      </c>
      <c r="C6" s="58" t="s">
        <v>817</v>
      </c>
      <c r="D6" s="59">
        <v>9083206</v>
      </c>
      <c r="E6" s="60">
        <v>10496336</v>
      </c>
      <c r="F6" s="60">
        <v>16148856</v>
      </c>
      <c r="G6" s="61">
        <v>0.2</v>
      </c>
      <c r="H6" s="62">
        <v>9266201</v>
      </c>
      <c r="I6" s="63">
        <v>11605827</v>
      </c>
      <c r="J6" s="63">
        <v>15505206</v>
      </c>
      <c r="K6" s="64">
        <v>0.36431423232637805</v>
      </c>
      <c r="L6" s="59">
        <v>9265819</v>
      </c>
      <c r="M6" s="60">
        <v>11611785</v>
      </c>
      <c r="N6" s="60">
        <v>18018724</v>
      </c>
      <c r="O6" s="61">
        <v>0.26803311456593715</v>
      </c>
      <c r="P6" s="62">
        <v>9265819</v>
      </c>
      <c r="Q6" s="63">
        <v>11756221</v>
      </c>
      <c r="R6" s="63">
        <v>18138665</v>
      </c>
      <c r="S6" s="64">
        <v>0.28067679750104985</v>
      </c>
      <c r="T6" s="59">
        <v>11756221</v>
      </c>
      <c r="U6" s="60">
        <v>11756221</v>
      </c>
      <c r="V6" s="60">
        <v>18548283</v>
      </c>
      <c r="W6" s="61">
        <v>0</v>
      </c>
      <c r="X6" s="65">
        <v>11756221</v>
      </c>
      <c r="Y6" s="63">
        <v>11875262</v>
      </c>
      <c r="Z6" s="63">
        <v>18758638</v>
      </c>
      <c r="AA6" s="66">
        <v>1.6999987290102832E-2</v>
      </c>
      <c r="AB6" s="67">
        <v>11874980</v>
      </c>
      <c r="AC6" s="68">
        <v>11910604</v>
      </c>
      <c r="AD6" s="68">
        <v>17853233</v>
      </c>
      <c r="AE6" s="69">
        <v>0.32239330620076767</v>
      </c>
      <c r="AF6" s="61">
        <v>5.9589314804843491E-3</v>
      </c>
      <c r="AG6" s="70">
        <v>11910604</v>
      </c>
      <c r="AH6" s="71">
        <v>12125778</v>
      </c>
      <c r="AI6" s="72">
        <v>16903044</v>
      </c>
      <c r="AJ6" s="73">
        <v>12124831</v>
      </c>
      <c r="AK6" s="74">
        <v>12169692</v>
      </c>
      <c r="AL6" s="75">
        <v>15941147</v>
      </c>
      <c r="AM6" s="70">
        <v>12169692</v>
      </c>
      <c r="AN6" s="71">
        <v>12169692</v>
      </c>
      <c r="AO6" s="72">
        <v>16071661</v>
      </c>
      <c r="AP6" s="76">
        <v>12169692</v>
      </c>
      <c r="AQ6" s="77">
        <v>12503141</v>
      </c>
      <c r="AR6" s="78">
        <v>15967375</v>
      </c>
      <c r="AS6" s="79">
        <v>12503142</v>
      </c>
      <c r="AT6" s="79">
        <v>12740701</v>
      </c>
      <c r="AU6" s="80">
        <v>16835790</v>
      </c>
      <c r="AV6" s="76">
        <v>12740702</v>
      </c>
      <c r="AW6" s="77">
        <v>12836257</v>
      </c>
      <c r="AX6" s="78">
        <v>17070181</v>
      </c>
      <c r="AY6" s="81">
        <v>12836257</v>
      </c>
      <c r="AZ6" s="82">
        <v>12836257</v>
      </c>
      <c r="BA6" s="83">
        <v>17246411</v>
      </c>
      <c r="BB6" s="76">
        <v>12836257</v>
      </c>
      <c r="BC6" s="77">
        <v>13903511</v>
      </c>
      <c r="BD6" s="78">
        <v>16901990</v>
      </c>
      <c r="BE6" s="81">
        <v>13890316</v>
      </c>
      <c r="BF6" s="82">
        <v>15462308</v>
      </c>
      <c r="BG6" s="83">
        <v>17034299</v>
      </c>
      <c r="BH6" s="76">
        <v>15484890</v>
      </c>
      <c r="BI6" s="77">
        <v>18248897</v>
      </c>
      <c r="BJ6" s="78">
        <v>18248897</v>
      </c>
      <c r="BK6" s="123">
        <v>18277645</v>
      </c>
      <c r="BL6" s="124">
        <v>19244966</v>
      </c>
      <c r="BM6" s="122">
        <v>19244966</v>
      </c>
    </row>
    <row r="7" spans="1:65" x14ac:dyDescent="0.25">
      <c r="A7" s="56" t="s">
        <v>162</v>
      </c>
      <c r="B7" s="57" t="s">
        <v>1539</v>
      </c>
      <c r="C7" s="58" t="s">
        <v>818</v>
      </c>
      <c r="D7" s="59">
        <v>9587414</v>
      </c>
      <c r="E7" s="60">
        <v>10060771</v>
      </c>
      <c r="F7" s="60">
        <v>11954203</v>
      </c>
      <c r="G7" s="61">
        <v>0.1999996619893028</v>
      </c>
      <c r="H7" s="62">
        <v>9587414</v>
      </c>
      <c r="I7" s="63">
        <v>10429631</v>
      </c>
      <c r="J7" s="63">
        <v>11833328</v>
      </c>
      <c r="K7" s="64">
        <v>0.37499966606023205</v>
      </c>
      <c r="L7" s="59">
        <v>9587414</v>
      </c>
      <c r="M7" s="60">
        <v>10419720</v>
      </c>
      <c r="N7" s="60">
        <v>12135494</v>
      </c>
      <c r="O7" s="61">
        <v>0.32664045084926691</v>
      </c>
      <c r="P7" s="62">
        <v>9587414</v>
      </c>
      <c r="Q7" s="63">
        <v>10419720</v>
      </c>
      <c r="R7" s="63">
        <v>12256274</v>
      </c>
      <c r="S7" s="64">
        <v>0.31185824659217792</v>
      </c>
      <c r="T7" s="59">
        <v>10419720</v>
      </c>
      <c r="U7" s="60">
        <v>10419720</v>
      </c>
      <c r="V7" s="60">
        <v>11532737</v>
      </c>
      <c r="W7" s="61">
        <v>0</v>
      </c>
      <c r="X7" s="65">
        <v>10419720</v>
      </c>
      <c r="Y7" s="63">
        <v>10482238</v>
      </c>
      <c r="Z7" s="63">
        <v>11609770</v>
      </c>
      <c r="AA7" s="66">
        <v>5.2533927145918237E-2</v>
      </c>
      <c r="AB7" s="67">
        <v>10482238</v>
      </c>
      <c r="AC7" s="68">
        <v>10513684</v>
      </c>
      <c r="AD7" s="68">
        <v>11255975</v>
      </c>
      <c r="AE7" s="69">
        <v>0.55513103806213859</v>
      </c>
      <c r="AF7" s="61">
        <v>4.0641716759053786E-2</v>
      </c>
      <c r="AG7" s="70">
        <v>10513684</v>
      </c>
      <c r="AH7" s="71">
        <v>10603050</v>
      </c>
      <c r="AI7" s="72">
        <v>10794144</v>
      </c>
      <c r="AJ7" s="73">
        <v>10603050</v>
      </c>
      <c r="AK7" s="74">
        <v>10642281</v>
      </c>
      <c r="AL7" s="75">
        <v>10521885</v>
      </c>
      <c r="AM7" s="70">
        <v>10642281</v>
      </c>
      <c r="AN7" s="71">
        <v>10642281</v>
      </c>
      <c r="AO7" s="72">
        <v>9575494</v>
      </c>
      <c r="AP7" s="76">
        <v>10642281</v>
      </c>
      <c r="AQ7" s="77">
        <v>10979929</v>
      </c>
      <c r="AR7" s="78">
        <v>9619777</v>
      </c>
      <c r="AS7" s="79">
        <v>10978989</v>
      </c>
      <c r="AT7" s="79">
        <v>11347106</v>
      </c>
      <c r="AU7" s="80">
        <v>10345520</v>
      </c>
      <c r="AV7" s="76">
        <v>11347131</v>
      </c>
      <c r="AW7" s="77">
        <v>11596744</v>
      </c>
      <c r="AX7" s="78">
        <v>11369270</v>
      </c>
      <c r="AY7" s="81">
        <v>11596744</v>
      </c>
      <c r="AZ7" s="82">
        <v>11596744</v>
      </c>
      <c r="BA7" s="83">
        <v>12005427</v>
      </c>
      <c r="BB7" s="76">
        <v>11596744</v>
      </c>
      <c r="BC7" s="77">
        <v>11995895</v>
      </c>
      <c r="BD7" s="78">
        <v>12349691</v>
      </c>
      <c r="BE7" s="81">
        <v>11998992</v>
      </c>
      <c r="BF7" s="82">
        <v>12358961</v>
      </c>
      <c r="BG7" s="83">
        <v>12492845</v>
      </c>
      <c r="BH7" s="76">
        <v>12358961</v>
      </c>
      <c r="BI7" s="77">
        <v>13525786</v>
      </c>
      <c r="BJ7" s="78">
        <v>13525786</v>
      </c>
      <c r="BK7" s="123">
        <v>13503810</v>
      </c>
      <c r="BL7" s="124">
        <v>13656730</v>
      </c>
      <c r="BM7" s="122">
        <v>13656730</v>
      </c>
    </row>
    <row r="8" spans="1:65" x14ac:dyDescent="0.25">
      <c r="A8" s="56" t="s">
        <v>163</v>
      </c>
      <c r="B8" s="57" t="s">
        <v>1539</v>
      </c>
      <c r="C8" s="58" t="s">
        <v>819</v>
      </c>
      <c r="D8" s="59">
        <v>11410991</v>
      </c>
      <c r="E8" s="60">
        <v>13165206</v>
      </c>
      <c r="F8" s="60">
        <v>20182069</v>
      </c>
      <c r="G8" s="61">
        <v>0.19999993159335716</v>
      </c>
      <c r="H8" s="62">
        <v>11359244</v>
      </c>
      <c r="I8" s="63">
        <v>14477640</v>
      </c>
      <c r="J8" s="63">
        <v>19674967</v>
      </c>
      <c r="K8" s="64">
        <v>0.3773481433150338</v>
      </c>
      <c r="L8" s="59">
        <v>11344122</v>
      </c>
      <c r="M8" s="60">
        <v>14467010</v>
      </c>
      <c r="N8" s="60">
        <v>20695114</v>
      </c>
      <c r="O8" s="61">
        <v>0.33450422938622754</v>
      </c>
      <c r="P8" s="62">
        <v>11344122</v>
      </c>
      <c r="Q8" s="63">
        <v>14467010</v>
      </c>
      <c r="R8" s="63">
        <v>20553568</v>
      </c>
      <c r="S8" s="64">
        <v>0.3390961845044751</v>
      </c>
      <c r="T8" s="59">
        <v>14467010</v>
      </c>
      <c r="U8" s="60">
        <v>14467010</v>
      </c>
      <c r="V8" s="60">
        <v>21417706</v>
      </c>
      <c r="W8" s="61">
        <v>0</v>
      </c>
      <c r="X8" s="65">
        <v>14467010</v>
      </c>
      <c r="Y8" s="63">
        <v>14578624</v>
      </c>
      <c r="Z8" s="63">
        <v>21032591</v>
      </c>
      <c r="AA8" s="66">
        <v>1.6999866424616497E-2</v>
      </c>
      <c r="AB8" s="67">
        <v>14577737</v>
      </c>
      <c r="AC8" s="68">
        <v>14621470</v>
      </c>
      <c r="AD8" s="68">
        <v>20075880</v>
      </c>
      <c r="AE8" s="69">
        <v>0.37051588312325756</v>
      </c>
      <c r="AF8" s="61">
        <v>7.9541401524114604E-3</v>
      </c>
      <c r="AG8" s="70">
        <v>14621470</v>
      </c>
      <c r="AH8" s="71">
        <v>14796226</v>
      </c>
      <c r="AI8" s="72">
        <v>18676134</v>
      </c>
      <c r="AJ8" s="73">
        <v>14794461</v>
      </c>
      <c r="AK8" s="74">
        <v>14913995</v>
      </c>
      <c r="AL8" s="75">
        <v>17310438</v>
      </c>
      <c r="AM8" s="70">
        <v>14914356</v>
      </c>
      <c r="AN8" s="71">
        <v>15321781</v>
      </c>
      <c r="AO8" s="72">
        <v>16556380</v>
      </c>
      <c r="AP8" s="76">
        <v>15322678</v>
      </c>
      <c r="AQ8" s="77">
        <v>15846123</v>
      </c>
      <c r="AR8" s="78">
        <v>17000595</v>
      </c>
      <c r="AS8" s="79">
        <v>15854158</v>
      </c>
      <c r="AT8" s="79">
        <v>16155387</v>
      </c>
      <c r="AU8" s="80">
        <v>17909003</v>
      </c>
      <c r="AV8" s="76">
        <v>16155387</v>
      </c>
      <c r="AW8" s="77">
        <v>16669595</v>
      </c>
      <c r="AX8" s="78">
        <v>17723570</v>
      </c>
      <c r="AY8" s="81">
        <v>16669596</v>
      </c>
      <c r="AZ8" s="82">
        <v>16669596</v>
      </c>
      <c r="BA8" s="83">
        <v>19419244</v>
      </c>
      <c r="BB8" s="76">
        <v>16669596</v>
      </c>
      <c r="BC8" s="77">
        <v>17898604</v>
      </c>
      <c r="BD8" s="78">
        <v>21221480</v>
      </c>
      <c r="BE8" s="81">
        <v>17918980</v>
      </c>
      <c r="BF8" s="82">
        <v>20388578</v>
      </c>
      <c r="BG8" s="83">
        <v>22858176</v>
      </c>
      <c r="BH8" s="76">
        <v>20398320</v>
      </c>
      <c r="BI8" s="77">
        <v>25825278</v>
      </c>
      <c r="BJ8" s="78">
        <v>25825278</v>
      </c>
      <c r="BK8" s="123">
        <v>25954658</v>
      </c>
      <c r="BL8" s="124">
        <v>27983143</v>
      </c>
      <c r="BM8" s="122">
        <v>27983143</v>
      </c>
    </row>
    <row r="9" spans="1:65" x14ac:dyDescent="0.25">
      <c r="A9" s="56" t="s">
        <v>164</v>
      </c>
      <c r="B9" s="57" t="s">
        <v>1539</v>
      </c>
      <c r="C9" s="58" t="s">
        <v>820</v>
      </c>
      <c r="D9" s="59">
        <v>12153875</v>
      </c>
      <c r="E9" s="60">
        <v>13649464</v>
      </c>
      <c r="F9" s="60">
        <v>19631823</v>
      </c>
      <c r="G9" s="61">
        <v>0.19999991976408502</v>
      </c>
      <c r="H9" s="62">
        <v>12153875</v>
      </c>
      <c r="I9" s="63">
        <v>15094352</v>
      </c>
      <c r="J9" s="63">
        <v>19995148</v>
      </c>
      <c r="K9" s="64">
        <v>0.37499995217613263</v>
      </c>
      <c r="L9" s="59">
        <v>12153875</v>
      </c>
      <c r="M9" s="60">
        <v>15089070</v>
      </c>
      <c r="N9" s="60">
        <v>21539454</v>
      </c>
      <c r="O9" s="61">
        <v>0.31273456863982502</v>
      </c>
      <c r="P9" s="62">
        <v>12153875</v>
      </c>
      <c r="Q9" s="63">
        <v>15089070</v>
      </c>
      <c r="R9" s="63">
        <v>21668953</v>
      </c>
      <c r="S9" s="64">
        <v>0.30847829098195517</v>
      </c>
      <c r="T9" s="59">
        <v>15089070</v>
      </c>
      <c r="U9" s="60">
        <v>15089070</v>
      </c>
      <c r="V9" s="60">
        <v>21944073</v>
      </c>
      <c r="W9" s="61">
        <v>0</v>
      </c>
      <c r="X9" s="65">
        <v>15089070</v>
      </c>
      <c r="Y9" s="63">
        <v>15207643</v>
      </c>
      <c r="Z9" s="63">
        <v>22063985</v>
      </c>
      <c r="AA9" s="66">
        <v>1.6999920429137845E-2</v>
      </c>
      <c r="AB9" s="67">
        <v>15207706</v>
      </c>
      <c r="AC9" s="68">
        <v>15253329</v>
      </c>
      <c r="AD9" s="68">
        <v>20670493</v>
      </c>
      <c r="AE9" s="69">
        <v>0.36393014222312192</v>
      </c>
      <c r="AF9" s="61">
        <v>8.3515978199406281E-3</v>
      </c>
      <c r="AG9" s="70">
        <v>15253329</v>
      </c>
      <c r="AH9" s="71">
        <v>15451533</v>
      </c>
      <c r="AI9" s="72">
        <v>19852035</v>
      </c>
      <c r="AJ9" s="73">
        <v>15451806</v>
      </c>
      <c r="AK9" s="74">
        <v>15508977</v>
      </c>
      <c r="AL9" s="75">
        <v>20240257</v>
      </c>
      <c r="AM9" s="70">
        <v>15508977</v>
      </c>
      <c r="AN9" s="71">
        <v>15515564</v>
      </c>
      <c r="AO9" s="72">
        <v>19551449</v>
      </c>
      <c r="AP9" s="76">
        <v>15515564</v>
      </c>
      <c r="AQ9" s="77">
        <v>15940690</v>
      </c>
      <c r="AR9" s="78">
        <v>19881144</v>
      </c>
      <c r="AS9" s="79">
        <v>15940690</v>
      </c>
      <c r="AT9" s="79">
        <v>16243563</v>
      </c>
      <c r="AU9" s="80">
        <v>20327130</v>
      </c>
      <c r="AV9" s="76">
        <v>16243563</v>
      </c>
      <c r="AW9" s="77">
        <v>16365389</v>
      </c>
      <c r="AX9" s="78">
        <v>21149631</v>
      </c>
      <c r="AY9" s="81">
        <v>16365390</v>
      </c>
      <c r="AZ9" s="82">
        <v>16365390</v>
      </c>
      <c r="BA9" s="83">
        <v>22558444</v>
      </c>
      <c r="BB9" s="76">
        <v>16365390</v>
      </c>
      <c r="BC9" s="77">
        <v>18671696</v>
      </c>
      <c r="BD9" s="78">
        <v>25151321</v>
      </c>
      <c r="BE9" s="81">
        <v>18689571</v>
      </c>
      <c r="BF9" s="82">
        <v>22561238</v>
      </c>
      <c r="BG9" s="83">
        <v>26432904</v>
      </c>
      <c r="BH9" s="76">
        <v>22573953</v>
      </c>
      <c r="BI9" s="77">
        <v>29543082</v>
      </c>
      <c r="BJ9" s="78">
        <v>29543082</v>
      </c>
      <c r="BK9" s="123">
        <v>29659812</v>
      </c>
      <c r="BL9" s="124">
        <v>32136748</v>
      </c>
      <c r="BM9" s="122">
        <v>32136748</v>
      </c>
    </row>
    <row r="10" spans="1:65" x14ac:dyDescent="0.25">
      <c r="A10" s="56" t="s">
        <v>165</v>
      </c>
      <c r="B10" s="57" t="s">
        <v>1539</v>
      </c>
      <c r="C10" s="58" t="s">
        <v>823</v>
      </c>
      <c r="D10" s="59">
        <v>331896</v>
      </c>
      <c r="E10" s="60">
        <v>347980</v>
      </c>
      <c r="F10" s="60">
        <v>412319</v>
      </c>
      <c r="G10" s="61">
        <v>0.19999253944767045</v>
      </c>
      <c r="H10" s="62">
        <v>331896</v>
      </c>
      <c r="I10" s="63">
        <v>360998</v>
      </c>
      <c r="J10" s="63">
        <v>409503</v>
      </c>
      <c r="K10" s="64">
        <v>0.37499194660275492</v>
      </c>
      <c r="L10" s="59">
        <v>333987</v>
      </c>
      <c r="M10" s="60">
        <v>362125</v>
      </c>
      <c r="N10" s="60">
        <v>406274</v>
      </c>
      <c r="O10" s="61">
        <v>0.37831079082524405</v>
      </c>
      <c r="P10" s="62">
        <v>333987</v>
      </c>
      <c r="Q10" s="63">
        <v>362125</v>
      </c>
      <c r="R10" s="63">
        <v>414764</v>
      </c>
      <c r="S10" s="64">
        <v>0.34834173093826215</v>
      </c>
      <c r="T10" s="59">
        <v>362125</v>
      </c>
      <c r="U10" s="60">
        <v>362125</v>
      </c>
      <c r="V10" s="60">
        <v>493156</v>
      </c>
      <c r="W10" s="61">
        <v>0</v>
      </c>
      <c r="X10" s="65">
        <v>362125</v>
      </c>
      <c r="Y10" s="63">
        <v>364402</v>
      </c>
      <c r="Z10" s="63">
        <v>496097</v>
      </c>
      <c r="AA10" s="66">
        <v>1.6996088734959544E-2</v>
      </c>
      <c r="AB10" s="67">
        <v>365361</v>
      </c>
      <c r="AC10" s="68">
        <v>366457</v>
      </c>
      <c r="AD10" s="68">
        <v>606939</v>
      </c>
      <c r="AE10" s="69">
        <v>0.12565671549539525</v>
      </c>
      <c r="AF10" s="61">
        <v>4.5368369636307939E-3</v>
      </c>
      <c r="AG10" s="70">
        <v>366457</v>
      </c>
      <c r="AH10" s="71">
        <v>374318</v>
      </c>
      <c r="AI10" s="72">
        <v>548864</v>
      </c>
      <c r="AJ10" s="73">
        <v>374538</v>
      </c>
      <c r="AK10" s="74">
        <v>376045</v>
      </c>
      <c r="AL10" s="75">
        <v>525262</v>
      </c>
      <c r="AM10" s="70">
        <v>376075</v>
      </c>
      <c r="AN10" s="71">
        <v>379290</v>
      </c>
      <c r="AO10" s="72">
        <v>520600</v>
      </c>
      <c r="AP10" s="76">
        <v>379446</v>
      </c>
      <c r="AQ10" s="77">
        <v>389842</v>
      </c>
      <c r="AR10" s="78">
        <v>502257</v>
      </c>
      <c r="AS10" s="79">
        <v>389843</v>
      </c>
      <c r="AT10" s="79">
        <v>406607</v>
      </c>
      <c r="AU10" s="80">
        <v>610744</v>
      </c>
      <c r="AV10" s="76">
        <v>406839</v>
      </c>
      <c r="AW10" s="77">
        <v>446504</v>
      </c>
      <c r="AX10" s="78">
        <v>887907</v>
      </c>
      <c r="AY10" s="81">
        <v>464711</v>
      </c>
      <c r="AZ10" s="82">
        <v>464711</v>
      </c>
      <c r="BA10" s="83">
        <v>1130702</v>
      </c>
      <c r="BB10" s="76">
        <v>464711</v>
      </c>
      <c r="BC10" s="77">
        <v>836014</v>
      </c>
      <c r="BD10" s="78">
        <v>1393358</v>
      </c>
      <c r="BE10" s="81">
        <v>806305</v>
      </c>
      <c r="BF10" s="82">
        <v>1083507</v>
      </c>
      <c r="BG10" s="83">
        <v>1360709</v>
      </c>
      <c r="BH10" s="76">
        <v>1074456</v>
      </c>
      <c r="BI10" s="77">
        <v>1401089</v>
      </c>
      <c r="BJ10" s="78">
        <v>1401089</v>
      </c>
      <c r="BK10" s="123">
        <v>1417246</v>
      </c>
      <c r="BL10" s="124">
        <v>1417246</v>
      </c>
      <c r="BM10" s="122">
        <v>1325097</v>
      </c>
    </row>
    <row r="11" spans="1:65" x14ac:dyDescent="0.25">
      <c r="A11" s="56" t="s">
        <v>166</v>
      </c>
      <c r="B11" s="57" t="s">
        <v>1539</v>
      </c>
      <c r="C11" s="58" t="s">
        <v>1540</v>
      </c>
      <c r="D11" s="59">
        <v>8346888</v>
      </c>
      <c r="E11" s="60">
        <v>9376332</v>
      </c>
      <c r="F11" s="60">
        <v>13494111</v>
      </c>
      <c r="G11" s="61">
        <v>0.19999988343228961</v>
      </c>
      <c r="H11" s="62">
        <v>8355081</v>
      </c>
      <c r="I11" s="63">
        <v>10684099</v>
      </c>
      <c r="J11" s="63">
        <v>14565797</v>
      </c>
      <c r="K11" s="64">
        <v>0.37450588198026374</v>
      </c>
      <c r="L11" s="59">
        <v>8611946</v>
      </c>
      <c r="M11" s="60">
        <v>10838976</v>
      </c>
      <c r="N11" s="60">
        <v>17226901</v>
      </c>
      <c r="O11" s="61">
        <v>0.25102290172704134</v>
      </c>
      <c r="P11" s="62">
        <v>8611946</v>
      </c>
      <c r="Q11" s="63">
        <v>10838976</v>
      </c>
      <c r="R11" s="63">
        <v>17314143</v>
      </c>
      <c r="S11" s="64">
        <v>0.25591583366821047</v>
      </c>
      <c r="T11" s="59">
        <v>10838976</v>
      </c>
      <c r="U11" s="60">
        <v>10838976</v>
      </c>
      <c r="V11" s="60">
        <v>17309919</v>
      </c>
      <c r="W11" s="61">
        <v>0</v>
      </c>
      <c r="X11" s="65">
        <v>10838976</v>
      </c>
      <c r="Y11" s="63">
        <v>10954307</v>
      </c>
      <c r="Z11" s="63">
        <v>17623159</v>
      </c>
      <c r="AA11" s="66">
        <v>1.6999983638413055E-2</v>
      </c>
      <c r="AB11" s="67">
        <v>10955681</v>
      </c>
      <c r="AC11" s="68">
        <v>10988548</v>
      </c>
      <c r="AD11" s="68">
        <v>16463391</v>
      </c>
      <c r="AE11" s="69">
        <v>0.32546775378509685</v>
      </c>
      <c r="AF11" s="61">
        <v>5.9674528978468366E-3</v>
      </c>
      <c r="AG11" s="70">
        <v>10988548</v>
      </c>
      <c r="AH11" s="71">
        <v>11222436</v>
      </c>
      <c r="AI11" s="72">
        <v>16415189</v>
      </c>
      <c r="AJ11" s="73">
        <v>11221367</v>
      </c>
      <c r="AK11" s="74">
        <v>11262886</v>
      </c>
      <c r="AL11" s="75">
        <v>15285140</v>
      </c>
      <c r="AM11" s="70">
        <v>11262886</v>
      </c>
      <c r="AN11" s="71">
        <v>11262886</v>
      </c>
      <c r="AO11" s="72">
        <v>16193278</v>
      </c>
      <c r="AP11" s="76">
        <v>11262886</v>
      </c>
      <c r="AQ11" s="77">
        <v>11584768</v>
      </c>
      <c r="AR11" s="78">
        <v>17507963</v>
      </c>
      <c r="AS11" s="79">
        <v>11590003</v>
      </c>
      <c r="AT11" s="79">
        <v>11949360</v>
      </c>
      <c r="AU11" s="80">
        <v>19526715</v>
      </c>
      <c r="AV11" s="76">
        <v>11949649</v>
      </c>
      <c r="AW11" s="77">
        <v>12125179</v>
      </c>
      <c r="AX11" s="78">
        <v>21327311</v>
      </c>
      <c r="AY11" s="81">
        <v>12125223</v>
      </c>
      <c r="AZ11" s="82">
        <v>12125223</v>
      </c>
      <c r="BA11" s="83">
        <v>23443227</v>
      </c>
      <c r="BB11" s="76">
        <v>12125223</v>
      </c>
      <c r="BC11" s="77">
        <v>15389319</v>
      </c>
      <c r="BD11" s="78">
        <v>24559878</v>
      </c>
      <c r="BE11" s="81">
        <v>15399866</v>
      </c>
      <c r="BF11" s="82">
        <v>21723911</v>
      </c>
      <c r="BG11" s="83">
        <v>28047955</v>
      </c>
      <c r="BH11" s="76">
        <v>21682726</v>
      </c>
      <c r="BI11" s="77">
        <v>29617859</v>
      </c>
      <c r="BJ11" s="78">
        <v>29617859</v>
      </c>
      <c r="BK11" s="123">
        <v>29592949</v>
      </c>
      <c r="BL11" s="124">
        <v>31579308</v>
      </c>
      <c r="BM11" s="122">
        <v>31579308</v>
      </c>
    </row>
    <row r="12" spans="1:65" x14ac:dyDescent="0.25">
      <c r="A12" s="56" t="s">
        <v>167</v>
      </c>
      <c r="B12" s="57" t="s">
        <v>1539</v>
      </c>
      <c r="C12" s="58" t="s">
        <v>826</v>
      </c>
      <c r="D12" s="59">
        <v>1589514</v>
      </c>
      <c r="E12" s="60">
        <v>1775668</v>
      </c>
      <c r="F12" s="60">
        <v>2520284</v>
      </c>
      <c r="G12" s="61">
        <v>0.2</v>
      </c>
      <c r="H12" s="62">
        <v>1589514</v>
      </c>
      <c r="I12" s="63">
        <v>2051206</v>
      </c>
      <c r="J12" s="63">
        <v>2843697</v>
      </c>
      <c r="K12" s="64">
        <v>0.36812171748460948</v>
      </c>
      <c r="L12" s="59">
        <v>1589514</v>
      </c>
      <c r="M12" s="60">
        <v>2051206</v>
      </c>
      <c r="N12" s="60">
        <v>2411554</v>
      </c>
      <c r="O12" s="61">
        <v>0.56164176925697051</v>
      </c>
      <c r="P12" s="62">
        <v>1589514</v>
      </c>
      <c r="Q12" s="63">
        <v>2051206</v>
      </c>
      <c r="R12" s="63">
        <v>2429662</v>
      </c>
      <c r="S12" s="64">
        <v>0.54953651023391115</v>
      </c>
      <c r="T12" s="59">
        <v>2051206</v>
      </c>
      <c r="U12" s="60">
        <v>2051206</v>
      </c>
      <c r="V12" s="60">
        <v>2399810</v>
      </c>
      <c r="W12" s="61">
        <v>0</v>
      </c>
      <c r="X12" s="65">
        <v>2051206</v>
      </c>
      <c r="Y12" s="63">
        <v>2063513</v>
      </c>
      <c r="Z12" s="63">
        <v>2465132</v>
      </c>
      <c r="AA12" s="66">
        <v>2.9732367621265635E-2</v>
      </c>
      <c r="AB12" s="67">
        <v>2063513</v>
      </c>
      <c r="AC12" s="68">
        <v>2069703</v>
      </c>
      <c r="AD12" s="68">
        <v>2051658</v>
      </c>
      <c r="AE12" s="69">
        <v>1.0390462712920647</v>
      </c>
      <c r="AF12" s="61">
        <v>-0.52214255588359337</v>
      </c>
      <c r="AG12" s="70">
        <v>2055191</v>
      </c>
      <c r="AH12" s="71">
        <v>2072660</v>
      </c>
      <c r="AI12" s="72">
        <v>1924227</v>
      </c>
      <c r="AJ12" s="73">
        <v>2072660</v>
      </c>
      <c r="AK12" s="74">
        <v>2080328</v>
      </c>
      <c r="AL12" s="75">
        <v>2445266</v>
      </c>
      <c r="AM12" s="70">
        <v>2080328</v>
      </c>
      <c r="AN12" s="71">
        <v>2119244</v>
      </c>
      <c r="AO12" s="72">
        <v>2765519</v>
      </c>
      <c r="AP12" s="76">
        <v>2118991</v>
      </c>
      <c r="AQ12" s="77">
        <v>2189977</v>
      </c>
      <c r="AR12" s="78">
        <v>2304827</v>
      </c>
      <c r="AS12" s="79">
        <v>2189977</v>
      </c>
      <c r="AT12" s="79">
        <v>2306522</v>
      </c>
      <c r="AU12" s="80">
        <v>2087902</v>
      </c>
      <c r="AV12" s="76">
        <v>2306522</v>
      </c>
      <c r="AW12" s="77">
        <v>2361337</v>
      </c>
      <c r="AX12" s="78">
        <v>1958878</v>
      </c>
      <c r="AY12" s="81">
        <v>2361337</v>
      </c>
      <c r="AZ12" s="82">
        <v>2361337</v>
      </c>
      <c r="BA12" s="83">
        <v>2429164</v>
      </c>
      <c r="BB12" s="76">
        <v>2361337</v>
      </c>
      <c r="BC12" s="77">
        <v>2461647</v>
      </c>
      <c r="BD12" s="78">
        <v>2089731</v>
      </c>
      <c r="BE12" s="81">
        <v>2460688</v>
      </c>
      <c r="BF12" s="82">
        <v>2534508</v>
      </c>
      <c r="BG12" s="83">
        <v>2469017</v>
      </c>
      <c r="BH12" s="76">
        <v>2534508</v>
      </c>
      <c r="BI12" s="77">
        <v>2747796</v>
      </c>
      <c r="BJ12" s="78">
        <v>2747796</v>
      </c>
      <c r="BK12" s="123">
        <v>2748473</v>
      </c>
      <c r="BL12" s="124">
        <v>2748473</v>
      </c>
      <c r="BM12" s="122">
        <v>2287234</v>
      </c>
    </row>
    <row r="13" spans="1:65" x14ac:dyDescent="0.25">
      <c r="A13" s="56" t="s">
        <v>168</v>
      </c>
      <c r="B13" s="57" t="s">
        <v>1539</v>
      </c>
      <c r="C13" s="58" t="s">
        <v>827</v>
      </c>
      <c r="D13" s="59">
        <v>12023287</v>
      </c>
      <c r="E13" s="60">
        <v>12953864</v>
      </c>
      <c r="F13" s="60">
        <v>16676176</v>
      </c>
      <c r="G13" s="61">
        <v>0.19999982806381153</v>
      </c>
      <c r="H13" s="62">
        <v>12023287</v>
      </c>
      <c r="I13" s="63">
        <v>13861737</v>
      </c>
      <c r="J13" s="63">
        <v>16925821</v>
      </c>
      <c r="K13" s="64">
        <v>0.37499994900596306</v>
      </c>
      <c r="L13" s="59">
        <v>12023287</v>
      </c>
      <c r="M13" s="60">
        <v>13876047</v>
      </c>
      <c r="N13" s="60">
        <v>17780317</v>
      </c>
      <c r="O13" s="61">
        <v>0.32182566358000564</v>
      </c>
      <c r="P13" s="62">
        <v>12023287</v>
      </c>
      <c r="Q13" s="63">
        <v>13876047</v>
      </c>
      <c r="R13" s="63">
        <v>17730184</v>
      </c>
      <c r="S13" s="64">
        <v>0.32465278416624654</v>
      </c>
      <c r="T13" s="59">
        <v>13876047</v>
      </c>
      <c r="U13" s="60">
        <v>13876047</v>
      </c>
      <c r="V13" s="60">
        <v>19017976</v>
      </c>
      <c r="W13" s="61">
        <v>0</v>
      </c>
      <c r="X13" s="65">
        <v>13876047</v>
      </c>
      <c r="Y13" s="63">
        <v>13965172</v>
      </c>
      <c r="Z13" s="63">
        <v>19118726</v>
      </c>
      <c r="AA13" s="66">
        <v>1.6999896426998486E-2</v>
      </c>
      <c r="AB13" s="67">
        <v>13963762</v>
      </c>
      <c r="AC13" s="68">
        <v>14005653</v>
      </c>
      <c r="AD13" s="68">
        <v>18521079</v>
      </c>
      <c r="AE13" s="69">
        <v>0.30508301897013634</v>
      </c>
      <c r="AF13" s="61">
        <v>9.1920311885260557E-3</v>
      </c>
      <c r="AG13" s="70">
        <v>14005653</v>
      </c>
      <c r="AH13" s="71">
        <v>14197097</v>
      </c>
      <c r="AI13" s="72">
        <v>18447524</v>
      </c>
      <c r="AJ13" s="73">
        <v>14197154</v>
      </c>
      <c r="AK13" s="74">
        <v>14249683</v>
      </c>
      <c r="AL13" s="75">
        <v>18785264</v>
      </c>
      <c r="AM13" s="70">
        <v>14249683</v>
      </c>
      <c r="AN13" s="71">
        <v>14249683</v>
      </c>
      <c r="AO13" s="72">
        <v>19338890</v>
      </c>
      <c r="AP13" s="76">
        <v>14249683</v>
      </c>
      <c r="AQ13" s="77">
        <v>14640124</v>
      </c>
      <c r="AR13" s="78">
        <v>19222434</v>
      </c>
      <c r="AS13" s="79">
        <v>14640124</v>
      </c>
      <c r="AT13" s="79">
        <v>14980577</v>
      </c>
      <c r="AU13" s="80">
        <v>19145128</v>
      </c>
      <c r="AV13" s="76">
        <v>14980635</v>
      </c>
      <c r="AW13" s="77">
        <v>15092989</v>
      </c>
      <c r="AX13" s="78">
        <v>19655603</v>
      </c>
      <c r="AY13" s="81">
        <v>15092990</v>
      </c>
      <c r="AZ13" s="82">
        <v>15092990</v>
      </c>
      <c r="BA13" s="83">
        <v>19647659</v>
      </c>
      <c r="BB13" s="76">
        <v>15092990</v>
      </c>
      <c r="BC13" s="77">
        <v>16624117</v>
      </c>
      <c r="BD13" s="78">
        <v>20925858</v>
      </c>
      <c r="BE13" s="81">
        <v>16577184</v>
      </c>
      <c r="BF13" s="82">
        <v>19107605</v>
      </c>
      <c r="BG13" s="83">
        <v>21638025</v>
      </c>
      <c r="BH13" s="76">
        <v>19103865</v>
      </c>
      <c r="BI13" s="77">
        <v>24203145</v>
      </c>
      <c r="BJ13" s="78">
        <v>24203145</v>
      </c>
      <c r="BK13" s="123">
        <v>24278544</v>
      </c>
      <c r="BL13" s="124">
        <v>25667450</v>
      </c>
      <c r="BM13" s="122">
        <v>25667450</v>
      </c>
    </row>
    <row r="14" spans="1:65" x14ac:dyDescent="0.25">
      <c r="A14" s="56" t="s">
        <v>169</v>
      </c>
      <c r="B14" s="57" t="s">
        <v>1539</v>
      </c>
      <c r="C14" s="58" t="s">
        <v>828</v>
      </c>
      <c r="D14" s="59">
        <v>3145735</v>
      </c>
      <c r="E14" s="60">
        <v>3240107</v>
      </c>
      <c r="F14" s="60">
        <v>3540524</v>
      </c>
      <c r="G14" s="61">
        <v>0.23904414763329271</v>
      </c>
      <c r="H14" s="62">
        <v>3145735</v>
      </c>
      <c r="I14" s="63">
        <v>3337310</v>
      </c>
      <c r="J14" s="63">
        <v>3528189</v>
      </c>
      <c r="K14" s="64">
        <v>0.50090991334905632</v>
      </c>
      <c r="L14" s="59">
        <v>3145735</v>
      </c>
      <c r="M14" s="60">
        <v>3337310</v>
      </c>
      <c r="N14" s="60">
        <v>3794264</v>
      </c>
      <c r="O14" s="61">
        <v>0.29539928052562031</v>
      </c>
      <c r="P14" s="62">
        <v>3145735</v>
      </c>
      <c r="Q14" s="63">
        <v>3337310</v>
      </c>
      <c r="R14" s="63">
        <v>3790554</v>
      </c>
      <c r="S14" s="64">
        <v>0.29709887580856026</v>
      </c>
      <c r="T14" s="59">
        <v>3337310</v>
      </c>
      <c r="U14" s="60">
        <v>3337310</v>
      </c>
      <c r="V14" s="60">
        <v>3908026</v>
      </c>
      <c r="W14" s="61">
        <v>0</v>
      </c>
      <c r="X14" s="65">
        <v>3337310</v>
      </c>
      <c r="Y14" s="63">
        <v>3357333</v>
      </c>
      <c r="Z14" s="63">
        <v>3920001</v>
      </c>
      <c r="AA14" s="66">
        <v>3.4362981408671146E-2</v>
      </c>
      <c r="AB14" s="67">
        <v>3357333</v>
      </c>
      <c r="AC14" s="68">
        <v>3367404</v>
      </c>
      <c r="AD14" s="68">
        <v>3701708</v>
      </c>
      <c r="AE14" s="69">
        <v>0.39870461335352614</v>
      </c>
      <c r="AF14" s="61">
        <v>2.9244283121597096E-2</v>
      </c>
      <c r="AG14" s="70">
        <v>3367404</v>
      </c>
      <c r="AH14" s="71">
        <v>3396026</v>
      </c>
      <c r="AI14" s="72">
        <v>3764441</v>
      </c>
      <c r="AJ14" s="73">
        <v>3396026</v>
      </c>
      <c r="AK14" s="74">
        <v>3408591</v>
      </c>
      <c r="AL14" s="75">
        <v>3926639</v>
      </c>
      <c r="AM14" s="70">
        <v>3408591</v>
      </c>
      <c r="AN14" s="71">
        <v>3408591</v>
      </c>
      <c r="AO14" s="72">
        <v>3927747</v>
      </c>
      <c r="AP14" s="76">
        <v>3408591</v>
      </c>
      <c r="AQ14" s="77">
        <v>3501986</v>
      </c>
      <c r="AR14" s="78">
        <v>3963941</v>
      </c>
      <c r="AS14" s="79">
        <v>3501986</v>
      </c>
      <c r="AT14" s="79">
        <v>3568523</v>
      </c>
      <c r="AU14" s="80">
        <v>4017714</v>
      </c>
      <c r="AV14" s="76">
        <v>3568524</v>
      </c>
      <c r="AW14" s="77">
        <v>3595287</v>
      </c>
      <c r="AX14" s="78">
        <v>4206433</v>
      </c>
      <c r="AY14" s="81">
        <v>3595288</v>
      </c>
      <c r="AZ14" s="82">
        <v>3595288</v>
      </c>
      <c r="BA14" s="83">
        <v>4333769</v>
      </c>
      <c r="BB14" s="76">
        <v>3595288</v>
      </c>
      <c r="BC14" s="77">
        <v>3762162</v>
      </c>
      <c r="BD14" s="78">
        <v>4231002</v>
      </c>
      <c r="BE14" s="81">
        <v>3761505</v>
      </c>
      <c r="BF14" s="82">
        <v>4362135</v>
      </c>
      <c r="BG14" s="83">
        <v>4962765</v>
      </c>
      <c r="BH14" s="76">
        <v>4368560</v>
      </c>
      <c r="BI14" s="77">
        <v>5723323</v>
      </c>
      <c r="BJ14" s="78">
        <v>5723323</v>
      </c>
      <c r="BK14" s="123">
        <v>5718071</v>
      </c>
      <c r="BL14" s="124">
        <v>5829510</v>
      </c>
      <c r="BM14" s="122">
        <v>5829510</v>
      </c>
    </row>
    <row r="15" spans="1:65" x14ac:dyDescent="0.25">
      <c r="A15" s="56" t="s">
        <v>170</v>
      </c>
      <c r="B15" s="57" t="s">
        <v>1539</v>
      </c>
      <c r="C15" s="58" t="s">
        <v>829</v>
      </c>
      <c r="D15" s="59">
        <v>8386929</v>
      </c>
      <c r="E15" s="60">
        <v>9777959</v>
      </c>
      <c r="F15" s="60">
        <v>15342081</v>
      </c>
      <c r="G15" s="61">
        <v>0.19999994248867603</v>
      </c>
      <c r="H15" s="62">
        <v>8386929</v>
      </c>
      <c r="I15" s="63">
        <v>10884058</v>
      </c>
      <c r="J15" s="63">
        <v>15045941</v>
      </c>
      <c r="K15" s="64">
        <v>0.37499992491378603</v>
      </c>
      <c r="L15" s="59">
        <v>8386929</v>
      </c>
      <c r="M15" s="60">
        <v>10896473</v>
      </c>
      <c r="N15" s="60">
        <v>16223245</v>
      </c>
      <c r="O15" s="61">
        <v>0.32024538060997032</v>
      </c>
      <c r="P15" s="62">
        <v>8386929</v>
      </c>
      <c r="Q15" s="63">
        <v>10896473</v>
      </c>
      <c r="R15" s="63">
        <v>15855706</v>
      </c>
      <c r="S15" s="64">
        <v>0.33600467653539529</v>
      </c>
      <c r="T15" s="59">
        <v>10896473</v>
      </c>
      <c r="U15" s="60">
        <v>10896473</v>
      </c>
      <c r="V15" s="60">
        <v>15841410</v>
      </c>
      <c r="W15" s="61">
        <v>0</v>
      </c>
      <c r="X15" s="65">
        <v>10896473</v>
      </c>
      <c r="Y15" s="63">
        <v>10978969</v>
      </c>
      <c r="Z15" s="63">
        <v>15749191</v>
      </c>
      <c r="AA15" s="66">
        <v>1.6999957549562947E-2</v>
      </c>
      <c r="AB15" s="67">
        <v>10979272</v>
      </c>
      <c r="AC15" s="68">
        <v>11012209</v>
      </c>
      <c r="AD15" s="68">
        <v>15886777</v>
      </c>
      <c r="AE15" s="69">
        <v>0.35004442756706539</v>
      </c>
      <c r="AF15" s="61">
        <v>6.7115570946947581E-3</v>
      </c>
      <c r="AG15" s="70">
        <v>11012555</v>
      </c>
      <c r="AH15" s="71">
        <v>11190363</v>
      </c>
      <c r="AI15" s="72">
        <v>15138038</v>
      </c>
      <c r="AJ15" s="73">
        <v>11188782</v>
      </c>
      <c r="AK15" s="74">
        <v>11342643</v>
      </c>
      <c r="AL15" s="75">
        <v>14427288</v>
      </c>
      <c r="AM15" s="70">
        <v>11343026</v>
      </c>
      <c r="AN15" s="71">
        <v>11777995</v>
      </c>
      <c r="AO15" s="72">
        <v>13445775</v>
      </c>
      <c r="AP15" s="76">
        <v>11782866</v>
      </c>
      <c r="AQ15" s="77">
        <v>12177592</v>
      </c>
      <c r="AR15" s="78">
        <v>13552370</v>
      </c>
      <c r="AS15" s="79">
        <v>12181591</v>
      </c>
      <c r="AT15" s="79">
        <v>12435552</v>
      </c>
      <c r="AU15" s="80">
        <v>15317626</v>
      </c>
      <c r="AV15" s="76">
        <v>12435554</v>
      </c>
      <c r="AW15" s="77">
        <v>13025180</v>
      </c>
      <c r="AX15" s="78">
        <v>16331419</v>
      </c>
      <c r="AY15" s="81">
        <v>13014199</v>
      </c>
      <c r="AZ15" s="82">
        <v>13014199</v>
      </c>
      <c r="BA15" s="83">
        <v>16663513</v>
      </c>
      <c r="BB15" s="76">
        <v>13014199</v>
      </c>
      <c r="BC15" s="77">
        <v>14408778</v>
      </c>
      <c r="BD15" s="78">
        <v>18179310</v>
      </c>
      <c r="BE15" s="81">
        <v>14435457</v>
      </c>
      <c r="BF15" s="82">
        <v>17171914</v>
      </c>
      <c r="BG15" s="83">
        <v>19908370</v>
      </c>
      <c r="BH15" s="76">
        <v>17260744</v>
      </c>
      <c r="BI15" s="77">
        <v>21951353</v>
      </c>
      <c r="BJ15" s="78">
        <v>21951353</v>
      </c>
      <c r="BK15" s="123">
        <v>22065135</v>
      </c>
      <c r="BL15" s="124">
        <v>24810020</v>
      </c>
      <c r="BM15" s="122">
        <v>24810020</v>
      </c>
    </row>
    <row r="16" spans="1:65" x14ac:dyDescent="0.25">
      <c r="A16" s="56" t="s">
        <v>171</v>
      </c>
      <c r="B16" s="57" t="s">
        <v>1541</v>
      </c>
      <c r="C16" s="58" t="s">
        <v>830</v>
      </c>
      <c r="D16" s="59">
        <v>3501004</v>
      </c>
      <c r="E16" s="60">
        <v>3980035</v>
      </c>
      <c r="F16" s="60">
        <v>5896159</v>
      </c>
      <c r="G16" s="61">
        <v>0.2</v>
      </c>
      <c r="H16" s="62">
        <v>3501004</v>
      </c>
      <c r="I16" s="63">
        <v>4373649</v>
      </c>
      <c r="J16" s="63">
        <v>5828058</v>
      </c>
      <c r="K16" s="64">
        <v>0.37499989256802807</v>
      </c>
      <c r="L16" s="59">
        <v>3501004</v>
      </c>
      <c r="M16" s="60">
        <v>4363596</v>
      </c>
      <c r="N16" s="60">
        <v>6119102</v>
      </c>
      <c r="O16" s="61">
        <v>0.32947276992687058</v>
      </c>
      <c r="P16" s="62">
        <v>3501004</v>
      </c>
      <c r="Q16" s="63">
        <v>4363596</v>
      </c>
      <c r="R16" s="63">
        <v>6081017</v>
      </c>
      <c r="S16" s="64">
        <v>0.33433629985585345</v>
      </c>
      <c r="T16" s="59">
        <v>4363596</v>
      </c>
      <c r="U16" s="60">
        <v>4363596</v>
      </c>
      <c r="V16" s="60">
        <v>6194108</v>
      </c>
      <c r="W16" s="61">
        <v>0</v>
      </c>
      <c r="X16" s="65">
        <v>4363596</v>
      </c>
      <c r="Y16" s="63">
        <v>4396647</v>
      </c>
      <c r="Z16" s="63">
        <v>6307793</v>
      </c>
      <c r="AA16" s="66">
        <v>1.6999820491441969E-2</v>
      </c>
      <c r="AB16" s="67">
        <v>4396085</v>
      </c>
      <c r="AC16" s="68">
        <v>4409273</v>
      </c>
      <c r="AD16" s="68">
        <v>6706971</v>
      </c>
      <c r="AE16" s="69">
        <v>0.28330578574264803</v>
      </c>
      <c r="AF16" s="61">
        <v>5.7069020280533095E-3</v>
      </c>
      <c r="AG16" s="70">
        <v>4409273</v>
      </c>
      <c r="AH16" s="71">
        <v>4498412</v>
      </c>
      <c r="AI16" s="72">
        <v>6477481</v>
      </c>
      <c r="AJ16" s="73">
        <v>4497722</v>
      </c>
      <c r="AK16" s="74">
        <v>4518523</v>
      </c>
      <c r="AL16" s="75">
        <v>6577898</v>
      </c>
      <c r="AM16" s="70">
        <v>4518238</v>
      </c>
      <c r="AN16" s="71">
        <v>4641373</v>
      </c>
      <c r="AO16" s="72">
        <v>6414763</v>
      </c>
      <c r="AP16" s="76">
        <v>4641256</v>
      </c>
      <c r="AQ16" s="77">
        <v>4857998</v>
      </c>
      <c r="AR16" s="78">
        <v>6146397</v>
      </c>
      <c r="AS16" s="79">
        <v>4857944</v>
      </c>
      <c r="AT16" s="79">
        <v>5010164</v>
      </c>
      <c r="AU16" s="80">
        <v>6319948</v>
      </c>
      <c r="AV16" s="76">
        <v>5010035</v>
      </c>
      <c r="AW16" s="77">
        <v>5184835</v>
      </c>
      <c r="AX16" s="78">
        <v>6690379</v>
      </c>
      <c r="AY16" s="81">
        <v>5184335</v>
      </c>
      <c r="AZ16" s="82">
        <v>5184335</v>
      </c>
      <c r="BA16" s="83">
        <v>6488629</v>
      </c>
      <c r="BB16" s="76">
        <v>5184335</v>
      </c>
      <c r="BC16" s="77">
        <v>5474757</v>
      </c>
      <c r="BD16" s="78">
        <v>6248933</v>
      </c>
      <c r="BE16" s="81">
        <v>5463064</v>
      </c>
      <c r="BF16" s="82">
        <v>5946532</v>
      </c>
      <c r="BG16" s="83">
        <v>6430000</v>
      </c>
      <c r="BH16" s="76">
        <v>5945575</v>
      </c>
      <c r="BI16" s="77">
        <v>7229931</v>
      </c>
      <c r="BJ16" s="78">
        <v>7229931</v>
      </c>
      <c r="BK16" s="123">
        <v>7210032</v>
      </c>
      <c r="BL16" s="124">
        <v>7210032</v>
      </c>
      <c r="BM16" s="122">
        <v>6971175</v>
      </c>
    </row>
    <row r="17" spans="1:65" x14ac:dyDescent="0.25">
      <c r="A17" s="56" t="s">
        <v>172</v>
      </c>
      <c r="B17" s="57" t="s">
        <v>1541</v>
      </c>
      <c r="C17" s="58" t="s">
        <v>832</v>
      </c>
      <c r="D17" s="59">
        <v>2548051</v>
      </c>
      <c r="E17" s="60">
        <v>2854330</v>
      </c>
      <c r="F17" s="60">
        <v>4079449</v>
      </c>
      <c r="G17" s="61">
        <v>0.19999960820113385</v>
      </c>
      <c r="H17" s="62">
        <v>2547804</v>
      </c>
      <c r="I17" s="63">
        <v>3302007</v>
      </c>
      <c r="J17" s="63">
        <v>4677057</v>
      </c>
      <c r="K17" s="64">
        <v>0.35425123273490072</v>
      </c>
      <c r="L17" s="59">
        <v>2608646</v>
      </c>
      <c r="M17" s="60">
        <v>3357981</v>
      </c>
      <c r="N17" s="60">
        <v>4753217</v>
      </c>
      <c r="O17" s="61">
        <v>0.33977082750487098</v>
      </c>
      <c r="P17" s="62">
        <v>2608646</v>
      </c>
      <c r="Q17" s="63">
        <v>3357981</v>
      </c>
      <c r="R17" s="63">
        <v>4660611</v>
      </c>
      <c r="S17" s="64">
        <v>0.36517923063989882</v>
      </c>
      <c r="T17" s="59">
        <v>3357981</v>
      </c>
      <c r="U17" s="60">
        <v>3357981</v>
      </c>
      <c r="V17" s="60">
        <v>4366845</v>
      </c>
      <c r="W17" s="61">
        <v>0</v>
      </c>
      <c r="X17" s="65">
        <v>3357981</v>
      </c>
      <c r="Y17" s="63">
        <v>3378128</v>
      </c>
      <c r="Z17" s="63">
        <v>4315791</v>
      </c>
      <c r="AA17" s="66">
        <v>2.1034443156784748E-2</v>
      </c>
      <c r="AB17" s="67">
        <v>3378128</v>
      </c>
      <c r="AC17" s="68">
        <v>3388262</v>
      </c>
      <c r="AD17" s="68">
        <v>3952092</v>
      </c>
      <c r="AE17" s="69">
        <v>0.59842340786344561</v>
      </c>
      <c r="AF17" s="61">
        <v>1.7656159619767093E-2</v>
      </c>
      <c r="AG17" s="70">
        <v>3388262</v>
      </c>
      <c r="AH17" s="71">
        <v>3417062</v>
      </c>
      <c r="AI17" s="72">
        <v>3907801</v>
      </c>
      <c r="AJ17" s="73">
        <v>3417062</v>
      </c>
      <c r="AK17" s="74">
        <v>3469583</v>
      </c>
      <c r="AL17" s="75">
        <v>4730101</v>
      </c>
      <c r="AM17" s="70">
        <v>3467013</v>
      </c>
      <c r="AN17" s="71">
        <v>3742612</v>
      </c>
      <c r="AO17" s="72">
        <v>4608120</v>
      </c>
      <c r="AP17" s="76">
        <v>3730410</v>
      </c>
      <c r="AQ17" s="77">
        <v>3855378</v>
      </c>
      <c r="AR17" s="78">
        <v>4107951</v>
      </c>
      <c r="AS17" s="79">
        <v>3855379</v>
      </c>
      <c r="AT17" s="79">
        <v>4016039</v>
      </c>
      <c r="AU17" s="80">
        <v>4623732</v>
      </c>
      <c r="AV17" s="76">
        <v>4015519</v>
      </c>
      <c r="AW17" s="77">
        <v>4132849</v>
      </c>
      <c r="AX17" s="78">
        <v>4028877</v>
      </c>
      <c r="AY17" s="81">
        <v>4132849</v>
      </c>
      <c r="AZ17" s="82">
        <v>4132849</v>
      </c>
      <c r="BA17" s="83">
        <v>4074137</v>
      </c>
      <c r="BB17" s="76">
        <v>4132849</v>
      </c>
      <c r="BC17" s="77">
        <v>4256834</v>
      </c>
      <c r="BD17" s="78">
        <v>3873868</v>
      </c>
      <c r="BE17" s="81">
        <v>4256834</v>
      </c>
      <c r="BF17" s="82">
        <v>4384539</v>
      </c>
      <c r="BG17" s="83">
        <v>4021493</v>
      </c>
      <c r="BH17" s="76">
        <v>4384539</v>
      </c>
      <c r="BI17" s="77">
        <v>4516075</v>
      </c>
      <c r="BJ17" s="78">
        <v>4079466</v>
      </c>
      <c r="BK17" s="123">
        <v>4516075</v>
      </c>
      <c r="BL17" s="124">
        <v>4516075</v>
      </c>
      <c r="BM17" s="122">
        <v>4216010</v>
      </c>
    </row>
    <row r="18" spans="1:65" x14ac:dyDescent="0.25">
      <c r="A18" s="56" t="s">
        <v>173</v>
      </c>
      <c r="B18" s="57" t="s">
        <v>1541</v>
      </c>
      <c r="C18" s="58" t="s">
        <v>834</v>
      </c>
      <c r="D18" s="59">
        <v>5688878</v>
      </c>
      <c r="E18" s="60">
        <v>6250209</v>
      </c>
      <c r="F18" s="60">
        <v>8495533</v>
      </c>
      <c r="G18" s="61">
        <v>0.2</v>
      </c>
      <c r="H18" s="62">
        <v>5688878</v>
      </c>
      <c r="I18" s="63">
        <v>6864897</v>
      </c>
      <c r="J18" s="63">
        <v>8824930</v>
      </c>
      <c r="K18" s="64">
        <v>0.3749998405638682</v>
      </c>
      <c r="L18" s="59">
        <v>5688878</v>
      </c>
      <c r="M18" s="60">
        <v>6871438</v>
      </c>
      <c r="N18" s="60">
        <v>8663254</v>
      </c>
      <c r="O18" s="61">
        <v>0.39758255176884161</v>
      </c>
      <c r="P18" s="62">
        <v>5688878</v>
      </c>
      <c r="Q18" s="63">
        <v>6871438</v>
      </c>
      <c r="R18" s="63">
        <v>8393396</v>
      </c>
      <c r="S18" s="64">
        <v>0.4372535143045822</v>
      </c>
      <c r="T18" s="59">
        <v>6871438</v>
      </c>
      <c r="U18" s="60">
        <v>6871438</v>
      </c>
      <c r="V18" s="60">
        <v>8659931</v>
      </c>
      <c r="W18" s="61">
        <v>0</v>
      </c>
      <c r="X18" s="65">
        <v>6871438</v>
      </c>
      <c r="Y18" s="63">
        <v>6912666</v>
      </c>
      <c r="Z18" s="63">
        <v>8538219</v>
      </c>
      <c r="AA18" s="66">
        <v>2.4735103171922405E-2</v>
      </c>
      <c r="AB18" s="67">
        <v>6912666</v>
      </c>
      <c r="AC18" s="68">
        <v>6933403</v>
      </c>
      <c r="AD18" s="68">
        <v>8379705</v>
      </c>
      <c r="AE18" s="69">
        <v>0.46250650822219341</v>
      </c>
      <c r="AF18" s="61">
        <v>1.4135275203999348E-2</v>
      </c>
      <c r="AG18" s="70">
        <v>6933403</v>
      </c>
      <c r="AH18" s="71">
        <v>6992336</v>
      </c>
      <c r="AI18" s="72">
        <v>8124849</v>
      </c>
      <c r="AJ18" s="73">
        <v>6992336</v>
      </c>
      <c r="AK18" s="74">
        <v>7019913</v>
      </c>
      <c r="AL18" s="75">
        <v>7681767</v>
      </c>
      <c r="AM18" s="70">
        <v>7018913</v>
      </c>
      <c r="AN18" s="71">
        <v>7256704</v>
      </c>
      <c r="AO18" s="72">
        <v>7468367</v>
      </c>
      <c r="AP18" s="76">
        <v>7258572</v>
      </c>
      <c r="AQ18" s="77">
        <v>7501734</v>
      </c>
      <c r="AR18" s="78">
        <v>7436671</v>
      </c>
      <c r="AS18" s="79">
        <v>7501734</v>
      </c>
      <c r="AT18" s="79">
        <v>7709327</v>
      </c>
      <c r="AU18" s="80">
        <v>7239233</v>
      </c>
      <c r="AV18" s="76">
        <v>7709062</v>
      </c>
      <c r="AW18" s="77">
        <v>7895316</v>
      </c>
      <c r="AX18" s="78">
        <v>6710056</v>
      </c>
      <c r="AY18" s="81">
        <v>7895317</v>
      </c>
      <c r="AZ18" s="82">
        <v>7895317</v>
      </c>
      <c r="BA18" s="83">
        <v>6053628</v>
      </c>
      <c r="BB18" s="76">
        <v>7895317</v>
      </c>
      <c r="BC18" s="77">
        <v>8132176</v>
      </c>
      <c r="BD18" s="78">
        <v>7339801</v>
      </c>
      <c r="BE18" s="81">
        <v>8132176</v>
      </c>
      <c r="BF18" s="82">
        <v>8376141</v>
      </c>
      <c r="BG18" s="83">
        <v>7233604</v>
      </c>
      <c r="BH18" s="76">
        <v>8376141</v>
      </c>
      <c r="BI18" s="77">
        <v>8627425</v>
      </c>
      <c r="BJ18" s="78">
        <v>8275688</v>
      </c>
      <c r="BK18" s="123">
        <v>8627425</v>
      </c>
      <c r="BL18" s="124">
        <v>8627425</v>
      </c>
      <c r="BM18" s="122">
        <v>8162227</v>
      </c>
    </row>
    <row r="19" spans="1:65" x14ac:dyDescent="0.25">
      <c r="A19" s="56" t="s">
        <v>174</v>
      </c>
      <c r="B19" s="57" t="s">
        <v>1541</v>
      </c>
      <c r="C19" s="58" t="s">
        <v>835</v>
      </c>
      <c r="D19" s="59">
        <v>3375155</v>
      </c>
      <c r="E19" s="60">
        <v>3754550</v>
      </c>
      <c r="F19" s="60">
        <v>5272133</v>
      </c>
      <c r="G19" s="61">
        <v>0.19999968370745469</v>
      </c>
      <c r="H19" s="62">
        <v>3410428</v>
      </c>
      <c r="I19" s="63">
        <v>3956597</v>
      </c>
      <c r="J19" s="63">
        <v>4866880</v>
      </c>
      <c r="K19" s="64">
        <v>0.36613249761182526</v>
      </c>
      <c r="L19" s="59">
        <v>3410428</v>
      </c>
      <c r="M19" s="60">
        <v>3979934</v>
      </c>
      <c r="N19" s="60">
        <v>5268309</v>
      </c>
      <c r="O19" s="61">
        <v>0.30653524095461443</v>
      </c>
      <c r="P19" s="62">
        <v>3410428</v>
      </c>
      <c r="Q19" s="63">
        <v>3979934</v>
      </c>
      <c r="R19" s="63">
        <v>5257481</v>
      </c>
      <c r="S19" s="64">
        <v>0.3083322460156801</v>
      </c>
      <c r="T19" s="59">
        <v>3979934</v>
      </c>
      <c r="U19" s="60">
        <v>3979934</v>
      </c>
      <c r="V19" s="60">
        <v>5282773</v>
      </c>
      <c r="W19" s="61">
        <v>0</v>
      </c>
      <c r="X19" s="65">
        <v>3979934</v>
      </c>
      <c r="Y19" s="63">
        <v>4003813</v>
      </c>
      <c r="Z19" s="63">
        <v>5289667</v>
      </c>
      <c r="AA19" s="66">
        <v>1.8231960254494618E-2</v>
      </c>
      <c r="AB19" s="67">
        <v>4003813</v>
      </c>
      <c r="AC19" s="68">
        <v>4015824</v>
      </c>
      <c r="AD19" s="68">
        <v>5159099</v>
      </c>
      <c r="AE19" s="69">
        <v>0.3591306677788092</v>
      </c>
      <c r="AF19" s="61">
        <v>1.0396559812894815E-2</v>
      </c>
      <c r="AG19" s="70">
        <v>4015824</v>
      </c>
      <c r="AH19" s="71">
        <v>4057614</v>
      </c>
      <c r="AI19" s="72">
        <v>4985451</v>
      </c>
      <c r="AJ19" s="73">
        <v>4057278</v>
      </c>
      <c r="AK19" s="74">
        <v>4093220</v>
      </c>
      <c r="AL19" s="75">
        <v>4955848</v>
      </c>
      <c r="AM19" s="70">
        <v>4090581</v>
      </c>
      <c r="AN19" s="71">
        <v>4292769</v>
      </c>
      <c r="AO19" s="72">
        <v>4720544</v>
      </c>
      <c r="AP19" s="76">
        <v>4289036</v>
      </c>
      <c r="AQ19" s="77">
        <v>4432718</v>
      </c>
      <c r="AR19" s="78">
        <v>4795490</v>
      </c>
      <c r="AS19" s="79">
        <v>4432719</v>
      </c>
      <c r="AT19" s="79">
        <v>4614921</v>
      </c>
      <c r="AU19" s="80">
        <v>5138057</v>
      </c>
      <c r="AV19" s="76">
        <v>4614929</v>
      </c>
      <c r="AW19" s="77">
        <v>4750490</v>
      </c>
      <c r="AX19" s="78">
        <v>5276698</v>
      </c>
      <c r="AY19" s="81">
        <v>4750491</v>
      </c>
      <c r="AZ19" s="82">
        <v>4750491</v>
      </c>
      <c r="BA19" s="83">
        <v>5656479</v>
      </c>
      <c r="BB19" s="76">
        <v>4750491</v>
      </c>
      <c r="BC19" s="77">
        <v>4965256</v>
      </c>
      <c r="BD19" s="78">
        <v>5537755</v>
      </c>
      <c r="BE19" s="81">
        <v>4990854</v>
      </c>
      <c r="BF19" s="82">
        <v>5292727</v>
      </c>
      <c r="BG19" s="83">
        <v>5594600</v>
      </c>
      <c r="BH19" s="76">
        <v>5305036</v>
      </c>
      <c r="BI19" s="77">
        <v>6252527</v>
      </c>
      <c r="BJ19" s="78">
        <v>6252527</v>
      </c>
      <c r="BK19" s="123">
        <v>6211500</v>
      </c>
      <c r="BL19" s="124">
        <v>6403287</v>
      </c>
      <c r="BM19" s="122">
        <v>6403287</v>
      </c>
    </row>
    <row r="20" spans="1:65" x14ac:dyDescent="0.25">
      <c r="A20" s="56" t="s">
        <v>175</v>
      </c>
      <c r="B20" s="57" t="s">
        <v>1541</v>
      </c>
      <c r="C20" s="58" t="s">
        <v>836</v>
      </c>
      <c r="D20" s="59">
        <v>2232124</v>
      </c>
      <c r="E20" s="60">
        <v>2508311</v>
      </c>
      <c r="F20" s="60">
        <v>3613059</v>
      </c>
      <c r="G20" s="61">
        <v>0.2</v>
      </c>
      <c r="H20" s="62">
        <v>2237045</v>
      </c>
      <c r="I20" s="63">
        <v>2739384</v>
      </c>
      <c r="J20" s="63">
        <v>3576618</v>
      </c>
      <c r="K20" s="64">
        <v>0.37362680681356703</v>
      </c>
      <c r="L20" s="59">
        <v>2237045</v>
      </c>
      <c r="M20" s="60">
        <v>2739548</v>
      </c>
      <c r="N20" s="60">
        <v>3818812</v>
      </c>
      <c r="O20" s="61">
        <v>0.31768458944964711</v>
      </c>
      <c r="P20" s="62">
        <v>2237045</v>
      </c>
      <c r="Q20" s="63">
        <v>2739548</v>
      </c>
      <c r="R20" s="63">
        <v>3761408</v>
      </c>
      <c r="S20" s="64">
        <v>0.3296478594665444</v>
      </c>
      <c r="T20" s="59">
        <v>2739548</v>
      </c>
      <c r="U20" s="60">
        <v>2739548</v>
      </c>
      <c r="V20" s="60">
        <v>3587669</v>
      </c>
      <c r="W20" s="61">
        <v>0</v>
      </c>
      <c r="X20" s="65">
        <v>2739548</v>
      </c>
      <c r="Y20" s="63">
        <v>2755985</v>
      </c>
      <c r="Z20" s="63">
        <v>3504886</v>
      </c>
      <c r="AA20" s="66">
        <v>2.1476785420297961E-2</v>
      </c>
      <c r="AB20" s="67">
        <v>2755985</v>
      </c>
      <c r="AC20" s="68">
        <v>2764252</v>
      </c>
      <c r="AD20" s="68">
        <v>3350297</v>
      </c>
      <c r="AE20" s="69">
        <v>0.47589058222654274</v>
      </c>
      <c r="AF20" s="61">
        <v>1.3910202048755536E-2</v>
      </c>
      <c r="AG20" s="70">
        <v>2764252</v>
      </c>
      <c r="AH20" s="71">
        <v>2787748</v>
      </c>
      <c r="AI20" s="72">
        <v>2970711</v>
      </c>
      <c r="AJ20" s="73">
        <v>2787748</v>
      </c>
      <c r="AK20" s="74">
        <v>2798062</v>
      </c>
      <c r="AL20" s="75">
        <v>2503978</v>
      </c>
      <c r="AM20" s="70">
        <v>2798062</v>
      </c>
      <c r="AN20" s="71">
        <v>2874310</v>
      </c>
      <c r="AO20" s="72">
        <v>2818033</v>
      </c>
      <c r="AP20" s="76">
        <v>2874310</v>
      </c>
      <c r="AQ20" s="77">
        <v>2970599</v>
      </c>
      <c r="AR20" s="78">
        <v>2719610</v>
      </c>
      <c r="AS20" s="79">
        <v>2970599</v>
      </c>
      <c r="AT20" s="79">
        <v>3099271</v>
      </c>
      <c r="AU20" s="80">
        <v>2951337</v>
      </c>
      <c r="AV20" s="76">
        <v>3099123</v>
      </c>
      <c r="AW20" s="77">
        <v>3196746</v>
      </c>
      <c r="AX20" s="78">
        <v>2760409</v>
      </c>
      <c r="AY20" s="81">
        <v>3196746</v>
      </c>
      <c r="AZ20" s="82">
        <v>3196746</v>
      </c>
      <c r="BA20" s="83">
        <v>2798632</v>
      </c>
      <c r="BB20" s="76">
        <v>3196746</v>
      </c>
      <c r="BC20" s="77">
        <v>3292648</v>
      </c>
      <c r="BD20" s="78">
        <v>2586445</v>
      </c>
      <c r="BE20" s="81">
        <v>3292648</v>
      </c>
      <c r="BF20" s="82">
        <v>3391427</v>
      </c>
      <c r="BG20" s="83">
        <v>2591543</v>
      </c>
      <c r="BH20" s="76">
        <v>3391427</v>
      </c>
      <c r="BI20" s="77">
        <v>3493169</v>
      </c>
      <c r="BJ20" s="78">
        <v>3005756</v>
      </c>
      <c r="BK20" s="123">
        <v>3493169</v>
      </c>
      <c r="BL20" s="124">
        <v>3493169</v>
      </c>
      <c r="BM20" s="122">
        <v>3212989</v>
      </c>
    </row>
    <row r="21" spans="1:65" x14ac:dyDescent="0.25">
      <c r="A21" s="56" t="s">
        <v>176</v>
      </c>
      <c r="B21" s="57" t="s">
        <v>1541</v>
      </c>
      <c r="C21" s="58" t="s">
        <v>837</v>
      </c>
      <c r="D21" s="59">
        <v>3503808</v>
      </c>
      <c r="E21" s="60">
        <v>3750100</v>
      </c>
      <c r="F21" s="60">
        <v>4735269</v>
      </c>
      <c r="G21" s="61">
        <v>0.19999983759128384</v>
      </c>
      <c r="H21" s="62">
        <v>3457851</v>
      </c>
      <c r="I21" s="63">
        <v>3899151</v>
      </c>
      <c r="J21" s="63">
        <v>4634651</v>
      </c>
      <c r="K21" s="64">
        <v>0.39023984761810437</v>
      </c>
      <c r="L21" s="59">
        <v>3457851</v>
      </c>
      <c r="M21" s="60">
        <v>3916017</v>
      </c>
      <c r="N21" s="60">
        <v>5440827</v>
      </c>
      <c r="O21" s="61">
        <v>0.23104969500387296</v>
      </c>
      <c r="P21" s="62">
        <v>3457851</v>
      </c>
      <c r="Q21" s="63">
        <v>3916017</v>
      </c>
      <c r="R21" s="63">
        <v>5391509</v>
      </c>
      <c r="S21" s="64">
        <v>0.23694262377318015</v>
      </c>
      <c r="T21" s="59">
        <v>3916017</v>
      </c>
      <c r="U21" s="60">
        <v>3916017</v>
      </c>
      <c r="V21" s="60">
        <v>6380347</v>
      </c>
      <c r="W21" s="61">
        <v>0</v>
      </c>
      <c r="X21" s="65">
        <v>3916017</v>
      </c>
      <c r="Y21" s="63">
        <v>3954275</v>
      </c>
      <c r="Z21" s="63">
        <v>6166493</v>
      </c>
      <c r="AA21" s="66">
        <v>1.6999959119759551E-2</v>
      </c>
      <c r="AB21" s="67">
        <v>3953922</v>
      </c>
      <c r="AC21" s="68">
        <v>3965783</v>
      </c>
      <c r="AD21" s="68">
        <v>6105035</v>
      </c>
      <c r="AE21" s="69">
        <v>0.17759887929811585</v>
      </c>
      <c r="AF21" s="61">
        <v>5.5138897863571089E-3</v>
      </c>
      <c r="AG21" s="70">
        <v>3965783</v>
      </c>
      <c r="AH21" s="71">
        <v>4086312</v>
      </c>
      <c r="AI21" s="72">
        <v>5687634</v>
      </c>
      <c r="AJ21" s="73">
        <v>4090059</v>
      </c>
      <c r="AK21" s="74">
        <v>4206686</v>
      </c>
      <c r="AL21" s="75">
        <v>5594930</v>
      </c>
      <c r="AM21" s="70">
        <v>4207712</v>
      </c>
      <c r="AN21" s="71">
        <v>4492045</v>
      </c>
      <c r="AO21" s="72">
        <v>5304525</v>
      </c>
      <c r="AP21" s="76">
        <v>4494730</v>
      </c>
      <c r="AQ21" s="77">
        <v>4704031</v>
      </c>
      <c r="AR21" s="78">
        <v>5652165</v>
      </c>
      <c r="AS21" s="79">
        <v>4700718</v>
      </c>
      <c r="AT21" s="79">
        <v>4895762</v>
      </c>
      <c r="AU21" s="80">
        <v>6013382</v>
      </c>
      <c r="AV21" s="76">
        <v>4895771</v>
      </c>
      <c r="AW21" s="77">
        <v>5036865</v>
      </c>
      <c r="AX21" s="78">
        <v>5735449</v>
      </c>
      <c r="AY21" s="81">
        <v>5038008</v>
      </c>
      <c r="AZ21" s="82">
        <v>5038008</v>
      </c>
      <c r="BA21" s="83">
        <v>5637476</v>
      </c>
      <c r="BB21" s="76">
        <v>5038008</v>
      </c>
      <c r="BC21" s="77">
        <v>5189148</v>
      </c>
      <c r="BD21" s="78">
        <v>5256850</v>
      </c>
      <c r="BE21" s="81">
        <v>5189148</v>
      </c>
      <c r="BF21" s="82">
        <v>5344822</v>
      </c>
      <c r="BG21" s="83">
        <v>5304743</v>
      </c>
      <c r="BH21" s="76">
        <v>5344822</v>
      </c>
      <c r="BI21" s="77">
        <v>5559911</v>
      </c>
      <c r="BJ21" s="78">
        <v>5559911</v>
      </c>
      <c r="BK21" s="123">
        <v>5548797</v>
      </c>
      <c r="BL21" s="124">
        <v>5548797</v>
      </c>
      <c r="BM21" s="122">
        <v>5498091</v>
      </c>
    </row>
    <row r="22" spans="1:65" x14ac:dyDescent="0.25">
      <c r="A22" s="56" t="s">
        <v>177</v>
      </c>
      <c r="B22" s="57" t="s">
        <v>1541</v>
      </c>
      <c r="C22" s="58" t="s">
        <v>838</v>
      </c>
      <c r="D22" s="59">
        <v>4778156</v>
      </c>
      <c r="E22" s="60">
        <v>5712522</v>
      </c>
      <c r="F22" s="60">
        <v>9449989</v>
      </c>
      <c r="G22" s="61">
        <v>0.19999987157075177</v>
      </c>
      <c r="H22" s="62">
        <v>4778156</v>
      </c>
      <c r="I22" s="63">
        <v>6438162</v>
      </c>
      <c r="J22" s="63">
        <v>9204841</v>
      </c>
      <c r="K22" s="64">
        <v>0.37499980233515601</v>
      </c>
      <c r="L22" s="59">
        <v>4778156</v>
      </c>
      <c r="M22" s="60">
        <v>6436669</v>
      </c>
      <c r="N22" s="60">
        <v>9342395</v>
      </c>
      <c r="O22" s="61">
        <v>0.36337119944858276</v>
      </c>
      <c r="P22" s="62">
        <v>4778156</v>
      </c>
      <c r="Q22" s="63">
        <v>6436669</v>
      </c>
      <c r="R22" s="63">
        <v>9237414</v>
      </c>
      <c r="S22" s="64">
        <v>0.37192577778634922</v>
      </c>
      <c r="T22" s="59">
        <v>6436669</v>
      </c>
      <c r="U22" s="60">
        <v>6436669</v>
      </c>
      <c r="V22" s="60">
        <v>10010954</v>
      </c>
      <c r="W22" s="61">
        <v>0</v>
      </c>
      <c r="X22" s="65">
        <v>6436669</v>
      </c>
      <c r="Y22" s="63">
        <v>6496036</v>
      </c>
      <c r="Z22" s="63">
        <v>9928896</v>
      </c>
      <c r="AA22" s="66">
        <v>1.6999754025153576E-2</v>
      </c>
      <c r="AB22" s="67">
        <v>6496435</v>
      </c>
      <c r="AC22" s="68">
        <v>6515924</v>
      </c>
      <c r="AD22" s="68">
        <v>10015248</v>
      </c>
      <c r="AE22" s="69">
        <v>0.33181926152910812</v>
      </c>
      <c r="AF22" s="61">
        <v>5.5385154027792899E-3</v>
      </c>
      <c r="AG22" s="70">
        <v>6515924</v>
      </c>
      <c r="AH22" s="71">
        <v>6658592</v>
      </c>
      <c r="AI22" s="72">
        <v>9826105</v>
      </c>
      <c r="AJ22" s="73">
        <v>6656668</v>
      </c>
      <c r="AK22" s="74">
        <v>6770654</v>
      </c>
      <c r="AL22" s="75">
        <v>9506339</v>
      </c>
      <c r="AM22" s="70">
        <v>6770582</v>
      </c>
      <c r="AN22" s="71">
        <v>7321017</v>
      </c>
      <c r="AO22" s="72">
        <v>9106652</v>
      </c>
      <c r="AP22" s="76">
        <v>7319709</v>
      </c>
      <c r="AQ22" s="77">
        <v>7571813</v>
      </c>
      <c r="AR22" s="78">
        <v>9167734</v>
      </c>
      <c r="AS22" s="79">
        <v>7566697</v>
      </c>
      <c r="AT22" s="79">
        <v>7816190</v>
      </c>
      <c r="AU22" s="80">
        <v>9198735</v>
      </c>
      <c r="AV22" s="76">
        <v>7816206</v>
      </c>
      <c r="AW22" s="77">
        <v>8043368</v>
      </c>
      <c r="AX22" s="78">
        <v>9456307</v>
      </c>
      <c r="AY22" s="81">
        <v>8042181</v>
      </c>
      <c r="AZ22" s="82">
        <v>8042181</v>
      </c>
      <c r="BA22" s="83">
        <v>9944769</v>
      </c>
      <c r="BB22" s="76">
        <v>8042181</v>
      </c>
      <c r="BC22" s="77">
        <v>8529138</v>
      </c>
      <c r="BD22" s="78">
        <v>9827214</v>
      </c>
      <c r="BE22" s="81">
        <v>8529251</v>
      </c>
      <c r="BF22" s="82">
        <v>9320933</v>
      </c>
      <c r="BG22" s="83">
        <v>10112615</v>
      </c>
      <c r="BH22" s="76">
        <v>9310442</v>
      </c>
      <c r="BI22" s="77">
        <v>10935922</v>
      </c>
      <c r="BJ22" s="78">
        <v>10935922</v>
      </c>
      <c r="BK22" s="123">
        <v>10907558</v>
      </c>
      <c r="BL22" s="124">
        <v>10984208</v>
      </c>
      <c r="BM22" s="122">
        <v>10984208</v>
      </c>
    </row>
    <row r="23" spans="1:65" x14ac:dyDescent="0.25">
      <c r="A23" s="56" t="s">
        <v>178</v>
      </c>
      <c r="B23" s="57" t="s">
        <v>1541</v>
      </c>
      <c r="C23" s="58" t="s">
        <v>839</v>
      </c>
      <c r="D23" s="59">
        <v>2363848</v>
      </c>
      <c r="E23" s="60">
        <v>2607861</v>
      </c>
      <c r="F23" s="60">
        <v>3583917</v>
      </c>
      <c r="G23" s="61">
        <v>0.19999934429937979</v>
      </c>
      <c r="H23" s="62">
        <v>2363848</v>
      </c>
      <c r="I23" s="63">
        <v>2818820</v>
      </c>
      <c r="J23" s="63">
        <v>3577108</v>
      </c>
      <c r="K23" s="64">
        <v>0.37499958788718002</v>
      </c>
      <c r="L23" s="59">
        <v>2363848</v>
      </c>
      <c r="M23" s="60">
        <v>2825622</v>
      </c>
      <c r="N23" s="60">
        <v>3625622</v>
      </c>
      <c r="O23" s="61">
        <v>0.36597203619665647</v>
      </c>
      <c r="P23" s="62">
        <v>2363848</v>
      </c>
      <c r="Q23" s="63">
        <v>2825622</v>
      </c>
      <c r="R23" s="63">
        <v>3648190</v>
      </c>
      <c r="S23" s="64">
        <v>0.3595413059761341</v>
      </c>
      <c r="T23" s="59">
        <v>2825622</v>
      </c>
      <c r="U23" s="60">
        <v>2825622</v>
      </c>
      <c r="V23" s="60">
        <v>3325058</v>
      </c>
      <c r="W23" s="61">
        <v>0</v>
      </c>
      <c r="X23" s="65">
        <v>2825622</v>
      </c>
      <c r="Y23" s="63">
        <v>2842575</v>
      </c>
      <c r="Z23" s="63">
        <v>3344885</v>
      </c>
      <c r="AA23" s="66">
        <v>3.264819561570919E-2</v>
      </c>
      <c r="AB23" s="67">
        <v>2842575</v>
      </c>
      <c r="AC23" s="68">
        <v>2851102</v>
      </c>
      <c r="AD23" s="68">
        <v>3132109</v>
      </c>
      <c r="AE23" s="69">
        <v>0.63422977347542042</v>
      </c>
      <c r="AF23" s="61">
        <v>2.9450772620832094E-2</v>
      </c>
      <c r="AG23" s="70">
        <v>2851102</v>
      </c>
      <c r="AH23" s="71">
        <v>2875336</v>
      </c>
      <c r="AI23" s="72">
        <v>3011230</v>
      </c>
      <c r="AJ23" s="73">
        <v>2875336</v>
      </c>
      <c r="AK23" s="74">
        <v>2885974</v>
      </c>
      <c r="AL23" s="75">
        <v>2904371</v>
      </c>
      <c r="AM23" s="70">
        <v>2885974</v>
      </c>
      <c r="AN23" s="71">
        <v>2958002</v>
      </c>
      <c r="AO23" s="72">
        <v>2803109</v>
      </c>
      <c r="AP23" s="76">
        <v>2958002</v>
      </c>
      <c r="AQ23" s="77">
        <v>3057095</v>
      </c>
      <c r="AR23" s="78">
        <v>2945240</v>
      </c>
      <c r="AS23" s="79">
        <v>3057095</v>
      </c>
      <c r="AT23" s="79">
        <v>3201160</v>
      </c>
      <c r="AU23" s="80">
        <v>2837205</v>
      </c>
      <c r="AV23" s="76">
        <v>3201166</v>
      </c>
      <c r="AW23" s="77">
        <v>3292799</v>
      </c>
      <c r="AX23" s="78">
        <v>2495863</v>
      </c>
      <c r="AY23" s="81">
        <v>3292800</v>
      </c>
      <c r="AZ23" s="82">
        <v>3292800</v>
      </c>
      <c r="BA23" s="83">
        <v>2409546</v>
      </c>
      <c r="BB23" s="76">
        <v>3292800</v>
      </c>
      <c r="BC23" s="77">
        <v>3391584</v>
      </c>
      <c r="BD23" s="78">
        <v>2290119</v>
      </c>
      <c r="BE23" s="81">
        <v>3391584</v>
      </c>
      <c r="BF23" s="82">
        <v>3493331</v>
      </c>
      <c r="BG23" s="83">
        <v>2125465</v>
      </c>
      <c r="BH23" s="76">
        <v>3493331</v>
      </c>
      <c r="BI23" s="77">
        <v>3598130</v>
      </c>
      <c r="BJ23" s="78">
        <v>2413609</v>
      </c>
      <c r="BK23" s="123">
        <v>3598130</v>
      </c>
      <c r="BL23" s="124">
        <v>3598130</v>
      </c>
      <c r="BM23" s="122">
        <v>2046504</v>
      </c>
    </row>
    <row r="24" spans="1:65" x14ac:dyDescent="0.25">
      <c r="A24" s="56" t="s">
        <v>179</v>
      </c>
      <c r="B24" s="57" t="s">
        <v>1541</v>
      </c>
      <c r="C24" s="58" t="s">
        <v>840</v>
      </c>
      <c r="D24" s="59">
        <v>8082594</v>
      </c>
      <c r="E24" s="60">
        <v>8521923</v>
      </c>
      <c r="F24" s="60">
        <v>10279239</v>
      </c>
      <c r="G24" s="61">
        <v>0.2</v>
      </c>
      <c r="H24" s="62">
        <v>8082594</v>
      </c>
      <c r="I24" s="63">
        <v>9021081</v>
      </c>
      <c r="J24" s="63">
        <v>10585227</v>
      </c>
      <c r="K24" s="64">
        <v>0.37499985015781379</v>
      </c>
      <c r="L24" s="59">
        <v>8082594</v>
      </c>
      <c r="M24" s="60">
        <v>9018751</v>
      </c>
      <c r="N24" s="60">
        <v>10788677</v>
      </c>
      <c r="O24" s="61">
        <v>0.34594541261299083</v>
      </c>
      <c r="P24" s="62">
        <v>8082594</v>
      </c>
      <c r="Q24" s="63">
        <v>9018751</v>
      </c>
      <c r="R24" s="63">
        <v>10817095</v>
      </c>
      <c r="S24" s="64">
        <v>0.34235021307361013</v>
      </c>
      <c r="T24" s="59">
        <v>9018751</v>
      </c>
      <c r="U24" s="60">
        <v>9018751</v>
      </c>
      <c r="V24" s="60">
        <v>10022347</v>
      </c>
      <c r="W24" s="61">
        <v>0</v>
      </c>
      <c r="X24" s="65">
        <v>9018751</v>
      </c>
      <c r="Y24" s="63">
        <v>9072863</v>
      </c>
      <c r="Z24" s="63">
        <v>10068485</v>
      </c>
      <c r="AA24" s="66">
        <v>5.1548296997144041E-2</v>
      </c>
      <c r="AB24" s="67">
        <v>9072863</v>
      </c>
      <c r="AC24" s="68">
        <v>9100081</v>
      </c>
      <c r="AD24" s="68">
        <v>10278070</v>
      </c>
      <c r="AE24" s="69">
        <v>0.46344710668665928</v>
      </c>
      <c r="AF24" s="61">
        <v>2.258367234840156E-2</v>
      </c>
      <c r="AG24" s="70">
        <v>9100081</v>
      </c>
      <c r="AH24" s="71">
        <v>9177431</v>
      </c>
      <c r="AI24" s="72">
        <v>8876687</v>
      </c>
      <c r="AJ24" s="73">
        <v>9177431</v>
      </c>
      <c r="AK24" s="74">
        <v>9211387</v>
      </c>
      <c r="AL24" s="75">
        <v>8080605</v>
      </c>
      <c r="AM24" s="70">
        <v>9211387</v>
      </c>
      <c r="AN24" s="71">
        <v>9425152</v>
      </c>
      <c r="AO24" s="72">
        <v>7675653</v>
      </c>
      <c r="AP24" s="76">
        <v>9425152</v>
      </c>
      <c r="AQ24" s="77">
        <v>9683401</v>
      </c>
      <c r="AR24" s="78">
        <v>8081661</v>
      </c>
      <c r="AS24" s="79">
        <v>9740895</v>
      </c>
      <c r="AT24" s="79">
        <v>10022542</v>
      </c>
      <c r="AU24" s="80">
        <v>8689051</v>
      </c>
      <c r="AV24" s="76">
        <v>10022989</v>
      </c>
      <c r="AW24" s="77">
        <v>10276429</v>
      </c>
      <c r="AX24" s="78">
        <v>9123078</v>
      </c>
      <c r="AY24" s="81">
        <v>10276429</v>
      </c>
      <c r="AZ24" s="82">
        <v>10276429</v>
      </c>
      <c r="BA24" s="83">
        <v>9453116</v>
      </c>
      <c r="BB24" s="76">
        <v>10276429</v>
      </c>
      <c r="BC24" s="77">
        <v>10584721</v>
      </c>
      <c r="BD24" s="78">
        <v>9354020</v>
      </c>
      <c r="BE24" s="81">
        <v>10584721</v>
      </c>
      <c r="BF24" s="82">
        <v>10902262</v>
      </c>
      <c r="BG24" s="83">
        <v>9623778</v>
      </c>
      <c r="BH24" s="76">
        <v>10902262</v>
      </c>
      <c r="BI24" s="77">
        <v>11229329</v>
      </c>
      <c r="BJ24" s="78">
        <v>10400287</v>
      </c>
      <c r="BK24" s="123">
        <v>11229329</v>
      </c>
      <c r="BL24" s="124">
        <v>11229329</v>
      </c>
      <c r="BM24" s="122">
        <v>10297368</v>
      </c>
    </row>
    <row r="25" spans="1:65" x14ac:dyDescent="0.25">
      <c r="A25" s="56" t="s">
        <v>180</v>
      </c>
      <c r="B25" s="57" t="s">
        <v>1541</v>
      </c>
      <c r="C25" s="58" t="s">
        <v>841</v>
      </c>
      <c r="D25" s="59">
        <v>3831328</v>
      </c>
      <c r="E25" s="60">
        <v>4146866</v>
      </c>
      <c r="F25" s="60">
        <v>5409022</v>
      </c>
      <c r="G25" s="61">
        <v>0.19999949293082181</v>
      </c>
      <c r="H25" s="62">
        <v>3843171</v>
      </c>
      <c r="I25" s="63">
        <v>4392951</v>
      </c>
      <c r="J25" s="63">
        <v>5309251</v>
      </c>
      <c r="K25" s="64">
        <v>0.37199502274475732</v>
      </c>
      <c r="L25" s="59">
        <v>3843171</v>
      </c>
      <c r="M25" s="60">
        <v>4391167</v>
      </c>
      <c r="N25" s="60">
        <v>5534080</v>
      </c>
      <c r="O25" s="61">
        <v>0.32408367333783189</v>
      </c>
      <c r="P25" s="62">
        <v>3843171</v>
      </c>
      <c r="Q25" s="63">
        <v>4391167</v>
      </c>
      <c r="R25" s="63">
        <v>5627219</v>
      </c>
      <c r="S25" s="64">
        <v>0.30716438122741091</v>
      </c>
      <c r="T25" s="59">
        <v>4391167</v>
      </c>
      <c r="U25" s="60">
        <v>4391167</v>
      </c>
      <c r="V25" s="60">
        <v>5170631</v>
      </c>
      <c r="W25" s="61">
        <v>0</v>
      </c>
      <c r="X25" s="65">
        <v>4391167</v>
      </c>
      <c r="Y25" s="63">
        <v>4417514</v>
      </c>
      <c r="Z25" s="63">
        <v>5234490</v>
      </c>
      <c r="AA25" s="66">
        <v>3.1241884781987448E-2</v>
      </c>
      <c r="AB25" s="67">
        <v>4417514</v>
      </c>
      <c r="AC25" s="68">
        <v>4430766</v>
      </c>
      <c r="AD25" s="68">
        <v>5434087</v>
      </c>
      <c r="AE25" s="69">
        <v>0.37400382715055724</v>
      </c>
      <c r="AF25" s="61">
        <v>1.3035955115864773E-2</v>
      </c>
      <c r="AG25" s="70">
        <v>4430766</v>
      </c>
      <c r="AH25" s="71">
        <v>4471733</v>
      </c>
      <c r="AI25" s="72">
        <v>5381281</v>
      </c>
      <c r="AJ25" s="73">
        <v>4471845</v>
      </c>
      <c r="AK25" s="74">
        <v>4496052</v>
      </c>
      <c r="AL25" s="75">
        <v>5077032</v>
      </c>
      <c r="AM25" s="70">
        <v>4495780</v>
      </c>
      <c r="AN25" s="71">
        <v>4655580</v>
      </c>
      <c r="AO25" s="72">
        <v>4765821</v>
      </c>
      <c r="AP25" s="76">
        <v>4657511</v>
      </c>
      <c r="AQ25" s="77">
        <v>4813537</v>
      </c>
      <c r="AR25" s="78">
        <v>4570301</v>
      </c>
      <c r="AS25" s="79">
        <v>4813538</v>
      </c>
      <c r="AT25" s="79">
        <v>4989270</v>
      </c>
      <c r="AU25" s="80">
        <v>4931084</v>
      </c>
      <c r="AV25" s="76">
        <v>4989271</v>
      </c>
      <c r="AW25" s="77">
        <v>5125189</v>
      </c>
      <c r="AX25" s="78">
        <v>5190883</v>
      </c>
      <c r="AY25" s="81">
        <v>5125190</v>
      </c>
      <c r="AZ25" s="82">
        <v>5125190</v>
      </c>
      <c r="BA25" s="83">
        <v>5354662</v>
      </c>
      <c r="BB25" s="76">
        <v>5125190</v>
      </c>
      <c r="BC25" s="77">
        <v>5278945</v>
      </c>
      <c r="BD25" s="78">
        <v>5078114</v>
      </c>
      <c r="BE25" s="81">
        <v>5278945</v>
      </c>
      <c r="BF25" s="82">
        <v>5437313</v>
      </c>
      <c r="BG25" s="83">
        <v>4932073</v>
      </c>
      <c r="BH25" s="76">
        <v>5437313</v>
      </c>
      <c r="BI25" s="77">
        <v>5600432</v>
      </c>
      <c r="BJ25" s="78">
        <v>4922710</v>
      </c>
      <c r="BK25" s="123">
        <v>5600432</v>
      </c>
      <c r="BL25" s="124">
        <v>5600432</v>
      </c>
      <c r="BM25" s="122">
        <v>5224342</v>
      </c>
    </row>
    <row r="26" spans="1:65" x14ac:dyDescent="0.25">
      <c r="A26" s="56" t="s">
        <v>181</v>
      </c>
      <c r="B26" s="57" t="s">
        <v>1541</v>
      </c>
      <c r="C26" s="58" t="s">
        <v>842</v>
      </c>
      <c r="D26" s="59">
        <v>7833005</v>
      </c>
      <c r="E26" s="60">
        <v>8862016</v>
      </c>
      <c r="F26" s="60">
        <v>12978064</v>
      </c>
      <c r="G26" s="61">
        <v>0.19999984451101532</v>
      </c>
      <c r="H26" s="62">
        <v>7833005</v>
      </c>
      <c r="I26" s="63">
        <v>9707355</v>
      </c>
      <c r="J26" s="63">
        <v>12831273</v>
      </c>
      <c r="K26" s="64">
        <v>0.37499989996534799</v>
      </c>
      <c r="L26" s="59">
        <v>7853951</v>
      </c>
      <c r="M26" s="60">
        <v>9733265</v>
      </c>
      <c r="N26" s="60">
        <v>14982644</v>
      </c>
      <c r="O26" s="61">
        <v>0.26285439027061364</v>
      </c>
      <c r="P26" s="62">
        <v>7853951</v>
      </c>
      <c r="Q26" s="63">
        <v>9733265</v>
      </c>
      <c r="R26" s="63">
        <v>15214428</v>
      </c>
      <c r="S26" s="64">
        <v>0.25532502852736311</v>
      </c>
      <c r="T26" s="59">
        <v>9733265</v>
      </c>
      <c r="U26" s="60">
        <v>9733265</v>
      </c>
      <c r="V26" s="60">
        <v>15952722</v>
      </c>
      <c r="W26" s="61">
        <v>0</v>
      </c>
      <c r="X26" s="65">
        <v>9733265</v>
      </c>
      <c r="Y26" s="63">
        <v>9839858</v>
      </c>
      <c r="Z26" s="63">
        <v>16003448</v>
      </c>
      <c r="AA26" s="66">
        <v>1.6999982297167402E-2</v>
      </c>
      <c r="AB26" s="67">
        <v>9839651</v>
      </c>
      <c r="AC26" s="68">
        <v>9869169</v>
      </c>
      <c r="AD26" s="68">
        <v>15409729</v>
      </c>
      <c r="AE26" s="69">
        <v>0.26873936545662741</v>
      </c>
      <c r="AF26" s="61">
        <v>5.2993871899100877E-3</v>
      </c>
      <c r="AG26" s="70">
        <v>9869169</v>
      </c>
      <c r="AH26" s="71">
        <v>10058109</v>
      </c>
      <c r="AI26" s="72">
        <v>14252937</v>
      </c>
      <c r="AJ26" s="73">
        <v>10058180</v>
      </c>
      <c r="AK26" s="74">
        <v>10236407</v>
      </c>
      <c r="AL26" s="75">
        <v>14513874</v>
      </c>
      <c r="AM26" s="70">
        <v>10236139</v>
      </c>
      <c r="AN26" s="71">
        <v>11181583</v>
      </c>
      <c r="AO26" s="72">
        <v>14520470</v>
      </c>
      <c r="AP26" s="76">
        <v>11180456</v>
      </c>
      <c r="AQ26" s="77">
        <v>11628650</v>
      </c>
      <c r="AR26" s="78">
        <v>14171450</v>
      </c>
      <c r="AS26" s="79">
        <v>11627599</v>
      </c>
      <c r="AT26" s="79">
        <v>11973030</v>
      </c>
      <c r="AU26" s="80">
        <v>15437525</v>
      </c>
      <c r="AV26" s="76">
        <v>11973047</v>
      </c>
      <c r="AW26" s="77">
        <v>12387394</v>
      </c>
      <c r="AX26" s="78">
        <v>16032269</v>
      </c>
      <c r="AY26" s="81">
        <v>12387142</v>
      </c>
      <c r="AZ26" s="82">
        <v>12387142</v>
      </c>
      <c r="BA26" s="83">
        <v>15112634</v>
      </c>
      <c r="BB26" s="76">
        <v>12387142</v>
      </c>
      <c r="BC26" s="77">
        <v>13188250</v>
      </c>
      <c r="BD26" s="78">
        <v>15323758</v>
      </c>
      <c r="BE26" s="81">
        <v>13168655</v>
      </c>
      <c r="BF26" s="82">
        <v>14623589</v>
      </c>
      <c r="BG26" s="83">
        <v>16078522</v>
      </c>
      <c r="BH26" s="76">
        <v>14608850</v>
      </c>
      <c r="BI26" s="77">
        <v>16802115</v>
      </c>
      <c r="BJ26" s="78">
        <v>16802115</v>
      </c>
      <c r="BK26" s="123">
        <v>16783402</v>
      </c>
      <c r="BL26" s="124">
        <v>19901680</v>
      </c>
      <c r="BM26" s="122">
        <v>19901680</v>
      </c>
    </row>
    <row r="27" spans="1:65" x14ac:dyDescent="0.25">
      <c r="A27" s="56" t="s">
        <v>182</v>
      </c>
      <c r="B27" s="57" t="s">
        <v>1541</v>
      </c>
      <c r="C27" s="58" t="s">
        <v>843</v>
      </c>
      <c r="D27" s="59">
        <v>7974293</v>
      </c>
      <c r="E27" s="60">
        <v>8461654</v>
      </c>
      <c r="F27" s="60">
        <v>10411101</v>
      </c>
      <c r="G27" s="61">
        <v>0.19999975377625157</v>
      </c>
      <c r="H27" s="62">
        <v>7982073</v>
      </c>
      <c r="I27" s="63">
        <v>8890001</v>
      </c>
      <c r="J27" s="63">
        <v>10403216</v>
      </c>
      <c r="K27" s="64">
        <v>0.37379859303897239</v>
      </c>
      <c r="L27" s="59">
        <v>7982073</v>
      </c>
      <c r="M27" s="60">
        <v>8891676</v>
      </c>
      <c r="N27" s="60">
        <v>11164188</v>
      </c>
      <c r="O27" s="61">
        <v>0.28584856298405303</v>
      </c>
      <c r="P27" s="62">
        <v>7982073</v>
      </c>
      <c r="Q27" s="63">
        <v>8891676</v>
      </c>
      <c r="R27" s="63">
        <v>11082416</v>
      </c>
      <c r="S27" s="64">
        <v>0.29338786063348476</v>
      </c>
      <c r="T27" s="59">
        <v>8891676</v>
      </c>
      <c r="U27" s="60">
        <v>8891676</v>
      </c>
      <c r="V27" s="60">
        <v>11660877</v>
      </c>
      <c r="W27" s="61">
        <v>0</v>
      </c>
      <c r="X27" s="65">
        <v>8891676</v>
      </c>
      <c r="Y27" s="63">
        <v>8945026</v>
      </c>
      <c r="Z27" s="63">
        <v>11725560</v>
      </c>
      <c r="AA27" s="66">
        <v>1.8825752924255191E-2</v>
      </c>
      <c r="AB27" s="67">
        <v>8945026</v>
      </c>
      <c r="AC27" s="68">
        <v>8971861</v>
      </c>
      <c r="AD27" s="68">
        <v>11212203</v>
      </c>
      <c r="AE27" s="69">
        <v>0.30809009515397279</v>
      </c>
      <c r="AF27" s="61">
        <v>1.183630567882437E-2</v>
      </c>
      <c r="AG27" s="70">
        <v>8971861</v>
      </c>
      <c r="AH27" s="71">
        <v>9075087</v>
      </c>
      <c r="AI27" s="72">
        <v>11366909</v>
      </c>
      <c r="AJ27" s="73">
        <v>9073794</v>
      </c>
      <c r="AK27" s="74">
        <v>9261764</v>
      </c>
      <c r="AL27" s="75">
        <v>11499214</v>
      </c>
      <c r="AM27" s="70">
        <v>9260820</v>
      </c>
      <c r="AN27" s="71">
        <v>9819395</v>
      </c>
      <c r="AO27" s="72">
        <v>11254083</v>
      </c>
      <c r="AP27" s="76">
        <v>9814578</v>
      </c>
      <c r="AQ27" s="77">
        <v>10143366</v>
      </c>
      <c r="AR27" s="78">
        <v>10999254</v>
      </c>
      <c r="AS27" s="79">
        <v>10143366</v>
      </c>
      <c r="AT27" s="79">
        <v>10454517</v>
      </c>
      <c r="AU27" s="80">
        <v>11070675</v>
      </c>
      <c r="AV27" s="76">
        <v>10455932</v>
      </c>
      <c r="AW27" s="77">
        <v>10685954</v>
      </c>
      <c r="AX27" s="78">
        <v>11594457</v>
      </c>
      <c r="AY27" s="81">
        <v>10685954</v>
      </c>
      <c r="AZ27" s="82">
        <v>10685954</v>
      </c>
      <c r="BA27" s="83">
        <v>11242426</v>
      </c>
      <c r="BB27" s="76">
        <v>10685954</v>
      </c>
      <c r="BC27" s="77">
        <v>11006532</v>
      </c>
      <c r="BD27" s="78">
        <v>10897071</v>
      </c>
      <c r="BE27" s="81">
        <v>11006532</v>
      </c>
      <c r="BF27" s="82">
        <v>11336727</v>
      </c>
      <c r="BG27" s="83">
        <v>10597882</v>
      </c>
      <c r="BH27" s="76">
        <v>11336727</v>
      </c>
      <c r="BI27" s="77">
        <v>11830096</v>
      </c>
      <c r="BJ27" s="78">
        <v>11830096</v>
      </c>
      <c r="BK27" s="123">
        <v>11798385</v>
      </c>
      <c r="BL27" s="124">
        <v>12275010</v>
      </c>
      <c r="BM27" s="122">
        <v>12275010</v>
      </c>
    </row>
    <row r="28" spans="1:65" x14ac:dyDescent="0.25">
      <c r="A28" s="56" t="s">
        <v>183</v>
      </c>
      <c r="B28" s="57" t="s">
        <v>1542</v>
      </c>
      <c r="C28" s="58" t="s">
        <v>844</v>
      </c>
      <c r="D28" s="59">
        <v>10942707</v>
      </c>
      <c r="E28" s="60">
        <v>11270988</v>
      </c>
      <c r="F28" s="60">
        <v>12340318</v>
      </c>
      <c r="G28" s="61">
        <v>0.23488724688056978</v>
      </c>
      <c r="H28" s="62">
        <v>10942707</v>
      </c>
      <c r="I28" s="63">
        <v>11609117</v>
      </c>
      <c r="J28" s="63">
        <v>12644211</v>
      </c>
      <c r="K28" s="64">
        <v>0.3916593789964643</v>
      </c>
      <c r="L28" s="59">
        <v>10942707</v>
      </c>
      <c r="M28" s="60">
        <v>11609117</v>
      </c>
      <c r="N28" s="60">
        <v>14608517</v>
      </c>
      <c r="O28" s="61">
        <v>0.181790654725695</v>
      </c>
      <c r="P28" s="62">
        <v>10942707</v>
      </c>
      <c r="Q28" s="63">
        <v>11609117</v>
      </c>
      <c r="R28" s="63">
        <v>14641549</v>
      </c>
      <c r="S28" s="64">
        <v>0.18016719827448699</v>
      </c>
      <c r="T28" s="59">
        <v>11609117</v>
      </c>
      <c r="U28" s="60">
        <v>11609117</v>
      </c>
      <c r="V28" s="60">
        <v>12841249</v>
      </c>
      <c r="W28" s="61">
        <v>0</v>
      </c>
      <c r="X28" s="65">
        <v>11609117</v>
      </c>
      <c r="Y28" s="63">
        <v>11678771</v>
      </c>
      <c r="Z28" s="63">
        <v>12894963</v>
      </c>
      <c r="AA28" s="66">
        <v>5.4169783939911932E-2</v>
      </c>
      <c r="AB28" s="67">
        <v>11678771</v>
      </c>
      <c r="AC28" s="68">
        <v>11713807</v>
      </c>
      <c r="AD28" s="68">
        <v>11863636</v>
      </c>
      <c r="AE28" s="69">
        <v>0.8373066761932787</v>
      </c>
      <c r="AF28" s="61">
        <v>0.18952208368268736</v>
      </c>
      <c r="AG28" s="70">
        <v>11713807</v>
      </c>
      <c r="AH28" s="71">
        <v>11813374</v>
      </c>
      <c r="AI28" s="72">
        <v>11557643</v>
      </c>
      <c r="AJ28" s="73">
        <v>11813374</v>
      </c>
      <c r="AK28" s="74">
        <v>11857083</v>
      </c>
      <c r="AL28" s="75">
        <v>10991513</v>
      </c>
      <c r="AM28" s="70">
        <v>11857083</v>
      </c>
      <c r="AN28" s="71">
        <v>11985139</v>
      </c>
      <c r="AO28" s="72">
        <v>10366600</v>
      </c>
      <c r="AP28" s="76">
        <v>11985139</v>
      </c>
      <c r="AQ28" s="77">
        <v>12313531</v>
      </c>
      <c r="AR28" s="78">
        <v>10994046</v>
      </c>
      <c r="AS28" s="79">
        <v>12313532</v>
      </c>
      <c r="AT28" s="79">
        <v>12547489</v>
      </c>
      <c r="AU28" s="80">
        <v>11934021</v>
      </c>
      <c r="AV28" s="76">
        <v>12547489</v>
      </c>
      <c r="AW28" s="77">
        <v>12799460</v>
      </c>
      <c r="AX28" s="78">
        <v>11713785</v>
      </c>
      <c r="AY28" s="81">
        <v>12799460</v>
      </c>
      <c r="AZ28" s="82">
        <v>12799460</v>
      </c>
      <c r="BA28" s="83">
        <v>11563177</v>
      </c>
      <c r="BB28" s="76">
        <v>12799460</v>
      </c>
      <c r="BC28" s="77">
        <v>13183443</v>
      </c>
      <c r="BD28" s="78">
        <v>10930733</v>
      </c>
      <c r="BE28" s="81">
        <v>13183443</v>
      </c>
      <c r="BF28" s="82">
        <v>13578946</v>
      </c>
      <c r="BG28" s="83">
        <v>11277803</v>
      </c>
      <c r="BH28" s="76">
        <v>13578946</v>
      </c>
      <c r="BI28" s="77">
        <v>13986314</v>
      </c>
      <c r="BJ28" s="78">
        <v>12245572</v>
      </c>
      <c r="BK28" s="123">
        <v>13986314</v>
      </c>
      <c r="BL28" s="124">
        <v>13986314</v>
      </c>
      <c r="BM28" s="122">
        <v>12268965</v>
      </c>
    </row>
    <row r="29" spans="1:65" x14ac:dyDescent="0.25">
      <c r="A29" s="56" t="s">
        <v>184</v>
      </c>
      <c r="B29" s="57" t="s">
        <v>1542</v>
      </c>
      <c r="C29" s="58" t="s">
        <v>846</v>
      </c>
      <c r="D29" s="59">
        <v>29621303</v>
      </c>
      <c r="E29" s="60">
        <v>35332128</v>
      </c>
      <c r="F29" s="60">
        <v>58175428</v>
      </c>
      <c r="G29" s="61">
        <v>0.2</v>
      </c>
      <c r="H29" s="62">
        <v>29767975</v>
      </c>
      <c r="I29" s="63">
        <v>40796435</v>
      </c>
      <c r="J29" s="63">
        <v>59897187</v>
      </c>
      <c r="K29" s="64">
        <v>0.36426549923364748</v>
      </c>
      <c r="L29" s="59">
        <v>29767975</v>
      </c>
      <c r="M29" s="60">
        <v>40796435</v>
      </c>
      <c r="N29" s="60">
        <v>64518221</v>
      </c>
      <c r="O29" s="61">
        <v>0.31736350873602448</v>
      </c>
      <c r="P29" s="62">
        <v>29767975</v>
      </c>
      <c r="Q29" s="63">
        <v>40796435</v>
      </c>
      <c r="R29" s="63">
        <v>63548123</v>
      </c>
      <c r="S29" s="64">
        <v>0.3264775512528838</v>
      </c>
      <c r="T29" s="59">
        <v>40796435</v>
      </c>
      <c r="U29" s="60">
        <v>40796435</v>
      </c>
      <c r="V29" s="60">
        <v>63164317</v>
      </c>
      <c r="W29" s="61">
        <v>0</v>
      </c>
      <c r="X29" s="65">
        <v>40796435</v>
      </c>
      <c r="Y29" s="63">
        <v>41175085</v>
      </c>
      <c r="Z29" s="63">
        <v>63069981</v>
      </c>
      <c r="AA29" s="66">
        <v>1.6999987339240911E-2</v>
      </c>
      <c r="AB29" s="67">
        <v>41173938</v>
      </c>
      <c r="AC29" s="68">
        <v>41297459</v>
      </c>
      <c r="AD29" s="68">
        <v>62703291</v>
      </c>
      <c r="AE29" s="69">
        <v>0.35294602005175746</v>
      </c>
      <c r="AF29" s="61">
        <v>5.7373298677391741E-3</v>
      </c>
      <c r="AG29" s="70">
        <v>41297459</v>
      </c>
      <c r="AH29" s="71">
        <v>42202959</v>
      </c>
      <c r="AI29" s="72">
        <v>62306742</v>
      </c>
      <c r="AJ29" s="73">
        <v>42188047</v>
      </c>
      <c r="AK29" s="74">
        <v>43224176</v>
      </c>
      <c r="AL29" s="75">
        <v>63996718</v>
      </c>
      <c r="AM29" s="70">
        <v>43227732</v>
      </c>
      <c r="AN29" s="71">
        <v>46036749</v>
      </c>
      <c r="AO29" s="72">
        <v>60763137</v>
      </c>
      <c r="AP29" s="76">
        <v>46036755</v>
      </c>
      <c r="AQ29" s="77">
        <v>48926104</v>
      </c>
      <c r="AR29" s="78">
        <v>60547825</v>
      </c>
      <c r="AS29" s="79">
        <v>48928937</v>
      </c>
      <c r="AT29" s="79">
        <v>49935524</v>
      </c>
      <c r="AU29" s="80">
        <v>60573002</v>
      </c>
      <c r="AV29" s="76">
        <v>50020012</v>
      </c>
      <c r="AW29" s="77">
        <v>52423892</v>
      </c>
      <c r="AX29" s="78">
        <v>65453784</v>
      </c>
      <c r="AY29" s="81">
        <v>52435962</v>
      </c>
      <c r="AZ29" s="82">
        <v>52435962</v>
      </c>
      <c r="BA29" s="83">
        <v>66825222</v>
      </c>
      <c r="BB29" s="76">
        <v>52435962</v>
      </c>
      <c r="BC29" s="77">
        <v>56692712</v>
      </c>
      <c r="BD29" s="78">
        <v>68201706</v>
      </c>
      <c r="BE29" s="81">
        <v>56773573</v>
      </c>
      <c r="BF29" s="82">
        <v>62438264</v>
      </c>
      <c r="BG29" s="83">
        <v>68102954</v>
      </c>
      <c r="BH29" s="76">
        <v>62276372</v>
      </c>
      <c r="BI29" s="77">
        <v>69222355</v>
      </c>
      <c r="BJ29" s="78">
        <v>69222355</v>
      </c>
      <c r="BK29" s="123">
        <v>69205066</v>
      </c>
      <c r="BL29" s="124">
        <v>70483686</v>
      </c>
      <c r="BM29" s="122">
        <v>70483686</v>
      </c>
    </row>
    <row r="30" spans="1:65" x14ac:dyDescent="0.25">
      <c r="A30" s="56" t="s">
        <v>185</v>
      </c>
      <c r="B30" s="57" t="s">
        <v>1542</v>
      </c>
      <c r="C30" s="58" t="s">
        <v>847</v>
      </c>
      <c r="D30" s="59">
        <v>7748685</v>
      </c>
      <c r="E30" s="60">
        <v>8527192</v>
      </c>
      <c r="F30" s="60">
        <v>11641220</v>
      </c>
      <c r="G30" s="61">
        <v>0.2</v>
      </c>
      <c r="H30" s="62">
        <v>7748685</v>
      </c>
      <c r="I30" s="63">
        <v>9016218</v>
      </c>
      <c r="J30" s="63">
        <v>11128773</v>
      </c>
      <c r="K30" s="64">
        <v>0.375</v>
      </c>
      <c r="L30" s="59">
        <v>7748685</v>
      </c>
      <c r="M30" s="60">
        <v>9033083</v>
      </c>
      <c r="N30" s="60">
        <v>12841071</v>
      </c>
      <c r="O30" s="61">
        <v>0.25221929366705509</v>
      </c>
      <c r="P30" s="62">
        <v>7748685</v>
      </c>
      <c r="Q30" s="63">
        <v>9033083</v>
      </c>
      <c r="R30" s="63">
        <v>12296873</v>
      </c>
      <c r="S30" s="64">
        <v>0.28239773729669926</v>
      </c>
      <c r="T30" s="59">
        <v>9033083</v>
      </c>
      <c r="U30" s="60">
        <v>9033083</v>
      </c>
      <c r="V30" s="60">
        <v>12311754</v>
      </c>
      <c r="W30" s="61">
        <v>0</v>
      </c>
      <c r="X30" s="65">
        <v>9033083</v>
      </c>
      <c r="Y30" s="63">
        <v>9089732</v>
      </c>
      <c r="Z30" s="63">
        <v>12365426</v>
      </c>
      <c r="AA30" s="66">
        <v>1.6999750625910959E-2</v>
      </c>
      <c r="AB30" s="67">
        <v>9089095</v>
      </c>
      <c r="AC30" s="68">
        <v>9116362</v>
      </c>
      <c r="AD30" s="68">
        <v>11119683</v>
      </c>
      <c r="AE30" s="69">
        <v>0.40571872187405628</v>
      </c>
      <c r="AF30" s="61">
        <v>1.3428130177071862E-2</v>
      </c>
      <c r="AG30" s="70">
        <v>9116362</v>
      </c>
      <c r="AH30" s="71">
        <v>9193851</v>
      </c>
      <c r="AI30" s="72">
        <v>10722727</v>
      </c>
      <c r="AJ30" s="73">
        <v>9193851</v>
      </c>
      <c r="AK30" s="74">
        <v>9257064</v>
      </c>
      <c r="AL30" s="75">
        <v>10774185</v>
      </c>
      <c r="AM30" s="70">
        <v>9256286</v>
      </c>
      <c r="AN30" s="71">
        <v>9644336</v>
      </c>
      <c r="AO30" s="72">
        <v>10394334</v>
      </c>
      <c r="AP30" s="76">
        <v>9641216</v>
      </c>
      <c r="AQ30" s="77">
        <v>9964196</v>
      </c>
      <c r="AR30" s="78">
        <v>10933836</v>
      </c>
      <c r="AS30" s="79">
        <v>9964197</v>
      </c>
      <c r="AT30" s="79">
        <v>10316901</v>
      </c>
      <c r="AU30" s="80">
        <v>11385893</v>
      </c>
      <c r="AV30" s="76">
        <v>10316902</v>
      </c>
      <c r="AW30" s="77">
        <v>10551097</v>
      </c>
      <c r="AX30" s="78">
        <v>10968616</v>
      </c>
      <c r="AY30" s="81">
        <v>10551098</v>
      </c>
      <c r="AZ30" s="82">
        <v>10551098</v>
      </c>
      <c r="BA30" s="83">
        <v>10557702</v>
      </c>
      <c r="BB30" s="76">
        <v>10551098</v>
      </c>
      <c r="BC30" s="77">
        <v>10867630</v>
      </c>
      <c r="BD30" s="78">
        <v>9916524</v>
      </c>
      <c r="BE30" s="81">
        <v>10867630</v>
      </c>
      <c r="BF30" s="82">
        <v>11193658</v>
      </c>
      <c r="BG30" s="83">
        <v>9385369</v>
      </c>
      <c r="BH30" s="76">
        <v>11193658</v>
      </c>
      <c r="BI30" s="77">
        <v>11529467</v>
      </c>
      <c r="BJ30" s="78">
        <v>9803967</v>
      </c>
      <c r="BK30" s="123">
        <v>11529467</v>
      </c>
      <c r="BL30" s="124">
        <v>11529467</v>
      </c>
      <c r="BM30" s="122">
        <v>9238208</v>
      </c>
    </row>
    <row r="31" spans="1:65" x14ac:dyDescent="0.25">
      <c r="A31" s="56" t="s">
        <v>186</v>
      </c>
      <c r="B31" s="57" t="s">
        <v>1542</v>
      </c>
      <c r="C31" s="58" t="s">
        <v>848</v>
      </c>
      <c r="D31" s="59">
        <v>10972302</v>
      </c>
      <c r="E31" s="60">
        <v>11603532</v>
      </c>
      <c r="F31" s="60">
        <v>14128454</v>
      </c>
      <c r="G31" s="61">
        <v>0.19999987326339164</v>
      </c>
      <c r="H31" s="62">
        <v>10961716</v>
      </c>
      <c r="I31" s="63">
        <v>11945946</v>
      </c>
      <c r="J31" s="63">
        <v>12588553</v>
      </c>
      <c r="K31" s="64">
        <v>0.60895863328158806</v>
      </c>
      <c r="L31" s="59">
        <v>10961806</v>
      </c>
      <c r="M31" s="60">
        <v>11946020</v>
      </c>
      <c r="N31" s="60">
        <v>14053873</v>
      </c>
      <c r="O31" s="61">
        <v>0.31829367008208187</v>
      </c>
      <c r="P31" s="62">
        <v>10961806</v>
      </c>
      <c r="Q31" s="63">
        <v>11946020</v>
      </c>
      <c r="R31" s="63">
        <v>13857444</v>
      </c>
      <c r="S31" s="64">
        <v>0.33989538747592069</v>
      </c>
      <c r="T31" s="59">
        <v>11946020</v>
      </c>
      <c r="U31" s="60">
        <v>11946020</v>
      </c>
      <c r="V31" s="60">
        <v>11770167</v>
      </c>
      <c r="W31" s="61">
        <v>0</v>
      </c>
      <c r="X31" s="65">
        <v>11946020</v>
      </c>
      <c r="Y31" s="63">
        <v>12017696</v>
      </c>
      <c r="Z31" s="63">
        <v>11911263</v>
      </c>
      <c r="AA31" s="66">
        <v>-2.0622032971775468</v>
      </c>
      <c r="AB31" s="67">
        <v>12017696</v>
      </c>
      <c r="AC31" s="68">
        <v>12053749</v>
      </c>
      <c r="AD31" s="68">
        <v>11233467</v>
      </c>
      <c r="AE31" s="69">
        <v>4.1408573124270101</v>
      </c>
      <c r="AF31" s="61">
        <v>-4.5972541183761373E-2</v>
      </c>
      <c r="AG31" s="70">
        <v>12053749</v>
      </c>
      <c r="AH31" s="71">
        <v>12156205</v>
      </c>
      <c r="AI31" s="72">
        <v>10299102</v>
      </c>
      <c r="AJ31" s="73">
        <v>12156205</v>
      </c>
      <c r="AK31" s="74">
        <v>12201182</v>
      </c>
      <c r="AL31" s="75">
        <v>10318051</v>
      </c>
      <c r="AM31" s="70">
        <v>12201182</v>
      </c>
      <c r="AN31" s="71">
        <v>12323193</v>
      </c>
      <c r="AO31" s="72">
        <v>9977821</v>
      </c>
      <c r="AP31" s="76">
        <v>12323193</v>
      </c>
      <c r="AQ31" s="77">
        <v>12679967</v>
      </c>
      <c r="AR31" s="78">
        <v>9996925</v>
      </c>
      <c r="AS31" s="79">
        <v>12679779</v>
      </c>
      <c r="AT31" s="79">
        <v>13049144</v>
      </c>
      <c r="AU31" s="80">
        <v>10365390</v>
      </c>
      <c r="AV31" s="76">
        <v>13048879</v>
      </c>
      <c r="AW31" s="77">
        <v>13285157</v>
      </c>
      <c r="AX31" s="78">
        <v>10729820</v>
      </c>
      <c r="AY31" s="81">
        <v>13285158</v>
      </c>
      <c r="AZ31" s="82">
        <v>13285158</v>
      </c>
      <c r="BA31" s="83">
        <v>11415916</v>
      </c>
      <c r="BB31" s="76">
        <v>13285158</v>
      </c>
      <c r="BC31" s="77">
        <v>13683712</v>
      </c>
      <c r="BD31" s="78">
        <v>11069404</v>
      </c>
      <c r="BE31" s="81">
        <v>13683712</v>
      </c>
      <c r="BF31" s="82">
        <v>14094223</v>
      </c>
      <c r="BG31" s="83">
        <v>12158808</v>
      </c>
      <c r="BH31" s="76">
        <v>14094223</v>
      </c>
      <c r="BI31" s="77">
        <v>14517049</v>
      </c>
      <c r="BJ31" s="78">
        <v>13660966</v>
      </c>
      <c r="BK31" s="123">
        <v>14517049</v>
      </c>
      <c r="BL31" s="124">
        <v>14517049</v>
      </c>
      <c r="BM31" s="122">
        <v>14267974</v>
      </c>
    </row>
    <row r="32" spans="1:65" x14ac:dyDescent="0.25">
      <c r="A32" s="56" t="s">
        <v>187</v>
      </c>
      <c r="B32" s="57" t="s">
        <v>1542</v>
      </c>
      <c r="C32" s="58" t="s">
        <v>849</v>
      </c>
      <c r="D32" s="59">
        <v>8468465</v>
      </c>
      <c r="E32" s="60">
        <v>9070017</v>
      </c>
      <c r="F32" s="60">
        <v>11476226</v>
      </c>
      <c r="G32" s="61">
        <v>0.19999993350535497</v>
      </c>
      <c r="H32" s="62">
        <v>8467105</v>
      </c>
      <c r="I32" s="63">
        <v>10059413</v>
      </c>
      <c r="J32" s="63">
        <v>12713262</v>
      </c>
      <c r="K32" s="64">
        <v>0.37511994095359569</v>
      </c>
      <c r="L32" s="59">
        <v>8467105</v>
      </c>
      <c r="M32" s="60">
        <v>10023968</v>
      </c>
      <c r="N32" s="60">
        <v>14168177</v>
      </c>
      <c r="O32" s="61">
        <v>0.27308250097525516</v>
      </c>
      <c r="P32" s="62">
        <v>8467105</v>
      </c>
      <c r="Q32" s="63">
        <v>9580877</v>
      </c>
      <c r="R32" s="63">
        <v>12862195</v>
      </c>
      <c r="S32" s="64">
        <v>0.25341278563123848</v>
      </c>
      <c r="T32" s="59">
        <v>9532814</v>
      </c>
      <c r="U32" s="60">
        <v>9532814</v>
      </c>
      <c r="V32" s="60">
        <v>10415042</v>
      </c>
      <c r="W32" s="61">
        <v>0</v>
      </c>
      <c r="X32" s="65">
        <v>9532814</v>
      </c>
      <c r="Y32" s="63">
        <v>9590010</v>
      </c>
      <c r="Z32" s="63">
        <v>10356177</v>
      </c>
      <c r="AA32" s="66">
        <v>6.9466322873386346E-2</v>
      </c>
      <c r="AB32" s="67">
        <v>9590010</v>
      </c>
      <c r="AC32" s="68">
        <v>9618780</v>
      </c>
      <c r="AD32" s="68">
        <v>9561040</v>
      </c>
      <c r="AE32" s="69">
        <v>1.0528476305974419</v>
      </c>
      <c r="AF32" s="61">
        <v>-0.99309630652399028</v>
      </c>
      <c r="AG32" s="70">
        <v>9618780</v>
      </c>
      <c r="AH32" s="71">
        <v>9700539</v>
      </c>
      <c r="AI32" s="72">
        <v>10376762</v>
      </c>
      <c r="AJ32" s="73">
        <v>9700539</v>
      </c>
      <c r="AK32" s="74">
        <v>9736430</v>
      </c>
      <c r="AL32" s="75">
        <v>10079472</v>
      </c>
      <c r="AM32" s="70">
        <v>9736430</v>
      </c>
      <c r="AN32" s="71">
        <v>9867332</v>
      </c>
      <c r="AO32" s="72">
        <v>10323201</v>
      </c>
      <c r="AP32" s="76">
        <v>9867371</v>
      </c>
      <c r="AQ32" s="77">
        <v>10137736</v>
      </c>
      <c r="AR32" s="78">
        <v>11258649</v>
      </c>
      <c r="AS32" s="79">
        <v>10137737</v>
      </c>
      <c r="AT32" s="79">
        <v>10378941</v>
      </c>
      <c r="AU32" s="80">
        <v>11418499</v>
      </c>
      <c r="AV32" s="76">
        <v>10378942</v>
      </c>
      <c r="AW32" s="77">
        <v>10567796</v>
      </c>
      <c r="AX32" s="78">
        <v>12802110</v>
      </c>
      <c r="AY32" s="81">
        <v>10567831</v>
      </c>
      <c r="AZ32" s="82">
        <v>10567831</v>
      </c>
      <c r="BA32" s="83">
        <v>13249883</v>
      </c>
      <c r="BB32" s="76">
        <v>10567831</v>
      </c>
      <c r="BC32" s="77">
        <v>11444664</v>
      </c>
      <c r="BD32" s="78">
        <v>13908148</v>
      </c>
      <c r="BE32" s="81">
        <v>11380190</v>
      </c>
      <c r="BF32" s="82">
        <v>12939655</v>
      </c>
      <c r="BG32" s="83">
        <v>14499119</v>
      </c>
      <c r="BH32" s="76">
        <v>12935884</v>
      </c>
      <c r="BI32" s="77">
        <v>15877027</v>
      </c>
      <c r="BJ32" s="78">
        <v>15877027</v>
      </c>
      <c r="BK32" s="123">
        <v>15861280</v>
      </c>
      <c r="BL32" s="124">
        <v>16210993</v>
      </c>
      <c r="BM32" s="122">
        <v>16210993</v>
      </c>
    </row>
    <row r="33" spans="1:65" x14ac:dyDescent="0.25">
      <c r="A33" s="56" t="s">
        <v>188</v>
      </c>
      <c r="B33" s="57" t="s">
        <v>1542</v>
      </c>
      <c r="C33" s="58" t="s">
        <v>850</v>
      </c>
      <c r="D33" s="59">
        <v>10922227</v>
      </c>
      <c r="E33" s="60">
        <v>11827503</v>
      </c>
      <c r="F33" s="60">
        <v>15448610</v>
      </c>
      <c r="G33" s="61">
        <v>0.19999986744382878</v>
      </c>
      <c r="H33" s="62">
        <v>10919493</v>
      </c>
      <c r="I33" s="63">
        <v>12840532</v>
      </c>
      <c r="J33" s="63">
        <v>16042265</v>
      </c>
      <c r="K33" s="64">
        <v>0.37520014499892385</v>
      </c>
      <c r="L33" s="59">
        <v>10913686</v>
      </c>
      <c r="M33" s="60">
        <v>12840733</v>
      </c>
      <c r="N33" s="60">
        <v>18624241</v>
      </c>
      <c r="O33" s="61">
        <v>0.25011161948450489</v>
      </c>
      <c r="P33" s="62">
        <v>10913686</v>
      </c>
      <c r="Q33" s="63">
        <v>12840733</v>
      </c>
      <c r="R33" s="63">
        <v>18860375</v>
      </c>
      <c r="S33" s="64">
        <v>0.24249684365400484</v>
      </c>
      <c r="T33" s="59">
        <v>12840733</v>
      </c>
      <c r="U33" s="60">
        <v>12840733</v>
      </c>
      <c r="V33" s="60">
        <v>17009265</v>
      </c>
      <c r="W33" s="61">
        <v>0</v>
      </c>
      <c r="X33" s="65">
        <v>12840733</v>
      </c>
      <c r="Y33" s="63">
        <v>12917777</v>
      </c>
      <c r="Z33" s="63">
        <v>16901420</v>
      </c>
      <c r="AA33" s="66">
        <v>1.8973144199491365E-2</v>
      </c>
      <c r="AB33" s="67">
        <v>12933438</v>
      </c>
      <c r="AC33" s="68">
        <v>12972238</v>
      </c>
      <c r="AD33" s="68">
        <v>17474370</v>
      </c>
      <c r="AE33" s="69">
        <v>0.31287641310636838</v>
      </c>
      <c r="AF33" s="61">
        <v>8.544501437149906E-3</v>
      </c>
      <c r="AG33" s="70">
        <v>12972750</v>
      </c>
      <c r="AH33" s="71">
        <v>13158703</v>
      </c>
      <c r="AI33" s="72">
        <v>17287205</v>
      </c>
      <c r="AJ33" s="73">
        <v>13159678</v>
      </c>
      <c r="AK33" s="74">
        <v>13208368</v>
      </c>
      <c r="AL33" s="75">
        <v>17206317</v>
      </c>
      <c r="AM33" s="70">
        <v>13208368</v>
      </c>
      <c r="AN33" s="71">
        <v>13381858</v>
      </c>
      <c r="AO33" s="72">
        <v>17241002</v>
      </c>
      <c r="AP33" s="76">
        <v>13381740</v>
      </c>
      <c r="AQ33" s="77">
        <v>13838725</v>
      </c>
      <c r="AR33" s="78">
        <v>18086975</v>
      </c>
      <c r="AS33" s="79">
        <v>13838726</v>
      </c>
      <c r="AT33" s="79">
        <v>14395146</v>
      </c>
      <c r="AU33" s="80">
        <v>19322614</v>
      </c>
      <c r="AV33" s="76">
        <v>14394659</v>
      </c>
      <c r="AW33" s="77">
        <v>14822697</v>
      </c>
      <c r="AX33" s="78">
        <v>20068457</v>
      </c>
      <c r="AY33" s="81">
        <v>14821855</v>
      </c>
      <c r="AZ33" s="82">
        <v>14821855</v>
      </c>
      <c r="BA33" s="83">
        <v>21006726</v>
      </c>
      <c r="BB33" s="76">
        <v>14821855</v>
      </c>
      <c r="BC33" s="77">
        <v>16473381</v>
      </c>
      <c r="BD33" s="78">
        <v>21113386</v>
      </c>
      <c r="BE33" s="81">
        <v>16502802</v>
      </c>
      <c r="BF33" s="82">
        <v>19979409</v>
      </c>
      <c r="BG33" s="83">
        <v>23456015</v>
      </c>
      <c r="BH33" s="76">
        <v>20010075</v>
      </c>
      <c r="BI33" s="77">
        <v>26279881</v>
      </c>
      <c r="BJ33" s="78">
        <v>26279881</v>
      </c>
      <c r="BK33" s="123">
        <v>26239436</v>
      </c>
      <c r="BL33" s="124">
        <v>27259306</v>
      </c>
      <c r="BM33" s="122">
        <v>27259306</v>
      </c>
    </row>
    <row r="34" spans="1:65" x14ac:dyDescent="0.25">
      <c r="A34" s="56" t="s">
        <v>189</v>
      </c>
      <c r="B34" s="57" t="s">
        <v>1542</v>
      </c>
      <c r="C34" s="58" t="s">
        <v>851</v>
      </c>
      <c r="D34" s="59">
        <v>3983276</v>
      </c>
      <c r="E34" s="60">
        <v>4288593</v>
      </c>
      <c r="F34" s="60">
        <v>5509861</v>
      </c>
      <c r="G34" s="61">
        <v>0.2</v>
      </c>
      <c r="H34" s="62">
        <v>3987958</v>
      </c>
      <c r="I34" s="63">
        <v>4476635</v>
      </c>
      <c r="J34" s="63">
        <v>5291098</v>
      </c>
      <c r="K34" s="64">
        <v>0.37365711847636757</v>
      </c>
      <c r="L34" s="59">
        <v>3987958</v>
      </c>
      <c r="M34" s="60">
        <v>4483423</v>
      </c>
      <c r="N34" s="60">
        <v>5547809</v>
      </c>
      <c r="O34" s="61">
        <v>0.31763610755129817</v>
      </c>
      <c r="P34" s="62">
        <v>3987958</v>
      </c>
      <c r="Q34" s="63">
        <v>4483423</v>
      </c>
      <c r="R34" s="63">
        <v>5550078</v>
      </c>
      <c r="S34" s="64">
        <v>0.31717473689601311</v>
      </c>
      <c r="T34" s="59">
        <v>4483423</v>
      </c>
      <c r="U34" s="60">
        <v>4483423</v>
      </c>
      <c r="V34" s="60">
        <v>5120839</v>
      </c>
      <c r="W34" s="61">
        <v>0</v>
      </c>
      <c r="X34" s="65">
        <v>4483423</v>
      </c>
      <c r="Y34" s="63">
        <v>4510323</v>
      </c>
      <c r="Z34" s="63">
        <v>5218397</v>
      </c>
      <c r="AA34" s="66">
        <v>3.6599934147330385E-2</v>
      </c>
      <c r="AB34" s="67">
        <v>4510323</v>
      </c>
      <c r="AC34" s="68">
        <v>4523853</v>
      </c>
      <c r="AD34" s="68">
        <v>6190215</v>
      </c>
      <c r="AE34" s="69">
        <v>0.24494424177559959</v>
      </c>
      <c r="AF34" s="61">
        <v>8.054089191448021E-3</v>
      </c>
      <c r="AG34" s="70">
        <v>4523853</v>
      </c>
      <c r="AH34" s="71">
        <v>4562305</v>
      </c>
      <c r="AI34" s="72">
        <v>4482520</v>
      </c>
      <c r="AJ34" s="73">
        <v>4562305</v>
      </c>
      <c r="AK34" s="74">
        <v>4579185</v>
      </c>
      <c r="AL34" s="75">
        <v>4203084</v>
      </c>
      <c r="AM34" s="70">
        <v>4579185</v>
      </c>
      <c r="AN34" s="71">
        <v>4696716</v>
      </c>
      <c r="AO34" s="72">
        <v>3999645</v>
      </c>
      <c r="AP34" s="76">
        <v>4696717</v>
      </c>
      <c r="AQ34" s="77">
        <v>4854057</v>
      </c>
      <c r="AR34" s="78">
        <v>3860896</v>
      </c>
      <c r="AS34" s="79">
        <v>4854057</v>
      </c>
      <c r="AT34" s="79">
        <v>5030857</v>
      </c>
      <c r="AU34" s="80">
        <v>3899928</v>
      </c>
      <c r="AV34" s="76">
        <v>5031025</v>
      </c>
      <c r="AW34" s="77">
        <v>5203703</v>
      </c>
      <c r="AX34" s="78">
        <v>4011021</v>
      </c>
      <c r="AY34" s="81">
        <v>5203704</v>
      </c>
      <c r="AZ34" s="82">
        <v>5203704</v>
      </c>
      <c r="BA34" s="83">
        <v>3990227</v>
      </c>
      <c r="BB34" s="76">
        <v>5203704</v>
      </c>
      <c r="BC34" s="77">
        <v>5361475</v>
      </c>
      <c r="BD34" s="78">
        <v>3812886</v>
      </c>
      <c r="BE34" s="81">
        <v>5364782</v>
      </c>
      <c r="BF34" s="82">
        <v>5525725</v>
      </c>
      <c r="BG34" s="83">
        <v>3979808</v>
      </c>
      <c r="BH34" s="76">
        <v>5525725</v>
      </c>
      <c r="BI34" s="77">
        <v>5691496</v>
      </c>
      <c r="BJ34" s="78">
        <v>4558185</v>
      </c>
      <c r="BK34" s="123">
        <v>5691496</v>
      </c>
      <c r="BL34" s="124">
        <v>5691496</v>
      </c>
      <c r="BM34" s="122">
        <v>4827693</v>
      </c>
    </row>
    <row r="35" spans="1:65" x14ac:dyDescent="0.25">
      <c r="A35" s="56" t="s">
        <v>190</v>
      </c>
      <c r="B35" s="57" t="s">
        <v>1542</v>
      </c>
      <c r="C35" s="58" t="s">
        <v>852</v>
      </c>
      <c r="D35" s="59">
        <v>12833691</v>
      </c>
      <c r="E35" s="60">
        <v>14004119</v>
      </c>
      <c r="F35" s="60">
        <v>18685833</v>
      </c>
      <c r="G35" s="61">
        <v>0.19999993164895863</v>
      </c>
      <c r="H35" s="62">
        <v>12833691</v>
      </c>
      <c r="I35" s="63">
        <v>14922370</v>
      </c>
      <c r="J35" s="63">
        <v>18403502</v>
      </c>
      <c r="K35" s="64">
        <v>0.37499997755758679</v>
      </c>
      <c r="L35" s="59">
        <v>12833691</v>
      </c>
      <c r="M35" s="60">
        <v>14915632</v>
      </c>
      <c r="N35" s="60">
        <v>19457839</v>
      </c>
      <c r="O35" s="61">
        <v>0.31429566489154531</v>
      </c>
      <c r="P35" s="62">
        <v>12833691</v>
      </c>
      <c r="Q35" s="63">
        <v>14915632</v>
      </c>
      <c r="R35" s="63">
        <v>19438789</v>
      </c>
      <c r="S35" s="64">
        <v>0.31520213628927229</v>
      </c>
      <c r="T35" s="59">
        <v>14915632</v>
      </c>
      <c r="U35" s="60">
        <v>14915632</v>
      </c>
      <c r="V35" s="60">
        <v>19553280</v>
      </c>
      <c r="W35" s="61">
        <v>0</v>
      </c>
      <c r="X35" s="65">
        <v>14915632</v>
      </c>
      <c r="Y35" s="63">
        <v>15005125</v>
      </c>
      <c r="Z35" s="63">
        <v>19460527</v>
      </c>
      <c r="AA35" s="66">
        <v>1.9690883947813976E-2</v>
      </c>
      <c r="AB35" s="67">
        <v>15005125</v>
      </c>
      <c r="AC35" s="68">
        <v>15050140</v>
      </c>
      <c r="AD35" s="68">
        <v>19043814</v>
      </c>
      <c r="AE35" s="69">
        <v>0.35690903384683365</v>
      </c>
      <c r="AF35" s="61">
        <v>1.1145943646564516E-2</v>
      </c>
      <c r="AG35" s="70">
        <v>15050140</v>
      </c>
      <c r="AH35" s="71">
        <v>15186655</v>
      </c>
      <c r="AI35" s="72">
        <v>18217553</v>
      </c>
      <c r="AJ35" s="73">
        <v>15186614</v>
      </c>
      <c r="AK35" s="74">
        <v>15292885</v>
      </c>
      <c r="AL35" s="75">
        <v>17843390</v>
      </c>
      <c r="AM35" s="70">
        <v>15292474</v>
      </c>
      <c r="AN35" s="71">
        <v>15968185</v>
      </c>
      <c r="AO35" s="72">
        <v>17422096</v>
      </c>
      <c r="AP35" s="76">
        <v>15969637</v>
      </c>
      <c r="AQ35" s="77">
        <v>16504619</v>
      </c>
      <c r="AR35" s="78">
        <v>17611673</v>
      </c>
      <c r="AS35" s="79">
        <v>16504620</v>
      </c>
      <c r="AT35" s="79">
        <v>17129363</v>
      </c>
      <c r="AU35" s="80">
        <v>18152722</v>
      </c>
      <c r="AV35" s="76">
        <v>17129397</v>
      </c>
      <c r="AW35" s="77">
        <v>17515622</v>
      </c>
      <c r="AX35" s="78">
        <v>19133844</v>
      </c>
      <c r="AY35" s="81">
        <v>17515622</v>
      </c>
      <c r="AZ35" s="82">
        <v>17515622</v>
      </c>
      <c r="BA35" s="83">
        <v>19660329</v>
      </c>
      <c r="BB35" s="76">
        <v>17515622</v>
      </c>
      <c r="BC35" s="77">
        <v>18166853</v>
      </c>
      <c r="BD35" s="78">
        <v>19902834</v>
      </c>
      <c r="BE35" s="81">
        <v>18094291</v>
      </c>
      <c r="BF35" s="82">
        <v>19348478</v>
      </c>
      <c r="BG35" s="83">
        <v>20602665</v>
      </c>
      <c r="BH35" s="76">
        <v>19337051</v>
      </c>
      <c r="BI35" s="77">
        <v>21829373</v>
      </c>
      <c r="BJ35" s="78">
        <v>21829373</v>
      </c>
      <c r="BK35" s="123">
        <v>21778742</v>
      </c>
      <c r="BL35" s="124">
        <v>22239901</v>
      </c>
      <c r="BM35" s="122">
        <v>22239901</v>
      </c>
    </row>
    <row r="36" spans="1:65" x14ac:dyDescent="0.25">
      <c r="A36" s="56" t="s">
        <v>191</v>
      </c>
      <c r="B36" s="57" t="s">
        <v>1542</v>
      </c>
      <c r="C36" s="58" t="s">
        <v>853</v>
      </c>
      <c r="D36" s="59">
        <v>16817896</v>
      </c>
      <c r="E36" s="60">
        <v>19054177</v>
      </c>
      <c r="F36" s="60">
        <v>27999302</v>
      </c>
      <c r="G36" s="61">
        <v>0.19999998211316181</v>
      </c>
      <c r="H36" s="62">
        <v>16816777</v>
      </c>
      <c r="I36" s="63">
        <v>21511808</v>
      </c>
      <c r="J36" s="63">
        <v>29336861</v>
      </c>
      <c r="K36" s="64">
        <v>0.37503347920534963</v>
      </c>
      <c r="L36" s="59">
        <v>16816777</v>
      </c>
      <c r="M36" s="60">
        <v>21526373</v>
      </c>
      <c r="N36" s="60">
        <v>34201884</v>
      </c>
      <c r="O36" s="61">
        <v>0.2708983039333609</v>
      </c>
      <c r="P36" s="62">
        <v>16816777</v>
      </c>
      <c r="Q36" s="63">
        <v>21526373</v>
      </c>
      <c r="R36" s="63">
        <v>34097370</v>
      </c>
      <c r="S36" s="64">
        <v>0.27253671213713559</v>
      </c>
      <c r="T36" s="59">
        <v>21526373</v>
      </c>
      <c r="U36" s="60">
        <v>21526373</v>
      </c>
      <c r="V36" s="60">
        <v>28604128</v>
      </c>
      <c r="W36" s="61">
        <v>0</v>
      </c>
      <c r="X36" s="65">
        <v>21526373</v>
      </c>
      <c r="Y36" s="63">
        <v>21655531</v>
      </c>
      <c r="Z36" s="63">
        <v>28981468</v>
      </c>
      <c r="AA36" s="66">
        <v>1.7324795995222058E-2</v>
      </c>
      <c r="AB36" s="67">
        <v>21655531</v>
      </c>
      <c r="AC36" s="68">
        <v>21720497</v>
      </c>
      <c r="AD36" s="68">
        <v>30712383</v>
      </c>
      <c r="AE36" s="69">
        <v>0.35284505286161338</v>
      </c>
      <c r="AF36" s="61">
        <v>7.1731325630583339E-3</v>
      </c>
      <c r="AG36" s="70">
        <v>21720497</v>
      </c>
      <c r="AH36" s="71">
        <v>22065007</v>
      </c>
      <c r="AI36" s="72">
        <v>29713769</v>
      </c>
      <c r="AJ36" s="73">
        <v>22062125</v>
      </c>
      <c r="AK36" s="74">
        <v>22145948</v>
      </c>
      <c r="AL36" s="75">
        <v>30444454</v>
      </c>
      <c r="AM36" s="70">
        <v>22145859</v>
      </c>
      <c r="AN36" s="71">
        <v>22424784</v>
      </c>
      <c r="AO36" s="72">
        <v>30132421</v>
      </c>
      <c r="AP36" s="76">
        <v>22424796</v>
      </c>
      <c r="AQ36" s="77">
        <v>23176026</v>
      </c>
      <c r="AR36" s="78">
        <v>30013565</v>
      </c>
      <c r="AS36" s="79">
        <v>23176027</v>
      </c>
      <c r="AT36" s="79">
        <v>23771980</v>
      </c>
      <c r="AU36" s="80">
        <v>30060728</v>
      </c>
      <c r="AV36" s="76">
        <v>23772199</v>
      </c>
      <c r="AW36" s="77">
        <v>24269782</v>
      </c>
      <c r="AX36" s="78">
        <v>31625983</v>
      </c>
      <c r="AY36" s="81">
        <v>24268048</v>
      </c>
      <c r="AZ36" s="82">
        <v>24268048</v>
      </c>
      <c r="BA36" s="83">
        <v>32033615</v>
      </c>
      <c r="BB36" s="76">
        <v>24268048</v>
      </c>
      <c r="BC36" s="77">
        <v>26308674</v>
      </c>
      <c r="BD36" s="78">
        <v>32041863</v>
      </c>
      <c r="BE36" s="81">
        <v>26215992</v>
      </c>
      <c r="BF36" s="82">
        <v>28327368</v>
      </c>
      <c r="BG36" s="83">
        <v>30438743</v>
      </c>
      <c r="BH36" s="76">
        <v>28271739</v>
      </c>
      <c r="BI36" s="77">
        <v>34639337</v>
      </c>
      <c r="BJ36" s="78">
        <v>34639337</v>
      </c>
      <c r="BK36" s="123">
        <v>34651362</v>
      </c>
      <c r="BL36" s="124">
        <v>38180182</v>
      </c>
      <c r="BM36" s="122">
        <v>38180182</v>
      </c>
    </row>
    <row r="37" spans="1:65" x14ac:dyDescent="0.25">
      <c r="A37" s="56" t="s">
        <v>192</v>
      </c>
      <c r="B37" s="57" t="s">
        <v>1542</v>
      </c>
      <c r="C37" s="58" t="s">
        <v>854</v>
      </c>
      <c r="D37" s="59">
        <v>11229995</v>
      </c>
      <c r="E37" s="60">
        <v>12900341</v>
      </c>
      <c r="F37" s="60">
        <v>19581729</v>
      </c>
      <c r="G37" s="61">
        <v>0.19999990421150865</v>
      </c>
      <c r="H37" s="62">
        <v>11229995</v>
      </c>
      <c r="I37" s="63">
        <v>14845482</v>
      </c>
      <c r="J37" s="63">
        <v>21655835</v>
      </c>
      <c r="K37" s="64">
        <v>0.34678136246096236</v>
      </c>
      <c r="L37" s="59">
        <v>11229995</v>
      </c>
      <c r="M37" s="60">
        <v>14830216</v>
      </c>
      <c r="N37" s="60">
        <v>24257798</v>
      </c>
      <c r="O37" s="61">
        <v>0.2763490513327535</v>
      </c>
      <c r="P37" s="62">
        <v>11229995</v>
      </c>
      <c r="Q37" s="63">
        <v>14830216</v>
      </c>
      <c r="R37" s="63">
        <v>24119069</v>
      </c>
      <c r="S37" s="64">
        <v>0.27932347971623095</v>
      </c>
      <c r="T37" s="59">
        <v>14830216</v>
      </c>
      <c r="U37" s="60">
        <v>14830216</v>
      </c>
      <c r="V37" s="60">
        <v>23133710</v>
      </c>
      <c r="W37" s="61">
        <v>0</v>
      </c>
      <c r="X37" s="65">
        <v>14830216</v>
      </c>
      <c r="Y37" s="63">
        <v>14978746</v>
      </c>
      <c r="Z37" s="63">
        <v>23567293</v>
      </c>
      <c r="AA37" s="66">
        <v>1.6999964633480968E-2</v>
      </c>
      <c r="AB37" s="67">
        <v>14979863</v>
      </c>
      <c r="AC37" s="68">
        <v>15024802</v>
      </c>
      <c r="AD37" s="68">
        <v>25474600</v>
      </c>
      <c r="AE37" s="69">
        <v>0.26640310489480051</v>
      </c>
      <c r="AF37" s="61">
        <v>4.2820510890363428E-3</v>
      </c>
      <c r="AG37" s="70">
        <v>15024802</v>
      </c>
      <c r="AH37" s="71">
        <v>15379156</v>
      </c>
      <c r="AI37" s="72">
        <v>23246491</v>
      </c>
      <c r="AJ37" s="73">
        <v>15376589</v>
      </c>
      <c r="AK37" s="74">
        <v>15736783</v>
      </c>
      <c r="AL37" s="75">
        <v>24381456</v>
      </c>
      <c r="AM37" s="70">
        <v>15736194</v>
      </c>
      <c r="AN37" s="71">
        <v>16227041</v>
      </c>
      <c r="AO37" s="72">
        <v>25308927</v>
      </c>
      <c r="AP37" s="76">
        <v>16227157</v>
      </c>
      <c r="AQ37" s="77">
        <v>16787165</v>
      </c>
      <c r="AR37" s="78">
        <v>24064963</v>
      </c>
      <c r="AS37" s="79">
        <v>16789995</v>
      </c>
      <c r="AT37" s="79">
        <v>17438711</v>
      </c>
      <c r="AU37" s="80">
        <v>23719150</v>
      </c>
      <c r="AV37" s="76">
        <v>17438711</v>
      </c>
      <c r="AW37" s="77">
        <v>17853752</v>
      </c>
      <c r="AX37" s="78">
        <v>24688680</v>
      </c>
      <c r="AY37" s="81">
        <v>17855239</v>
      </c>
      <c r="AZ37" s="82">
        <v>17855239</v>
      </c>
      <c r="BA37" s="83">
        <v>24833768</v>
      </c>
      <c r="BB37" s="76">
        <v>17855239</v>
      </c>
      <c r="BC37" s="77">
        <v>19677289</v>
      </c>
      <c r="BD37" s="78">
        <v>24796382</v>
      </c>
      <c r="BE37" s="81">
        <v>19719985</v>
      </c>
      <c r="BF37" s="82">
        <v>22701618</v>
      </c>
      <c r="BG37" s="83">
        <v>25683251</v>
      </c>
      <c r="BH37" s="76">
        <v>22702751</v>
      </c>
      <c r="BI37" s="77">
        <v>27273538</v>
      </c>
      <c r="BJ37" s="78">
        <v>27273538</v>
      </c>
      <c r="BK37" s="123">
        <v>27368746</v>
      </c>
      <c r="BL37" s="124">
        <v>28481542</v>
      </c>
      <c r="BM37" s="122">
        <v>28481542</v>
      </c>
    </row>
    <row r="38" spans="1:65" x14ac:dyDescent="0.25">
      <c r="A38" s="56" t="s">
        <v>193</v>
      </c>
      <c r="B38" s="57" t="s">
        <v>1542</v>
      </c>
      <c r="C38" s="58" t="s">
        <v>855</v>
      </c>
      <c r="D38" s="59">
        <v>11387721</v>
      </c>
      <c r="E38" s="60">
        <v>12491791</v>
      </c>
      <c r="F38" s="60">
        <v>16908073</v>
      </c>
      <c r="G38" s="61">
        <v>0.19999992754085247</v>
      </c>
      <c r="H38" s="62">
        <v>11387721</v>
      </c>
      <c r="I38" s="63">
        <v>13650819</v>
      </c>
      <c r="J38" s="63">
        <v>17422649</v>
      </c>
      <c r="K38" s="64">
        <v>0.375</v>
      </c>
      <c r="L38" s="59">
        <v>11387721</v>
      </c>
      <c r="M38" s="60">
        <v>13647563</v>
      </c>
      <c r="N38" s="60">
        <v>18526438</v>
      </c>
      <c r="O38" s="61">
        <v>0.31656136529855433</v>
      </c>
      <c r="P38" s="62">
        <v>11387721</v>
      </c>
      <c r="Q38" s="63">
        <v>13647563</v>
      </c>
      <c r="R38" s="63">
        <v>18376586</v>
      </c>
      <c r="S38" s="64">
        <v>0.32334892718631708</v>
      </c>
      <c r="T38" s="59">
        <v>13647563</v>
      </c>
      <c r="U38" s="60">
        <v>13647563</v>
      </c>
      <c r="V38" s="60">
        <v>15620658</v>
      </c>
      <c r="W38" s="61">
        <v>0</v>
      </c>
      <c r="X38" s="65">
        <v>13647563</v>
      </c>
      <c r="Y38" s="63">
        <v>13729448</v>
      </c>
      <c r="Z38" s="63">
        <v>15848698</v>
      </c>
      <c r="AA38" s="66">
        <v>3.7201262076156164E-2</v>
      </c>
      <c r="AB38" s="67">
        <v>13729448</v>
      </c>
      <c r="AC38" s="68">
        <v>13770636</v>
      </c>
      <c r="AD38" s="68">
        <v>14876528</v>
      </c>
      <c r="AE38" s="69">
        <v>0.68301714597568741</v>
      </c>
      <c r="AF38" s="61">
        <v>3.5906824284269626E-2</v>
      </c>
      <c r="AG38" s="70">
        <v>13770636</v>
      </c>
      <c r="AH38" s="71">
        <v>13887686</v>
      </c>
      <c r="AI38" s="72">
        <v>14519472</v>
      </c>
      <c r="AJ38" s="73">
        <v>13887686</v>
      </c>
      <c r="AK38" s="74">
        <v>13939070</v>
      </c>
      <c r="AL38" s="75">
        <v>14081242</v>
      </c>
      <c r="AM38" s="70">
        <v>13939070</v>
      </c>
      <c r="AN38" s="71">
        <v>13939070</v>
      </c>
      <c r="AO38" s="72">
        <v>13603801</v>
      </c>
      <c r="AP38" s="76">
        <v>13939070</v>
      </c>
      <c r="AQ38" s="77">
        <v>14321000</v>
      </c>
      <c r="AR38" s="78">
        <v>13736206</v>
      </c>
      <c r="AS38" s="79">
        <v>14321001</v>
      </c>
      <c r="AT38" s="79">
        <v>14593100</v>
      </c>
      <c r="AU38" s="80">
        <v>14473780</v>
      </c>
      <c r="AV38" s="76">
        <v>14593100</v>
      </c>
      <c r="AW38" s="77">
        <v>14702548</v>
      </c>
      <c r="AX38" s="78">
        <v>15255952</v>
      </c>
      <c r="AY38" s="81">
        <v>14702548</v>
      </c>
      <c r="AZ38" s="82">
        <v>14702548</v>
      </c>
      <c r="BA38" s="83">
        <v>16222477</v>
      </c>
      <c r="BB38" s="76">
        <v>14702548</v>
      </c>
      <c r="BC38" s="77">
        <v>15238246</v>
      </c>
      <c r="BD38" s="78">
        <v>16704627</v>
      </c>
      <c r="BE38" s="81">
        <v>15245982</v>
      </c>
      <c r="BF38" s="82">
        <v>16569390</v>
      </c>
      <c r="BG38" s="83">
        <v>17892798</v>
      </c>
      <c r="BH38" s="76">
        <v>16585675</v>
      </c>
      <c r="BI38" s="77">
        <v>20016528</v>
      </c>
      <c r="BJ38" s="78">
        <v>20016528</v>
      </c>
      <c r="BK38" s="123">
        <v>20032511</v>
      </c>
      <c r="BL38" s="124">
        <v>20032511</v>
      </c>
      <c r="BM38" s="122">
        <v>20006707</v>
      </c>
    </row>
    <row r="39" spans="1:65" x14ac:dyDescent="0.25">
      <c r="A39" s="56" t="s">
        <v>194</v>
      </c>
      <c r="B39" s="57" t="s">
        <v>1542</v>
      </c>
      <c r="C39" s="58" t="s">
        <v>856</v>
      </c>
      <c r="D39" s="59">
        <v>10309049</v>
      </c>
      <c r="E39" s="60">
        <v>11367194</v>
      </c>
      <c r="F39" s="60">
        <v>15599775</v>
      </c>
      <c r="G39" s="61">
        <v>0.19999996219800459</v>
      </c>
      <c r="H39" s="62">
        <v>10309049</v>
      </c>
      <c r="I39" s="63">
        <v>12532133</v>
      </c>
      <c r="J39" s="63">
        <v>16237273</v>
      </c>
      <c r="K39" s="64">
        <v>0.375</v>
      </c>
      <c r="L39" s="59">
        <v>10309049</v>
      </c>
      <c r="M39" s="60">
        <v>12533356</v>
      </c>
      <c r="N39" s="60">
        <v>18661297</v>
      </c>
      <c r="O39" s="61">
        <v>0.26631237482411918</v>
      </c>
      <c r="P39" s="62">
        <v>10309049</v>
      </c>
      <c r="Q39" s="63">
        <v>12533356</v>
      </c>
      <c r="R39" s="63">
        <v>18487364</v>
      </c>
      <c r="S39" s="64">
        <v>0.271976195585521</v>
      </c>
      <c r="T39" s="59">
        <v>12533356</v>
      </c>
      <c r="U39" s="60">
        <v>12533356</v>
      </c>
      <c r="V39" s="60">
        <v>18084747</v>
      </c>
      <c r="W39" s="61">
        <v>0</v>
      </c>
      <c r="X39" s="65">
        <v>12533356</v>
      </c>
      <c r="Y39" s="63">
        <v>12626855</v>
      </c>
      <c r="Z39" s="63">
        <v>18033352</v>
      </c>
      <c r="AA39" s="66">
        <v>1.6999830545331305E-2</v>
      </c>
      <c r="AB39" s="67">
        <v>12626933</v>
      </c>
      <c r="AC39" s="68">
        <v>12664813</v>
      </c>
      <c r="AD39" s="68">
        <v>17101563</v>
      </c>
      <c r="AE39" s="69">
        <v>0.34681768782515576</v>
      </c>
      <c r="AF39" s="61">
        <v>8.4655044104205261E-3</v>
      </c>
      <c r="AG39" s="70">
        <v>12664813</v>
      </c>
      <c r="AH39" s="71">
        <v>12772463</v>
      </c>
      <c r="AI39" s="72">
        <v>15128324</v>
      </c>
      <c r="AJ39" s="73">
        <v>12772463</v>
      </c>
      <c r="AK39" s="74">
        <v>12819721</v>
      </c>
      <c r="AL39" s="75">
        <v>14582112</v>
      </c>
      <c r="AM39" s="70">
        <v>12819721</v>
      </c>
      <c r="AN39" s="71">
        <v>12980022</v>
      </c>
      <c r="AO39" s="72">
        <v>13922644</v>
      </c>
      <c r="AP39" s="76">
        <v>12979969</v>
      </c>
      <c r="AQ39" s="77">
        <v>13335620</v>
      </c>
      <c r="AR39" s="78">
        <v>13922138</v>
      </c>
      <c r="AS39" s="79">
        <v>13414798</v>
      </c>
      <c r="AT39" s="79">
        <v>13891652</v>
      </c>
      <c r="AU39" s="80">
        <v>14705094</v>
      </c>
      <c r="AV39" s="76">
        <v>13891942</v>
      </c>
      <c r="AW39" s="77">
        <v>14234588</v>
      </c>
      <c r="AX39" s="78">
        <v>15243812</v>
      </c>
      <c r="AY39" s="81">
        <v>14234589</v>
      </c>
      <c r="AZ39" s="82">
        <v>14234589</v>
      </c>
      <c r="BA39" s="83">
        <v>16003836</v>
      </c>
      <c r="BB39" s="76">
        <v>14234589</v>
      </c>
      <c r="BC39" s="77">
        <v>14770597</v>
      </c>
      <c r="BD39" s="78">
        <v>16199430</v>
      </c>
      <c r="BE39" s="81">
        <v>14716628</v>
      </c>
      <c r="BF39" s="82">
        <v>15955939</v>
      </c>
      <c r="BG39" s="83">
        <v>17195249</v>
      </c>
      <c r="BH39" s="76">
        <v>15932235</v>
      </c>
      <c r="BI39" s="77">
        <v>18787171</v>
      </c>
      <c r="BJ39" s="78">
        <v>18787171</v>
      </c>
      <c r="BK39" s="123">
        <v>18732160</v>
      </c>
      <c r="BL39" s="124">
        <v>19023139</v>
      </c>
      <c r="BM39" s="122">
        <v>19023139</v>
      </c>
    </row>
    <row r="40" spans="1:65" x14ac:dyDescent="0.25">
      <c r="A40" s="56" t="s">
        <v>195</v>
      </c>
      <c r="B40" s="57" t="s">
        <v>1543</v>
      </c>
      <c r="C40" s="58" t="s">
        <v>857</v>
      </c>
      <c r="D40" s="59">
        <v>2855486</v>
      </c>
      <c r="E40" s="60">
        <v>2965689</v>
      </c>
      <c r="F40" s="60">
        <v>3406501</v>
      </c>
      <c r="G40" s="61">
        <v>0.2</v>
      </c>
      <c r="H40" s="62">
        <v>2855486</v>
      </c>
      <c r="I40" s="63">
        <v>3056806</v>
      </c>
      <c r="J40" s="63">
        <v>3252865</v>
      </c>
      <c r="K40" s="64">
        <v>0.50661962509342462</v>
      </c>
      <c r="L40" s="59">
        <v>2855486</v>
      </c>
      <c r="M40" s="60">
        <v>3056806</v>
      </c>
      <c r="N40" s="60">
        <v>4017525</v>
      </c>
      <c r="O40" s="61">
        <v>0.17324719738322036</v>
      </c>
      <c r="P40" s="62">
        <v>2855486</v>
      </c>
      <c r="Q40" s="63">
        <v>3056806</v>
      </c>
      <c r="R40" s="63">
        <v>4013592</v>
      </c>
      <c r="S40" s="64">
        <v>0.1738355556399846</v>
      </c>
      <c r="T40" s="59">
        <v>3056806</v>
      </c>
      <c r="U40" s="60">
        <v>3056806</v>
      </c>
      <c r="V40" s="60">
        <v>3143926</v>
      </c>
      <c r="W40" s="61">
        <v>0</v>
      </c>
      <c r="X40" s="65">
        <v>3056806</v>
      </c>
      <c r="Y40" s="63">
        <v>3075146</v>
      </c>
      <c r="Z40" s="63">
        <v>3196780</v>
      </c>
      <c r="AA40" s="66">
        <v>0.13102433309043107</v>
      </c>
      <c r="AB40" s="67">
        <v>3075146</v>
      </c>
      <c r="AC40" s="68">
        <v>3084371</v>
      </c>
      <c r="AD40" s="68">
        <v>3182342</v>
      </c>
      <c r="AE40" s="69">
        <v>0.70026250091783537</v>
      </c>
      <c r="AF40" s="61">
        <v>8.6057315571476542E-2</v>
      </c>
      <c r="AG40" s="70">
        <v>3084371</v>
      </c>
      <c r="AH40" s="71">
        <v>3110588</v>
      </c>
      <c r="AI40" s="72">
        <v>2680840</v>
      </c>
      <c r="AJ40" s="73">
        <v>3110588</v>
      </c>
      <c r="AK40" s="74">
        <v>3122097</v>
      </c>
      <c r="AL40" s="75">
        <v>2277653</v>
      </c>
      <c r="AM40" s="70">
        <v>3122097</v>
      </c>
      <c r="AN40" s="71">
        <v>3144888</v>
      </c>
      <c r="AO40" s="72">
        <v>2013668</v>
      </c>
      <c r="AP40" s="76">
        <v>3144888</v>
      </c>
      <c r="AQ40" s="77">
        <v>3231057</v>
      </c>
      <c r="AR40" s="78">
        <v>1814239</v>
      </c>
      <c r="AS40" s="79">
        <v>3231058</v>
      </c>
      <c r="AT40" s="79">
        <v>3292448</v>
      </c>
      <c r="AU40" s="80">
        <v>1842819</v>
      </c>
      <c r="AV40" s="76">
        <v>3292448</v>
      </c>
      <c r="AW40" s="77">
        <v>3357504</v>
      </c>
      <c r="AX40" s="78">
        <v>1924650</v>
      </c>
      <c r="AY40" s="81">
        <v>3357504</v>
      </c>
      <c r="AZ40" s="82">
        <v>3357504</v>
      </c>
      <c r="BA40" s="83">
        <v>1928773</v>
      </c>
      <c r="BB40" s="76">
        <v>3357504</v>
      </c>
      <c r="BC40" s="77">
        <v>3458229</v>
      </c>
      <c r="BD40" s="78">
        <v>1966141</v>
      </c>
      <c r="BE40" s="81">
        <v>3458229</v>
      </c>
      <c r="BF40" s="82">
        <v>3561975</v>
      </c>
      <c r="BG40" s="83">
        <v>1827248</v>
      </c>
      <c r="BH40" s="76">
        <v>3561975</v>
      </c>
      <c r="BI40" s="77">
        <v>3668834</v>
      </c>
      <c r="BJ40" s="78">
        <v>2170036</v>
      </c>
      <c r="BK40" s="123">
        <v>3668834</v>
      </c>
      <c r="BL40" s="124">
        <v>3668834</v>
      </c>
      <c r="BM40" s="122">
        <v>2073951</v>
      </c>
    </row>
    <row r="41" spans="1:65" x14ac:dyDescent="0.25">
      <c r="A41" s="56" t="s">
        <v>196</v>
      </c>
      <c r="B41" s="57" t="s">
        <v>1543</v>
      </c>
      <c r="C41" s="58" t="s">
        <v>858</v>
      </c>
      <c r="D41" s="59">
        <v>7971121</v>
      </c>
      <c r="E41" s="60">
        <v>8468848</v>
      </c>
      <c r="F41" s="60">
        <v>10459758</v>
      </c>
      <c r="G41" s="61">
        <v>0.1999998392694475</v>
      </c>
      <c r="H41" s="62">
        <v>7971121</v>
      </c>
      <c r="I41" s="63">
        <v>8909371</v>
      </c>
      <c r="J41" s="63">
        <v>10473121</v>
      </c>
      <c r="K41" s="64">
        <v>0.375</v>
      </c>
      <c r="L41" s="59">
        <v>7971121</v>
      </c>
      <c r="M41" s="60">
        <v>8908233</v>
      </c>
      <c r="N41" s="60">
        <v>11983675</v>
      </c>
      <c r="O41" s="61">
        <v>0.23354501895800031</v>
      </c>
      <c r="P41" s="62">
        <v>7971121</v>
      </c>
      <c r="Q41" s="63">
        <v>8908233</v>
      </c>
      <c r="R41" s="63">
        <v>11927051</v>
      </c>
      <c r="S41" s="64">
        <v>0.23688791257681505</v>
      </c>
      <c r="T41" s="59">
        <v>8908233</v>
      </c>
      <c r="U41" s="60">
        <v>8908233</v>
      </c>
      <c r="V41" s="60">
        <v>11647488</v>
      </c>
      <c r="W41" s="61">
        <v>0</v>
      </c>
      <c r="X41" s="65">
        <v>8908233</v>
      </c>
      <c r="Y41" s="63">
        <v>8961682</v>
      </c>
      <c r="Z41" s="63">
        <v>11735823</v>
      </c>
      <c r="AA41" s="66">
        <v>1.8902669764711291E-2</v>
      </c>
      <c r="AB41" s="67">
        <v>8961682</v>
      </c>
      <c r="AC41" s="68">
        <v>8988567</v>
      </c>
      <c r="AD41" s="68">
        <v>11261642</v>
      </c>
      <c r="AE41" s="69">
        <v>0.30920513803133304</v>
      </c>
      <c r="AF41" s="61">
        <v>1.1689333727543088E-2</v>
      </c>
      <c r="AG41" s="70">
        <v>8988567</v>
      </c>
      <c r="AH41" s="71">
        <v>9064969</v>
      </c>
      <c r="AI41" s="72">
        <v>10156953</v>
      </c>
      <c r="AJ41" s="73">
        <v>9064969</v>
      </c>
      <c r="AK41" s="74">
        <v>9098509</v>
      </c>
      <c r="AL41" s="75">
        <v>9566709</v>
      </c>
      <c r="AM41" s="70">
        <v>9098509</v>
      </c>
      <c r="AN41" s="71">
        <v>9190790</v>
      </c>
      <c r="AO41" s="72">
        <v>9374357</v>
      </c>
      <c r="AP41" s="76">
        <v>9190619</v>
      </c>
      <c r="AQ41" s="77">
        <v>9442441</v>
      </c>
      <c r="AR41" s="78">
        <v>9352981</v>
      </c>
      <c r="AS41" s="79">
        <v>9442442</v>
      </c>
      <c r="AT41" s="79">
        <v>9751833</v>
      </c>
      <c r="AU41" s="80">
        <v>9586949</v>
      </c>
      <c r="AV41" s="76">
        <v>9751972</v>
      </c>
      <c r="AW41" s="77">
        <v>9986156</v>
      </c>
      <c r="AX41" s="78">
        <v>10673520</v>
      </c>
      <c r="AY41" s="81">
        <v>9986157</v>
      </c>
      <c r="AZ41" s="82">
        <v>9986157</v>
      </c>
      <c r="BA41" s="83">
        <v>11711072</v>
      </c>
      <c r="BB41" s="76">
        <v>9986157</v>
      </c>
      <c r="BC41" s="77">
        <v>10466158</v>
      </c>
      <c r="BD41" s="78">
        <v>11745694</v>
      </c>
      <c r="BE41" s="81">
        <v>10419154</v>
      </c>
      <c r="BF41" s="82">
        <v>11171235</v>
      </c>
      <c r="BG41" s="83">
        <v>11923316</v>
      </c>
      <c r="BH41" s="76">
        <v>11168729</v>
      </c>
      <c r="BI41" s="77">
        <v>13022678</v>
      </c>
      <c r="BJ41" s="78">
        <v>13022678</v>
      </c>
      <c r="BK41" s="123">
        <v>12993878</v>
      </c>
      <c r="BL41" s="124">
        <v>12993878</v>
      </c>
      <c r="BM41" s="122">
        <v>12228843</v>
      </c>
    </row>
    <row r="42" spans="1:65" x14ac:dyDescent="0.25">
      <c r="A42" s="56" t="s">
        <v>197</v>
      </c>
      <c r="B42" s="57" t="s">
        <v>1543</v>
      </c>
      <c r="C42" s="58" t="s">
        <v>859</v>
      </c>
      <c r="D42" s="59">
        <v>2452589</v>
      </c>
      <c r="E42" s="60">
        <v>2526166</v>
      </c>
      <c r="F42" s="60">
        <v>2760388</v>
      </c>
      <c r="G42" s="61">
        <v>0.23904236206095536</v>
      </c>
      <c r="H42" s="62">
        <v>2452589</v>
      </c>
      <c r="I42" s="63">
        <v>2601950</v>
      </c>
      <c r="J42" s="63">
        <v>1941748</v>
      </c>
      <c r="K42" s="64">
        <v>-0.29238256130576834</v>
      </c>
      <c r="L42" s="59">
        <v>2452589</v>
      </c>
      <c r="M42" s="60">
        <v>2601950</v>
      </c>
      <c r="N42" s="60">
        <v>2056070</v>
      </c>
      <c r="O42" s="61">
        <v>-0.37668056259599164</v>
      </c>
      <c r="P42" s="62">
        <v>2452589</v>
      </c>
      <c r="Q42" s="63">
        <v>2601950</v>
      </c>
      <c r="R42" s="63">
        <v>2054061</v>
      </c>
      <c r="S42" s="64">
        <v>-0.37478169664364863</v>
      </c>
      <c r="T42" s="59">
        <v>2601950</v>
      </c>
      <c r="U42" s="60">
        <v>2601950</v>
      </c>
      <c r="V42" s="60">
        <v>2135069</v>
      </c>
      <c r="W42" s="61">
        <v>0</v>
      </c>
      <c r="X42" s="65">
        <v>2601950</v>
      </c>
      <c r="Y42" s="63">
        <v>2617561</v>
      </c>
      <c r="Z42" s="63">
        <v>2039759</v>
      </c>
      <c r="AA42" s="66">
        <v>-2.7768142855364102E-2</v>
      </c>
      <c r="AB42" s="67">
        <v>2617561</v>
      </c>
      <c r="AC42" s="68">
        <v>2625413</v>
      </c>
      <c r="AD42" s="68">
        <v>2187227</v>
      </c>
      <c r="AE42" s="69">
        <v>-0.65127636963845614</v>
      </c>
      <c r="AF42" s="61">
        <v>-1.8246292414729023E-2</v>
      </c>
      <c r="AG42" s="70">
        <v>2625413</v>
      </c>
      <c r="AH42" s="71">
        <v>2647729</v>
      </c>
      <c r="AI42" s="72">
        <v>1903185</v>
      </c>
      <c r="AJ42" s="73">
        <v>2647729</v>
      </c>
      <c r="AK42" s="74">
        <v>2657525</v>
      </c>
      <c r="AL42" s="75">
        <v>1831775</v>
      </c>
      <c r="AM42" s="70">
        <v>2657525</v>
      </c>
      <c r="AN42" s="71">
        <v>2677993</v>
      </c>
      <c r="AO42" s="72">
        <v>1601483</v>
      </c>
      <c r="AP42" s="76">
        <v>2677993</v>
      </c>
      <c r="AQ42" s="77">
        <v>2751370</v>
      </c>
      <c r="AR42" s="78">
        <v>1822279</v>
      </c>
      <c r="AS42" s="79">
        <v>2751370</v>
      </c>
      <c r="AT42" s="79">
        <v>2813175</v>
      </c>
      <c r="AU42" s="80">
        <v>1838716</v>
      </c>
      <c r="AV42" s="76">
        <v>2813175</v>
      </c>
      <c r="AW42" s="77">
        <v>2834273</v>
      </c>
      <c r="AX42" s="78">
        <v>2088469</v>
      </c>
      <c r="AY42" s="81">
        <v>2834274</v>
      </c>
      <c r="AZ42" s="82">
        <v>2834274</v>
      </c>
      <c r="BA42" s="83">
        <v>2093418</v>
      </c>
      <c r="BB42" s="76">
        <v>2834274</v>
      </c>
      <c r="BC42" s="77">
        <v>2961287</v>
      </c>
      <c r="BD42" s="78">
        <v>2029839</v>
      </c>
      <c r="BE42" s="81">
        <v>2962377</v>
      </c>
      <c r="BF42" s="82">
        <v>3051248</v>
      </c>
      <c r="BG42" s="83">
        <v>2400072</v>
      </c>
      <c r="BH42" s="76">
        <v>3051248</v>
      </c>
      <c r="BI42" s="77">
        <v>3142785</v>
      </c>
      <c r="BJ42" s="78">
        <v>2831815</v>
      </c>
      <c r="BK42" s="123">
        <v>3142785</v>
      </c>
      <c r="BL42" s="124">
        <v>3142785</v>
      </c>
      <c r="BM42" s="122">
        <v>2570404</v>
      </c>
    </row>
    <row r="43" spans="1:65" x14ac:dyDescent="0.25">
      <c r="A43" s="56" t="s">
        <v>198</v>
      </c>
      <c r="B43" s="57" t="s">
        <v>1543</v>
      </c>
      <c r="C43" s="58" t="s">
        <v>860</v>
      </c>
      <c r="D43" s="59">
        <v>7010829</v>
      </c>
      <c r="E43" s="60">
        <v>7672257</v>
      </c>
      <c r="F43" s="60">
        <v>10317970</v>
      </c>
      <c r="G43" s="61">
        <v>0.19999993952480405</v>
      </c>
      <c r="H43" s="62">
        <v>7016822</v>
      </c>
      <c r="I43" s="63">
        <v>8230271</v>
      </c>
      <c r="J43" s="63">
        <v>10252687</v>
      </c>
      <c r="K43" s="64">
        <v>0.37430664760763732</v>
      </c>
      <c r="L43" s="59">
        <v>0</v>
      </c>
      <c r="M43" s="60">
        <v>8240985</v>
      </c>
      <c r="N43" s="60">
        <v>0</v>
      </c>
      <c r="O43" s="61">
        <v>-1.1744611734486068</v>
      </c>
      <c r="P43" s="62">
        <v>7016822</v>
      </c>
      <c r="Q43" s="63">
        <v>8240985</v>
      </c>
      <c r="R43" s="63">
        <v>10775410</v>
      </c>
      <c r="S43" s="64">
        <v>0.32569757579176012</v>
      </c>
      <c r="T43" s="59">
        <v>8240985</v>
      </c>
      <c r="U43" s="60">
        <v>8240985</v>
      </c>
      <c r="V43" s="60">
        <v>10345271</v>
      </c>
      <c r="W43" s="61">
        <v>0</v>
      </c>
      <c r="X43" s="65">
        <v>8240985</v>
      </c>
      <c r="Y43" s="63">
        <v>8290430</v>
      </c>
      <c r="Z43" s="63">
        <v>10332989</v>
      </c>
      <c r="AA43" s="66">
        <v>2.3635232055005631E-2</v>
      </c>
      <c r="AB43" s="67">
        <v>8290430</v>
      </c>
      <c r="AC43" s="68">
        <v>8315301</v>
      </c>
      <c r="AD43" s="68">
        <v>9628042</v>
      </c>
      <c r="AE43" s="69">
        <v>0.49842026613806367</v>
      </c>
      <c r="AF43" s="61">
        <v>1.8593583191538355E-2</v>
      </c>
      <c r="AG43" s="70">
        <v>8315301</v>
      </c>
      <c r="AH43" s="71">
        <v>8385981</v>
      </c>
      <c r="AI43" s="72">
        <v>9690773</v>
      </c>
      <c r="AJ43" s="73">
        <v>8385981</v>
      </c>
      <c r="AK43" s="74">
        <v>8425927</v>
      </c>
      <c r="AL43" s="75">
        <v>9384648</v>
      </c>
      <c r="AM43" s="70">
        <v>8427214</v>
      </c>
      <c r="AN43" s="71">
        <v>8703697</v>
      </c>
      <c r="AO43" s="72">
        <v>8884581</v>
      </c>
      <c r="AP43" s="76">
        <v>8707091</v>
      </c>
      <c r="AQ43" s="77">
        <v>8998778</v>
      </c>
      <c r="AR43" s="78">
        <v>8783918</v>
      </c>
      <c r="AS43" s="79">
        <v>8998779</v>
      </c>
      <c r="AT43" s="79">
        <v>9265626</v>
      </c>
      <c r="AU43" s="80">
        <v>8881218</v>
      </c>
      <c r="AV43" s="76">
        <v>9265893</v>
      </c>
      <c r="AW43" s="77">
        <v>9484067</v>
      </c>
      <c r="AX43" s="78">
        <v>9072432</v>
      </c>
      <c r="AY43" s="81">
        <v>9484067</v>
      </c>
      <c r="AZ43" s="82">
        <v>9484067</v>
      </c>
      <c r="BA43" s="83">
        <v>8924775</v>
      </c>
      <c r="BB43" s="76">
        <v>9484067</v>
      </c>
      <c r="BC43" s="77">
        <v>9768589</v>
      </c>
      <c r="BD43" s="78">
        <v>9022134</v>
      </c>
      <c r="BE43" s="81">
        <v>9768589</v>
      </c>
      <c r="BF43" s="82">
        <v>10061646</v>
      </c>
      <c r="BG43" s="83">
        <v>9150322</v>
      </c>
      <c r="BH43" s="76">
        <v>10061646</v>
      </c>
      <c r="BI43" s="77">
        <v>10363495</v>
      </c>
      <c r="BJ43" s="78">
        <v>9721529</v>
      </c>
      <c r="BK43" s="123">
        <v>10363495</v>
      </c>
      <c r="BL43" s="124">
        <v>10363495</v>
      </c>
      <c r="BM43" s="122">
        <v>10072662</v>
      </c>
    </row>
    <row r="44" spans="1:65" x14ac:dyDescent="0.25">
      <c r="A44" s="56" t="s">
        <v>199</v>
      </c>
      <c r="B44" s="57" t="s">
        <v>1543</v>
      </c>
      <c r="C44" s="58" t="s">
        <v>861</v>
      </c>
      <c r="D44" s="59">
        <v>3599915</v>
      </c>
      <c r="E44" s="60">
        <v>3860509</v>
      </c>
      <c r="F44" s="60">
        <v>4902886</v>
      </c>
      <c r="G44" s="61">
        <v>0.19999984650464209</v>
      </c>
      <c r="H44" s="62">
        <v>3599915</v>
      </c>
      <c r="I44" s="63">
        <v>4374250</v>
      </c>
      <c r="J44" s="63">
        <v>5664809</v>
      </c>
      <c r="K44" s="64">
        <v>0.37499987892840986</v>
      </c>
      <c r="L44" s="59">
        <v>3599915</v>
      </c>
      <c r="M44" s="60">
        <v>4366003</v>
      </c>
      <c r="N44" s="60">
        <v>6000109</v>
      </c>
      <c r="O44" s="61">
        <v>0.31917753314940378</v>
      </c>
      <c r="P44" s="62">
        <v>3599915</v>
      </c>
      <c r="Q44" s="63">
        <v>4366003</v>
      </c>
      <c r="R44" s="63">
        <v>5986563</v>
      </c>
      <c r="S44" s="64">
        <v>0.32098910270806585</v>
      </c>
      <c r="T44" s="59">
        <v>4366003</v>
      </c>
      <c r="U44" s="60">
        <v>4366003</v>
      </c>
      <c r="V44" s="60">
        <v>5385817</v>
      </c>
      <c r="W44" s="61">
        <v>0</v>
      </c>
      <c r="X44" s="65">
        <v>4366003</v>
      </c>
      <c r="Y44" s="63">
        <v>4392199</v>
      </c>
      <c r="Z44" s="63">
        <v>5390572</v>
      </c>
      <c r="AA44" s="66">
        <v>2.5567824128975208E-2</v>
      </c>
      <c r="AB44" s="67">
        <v>4392199</v>
      </c>
      <c r="AC44" s="68">
        <v>4405375</v>
      </c>
      <c r="AD44" s="68">
        <v>5316567</v>
      </c>
      <c r="AE44" s="69">
        <v>0.4692040087332785</v>
      </c>
      <c r="AF44" s="61">
        <v>1.4254063316774271E-2</v>
      </c>
      <c r="AG44" s="70">
        <v>4405375</v>
      </c>
      <c r="AH44" s="71">
        <v>4447188</v>
      </c>
      <c r="AI44" s="72">
        <v>5375531</v>
      </c>
      <c r="AJ44" s="73">
        <v>4445631</v>
      </c>
      <c r="AK44" s="74">
        <v>4497967</v>
      </c>
      <c r="AL44" s="75">
        <v>5754045</v>
      </c>
      <c r="AM44" s="70">
        <v>4497903</v>
      </c>
      <c r="AN44" s="71">
        <v>4753068</v>
      </c>
      <c r="AO44" s="72">
        <v>5508351</v>
      </c>
      <c r="AP44" s="76">
        <v>4748727</v>
      </c>
      <c r="AQ44" s="77">
        <v>4907809</v>
      </c>
      <c r="AR44" s="78">
        <v>5292351</v>
      </c>
      <c r="AS44" s="79">
        <v>4907809</v>
      </c>
      <c r="AT44" s="79">
        <v>5122766</v>
      </c>
      <c r="AU44" s="80">
        <v>5539874</v>
      </c>
      <c r="AV44" s="76">
        <v>5122501</v>
      </c>
      <c r="AW44" s="77">
        <v>5268407</v>
      </c>
      <c r="AX44" s="78">
        <v>5299152</v>
      </c>
      <c r="AY44" s="81">
        <v>5268408</v>
      </c>
      <c r="AZ44" s="82">
        <v>5268408</v>
      </c>
      <c r="BA44" s="83">
        <v>4872071</v>
      </c>
      <c r="BB44" s="76">
        <v>5268408</v>
      </c>
      <c r="BC44" s="77">
        <v>5426460</v>
      </c>
      <c r="BD44" s="78">
        <v>5109047</v>
      </c>
      <c r="BE44" s="81">
        <v>5426460</v>
      </c>
      <c r="BF44" s="82">
        <v>5589253</v>
      </c>
      <c r="BG44" s="83">
        <v>5122502</v>
      </c>
      <c r="BH44" s="76">
        <v>5589253</v>
      </c>
      <c r="BI44" s="77">
        <v>5756930</v>
      </c>
      <c r="BJ44" s="78">
        <v>5722794</v>
      </c>
      <c r="BK44" s="123">
        <v>5756930</v>
      </c>
      <c r="BL44" s="124">
        <v>5756930</v>
      </c>
      <c r="BM44" s="122">
        <v>5594465</v>
      </c>
    </row>
    <row r="45" spans="1:65" x14ac:dyDescent="0.25">
      <c r="A45" s="56" t="s">
        <v>200</v>
      </c>
      <c r="B45" s="57" t="s">
        <v>1543</v>
      </c>
      <c r="C45" s="58" t="s">
        <v>862</v>
      </c>
      <c r="D45" s="59">
        <v>8579189</v>
      </c>
      <c r="E45" s="60">
        <v>8868981</v>
      </c>
      <c r="F45" s="60">
        <v>10028153</v>
      </c>
      <c r="G45" s="61">
        <v>0.19999944788138282</v>
      </c>
      <c r="H45" s="62">
        <v>8523545</v>
      </c>
      <c r="I45" s="63">
        <v>9614399</v>
      </c>
      <c r="J45" s="63">
        <v>11432490</v>
      </c>
      <c r="K45" s="64">
        <v>0.38231297714471763</v>
      </c>
      <c r="L45" s="59">
        <v>8523545</v>
      </c>
      <c r="M45" s="60">
        <v>9638600</v>
      </c>
      <c r="N45" s="60">
        <v>12484991</v>
      </c>
      <c r="O45" s="61">
        <v>0.28147676378776842</v>
      </c>
      <c r="P45" s="62">
        <v>8523545</v>
      </c>
      <c r="Q45" s="63">
        <v>9638600</v>
      </c>
      <c r="R45" s="63">
        <v>12357574</v>
      </c>
      <c r="S45" s="64">
        <v>0.29083113351516121</v>
      </c>
      <c r="T45" s="59">
        <v>9638600</v>
      </c>
      <c r="U45" s="60">
        <v>9638600</v>
      </c>
      <c r="V45" s="60">
        <v>12669286</v>
      </c>
      <c r="W45" s="61">
        <v>0</v>
      </c>
      <c r="X45" s="65">
        <v>9638600</v>
      </c>
      <c r="Y45" s="63">
        <v>9696431</v>
      </c>
      <c r="Z45" s="63">
        <v>12744830</v>
      </c>
      <c r="AA45" s="66">
        <v>1.8617745627336032E-2</v>
      </c>
      <c r="AB45" s="67">
        <v>9696431</v>
      </c>
      <c r="AC45" s="68">
        <v>9725520</v>
      </c>
      <c r="AD45" s="68">
        <v>11895218</v>
      </c>
      <c r="AE45" s="69">
        <v>0.34569390074694761</v>
      </c>
      <c r="AF45" s="61">
        <v>1.3229567029457606E-2</v>
      </c>
      <c r="AG45" s="70">
        <v>9725520</v>
      </c>
      <c r="AH45" s="71">
        <v>9831304</v>
      </c>
      <c r="AI45" s="72">
        <v>12179913</v>
      </c>
      <c r="AJ45" s="73">
        <v>9808186</v>
      </c>
      <c r="AK45" s="74">
        <v>9844476</v>
      </c>
      <c r="AL45" s="75">
        <v>10453499</v>
      </c>
      <c r="AM45" s="70">
        <v>9844476</v>
      </c>
      <c r="AN45" s="71">
        <v>10184113</v>
      </c>
      <c r="AO45" s="72">
        <v>10733479</v>
      </c>
      <c r="AP45" s="76">
        <v>10186248</v>
      </c>
      <c r="AQ45" s="77">
        <v>10527487</v>
      </c>
      <c r="AR45" s="78">
        <v>10454365</v>
      </c>
      <c r="AS45" s="79">
        <v>10527487</v>
      </c>
      <c r="AT45" s="79">
        <v>10768661</v>
      </c>
      <c r="AU45" s="80">
        <v>10318027</v>
      </c>
      <c r="AV45" s="76">
        <v>10768531</v>
      </c>
      <c r="AW45" s="77">
        <v>11026805</v>
      </c>
      <c r="AX45" s="78">
        <v>10851663</v>
      </c>
      <c r="AY45" s="81">
        <v>11026806</v>
      </c>
      <c r="AZ45" s="82">
        <v>11026806</v>
      </c>
      <c r="BA45" s="83">
        <v>11192402</v>
      </c>
      <c r="BB45" s="76">
        <v>11026806</v>
      </c>
      <c r="BC45" s="77">
        <v>11357610</v>
      </c>
      <c r="BD45" s="78">
        <v>11323860</v>
      </c>
      <c r="BE45" s="81">
        <v>11357610</v>
      </c>
      <c r="BF45" s="82">
        <v>11698338</v>
      </c>
      <c r="BG45" s="83">
        <v>11450666</v>
      </c>
      <c r="BH45" s="76">
        <v>11698338</v>
      </c>
      <c r="BI45" s="77">
        <v>12053633</v>
      </c>
      <c r="BJ45" s="78">
        <v>12053633</v>
      </c>
      <c r="BK45" s="123">
        <v>12049288</v>
      </c>
      <c r="BL45" s="124">
        <v>12708205</v>
      </c>
      <c r="BM45" s="122">
        <v>12708205</v>
      </c>
    </row>
    <row r="46" spans="1:65" x14ac:dyDescent="0.25">
      <c r="A46" s="56" t="s">
        <v>201</v>
      </c>
      <c r="B46" s="57" t="s">
        <v>1543</v>
      </c>
      <c r="C46" s="58" t="s">
        <v>863</v>
      </c>
      <c r="D46" s="59">
        <v>13432795</v>
      </c>
      <c r="E46" s="60">
        <v>14470632</v>
      </c>
      <c r="F46" s="60">
        <v>18621983</v>
      </c>
      <c r="G46" s="61">
        <v>0.19999988437497351</v>
      </c>
      <c r="H46" s="62">
        <v>13429715</v>
      </c>
      <c r="I46" s="63">
        <v>15536870</v>
      </c>
      <c r="J46" s="63">
        <v>19048797</v>
      </c>
      <c r="K46" s="64">
        <v>0.37520552877295982</v>
      </c>
      <c r="L46" s="59">
        <v>13429126</v>
      </c>
      <c r="M46" s="60">
        <v>15557188</v>
      </c>
      <c r="N46" s="60">
        <v>21982899</v>
      </c>
      <c r="O46" s="61">
        <v>0.24880348651449566</v>
      </c>
      <c r="P46" s="62">
        <v>13429126</v>
      </c>
      <c r="Q46" s="63">
        <v>15557188</v>
      </c>
      <c r="R46" s="63">
        <v>22198627</v>
      </c>
      <c r="S46" s="64">
        <v>0.24266625888975896</v>
      </c>
      <c r="T46" s="59">
        <v>15557188</v>
      </c>
      <c r="U46" s="60">
        <v>15557188</v>
      </c>
      <c r="V46" s="60">
        <v>23100073</v>
      </c>
      <c r="W46" s="61">
        <v>0</v>
      </c>
      <c r="X46" s="65">
        <v>15557188</v>
      </c>
      <c r="Y46" s="63">
        <v>15669873</v>
      </c>
      <c r="Z46" s="63">
        <v>22185763</v>
      </c>
      <c r="AA46" s="66">
        <v>1.6999883081959547E-2</v>
      </c>
      <c r="AB46" s="67">
        <v>15670446</v>
      </c>
      <c r="AC46" s="68">
        <v>15717457</v>
      </c>
      <c r="AD46" s="68">
        <v>22785786</v>
      </c>
      <c r="AE46" s="69">
        <v>0.24427073649488168</v>
      </c>
      <c r="AF46" s="61">
        <v>6.6069927789817497E-3</v>
      </c>
      <c r="AG46" s="70">
        <v>15717457</v>
      </c>
      <c r="AH46" s="71">
        <v>16002830</v>
      </c>
      <c r="AI46" s="72">
        <v>22338651</v>
      </c>
      <c r="AJ46" s="73">
        <v>16000031</v>
      </c>
      <c r="AK46" s="74">
        <v>16248906</v>
      </c>
      <c r="AL46" s="75">
        <v>21238414</v>
      </c>
      <c r="AM46" s="70">
        <v>16247455</v>
      </c>
      <c r="AN46" s="71">
        <v>16964402</v>
      </c>
      <c r="AO46" s="72">
        <v>20134196</v>
      </c>
      <c r="AP46" s="76">
        <v>16963107</v>
      </c>
      <c r="AQ46" s="77">
        <v>17664571</v>
      </c>
      <c r="AR46" s="78">
        <v>21176629</v>
      </c>
      <c r="AS46" s="79">
        <v>17663907</v>
      </c>
      <c r="AT46" s="79">
        <v>18041823</v>
      </c>
      <c r="AU46" s="80">
        <v>22420757</v>
      </c>
      <c r="AV46" s="76">
        <v>18041630</v>
      </c>
      <c r="AW46" s="77">
        <v>18679215</v>
      </c>
      <c r="AX46" s="78">
        <v>21652509</v>
      </c>
      <c r="AY46" s="81">
        <v>18679650</v>
      </c>
      <c r="AZ46" s="82">
        <v>18679650</v>
      </c>
      <c r="BA46" s="83">
        <v>21738723</v>
      </c>
      <c r="BB46" s="76">
        <v>18679650</v>
      </c>
      <c r="BC46" s="77">
        <v>19384333</v>
      </c>
      <c r="BD46" s="78">
        <v>21194715</v>
      </c>
      <c r="BE46" s="81">
        <v>19502659</v>
      </c>
      <c r="BF46" s="82">
        <v>21629591</v>
      </c>
      <c r="BG46" s="83">
        <v>23756522</v>
      </c>
      <c r="BH46" s="76">
        <v>21600695</v>
      </c>
      <c r="BI46" s="77">
        <v>25512534</v>
      </c>
      <c r="BJ46" s="78">
        <v>25512534</v>
      </c>
      <c r="BK46" s="123">
        <v>25535850</v>
      </c>
      <c r="BL46" s="124">
        <v>25679712</v>
      </c>
      <c r="BM46" s="122">
        <v>25679712</v>
      </c>
    </row>
    <row r="47" spans="1:65" x14ac:dyDescent="0.25">
      <c r="A47" s="56" t="s">
        <v>202</v>
      </c>
      <c r="B47" s="57" t="s">
        <v>1543</v>
      </c>
      <c r="C47" s="58" t="s">
        <v>864</v>
      </c>
      <c r="D47" s="59">
        <v>8798919</v>
      </c>
      <c r="E47" s="60">
        <v>10243033</v>
      </c>
      <c r="F47" s="60">
        <v>16019492</v>
      </c>
      <c r="G47" s="61">
        <v>0.19999991690410165</v>
      </c>
      <c r="H47" s="62">
        <v>8799947</v>
      </c>
      <c r="I47" s="63">
        <v>11687684</v>
      </c>
      <c r="J47" s="63">
        <v>16500581</v>
      </c>
      <c r="K47" s="64">
        <v>0.3749498484872486</v>
      </c>
      <c r="L47" s="59">
        <v>8809261</v>
      </c>
      <c r="M47" s="60">
        <v>11691006</v>
      </c>
      <c r="N47" s="60">
        <v>17154823</v>
      </c>
      <c r="O47" s="61">
        <v>0.34491774623585075</v>
      </c>
      <c r="P47" s="62">
        <v>8809261</v>
      </c>
      <c r="Q47" s="63">
        <v>11700370</v>
      </c>
      <c r="R47" s="63">
        <v>17148144</v>
      </c>
      <c r="S47" s="64">
        <v>0.34670219020940812</v>
      </c>
      <c r="T47" s="59">
        <v>11700370</v>
      </c>
      <c r="U47" s="60">
        <v>11700370</v>
      </c>
      <c r="V47" s="60">
        <v>17132615</v>
      </c>
      <c r="W47" s="61">
        <v>0</v>
      </c>
      <c r="X47" s="65">
        <v>11700370</v>
      </c>
      <c r="Y47" s="63">
        <v>11794114</v>
      </c>
      <c r="Z47" s="63">
        <v>17214734</v>
      </c>
      <c r="AA47" s="66">
        <v>1.6999965907219763E-2</v>
      </c>
      <c r="AB47" s="67">
        <v>11794321</v>
      </c>
      <c r="AC47" s="68">
        <v>11829703</v>
      </c>
      <c r="AD47" s="68">
        <v>16435358</v>
      </c>
      <c r="AE47" s="69">
        <v>0.39688446408070566</v>
      </c>
      <c r="AF47" s="61">
        <v>7.6237271971759763E-3</v>
      </c>
      <c r="AG47" s="70">
        <v>11829703</v>
      </c>
      <c r="AH47" s="71">
        <v>11994964</v>
      </c>
      <c r="AI47" s="72">
        <v>15664065</v>
      </c>
      <c r="AJ47" s="73">
        <v>11999384</v>
      </c>
      <c r="AK47" s="74">
        <v>12131213</v>
      </c>
      <c r="AL47" s="75">
        <v>15295113</v>
      </c>
      <c r="AM47" s="70">
        <v>12130502</v>
      </c>
      <c r="AN47" s="71">
        <v>12876958</v>
      </c>
      <c r="AO47" s="72">
        <v>15222348</v>
      </c>
      <c r="AP47" s="76">
        <v>12876305</v>
      </c>
      <c r="AQ47" s="77">
        <v>13310050</v>
      </c>
      <c r="AR47" s="78">
        <v>15928638</v>
      </c>
      <c r="AS47" s="79">
        <v>13308193</v>
      </c>
      <c r="AT47" s="79">
        <v>13833816</v>
      </c>
      <c r="AU47" s="80">
        <v>16496205</v>
      </c>
      <c r="AV47" s="76">
        <v>13833846</v>
      </c>
      <c r="AW47" s="77">
        <v>14173760</v>
      </c>
      <c r="AX47" s="78">
        <v>16601537</v>
      </c>
      <c r="AY47" s="81">
        <v>14173015</v>
      </c>
      <c r="AZ47" s="82">
        <v>14173015</v>
      </c>
      <c r="BA47" s="83">
        <v>16429524</v>
      </c>
      <c r="BB47" s="76">
        <v>14173015</v>
      </c>
      <c r="BC47" s="77">
        <v>14668331</v>
      </c>
      <c r="BD47" s="78">
        <v>15988690</v>
      </c>
      <c r="BE47" s="81">
        <v>14651030</v>
      </c>
      <c r="BF47" s="82">
        <v>15503608</v>
      </c>
      <c r="BG47" s="83">
        <v>16356186</v>
      </c>
      <c r="BH47" s="76">
        <v>15494598</v>
      </c>
      <c r="BI47" s="77">
        <v>18557214</v>
      </c>
      <c r="BJ47" s="78">
        <v>18557214</v>
      </c>
      <c r="BK47" s="123">
        <v>18536629</v>
      </c>
      <c r="BL47" s="124">
        <v>19280872</v>
      </c>
      <c r="BM47" s="122">
        <v>19280872</v>
      </c>
    </row>
    <row r="48" spans="1:65" x14ac:dyDescent="0.25">
      <c r="A48" s="56" t="s">
        <v>203</v>
      </c>
      <c r="B48" s="57" t="s">
        <v>1543</v>
      </c>
      <c r="C48" s="58" t="s">
        <v>866</v>
      </c>
      <c r="D48" s="59">
        <v>6364396</v>
      </c>
      <c r="E48" s="60">
        <v>6744690</v>
      </c>
      <c r="F48" s="60">
        <v>8265867</v>
      </c>
      <c r="G48" s="61">
        <v>0.1999998948182749</v>
      </c>
      <c r="H48" s="62">
        <v>6356928</v>
      </c>
      <c r="I48" s="63">
        <v>7049656</v>
      </c>
      <c r="J48" s="63">
        <v>8204205</v>
      </c>
      <c r="K48" s="64">
        <v>0.37652169328446594</v>
      </c>
      <c r="L48" s="59">
        <v>6356928</v>
      </c>
      <c r="M48" s="60">
        <v>7050756</v>
      </c>
      <c r="N48" s="60">
        <v>9531330</v>
      </c>
      <c r="O48" s="61">
        <v>0.21856967076003606</v>
      </c>
      <c r="P48" s="62">
        <v>6356928</v>
      </c>
      <c r="Q48" s="63">
        <v>7050756</v>
      </c>
      <c r="R48" s="63">
        <v>9503585</v>
      </c>
      <c r="S48" s="64">
        <v>0.22049686381451808</v>
      </c>
      <c r="T48" s="59">
        <v>7050756</v>
      </c>
      <c r="U48" s="60">
        <v>7050756</v>
      </c>
      <c r="V48" s="60">
        <v>9609535</v>
      </c>
      <c r="W48" s="61">
        <v>0</v>
      </c>
      <c r="X48" s="65">
        <v>7050756</v>
      </c>
      <c r="Y48" s="63">
        <v>7094154</v>
      </c>
      <c r="Z48" s="63">
        <v>9603606</v>
      </c>
      <c r="AA48" s="66">
        <v>1.6999823726423408E-2</v>
      </c>
      <c r="AB48" s="67">
        <v>7093531</v>
      </c>
      <c r="AC48" s="68">
        <v>7114811</v>
      </c>
      <c r="AD48" s="68">
        <v>9984702</v>
      </c>
      <c r="AE48" s="69">
        <v>0.20727943991474754</v>
      </c>
      <c r="AF48" s="61">
        <v>7.3603394610695805E-3</v>
      </c>
      <c r="AG48" s="70">
        <v>7114811</v>
      </c>
      <c r="AH48" s="71">
        <v>7218506</v>
      </c>
      <c r="AI48" s="72">
        <v>9520742</v>
      </c>
      <c r="AJ48" s="73">
        <v>7218229</v>
      </c>
      <c r="AK48" s="74">
        <v>7244936</v>
      </c>
      <c r="AL48" s="75">
        <v>9498735</v>
      </c>
      <c r="AM48" s="70">
        <v>7244936</v>
      </c>
      <c r="AN48" s="71">
        <v>7408169</v>
      </c>
      <c r="AO48" s="72">
        <v>9740367</v>
      </c>
      <c r="AP48" s="76">
        <v>7408183</v>
      </c>
      <c r="AQ48" s="77">
        <v>7737098</v>
      </c>
      <c r="AR48" s="78">
        <v>10432980</v>
      </c>
      <c r="AS48" s="79">
        <v>7737574</v>
      </c>
      <c r="AT48" s="79">
        <v>8112740</v>
      </c>
      <c r="AU48" s="80">
        <v>11038608</v>
      </c>
      <c r="AV48" s="76">
        <v>8112741</v>
      </c>
      <c r="AW48" s="77">
        <v>8401321</v>
      </c>
      <c r="AX48" s="78">
        <v>11197857</v>
      </c>
      <c r="AY48" s="81">
        <v>8398873</v>
      </c>
      <c r="AZ48" s="82">
        <v>8398873</v>
      </c>
      <c r="BA48" s="83">
        <v>12113702</v>
      </c>
      <c r="BB48" s="76">
        <v>8398873</v>
      </c>
      <c r="BC48" s="77">
        <v>9363956</v>
      </c>
      <c r="BD48" s="78">
        <v>11936569</v>
      </c>
      <c r="BE48" s="81">
        <v>9363956</v>
      </c>
      <c r="BF48" s="82">
        <v>10559978</v>
      </c>
      <c r="BG48" s="83">
        <v>11756000</v>
      </c>
      <c r="BH48" s="76">
        <v>10540017</v>
      </c>
      <c r="BI48" s="77">
        <v>12536844</v>
      </c>
      <c r="BJ48" s="78">
        <v>12536844</v>
      </c>
      <c r="BK48" s="123">
        <v>12513805</v>
      </c>
      <c r="BL48" s="124">
        <v>12589562</v>
      </c>
      <c r="BM48" s="122">
        <v>12589562</v>
      </c>
    </row>
    <row r="49" spans="1:65" x14ac:dyDescent="0.25">
      <c r="A49" s="56" t="s">
        <v>204</v>
      </c>
      <c r="B49" s="57" t="s">
        <v>1543</v>
      </c>
      <c r="C49" s="58" t="s">
        <v>867</v>
      </c>
      <c r="D49" s="59">
        <v>6139964</v>
      </c>
      <c r="E49" s="60">
        <v>6896280</v>
      </c>
      <c r="F49" s="60">
        <v>9921546</v>
      </c>
      <c r="G49" s="61">
        <v>0.19999989422416334</v>
      </c>
      <c r="H49" s="62">
        <v>6139964</v>
      </c>
      <c r="I49" s="63">
        <v>7631342</v>
      </c>
      <c r="J49" s="63">
        <v>10116974</v>
      </c>
      <c r="K49" s="64">
        <v>0.3749998114161141</v>
      </c>
      <c r="L49" s="59">
        <v>6139964</v>
      </c>
      <c r="M49" s="60">
        <v>7621893</v>
      </c>
      <c r="N49" s="60">
        <v>10910242</v>
      </c>
      <c r="O49" s="61">
        <v>0.3106588337199635</v>
      </c>
      <c r="P49" s="62">
        <v>6139964</v>
      </c>
      <c r="Q49" s="63">
        <v>7621893</v>
      </c>
      <c r="R49" s="63">
        <v>10880059</v>
      </c>
      <c r="S49" s="64">
        <v>0.31263698301405352</v>
      </c>
      <c r="T49" s="59">
        <v>7621893</v>
      </c>
      <c r="U49" s="60">
        <v>7621893</v>
      </c>
      <c r="V49" s="60">
        <v>11655076</v>
      </c>
      <c r="W49" s="61">
        <v>0</v>
      </c>
      <c r="X49" s="65">
        <v>7621893</v>
      </c>
      <c r="Y49" s="63">
        <v>7691380</v>
      </c>
      <c r="Z49" s="63">
        <v>11709367</v>
      </c>
      <c r="AA49" s="66">
        <v>1.6999985810307296E-2</v>
      </c>
      <c r="AB49" s="67">
        <v>7690216</v>
      </c>
      <c r="AC49" s="68">
        <v>7713286</v>
      </c>
      <c r="AD49" s="68">
        <v>11464012</v>
      </c>
      <c r="AE49" s="69">
        <v>0.29551236202228082</v>
      </c>
      <c r="AF49" s="61">
        <v>6.1132080271429617E-3</v>
      </c>
      <c r="AG49" s="70">
        <v>7713286</v>
      </c>
      <c r="AH49" s="71">
        <v>7823092</v>
      </c>
      <c r="AI49" s="72">
        <v>10261004</v>
      </c>
      <c r="AJ49" s="73">
        <v>7818477</v>
      </c>
      <c r="AK49" s="74">
        <v>7913834</v>
      </c>
      <c r="AL49" s="75">
        <v>10202410</v>
      </c>
      <c r="AM49" s="70">
        <v>7914389</v>
      </c>
      <c r="AN49" s="71">
        <v>8425476</v>
      </c>
      <c r="AO49" s="72">
        <v>10054414</v>
      </c>
      <c r="AP49" s="76">
        <v>8428483</v>
      </c>
      <c r="AQ49" s="77">
        <v>8723992</v>
      </c>
      <c r="AR49" s="78">
        <v>9717198</v>
      </c>
      <c r="AS49" s="79">
        <v>8724860</v>
      </c>
      <c r="AT49" s="79">
        <v>8976968</v>
      </c>
      <c r="AU49" s="80">
        <v>10625582</v>
      </c>
      <c r="AV49" s="76">
        <v>8976969</v>
      </c>
      <c r="AW49" s="77">
        <v>9240738</v>
      </c>
      <c r="AX49" s="78">
        <v>10548479</v>
      </c>
      <c r="AY49" s="81">
        <v>9239674</v>
      </c>
      <c r="AZ49" s="82">
        <v>9239674</v>
      </c>
      <c r="BA49" s="83">
        <v>10342700</v>
      </c>
      <c r="BB49" s="76">
        <v>9239674</v>
      </c>
      <c r="BC49" s="77">
        <v>9516864</v>
      </c>
      <c r="BD49" s="78">
        <v>10083320</v>
      </c>
      <c r="BE49" s="81">
        <v>9516864</v>
      </c>
      <c r="BF49" s="82">
        <v>9802369</v>
      </c>
      <c r="BG49" s="83">
        <v>9894434</v>
      </c>
      <c r="BH49" s="76">
        <v>9802369</v>
      </c>
      <c r="BI49" s="77">
        <v>10761459</v>
      </c>
      <c r="BJ49" s="78">
        <v>10761459</v>
      </c>
      <c r="BK49" s="123">
        <v>10749793</v>
      </c>
      <c r="BL49" s="124">
        <v>10749793</v>
      </c>
      <c r="BM49" s="122">
        <v>10379074</v>
      </c>
    </row>
    <row r="50" spans="1:65" x14ac:dyDescent="0.25">
      <c r="A50" s="56" t="s">
        <v>205</v>
      </c>
      <c r="B50" s="57" t="s">
        <v>1543</v>
      </c>
      <c r="C50" s="58" t="s">
        <v>868</v>
      </c>
      <c r="D50" s="59">
        <v>11147686</v>
      </c>
      <c r="E50" s="60">
        <v>11962980</v>
      </c>
      <c r="F50" s="60">
        <v>15224159</v>
      </c>
      <c r="G50" s="61">
        <v>0.19999985281393989</v>
      </c>
      <c r="H50" s="62">
        <v>11146529</v>
      </c>
      <c r="I50" s="63">
        <v>12703647</v>
      </c>
      <c r="J50" s="63">
        <v>15298846</v>
      </c>
      <c r="K50" s="64">
        <v>0.37510430819337248</v>
      </c>
      <c r="L50" s="59">
        <v>11146529</v>
      </c>
      <c r="M50" s="60">
        <v>12709739</v>
      </c>
      <c r="N50" s="60">
        <v>15756662</v>
      </c>
      <c r="O50" s="61">
        <v>0.339081323684154</v>
      </c>
      <c r="P50" s="62">
        <v>11146529</v>
      </c>
      <c r="Q50" s="63">
        <v>12709739</v>
      </c>
      <c r="R50" s="63">
        <v>15652161</v>
      </c>
      <c r="S50" s="64">
        <v>0.34694577808396249</v>
      </c>
      <c r="T50" s="59">
        <v>12709739</v>
      </c>
      <c r="U50" s="60">
        <v>12709739</v>
      </c>
      <c r="V50" s="60">
        <v>16929535</v>
      </c>
      <c r="W50" s="61">
        <v>0</v>
      </c>
      <c r="X50" s="65">
        <v>12709739</v>
      </c>
      <c r="Y50" s="63">
        <v>12785997</v>
      </c>
      <c r="Z50" s="63">
        <v>16996120</v>
      </c>
      <c r="AA50" s="66">
        <v>1.7790765683218548E-2</v>
      </c>
      <c r="AB50" s="67">
        <v>12785997</v>
      </c>
      <c r="AC50" s="68">
        <v>12824354</v>
      </c>
      <c r="AD50" s="68">
        <v>17856607</v>
      </c>
      <c r="AE50" s="69">
        <v>0.24991619367704584</v>
      </c>
      <c r="AF50" s="61">
        <v>7.5645730987001563E-3</v>
      </c>
      <c r="AG50" s="70">
        <v>12824354</v>
      </c>
      <c r="AH50" s="71">
        <v>13083841</v>
      </c>
      <c r="AI50" s="72">
        <v>16531323</v>
      </c>
      <c r="AJ50" s="73">
        <v>13081735</v>
      </c>
      <c r="AK50" s="74">
        <v>13320024</v>
      </c>
      <c r="AL50" s="75">
        <v>16156440</v>
      </c>
      <c r="AM50" s="70">
        <v>13225310</v>
      </c>
      <c r="AN50" s="71">
        <v>13968293</v>
      </c>
      <c r="AO50" s="72">
        <v>15721092</v>
      </c>
      <c r="AP50" s="76">
        <v>13970074</v>
      </c>
      <c r="AQ50" s="77">
        <v>14438071</v>
      </c>
      <c r="AR50" s="78">
        <v>15315420</v>
      </c>
      <c r="AS50" s="79">
        <v>14438071</v>
      </c>
      <c r="AT50" s="79">
        <v>14910227</v>
      </c>
      <c r="AU50" s="80">
        <v>15150479</v>
      </c>
      <c r="AV50" s="76">
        <v>14909946</v>
      </c>
      <c r="AW50" s="77">
        <v>15408308</v>
      </c>
      <c r="AX50" s="78">
        <v>15656661</v>
      </c>
      <c r="AY50" s="81">
        <v>15408309</v>
      </c>
      <c r="AZ50" s="82">
        <v>15408309</v>
      </c>
      <c r="BA50" s="83">
        <v>16875811</v>
      </c>
      <c r="BB50" s="76">
        <v>15408309</v>
      </c>
      <c r="BC50" s="77">
        <v>16036578</v>
      </c>
      <c r="BD50" s="78">
        <v>17711351</v>
      </c>
      <c r="BE50" s="81">
        <v>16012606</v>
      </c>
      <c r="BF50" s="82">
        <v>17088359</v>
      </c>
      <c r="BG50" s="83">
        <v>18164111</v>
      </c>
      <c r="BH50" s="76">
        <v>17064551</v>
      </c>
      <c r="BI50" s="77">
        <v>20345179</v>
      </c>
      <c r="BJ50" s="78">
        <v>20345179</v>
      </c>
      <c r="BK50" s="123">
        <v>20325837</v>
      </c>
      <c r="BL50" s="124">
        <v>21412473</v>
      </c>
      <c r="BM50" s="122">
        <v>21412473</v>
      </c>
    </row>
    <row r="51" spans="1:65" x14ac:dyDescent="0.25">
      <c r="A51" s="56" t="s">
        <v>206</v>
      </c>
      <c r="B51" s="57" t="s">
        <v>1543</v>
      </c>
      <c r="C51" s="58" t="s">
        <v>869</v>
      </c>
      <c r="D51" s="59">
        <v>20003313</v>
      </c>
      <c r="E51" s="60">
        <v>20924355</v>
      </c>
      <c r="F51" s="60">
        <v>24608526</v>
      </c>
      <c r="G51" s="61">
        <v>0.19999986971286671</v>
      </c>
      <c r="H51" s="62">
        <v>19982198</v>
      </c>
      <c r="I51" s="63">
        <v>22988004</v>
      </c>
      <c r="J51" s="63">
        <v>27997681</v>
      </c>
      <c r="K51" s="64">
        <v>0.37599044727488151</v>
      </c>
      <c r="L51" s="59">
        <v>19982198</v>
      </c>
      <c r="M51" s="60">
        <v>22997636</v>
      </c>
      <c r="N51" s="60">
        <v>30527485</v>
      </c>
      <c r="O51" s="61">
        <v>0.28595125007029204</v>
      </c>
      <c r="P51" s="62">
        <v>19982198</v>
      </c>
      <c r="Q51" s="63">
        <v>22997636</v>
      </c>
      <c r="R51" s="63">
        <v>30247745</v>
      </c>
      <c r="S51" s="64">
        <v>0.29374352871795334</v>
      </c>
      <c r="T51" s="59">
        <v>22997636</v>
      </c>
      <c r="U51" s="60">
        <v>22997636</v>
      </c>
      <c r="V51" s="60">
        <v>29411229</v>
      </c>
      <c r="W51" s="61">
        <v>0</v>
      </c>
      <c r="X51" s="65">
        <v>22997636</v>
      </c>
      <c r="Y51" s="63">
        <v>23135621</v>
      </c>
      <c r="Z51" s="63">
        <v>29720030</v>
      </c>
      <c r="AA51" s="66">
        <v>2.0526169694903333E-2</v>
      </c>
      <c r="AB51" s="67">
        <v>23135621</v>
      </c>
      <c r="AC51" s="68">
        <v>23205027</v>
      </c>
      <c r="AD51" s="68">
        <v>29728614</v>
      </c>
      <c r="AE51" s="69">
        <v>0.32921490039228607</v>
      </c>
      <c r="AF51" s="61">
        <v>1.0527237022699705E-2</v>
      </c>
      <c r="AG51" s="70">
        <v>23179914</v>
      </c>
      <c r="AH51" s="71">
        <v>23386873</v>
      </c>
      <c r="AI51" s="72">
        <v>27981766</v>
      </c>
      <c r="AJ51" s="73">
        <v>23386561</v>
      </c>
      <c r="AK51" s="74">
        <v>23533110</v>
      </c>
      <c r="AL51" s="75">
        <v>27050306</v>
      </c>
      <c r="AM51" s="70">
        <v>23532923</v>
      </c>
      <c r="AN51" s="71">
        <v>24533320</v>
      </c>
      <c r="AO51" s="72">
        <v>27058347</v>
      </c>
      <c r="AP51" s="76">
        <v>24344111</v>
      </c>
      <c r="AQ51" s="77">
        <v>25011139</v>
      </c>
      <c r="AR51" s="78">
        <v>26986557</v>
      </c>
      <c r="AS51" s="79">
        <v>25011140</v>
      </c>
      <c r="AT51" s="79">
        <v>25675992</v>
      </c>
      <c r="AU51" s="80">
        <v>28179117</v>
      </c>
      <c r="AV51" s="76">
        <v>25675101</v>
      </c>
      <c r="AW51" s="77">
        <v>26282179</v>
      </c>
      <c r="AX51" s="78">
        <v>30042129</v>
      </c>
      <c r="AY51" s="81">
        <v>26279898</v>
      </c>
      <c r="AZ51" s="82">
        <v>26279898</v>
      </c>
      <c r="BA51" s="83">
        <v>31232130</v>
      </c>
      <c r="BB51" s="76">
        <v>26279898</v>
      </c>
      <c r="BC51" s="77">
        <v>27651344</v>
      </c>
      <c r="BD51" s="78">
        <v>31307196</v>
      </c>
      <c r="BE51" s="81">
        <v>27528503</v>
      </c>
      <c r="BF51" s="82">
        <v>29056807</v>
      </c>
      <c r="BG51" s="83">
        <v>30585110</v>
      </c>
      <c r="BH51" s="76">
        <v>29050050</v>
      </c>
      <c r="BI51" s="77">
        <v>33418821</v>
      </c>
      <c r="BJ51" s="78">
        <v>33418821</v>
      </c>
      <c r="BK51" s="123">
        <v>33411558</v>
      </c>
      <c r="BL51" s="124">
        <v>33494191</v>
      </c>
      <c r="BM51" s="122">
        <v>33494191</v>
      </c>
    </row>
    <row r="52" spans="1:65" x14ac:dyDescent="0.25">
      <c r="A52" s="56" t="s">
        <v>207</v>
      </c>
      <c r="B52" s="57" t="s">
        <v>1544</v>
      </c>
      <c r="C52" s="58" t="s">
        <v>870</v>
      </c>
      <c r="D52" s="59">
        <v>22379997</v>
      </c>
      <c r="E52" s="60">
        <v>24984280</v>
      </c>
      <c r="F52" s="60">
        <v>35401415</v>
      </c>
      <c r="G52" s="61">
        <v>0.19999995392206901</v>
      </c>
      <c r="H52" s="62">
        <v>22379997</v>
      </c>
      <c r="I52" s="63">
        <v>26625033</v>
      </c>
      <c r="J52" s="63">
        <v>33700093</v>
      </c>
      <c r="K52" s="64">
        <v>0.375</v>
      </c>
      <c r="L52" s="59">
        <v>22379997</v>
      </c>
      <c r="M52" s="60">
        <v>26599907</v>
      </c>
      <c r="N52" s="60">
        <v>34575004</v>
      </c>
      <c r="O52" s="61">
        <v>0.34603588173422123</v>
      </c>
      <c r="P52" s="62">
        <v>22379997</v>
      </c>
      <c r="Q52" s="63">
        <v>26599907</v>
      </c>
      <c r="R52" s="63">
        <v>34272291</v>
      </c>
      <c r="S52" s="64">
        <v>0.35484406961348247</v>
      </c>
      <c r="T52" s="59">
        <v>26599907</v>
      </c>
      <c r="U52" s="60">
        <v>26599907</v>
      </c>
      <c r="V52" s="60">
        <v>36209393</v>
      </c>
      <c r="W52" s="61">
        <v>0</v>
      </c>
      <c r="X52" s="65">
        <v>26599907</v>
      </c>
      <c r="Y52" s="63">
        <v>26769673</v>
      </c>
      <c r="Z52" s="63">
        <v>36586201</v>
      </c>
      <c r="AA52" s="66">
        <v>1.6999900063026385E-2</v>
      </c>
      <c r="AB52" s="67">
        <v>26770421</v>
      </c>
      <c r="AC52" s="68">
        <v>26850732</v>
      </c>
      <c r="AD52" s="68">
        <v>37781488</v>
      </c>
      <c r="AE52" s="69">
        <v>0.29027936321230197</v>
      </c>
      <c r="AF52" s="61">
        <v>7.2936619130552927E-3</v>
      </c>
      <c r="AG52" s="70">
        <v>26850732</v>
      </c>
      <c r="AH52" s="71">
        <v>27186567</v>
      </c>
      <c r="AI52" s="72">
        <v>34642729</v>
      </c>
      <c r="AJ52" s="73">
        <v>27182377</v>
      </c>
      <c r="AK52" s="74">
        <v>27503083</v>
      </c>
      <c r="AL52" s="75">
        <v>33932675</v>
      </c>
      <c r="AM52" s="70">
        <v>27503083</v>
      </c>
      <c r="AN52" s="71">
        <v>28539528</v>
      </c>
      <c r="AO52" s="72">
        <v>33488131</v>
      </c>
      <c r="AP52" s="76">
        <v>28532032</v>
      </c>
      <c r="AQ52" s="77">
        <v>29787546</v>
      </c>
      <c r="AR52" s="78">
        <v>35050223</v>
      </c>
      <c r="AS52" s="79">
        <v>29753701</v>
      </c>
      <c r="AT52" s="79">
        <v>30357849</v>
      </c>
      <c r="AU52" s="80">
        <v>35307932</v>
      </c>
      <c r="AV52" s="76">
        <v>30365576</v>
      </c>
      <c r="AW52" s="77">
        <v>31348678</v>
      </c>
      <c r="AX52" s="78">
        <v>35931070</v>
      </c>
      <c r="AY52" s="81">
        <v>31344155</v>
      </c>
      <c r="AZ52" s="82">
        <v>31344155</v>
      </c>
      <c r="BA52" s="83">
        <v>37729603</v>
      </c>
      <c r="BB52" s="76">
        <v>31344155</v>
      </c>
      <c r="BC52" s="77">
        <v>32819988</v>
      </c>
      <c r="BD52" s="78">
        <v>36810205</v>
      </c>
      <c r="BE52" s="81">
        <v>32967312</v>
      </c>
      <c r="BF52" s="82">
        <v>36355165</v>
      </c>
      <c r="BG52" s="83">
        <v>39743017</v>
      </c>
      <c r="BH52" s="76">
        <v>36380774</v>
      </c>
      <c r="BI52" s="77">
        <v>44425526</v>
      </c>
      <c r="BJ52" s="78">
        <v>44425526</v>
      </c>
      <c r="BK52" s="123">
        <v>44464975</v>
      </c>
      <c r="BL52" s="124">
        <v>44464975</v>
      </c>
      <c r="BM52" s="122">
        <v>44138271</v>
      </c>
    </row>
    <row r="53" spans="1:65" x14ac:dyDescent="0.25">
      <c r="A53" s="56" t="s">
        <v>208</v>
      </c>
      <c r="B53" s="57" t="s">
        <v>1544</v>
      </c>
      <c r="C53" s="58" t="s">
        <v>872</v>
      </c>
      <c r="D53" s="59">
        <v>4636249</v>
      </c>
      <c r="E53" s="60">
        <v>5008877</v>
      </c>
      <c r="F53" s="60">
        <v>6499391</v>
      </c>
      <c r="G53" s="61">
        <v>0.19999978530890292</v>
      </c>
      <c r="H53" s="62">
        <v>4636249</v>
      </c>
      <c r="I53" s="63">
        <v>5427000</v>
      </c>
      <c r="J53" s="63">
        <v>6744919</v>
      </c>
      <c r="K53" s="64">
        <v>0.3749998814418567</v>
      </c>
      <c r="L53" s="59">
        <v>4636249</v>
      </c>
      <c r="M53" s="60">
        <v>5431469</v>
      </c>
      <c r="N53" s="60">
        <v>6881585</v>
      </c>
      <c r="O53" s="61">
        <v>0.35416525633580009</v>
      </c>
      <c r="P53" s="62">
        <v>4636249</v>
      </c>
      <c r="Q53" s="63">
        <v>5431469</v>
      </c>
      <c r="R53" s="63">
        <v>6844690</v>
      </c>
      <c r="S53" s="64">
        <v>0.3600820669422457</v>
      </c>
      <c r="T53" s="59">
        <v>5431469</v>
      </c>
      <c r="U53" s="60">
        <v>5431469</v>
      </c>
      <c r="V53" s="60">
        <v>6386980</v>
      </c>
      <c r="W53" s="61">
        <v>0</v>
      </c>
      <c r="X53" s="65">
        <v>5431469</v>
      </c>
      <c r="Y53" s="63">
        <v>5464057</v>
      </c>
      <c r="Z53" s="63">
        <v>6499817</v>
      </c>
      <c r="AA53" s="66">
        <v>3.0503169379265931E-2</v>
      </c>
      <c r="AB53" s="67">
        <v>5464057</v>
      </c>
      <c r="AC53" s="68">
        <v>5480449</v>
      </c>
      <c r="AD53" s="68">
        <v>6829757</v>
      </c>
      <c r="AE53" s="69">
        <v>0.38486296835935863</v>
      </c>
      <c r="AF53" s="61">
        <v>1.2002636010836933E-2</v>
      </c>
      <c r="AG53" s="70">
        <v>5480449</v>
      </c>
      <c r="AH53" s="71">
        <v>5527032</v>
      </c>
      <c r="AI53" s="72">
        <v>6106952</v>
      </c>
      <c r="AJ53" s="73">
        <v>5527032</v>
      </c>
      <c r="AK53" s="74">
        <v>5547482</v>
      </c>
      <c r="AL53" s="75">
        <v>5836372</v>
      </c>
      <c r="AM53" s="70">
        <v>5547482</v>
      </c>
      <c r="AN53" s="71">
        <v>5607911</v>
      </c>
      <c r="AO53" s="72">
        <v>6011533</v>
      </c>
      <c r="AP53" s="76">
        <v>5607988</v>
      </c>
      <c r="AQ53" s="77">
        <v>5799714</v>
      </c>
      <c r="AR53" s="78">
        <v>6394825</v>
      </c>
      <c r="AS53" s="79">
        <v>5800040</v>
      </c>
      <c r="AT53" s="79">
        <v>5990067</v>
      </c>
      <c r="AU53" s="80">
        <v>6518207</v>
      </c>
      <c r="AV53" s="76">
        <v>5990078</v>
      </c>
      <c r="AW53" s="77">
        <v>6106381</v>
      </c>
      <c r="AX53" s="78">
        <v>6766011</v>
      </c>
      <c r="AY53" s="81">
        <v>6106382</v>
      </c>
      <c r="AZ53" s="82">
        <v>6106382</v>
      </c>
      <c r="BA53" s="83">
        <v>6586230</v>
      </c>
      <c r="BB53" s="76">
        <v>6106382</v>
      </c>
      <c r="BC53" s="77">
        <v>6289573</v>
      </c>
      <c r="BD53" s="78">
        <v>6202368</v>
      </c>
      <c r="BE53" s="81">
        <v>6289573</v>
      </c>
      <c r="BF53" s="82">
        <v>6515008</v>
      </c>
      <c r="BG53" s="83">
        <v>6740442</v>
      </c>
      <c r="BH53" s="76">
        <v>6509600</v>
      </c>
      <c r="BI53" s="77">
        <v>7360069</v>
      </c>
      <c r="BJ53" s="78">
        <v>7360069</v>
      </c>
      <c r="BK53" s="123">
        <v>7335115</v>
      </c>
      <c r="BL53" s="124">
        <v>7703996</v>
      </c>
      <c r="BM53" s="122">
        <v>7703996</v>
      </c>
    </row>
    <row r="54" spans="1:65" x14ac:dyDescent="0.25">
      <c r="A54" s="56" t="s">
        <v>209</v>
      </c>
      <c r="B54" s="57" t="s">
        <v>1544</v>
      </c>
      <c r="C54" s="58" t="s">
        <v>873</v>
      </c>
      <c r="D54" s="59">
        <v>7149693</v>
      </c>
      <c r="E54" s="60">
        <v>7857048</v>
      </c>
      <c r="F54" s="60">
        <v>10686470</v>
      </c>
      <c r="G54" s="61">
        <v>0.19999988690268003</v>
      </c>
      <c r="H54" s="62">
        <v>7176111</v>
      </c>
      <c r="I54" s="63">
        <v>8701006</v>
      </c>
      <c r="J54" s="63">
        <v>11242499</v>
      </c>
      <c r="K54" s="64">
        <v>0.37257935020619104</v>
      </c>
      <c r="L54" s="59">
        <v>7176111</v>
      </c>
      <c r="M54" s="60">
        <v>8702001</v>
      </c>
      <c r="N54" s="60">
        <v>12228702</v>
      </c>
      <c r="O54" s="61">
        <v>0.30200148794945009</v>
      </c>
      <c r="P54" s="62">
        <v>7176111</v>
      </c>
      <c r="Q54" s="63">
        <v>8702001</v>
      </c>
      <c r="R54" s="63">
        <v>12165960</v>
      </c>
      <c r="S54" s="64">
        <v>0.30579883279033093</v>
      </c>
      <c r="T54" s="59">
        <v>8702001</v>
      </c>
      <c r="U54" s="60">
        <v>8702001</v>
      </c>
      <c r="V54" s="60">
        <v>11661218</v>
      </c>
      <c r="W54" s="61">
        <v>0</v>
      </c>
      <c r="X54" s="65">
        <v>8702001</v>
      </c>
      <c r="Y54" s="63">
        <v>8754213</v>
      </c>
      <c r="Z54" s="63">
        <v>11415481</v>
      </c>
      <c r="AA54" s="66">
        <v>1.9241711750224804E-2</v>
      </c>
      <c r="AB54" s="67">
        <v>8754213</v>
      </c>
      <c r="AC54" s="68">
        <v>8780475</v>
      </c>
      <c r="AD54" s="68">
        <v>11715658</v>
      </c>
      <c r="AE54" s="69">
        <v>0.35716042501420836</v>
      </c>
      <c r="AF54" s="61">
        <v>8.8679681709435774E-3</v>
      </c>
      <c r="AG54" s="70">
        <v>8761395</v>
      </c>
      <c r="AH54" s="71">
        <v>8846027</v>
      </c>
      <c r="AI54" s="72">
        <v>10725015</v>
      </c>
      <c r="AJ54" s="73">
        <v>8845575</v>
      </c>
      <c r="AK54" s="74">
        <v>8878303</v>
      </c>
      <c r="AL54" s="75">
        <v>9143070</v>
      </c>
      <c r="AM54" s="70">
        <v>8878303</v>
      </c>
      <c r="AN54" s="71">
        <v>8993153</v>
      </c>
      <c r="AO54" s="72">
        <v>8946518</v>
      </c>
      <c r="AP54" s="76">
        <v>8993221</v>
      </c>
      <c r="AQ54" s="77">
        <v>9294493</v>
      </c>
      <c r="AR54" s="78">
        <v>9199251</v>
      </c>
      <c r="AS54" s="79">
        <v>9294494</v>
      </c>
      <c r="AT54" s="79">
        <v>9558651</v>
      </c>
      <c r="AU54" s="80">
        <v>9520613</v>
      </c>
      <c r="AV54" s="76">
        <v>9558664</v>
      </c>
      <c r="AW54" s="77">
        <v>9771667</v>
      </c>
      <c r="AX54" s="78">
        <v>9514204</v>
      </c>
      <c r="AY54" s="81">
        <v>9771668</v>
      </c>
      <c r="AZ54" s="82">
        <v>9771668</v>
      </c>
      <c r="BA54" s="83">
        <v>9718682</v>
      </c>
      <c r="BB54" s="76">
        <v>9771668</v>
      </c>
      <c r="BC54" s="77">
        <v>10064818</v>
      </c>
      <c r="BD54" s="78">
        <v>9870925</v>
      </c>
      <c r="BE54" s="81">
        <v>10064818</v>
      </c>
      <c r="BF54" s="82">
        <v>10366762</v>
      </c>
      <c r="BG54" s="83">
        <v>10001078</v>
      </c>
      <c r="BH54" s="76">
        <v>10366762</v>
      </c>
      <c r="BI54" s="77">
        <v>10677764</v>
      </c>
      <c r="BJ54" s="78">
        <v>10230115</v>
      </c>
      <c r="BK54" s="123">
        <v>10677764</v>
      </c>
      <c r="BL54" s="124">
        <v>10677764</v>
      </c>
      <c r="BM54" s="122">
        <v>10284848</v>
      </c>
    </row>
    <row r="55" spans="1:65" x14ac:dyDescent="0.25">
      <c r="A55" s="56" t="s">
        <v>210</v>
      </c>
      <c r="B55" s="57" t="s">
        <v>1544</v>
      </c>
      <c r="C55" s="58" t="s">
        <v>874</v>
      </c>
      <c r="D55" s="59">
        <v>5574529</v>
      </c>
      <c r="E55" s="60">
        <v>5863558</v>
      </c>
      <c r="F55" s="60">
        <v>7019674</v>
      </c>
      <c r="G55" s="61">
        <v>0.2</v>
      </c>
      <c r="H55" s="62">
        <v>5572335</v>
      </c>
      <c r="I55" s="63">
        <v>6058330</v>
      </c>
      <c r="J55" s="63">
        <v>6726682</v>
      </c>
      <c r="K55" s="64">
        <v>0.42181463746568382</v>
      </c>
      <c r="L55" s="59">
        <v>5577019</v>
      </c>
      <c r="M55" s="60">
        <v>6055077</v>
      </c>
      <c r="N55" s="60">
        <v>5921487</v>
      </c>
      <c r="O55" s="61">
        <v>1.3691973696269819</v>
      </c>
      <c r="P55" s="62">
        <v>5577019</v>
      </c>
      <c r="Q55" s="63">
        <v>6055077</v>
      </c>
      <c r="R55" s="63">
        <v>5922258</v>
      </c>
      <c r="S55" s="64">
        <v>1.384716095226785</v>
      </c>
      <c r="T55" s="59">
        <v>6055077</v>
      </c>
      <c r="U55" s="60">
        <v>6055077</v>
      </c>
      <c r="V55" s="60">
        <v>4771623</v>
      </c>
      <c r="W55" s="61">
        <v>0</v>
      </c>
      <c r="X55" s="65">
        <v>6055077</v>
      </c>
      <c r="Y55" s="63">
        <v>6091407</v>
      </c>
      <c r="Z55" s="63">
        <v>4807458</v>
      </c>
      <c r="AA55" s="66">
        <v>-2.9119466760284991E-2</v>
      </c>
      <c r="AB55" s="67">
        <v>6091407</v>
      </c>
      <c r="AC55" s="68">
        <v>6109681</v>
      </c>
      <c r="AD55" s="68">
        <v>4783075</v>
      </c>
      <c r="AE55" s="69">
        <v>-0.67616311244873362</v>
      </c>
      <c r="AF55" s="61">
        <v>-1.3967402769327663E-2</v>
      </c>
      <c r="AG55" s="70">
        <v>6109681</v>
      </c>
      <c r="AH55" s="71">
        <v>6161613</v>
      </c>
      <c r="AI55" s="72">
        <v>4368209</v>
      </c>
      <c r="AJ55" s="73">
        <v>6161613</v>
      </c>
      <c r="AK55" s="74">
        <v>6184410</v>
      </c>
      <c r="AL55" s="75">
        <v>4480077</v>
      </c>
      <c r="AM55" s="70">
        <v>6184410</v>
      </c>
      <c r="AN55" s="71">
        <v>6184410</v>
      </c>
      <c r="AO55" s="72">
        <v>3725000</v>
      </c>
      <c r="AP55" s="76">
        <v>6184410</v>
      </c>
      <c r="AQ55" s="77">
        <v>6353862</v>
      </c>
      <c r="AR55" s="78">
        <v>3522763</v>
      </c>
      <c r="AS55" s="79">
        <v>6353863</v>
      </c>
      <c r="AT55" s="79">
        <v>6474586</v>
      </c>
      <c r="AU55" s="80">
        <v>4127867</v>
      </c>
      <c r="AV55" s="76">
        <v>6474586</v>
      </c>
      <c r="AW55" s="77">
        <v>6647811</v>
      </c>
      <c r="AX55" s="78">
        <v>4333301</v>
      </c>
      <c r="AY55" s="81">
        <v>6647811</v>
      </c>
      <c r="AZ55" s="82">
        <v>6647811</v>
      </c>
      <c r="BA55" s="83">
        <v>4593392</v>
      </c>
      <c r="BB55" s="76">
        <v>6647811</v>
      </c>
      <c r="BC55" s="77">
        <v>6847245</v>
      </c>
      <c r="BD55" s="78">
        <v>4618468</v>
      </c>
      <c r="BE55" s="81">
        <v>6847245</v>
      </c>
      <c r="BF55" s="82">
        <v>7052662</v>
      </c>
      <c r="BG55" s="83">
        <v>4629260</v>
      </c>
      <c r="BH55" s="76">
        <v>7052662</v>
      </c>
      <c r="BI55" s="77">
        <v>7264241</v>
      </c>
      <c r="BJ55" s="78">
        <v>5083279</v>
      </c>
      <c r="BK55" s="123">
        <v>7264241</v>
      </c>
      <c r="BL55" s="124">
        <v>7264241</v>
      </c>
      <c r="BM55" s="122">
        <v>5011666</v>
      </c>
    </row>
    <row r="56" spans="1:65" x14ac:dyDescent="0.25">
      <c r="A56" s="56" t="s">
        <v>211</v>
      </c>
      <c r="B56" s="57" t="s">
        <v>1544</v>
      </c>
      <c r="C56" s="58" t="s">
        <v>875</v>
      </c>
      <c r="D56" s="59">
        <v>7214475</v>
      </c>
      <c r="E56" s="60">
        <v>7974733</v>
      </c>
      <c r="F56" s="60">
        <v>11015765</v>
      </c>
      <c r="G56" s="61">
        <v>0.2</v>
      </c>
      <c r="H56" s="62">
        <v>7249476</v>
      </c>
      <c r="I56" s="63">
        <v>8428650</v>
      </c>
      <c r="J56" s="63">
        <v>10393940</v>
      </c>
      <c r="K56" s="64">
        <v>0.3708718290655818</v>
      </c>
      <c r="L56" s="59">
        <v>7249476</v>
      </c>
      <c r="M56" s="60">
        <v>8432325</v>
      </c>
      <c r="N56" s="60">
        <v>11119307</v>
      </c>
      <c r="O56" s="61">
        <v>0.30565908433727468</v>
      </c>
      <c r="P56" s="62">
        <v>7249476</v>
      </c>
      <c r="Q56" s="63">
        <v>8432325</v>
      </c>
      <c r="R56" s="63">
        <v>11106832</v>
      </c>
      <c r="S56" s="64">
        <v>0.30664761043574923</v>
      </c>
      <c r="T56" s="59">
        <v>8432325</v>
      </c>
      <c r="U56" s="60">
        <v>8432325</v>
      </c>
      <c r="V56" s="60">
        <v>10231726</v>
      </c>
      <c r="W56" s="61">
        <v>0</v>
      </c>
      <c r="X56" s="65">
        <v>8432325</v>
      </c>
      <c r="Y56" s="63">
        <v>8482918</v>
      </c>
      <c r="Z56" s="63">
        <v>10224120</v>
      </c>
      <c r="AA56" s="66">
        <v>2.823593100773247E-2</v>
      </c>
      <c r="AB56" s="67">
        <v>8482918</v>
      </c>
      <c r="AC56" s="68">
        <v>8508366</v>
      </c>
      <c r="AD56" s="68">
        <v>10473762</v>
      </c>
      <c r="AE56" s="69">
        <v>0.39698590519951144</v>
      </c>
      <c r="AF56" s="61">
        <v>1.2782518369093712E-2</v>
      </c>
      <c r="AG56" s="70">
        <v>8508366</v>
      </c>
      <c r="AH56" s="71">
        <v>8600887</v>
      </c>
      <c r="AI56" s="72">
        <v>10655032</v>
      </c>
      <c r="AJ56" s="73">
        <v>8601453</v>
      </c>
      <c r="AK56" s="74">
        <v>8633278</v>
      </c>
      <c r="AL56" s="75">
        <v>10908891</v>
      </c>
      <c r="AM56" s="70">
        <v>8633278</v>
      </c>
      <c r="AN56" s="71">
        <v>8762721</v>
      </c>
      <c r="AO56" s="72">
        <v>10090997</v>
      </c>
      <c r="AP56" s="76">
        <v>8762663</v>
      </c>
      <c r="AQ56" s="77">
        <v>9002759</v>
      </c>
      <c r="AR56" s="78">
        <v>9990482</v>
      </c>
      <c r="AS56" s="79">
        <v>9002760</v>
      </c>
      <c r="AT56" s="79">
        <v>9267370</v>
      </c>
      <c r="AU56" s="80">
        <v>9351901</v>
      </c>
      <c r="AV56" s="76">
        <v>9267382</v>
      </c>
      <c r="AW56" s="77">
        <v>9471498</v>
      </c>
      <c r="AX56" s="78">
        <v>9280391</v>
      </c>
      <c r="AY56" s="81">
        <v>9471498</v>
      </c>
      <c r="AZ56" s="82">
        <v>9471498</v>
      </c>
      <c r="BA56" s="83">
        <v>8580985</v>
      </c>
      <c r="BB56" s="76">
        <v>9471498</v>
      </c>
      <c r="BC56" s="77">
        <v>9755642</v>
      </c>
      <c r="BD56" s="78">
        <v>8149805</v>
      </c>
      <c r="BE56" s="81">
        <v>9755642</v>
      </c>
      <c r="BF56" s="82">
        <v>10048311</v>
      </c>
      <c r="BG56" s="83">
        <v>8656260</v>
      </c>
      <c r="BH56" s="76">
        <v>10048311</v>
      </c>
      <c r="BI56" s="77">
        <v>10349760</v>
      </c>
      <c r="BJ56" s="78">
        <v>9301170</v>
      </c>
      <c r="BK56" s="123">
        <v>10349760</v>
      </c>
      <c r="BL56" s="124">
        <v>10349760</v>
      </c>
      <c r="BM56" s="122">
        <v>10280877</v>
      </c>
    </row>
    <row r="57" spans="1:65" x14ac:dyDescent="0.25">
      <c r="A57" s="56" t="s">
        <v>212</v>
      </c>
      <c r="B57" s="57" t="s">
        <v>1544</v>
      </c>
      <c r="C57" s="58" t="s">
        <v>876</v>
      </c>
      <c r="D57" s="59">
        <v>7047371</v>
      </c>
      <c r="E57" s="60">
        <v>7541080</v>
      </c>
      <c r="F57" s="60">
        <v>9515916</v>
      </c>
      <c r="G57" s="61">
        <v>0.2</v>
      </c>
      <c r="H57" s="62">
        <v>7047371</v>
      </c>
      <c r="I57" s="63">
        <v>7992930</v>
      </c>
      <c r="J57" s="63">
        <v>9568862</v>
      </c>
      <c r="K57" s="64">
        <v>0.37499995042615658</v>
      </c>
      <c r="L57" s="59">
        <v>6965150</v>
      </c>
      <c r="M57" s="60">
        <v>7937229</v>
      </c>
      <c r="N57" s="60">
        <v>10713023</v>
      </c>
      <c r="O57" s="61">
        <v>0.26518583869936374</v>
      </c>
      <c r="P57" s="62">
        <v>6965150</v>
      </c>
      <c r="Q57" s="63">
        <v>7937229</v>
      </c>
      <c r="R57" s="63">
        <v>10691780</v>
      </c>
      <c r="S57" s="64">
        <v>0.26084666307092469</v>
      </c>
      <c r="T57" s="59">
        <v>7937229</v>
      </c>
      <c r="U57" s="60">
        <v>7937229</v>
      </c>
      <c r="V57" s="60">
        <v>9128546</v>
      </c>
      <c r="W57" s="61">
        <v>0</v>
      </c>
      <c r="X57" s="65">
        <v>7937229</v>
      </c>
      <c r="Y57" s="63">
        <v>7984852</v>
      </c>
      <c r="Z57" s="63">
        <v>9265438</v>
      </c>
      <c r="AA57" s="66">
        <v>3.5855049920607375E-2</v>
      </c>
      <c r="AB57" s="67">
        <v>7984852</v>
      </c>
      <c r="AC57" s="68">
        <v>8008806</v>
      </c>
      <c r="AD57" s="68">
        <v>8955119</v>
      </c>
      <c r="AE57" s="69">
        <v>0.50396331171622244</v>
      </c>
      <c r="AF57" s="61">
        <v>2.468804978423465E-2</v>
      </c>
      <c r="AG57" s="70">
        <v>8008806</v>
      </c>
      <c r="AH57" s="71">
        <v>8076880</v>
      </c>
      <c r="AI57" s="72">
        <v>8603724</v>
      </c>
      <c r="AJ57" s="73">
        <v>8076880</v>
      </c>
      <c r="AK57" s="74">
        <v>8106764</v>
      </c>
      <c r="AL57" s="75">
        <v>8490730</v>
      </c>
      <c r="AM57" s="70">
        <v>8106764</v>
      </c>
      <c r="AN57" s="71">
        <v>8187850</v>
      </c>
      <c r="AO57" s="72">
        <v>8973245</v>
      </c>
      <c r="AP57" s="76">
        <v>8187743</v>
      </c>
      <c r="AQ57" s="77">
        <v>8421004</v>
      </c>
      <c r="AR57" s="78">
        <v>9190491</v>
      </c>
      <c r="AS57" s="79">
        <v>8462032</v>
      </c>
      <c r="AT57" s="79">
        <v>8722875</v>
      </c>
      <c r="AU57" s="80">
        <v>9354855</v>
      </c>
      <c r="AV57" s="76">
        <v>8723169</v>
      </c>
      <c r="AW57" s="77">
        <v>8952995</v>
      </c>
      <c r="AX57" s="78">
        <v>9307811</v>
      </c>
      <c r="AY57" s="81">
        <v>8952996</v>
      </c>
      <c r="AZ57" s="82">
        <v>8952996</v>
      </c>
      <c r="BA57" s="83">
        <v>9815687</v>
      </c>
      <c r="BB57" s="76">
        <v>8952996</v>
      </c>
      <c r="BC57" s="77">
        <v>9221585</v>
      </c>
      <c r="BD57" s="78">
        <v>9624083</v>
      </c>
      <c r="BE57" s="81">
        <v>9221585</v>
      </c>
      <c r="BF57" s="82">
        <v>9784425</v>
      </c>
      <c r="BG57" s="83">
        <v>10347265</v>
      </c>
      <c r="BH57" s="76">
        <v>9783571</v>
      </c>
      <c r="BI57" s="77">
        <v>11121527</v>
      </c>
      <c r="BJ57" s="78">
        <v>11121527</v>
      </c>
      <c r="BK57" s="123">
        <v>11135267</v>
      </c>
      <c r="BL57" s="124">
        <v>11161927</v>
      </c>
      <c r="BM57" s="122">
        <v>11161927</v>
      </c>
    </row>
    <row r="58" spans="1:65" x14ac:dyDescent="0.25">
      <c r="A58" s="56" t="s">
        <v>213</v>
      </c>
      <c r="B58" s="57" t="s">
        <v>1544</v>
      </c>
      <c r="C58" s="58" t="s">
        <v>877</v>
      </c>
      <c r="D58" s="59">
        <v>5813262</v>
      </c>
      <c r="E58" s="60">
        <v>6245217</v>
      </c>
      <c r="F58" s="60">
        <v>7973041</v>
      </c>
      <c r="G58" s="61">
        <v>0.19999962959173137</v>
      </c>
      <c r="H58" s="62">
        <v>5813262</v>
      </c>
      <c r="I58" s="63">
        <v>6429375</v>
      </c>
      <c r="J58" s="63">
        <v>6845658</v>
      </c>
      <c r="K58" s="64">
        <v>0.59677972405937252</v>
      </c>
      <c r="L58" s="59">
        <v>5813262</v>
      </c>
      <c r="M58" s="60">
        <v>6429375</v>
      </c>
      <c r="N58" s="60">
        <v>6667168</v>
      </c>
      <c r="O58" s="61">
        <v>0.72152321215684156</v>
      </c>
      <c r="P58" s="62">
        <v>5813262</v>
      </c>
      <c r="Q58" s="63">
        <v>6429375</v>
      </c>
      <c r="R58" s="63">
        <v>6714231</v>
      </c>
      <c r="S58" s="64">
        <v>0.68383373900766842</v>
      </c>
      <c r="T58" s="59">
        <v>6429375</v>
      </c>
      <c r="U58" s="60">
        <v>6429375</v>
      </c>
      <c r="V58" s="60">
        <v>7067932</v>
      </c>
      <c r="W58" s="61">
        <v>0</v>
      </c>
      <c r="X58" s="65">
        <v>6429375</v>
      </c>
      <c r="Y58" s="63">
        <v>6467951</v>
      </c>
      <c r="Z58" s="63">
        <v>7162823</v>
      </c>
      <c r="AA58" s="66">
        <v>5.2595412353704692E-2</v>
      </c>
      <c r="AB58" s="67">
        <v>6467951</v>
      </c>
      <c r="AC58" s="68">
        <v>6487354</v>
      </c>
      <c r="AD58" s="68">
        <v>6222120</v>
      </c>
      <c r="AE58" s="69">
        <v>1.6487191151940281</v>
      </c>
      <c r="AF58" s="61">
        <v>-7.8928206776199911E-2</v>
      </c>
      <c r="AG58" s="70">
        <v>6487354</v>
      </c>
      <c r="AH58" s="71">
        <v>6542496</v>
      </c>
      <c r="AI58" s="72">
        <v>5742772</v>
      </c>
      <c r="AJ58" s="73">
        <v>6542496</v>
      </c>
      <c r="AK58" s="74">
        <v>6566703</v>
      </c>
      <c r="AL58" s="75">
        <v>5401472</v>
      </c>
      <c r="AM58" s="70">
        <v>6566703</v>
      </c>
      <c r="AN58" s="71">
        <v>6588373</v>
      </c>
      <c r="AO58" s="72">
        <v>5190116</v>
      </c>
      <c r="AP58" s="76">
        <v>6588373</v>
      </c>
      <c r="AQ58" s="77">
        <v>6768894</v>
      </c>
      <c r="AR58" s="78">
        <v>5152948</v>
      </c>
      <c r="AS58" s="79">
        <v>6768894</v>
      </c>
      <c r="AT58" s="79">
        <v>6988223</v>
      </c>
      <c r="AU58" s="80">
        <v>5305436</v>
      </c>
      <c r="AV58" s="76">
        <v>6987979</v>
      </c>
      <c r="AW58" s="77">
        <v>7152415</v>
      </c>
      <c r="AX58" s="78">
        <v>5593075</v>
      </c>
      <c r="AY58" s="81">
        <v>7152416</v>
      </c>
      <c r="AZ58" s="82">
        <v>7152416</v>
      </c>
      <c r="BA58" s="83">
        <v>5831547</v>
      </c>
      <c r="BB58" s="76">
        <v>7152416</v>
      </c>
      <c r="BC58" s="77">
        <v>7366988</v>
      </c>
      <c r="BD58" s="78">
        <v>5850517</v>
      </c>
      <c r="BE58" s="81">
        <v>7366988</v>
      </c>
      <c r="BF58" s="82">
        <v>7587997</v>
      </c>
      <c r="BG58" s="83">
        <v>5821883</v>
      </c>
      <c r="BH58" s="76">
        <v>7587997</v>
      </c>
      <c r="BI58" s="77">
        <v>7815636</v>
      </c>
      <c r="BJ58" s="78">
        <v>5774346</v>
      </c>
      <c r="BK58" s="123">
        <v>7815636</v>
      </c>
      <c r="BL58" s="124">
        <v>7815636</v>
      </c>
      <c r="BM58" s="122">
        <v>5631072</v>
      </c>
    </row>
    <row r="59" spans="1:65" x14ac:dyDescent="0.25">
      <c r="A59" s="56" t="s">
        <v>214</v>
      </c>
      <c r="B59" s="57" t="s">
        <v>1545</v>
      </c>
      <c r="C59" s="58" t="s">
        <v>878</v>
      </c>
      <c r="D59" s="59">
        <v>6193388</v>
      </c>
      <c r="E59" s="60">
        <v>6546121</v>
      </c>
      <c r="F59" s="60">
        <v>7957054</v>
      </c>
      <c r="G59" s="61">
        <v>0.19999988659984375</v>
      </c>
      <c r="H59" s="62">
        <v>6192360</v>
      </c>
      <c r="I59" s="63">
        <v>7018566</v>
      </c>
      <c r="J59" s="63">
        <v>8395577</v>
      </c>
      <c r="K59" s="64">
        <v>0.37517488280978606</v>
      </c>
      <c r="L59" s="59">
        <v>6192360</v>
      </c>
      <c r="M59" s="60">
        <v>7016314</v>
      </c>
      <c r="N59" s="60">
        <v>8976013</v>
      </c>
      <c r="O59" s="61">
        <v>0.29599738185758068</v>
      </c>
      <c r="P59" s="62">
        <v>6192360</v>
      </c>
      <c r="Q59" s="63">
        <v>7016314</v>
      </c>
      <c r="R59" s="63">
        <v>9002542</v>
      </c>
      <c r="S59" s="64">
        <v>0.29320307367992537</v>
      </c>
      <c r="T59" s="59">
        <v>7016314</v>
      </c>
      <c r="U59" s="60">
        <v>7016314</v>
      </c>
      <c r="V59" s="60">
        <v>8355759</v>
      </c>
      <c r="W59" s="61">
        <v>0</v>
      </c>
      <c r="X59" s="65">
        <v>7016314</v>
      </c>
      <c r="Y59" s="63">
        <v>7058411</v>
      </c>
      <c r="Z59" s="63">
        <v>8431392</v>
      </c>
      <c r="AA59" s="66">
        <v>2.974889016718513E-2</v>
      </c>
      <c r="AB59" s="67">
        <v>7058411</v>
      </c>
      <c r="AC59" s="68">
        <v>7079586</v>
      </c>
      <c r="AD59" s="68">
        <v>8434298</v>
      </c>
      <c r="AE59" s="69">
        <v>0.39546345011624739</v>
      </c>
      <c r="AF59" s="61">
        <v>1.5390072004459668E-2</v>
      </c>
      <c r="AG59" s="70">
        <v>7079586</v>
      </c>
      <c r="AH59" s="71">
        <v>7146936</v>
      </c>
      <c r="AI59" s="72">
        <v>8642234</v>
      </c>
      <c r="AJ59" s="73">
        <v>7145822</v>
      </c>
      <c r="AK59" s="74">
        <v>7172261</v>
      </c>
      <c r="AL59" s="75">
        <v>8306974</v>
      </c>
      <c r="AM59" s="70">
        <v>7172261</v>
      </c>
      <c r="AN59" s="71">
        <v>7226205</v>
      </c>
      <c r="AO59" s="72">
        <v>7815131</v>
      </c>
      <c r="AP59" s="76">
        <v>7226200</v>
      </c>
      <c r="AQ59" s="77">
        <v>7424197</v>
      </c>
      <c r="AR59" s="78">
        <v>7811780</v>
      </c>
      <c r="AS59" s="79">
        <v>7424198</v>
      </c>
      <c r="AT59" s="79">
        <v>7590894</v>
      </c>
      <c r="AU59" s="80">
        <v>8000729</v>
      </c>
      <c r="AV59" s="76">
        <v>7590894</v>
      </c>
      <c r="AW59" s="77">
        <v>7674494</v>
      </c>
      <c r="AX59" s="78">
        <v>8205975</v>
      </c>
      <c r="AY59" s="81">
        <v>7674242</v>
      </c>
      <c r="AZ59" s="82">
        <v>7674242</v>
      </c>
      <c r="BA59" s="83">
        <v>9065571</v>
      </c>
      <c r="BB59" s="76">
        <v>7674242</v>
      </c>
      <c r="BC59" s="77">
        <v>8052129</v>
      </c>
      <c r="BD59" s="78">
        <v>9113814</v>
      </c>
      <c r="BE59" s="81">
        <v>8065719</v>
      </c>
      <c r="BF59" s="82">
        <v>9038669</v>
      </c>
      <c r="BG59" s="83">
        <v>10011619</v>
      </c>
      <c r="BH59" s="76">
        <v>9032238</v>
      </c>
      <c r="BI59" s="77">
        <v>11317725</v>
      </c>
      <c r="BJ59" s="78">
        <v>11317725</v>
      </c>
      <c r="BK59" s="123">
        <v>11293332</v>
      </c>
      <c r="BL59" s="124">
        <v>11293332</v>
      </c>
      <c r="BM59" s="122">
        <v>11107226</v>
      </c>
    </row>
    <row r="60" spans="1:65" x14ac:dyDescent="0.25">
      <c r="A60" s="56" t="s">
        <v>215</v>
      </c>
      <c r="B60" s="57" t="s">
        <v>1545</v>
      </c>
      <c r="C60" s="58" t="s">
        <v>879</v>
      </c>
      <c r="D60" s="59">
        <v>5705191</v>
      </c>
      <c r="E60" s="60">
        <v>6219447</v>
      </c>
      <c r="F60" s="60">
        <v>8276472</v>
      </c>
      <c r="G60" s="61">
        <v>0.19999992221775839</v>
      </c>
      <c r="H60" s="62">
        <v>5705191</v>
      </c>
      <c r="I60" s="63">
        <v>6717955</v>
      </c>
      <c r="J60" s="63">
        <v>8405895</v>
      </c>
      <c r="K60" s="64">
        <v>0.375</v>
      </c>
      <c r="L60" s="59">
        <v>5705592</v>
      </c>
      <c r="M60" s="60">
        <v>6712177</v>
      </c>
      <c r="N60" s="60">
        <v>8805827</v>
      </c>
      <c r="O60" s="61">
        <v>0.32463823551039206</v>
      </c>
      <c r="P60" s="62">
        <v>5705592</v>
      </c>
      <c r="Q60" s="63">
        <v>6712177</v>
      </c>
      <c r="R60" s="63">
        <v>8812896</v>
      </c>
      <c r="S60" s="64">
        <v>0.3239415905234892</v>
      </c>
      <c r="T60" s="59">
        <v>6712177</v>
      </c>
      <c r="U60" s="60">
        <v>6712177</v>
      </c>
      <c r="V60" s="60">
        <v>8609620</v>
      </c>
      <c r="W60" s="61">
        <v>0</v>
      </c>
      <c r="X60" s="65">
        <v>6712177</v>
      </c>
      <c r="Y60" s="63">
        <v>6752450</v>
      </c>
      <c r="Z60" s="63">
        <v>8698740</v>
      </c>
      <c r="AA60" s="66">
        <v>2.027270214939068E-2</v>
      </c>
      <c r="AB60" s="67">
        <v>6752450</v>
      </c>
      <c r="AC60" s="68">
        <v>6772707</v>
      </c>
      <c r="AD60" s="68">
        <v>8075969</v>
      </c>
      <c r="AE60" s="69">
        <v>0.45028087826021668</v>
      </c>
      <c r="AF60" s="61">
        <v>1.5305409291441982E-2</v>
      </c>
      <c r="AG60" s="70">
        <v>6772707</v>
      </c>
      <c r="AH60" s="71">
        <v>6830275</v>
      </c>
      <c r="AI60" s="72">
        <v>7987887</v>
      </c>
      <c r="AJ60" s="73">
        <v>6830275</v>
      </c>
      <c r="AK60" s="74">
        <v>6855547</v>
      </c>
      <c r="AL60" s="75">
        <v>7867999</v>
      </c>
      <c r="AM60" s="70">
        <v>6855547</v>
      </c>
      <c r="AN60" s="71">
        <v>6966458</v>
      </c>
      <c r="AO60" s="72">
        <v>7699266</v>
      </c>
      <c r="AP60" s="76">
        <v>6966386</v>
      </c>
      <c r="AQ60" s="77">
        <v>7157264</v>
      </c>
      <c r="AR60" s="78">
        <v>7857756</v>
      </c>
      <c r="AS60" s="79">
        <v>7157265</v>
      </c>
      <c r="AT60" s="79">
        <v>7443136</v>
      </c>
      <c r="AU60" s="80">
        <v>8294881</v>
      </c>
      <c r="AV60" s="76">
        <v>7442912</v>
      </c>
      <c r="AW60" s="77">
        <v>7596392</v>
      </c>
      <c r="AX60" s="78">
        <v>8420542</v>
      </c>
      <c r="AY60" s="81">
        <v>7596393</v>
      </c>
      <c r="AZ60" s="82">
        <v>7596393</v>
      </c>
      <c r="BA60" s="83">
        <v>9243192</v>
      </c>
      <c r="BB60" s="76">
        <v>7596393</v>
      </c>
      <c r="BC60" s="77">
        <v>8206081</v>
      </c>
      <c r="BD60" s="78">
        <v>9831323</v>
      </c>
      <c r="BE60" s="81">
        <v>8194658</v>
      </c>
      <c r="BF60" s="82">
        <v>9291295</v>
      </c>
      <c r="BG60" s="83">
        <v>10387932</v>
      </c>
      <c r="BH60" s="76">
        <v>9274875</v>
      </c>
      <c r="BI60" s="77">
        <v>10880017</v>
      </c>
      <c r="BJ60" s="78">
        <v>10880017</v>
      </c>
      <c r="BK60" s="123">
        <v>10854225</v>
      </c>
      <c r="BL60" s="124">
        <v>10854225</v>
      </c>
      <c r="BM60" s="122">
        <v>10796948</v>
      </c>
    </row>
    <row r="61" spans="1:65" x14ac:dyDescent="0.25">
      <c r="A61" s="56" t="s">
        <v>216</v>
      </c>
      <c r="B61" s="57" t="s">
        <v>1545</v>
      </c>
      <c r="C61" s="58" t="s">
        <v>880</v>
      </c>
      <c r="D61" s="59">
        <v>8540984</v>
      </c>
      <c r="E61" s="60">
        <v>9622152</v>
      </c>
      <c r="F61" s="60">
        <v>13946827</v>
      </c>
      <c r="G61" s="61">
        <v>0.19999988900898527</v>
      </c>
      <c r="H61" s="62">
        <v>8519214</v>
      </c>
      <c r="I61" s="63">
        <v>10515255</v>
      </c>
      <c r="J61" s="63">
        <v>13841991</v>
      </c>
      <c r="K61" s="64">
        <v>0.37653996684026264</v>
      </c>
      <c r="L61" s="59">
        <v>8519214</v>
      </c>
      <c r="M61" s="60">
        <v>10520586</v>
      </c>
      <c r="N61" s="60">
        <v>14587538</v>
      </c>
      <c r="O61" s="61">
        <v>0.32980638476126195</v>
      </c>
      <c r="P61" s="62">
        <v>8519214</v>
      </c>
      <c r="Q61" s="63">
        <v>10520586</v>
      </c>
      <c r="R61" s="63">
        <v>14549346</v>
      </c>
      <c r="S61" s="64">
        <v>0.33189522219414103</v>
      </c>
      <c r="T61" s="59">
        <v>10520586</v>
      </c>
      <c r="U61" s="60">
        <v>10520586</v>
      </c>
      <c r="V61" s="60">
        <v>15075727</v>
      </c>
      <c r="W61" s="61">
        <v>0</v>
      </c>
      <c r="X61" s="65">
        <v>10520586</v>
      </c>
      <c r="Y61" s="63">
        <v>10596939</v>
      </c>
      <c r="Z61" s="63">
        <v>15011986</v>
      </c>
      <c r="AA61" s="66">
        <v>1.6999821881818585E-2</v>
      </c>
      <c r="AB61" s="67">
        <v>10596914</v>
      </c>
      <c r="AC61" s="68">
        <v>10628704</v>
      </c>
      <c r="AD61" s="68">
        <v>13920060</v>
      </c>
      <c r="AE61" s="69">
        <v>0.38811870291477568</v>
      </c>
      <c r="AF61" s="61">
        <v>9.5662363314762584E-3</v>
      </c>
      <c r="AG61" s="70">
        <v>10628704</v>
      </c>
      <c r="AH61" s="71">
        <v>10737548</v>
      </c>
      <c r="AI61" s="72">
        <v>13154089</v>
      </c>
      <c r="AJ61" s="73">
        <v>10736442</v>
      </c>
      <c r="AK61" s="74">
        <v>10787103</v>
      </c>
      <c r="AL61" s="75">
        <v>12002984</v>
      </c>
      <c r="AM61" s="70">
        <v>10786746</v>
      </c>
      <c r="AN61" s="71">
        <v>11153272</v>
      </c>
      <c r="AO61" s="72">
        <v>11552191</v>
      </c>
      <c r="AP61" s="76">
        <v>11111148</v>
      </c>
      <c r="AQ61" s="77">
        <v>11483371</v>
      </c>
      <c r="AR61" s="78">
        <v>10667341</v>
      </c>
      <c r="AS61" s="79">
        <v>11483371</v>
      </c>
      <c r="AT61" s="79">
        <v>11721069</v>
      </c>
      <c r="AU61" s="80">
        <v>10672536</v>
      </c>
      <c r="AV61" s="76">
        <v>11720932</v>
      </c>
      <c r="AW61" s="77">
        <v>11976213</v>
      </c>
      <c r="AX61" s="78">
        <v>11409142</v>
      </c>
      <c r="AY61" s="81">
        <v>11976214</v>
      </c>
      <c r="AZ61" s="82">
        <v>11976214</v>
      </c>
      <c r="BA61" s="83">
        <v>11593939</v>
      </c>
      <c r="BB61" s="76">
        <v>11976214</v>
      </c>
      <c r="BC61" s="77">
        <v>12335500</v>
      </c>
      <c r="BD61" s="78">
        <v>11600241</v>
      </c>
      <c r="BE61" s="81">
        <v>12335500</v>
      </c>
      <c r="BF61" s="82">
        <v>12705565</v>
      </c>
      <c r="BG61" s="83">
        <v>11492346</v>
      </c>
      <c r="BH61" s="76">
        <v>12705565</v>
      </c>
      <c r="BI61" s="77">
        <v>13086731</v>
      </c>
      <c r="BJ61" s="78">
        <v>12331336</v>
      </c>
      <c r="BK61" s="123">
        <v>13086731</v>
      </c>
      <c r="BL61" s="124">
        <v>13086731</v>
      </c>
      <c r="BM61" s="122">
        <v>13016803</v>
      </c>
    </row>
    <row r="62" spans="1:65" x14ac:dyDescent="0.25">
      <c r="A62" s="56" t="s">
        <v>217</v>
      </c>
      <c r="B62" s="57" t="s">
        <v>1545</v>
      </c>
      <c r="C62" s="58" t="s">
        <v>881</v>
      </c>
      <c r="D62" s="59">
        <v>3757133</v>
      </c>
      <c r="E62" s="60">
        <v>3869846</v>
      </c>
      <c r="F62" s="60">
        <v>4228653</v>
      </c>
      <c r="G62" s="61">
        <v>0.23904182219205972</v>
      </c>
      <c r="H62" s="62">
        <v>3757133</v>
      </c>
      <c r="I62" s="63">
        <v>3985941</v>
      </c>
      <c r="J62" s="63">
        <v>2526027</v>
      </c>
      <c r="K62" s="64">
        <v>-0.18585564524906872</v>
      </c>
      <c r="L62" s="59">
        <v>3757133</v>
      </c>
      <c r="M62" s="60">
        <v>3985941</v>
      </c>
      <c r="N62" s="60">
        <v>2822689</v>
      </c>
      <c r="O62" s="61">
        <v>-0.24486004511773846</v>
      </c>
      <c r="P62" s="62">
        <v>3757133</v>
      </c>
      <c r="Q62" s="63">
        <v>3985941</v>
      </c>
      <c r="R62" s="63">
        <v>2833029</v>
      </c>
      <c r="S62" s="64">
        <v>-0.24759983724775567</v>
      </c>
      <c r="T62" s="59">
        <v>3985941</v>
      </c>
      <c r="U62" s="60">
        <v>3985941</v>
      </c>
      <c r="V62" s="60">
        <v>2616646</v>
      </c>
      <c r="W62" s="61">
        <v>0</v>
      </c>
      <c r="X62" s="65">
        <v>3985941</v>
      </c>
      <c r="Y62" s="63">
        <v>4009856</v>
      </c>
      <c r="Z62" s="63">
        <v>2599414</v>
      </c>
      <c r="AA62" s="66">
        <v>-1.7248131482473835E-2</v>
      </c>
      <c r="AB62" s="67">
        <v>4009856</v>
      </c>
      <c r="AC62" s="68">
        <v>4021885</v>
      </c>
      <c r="AD62" s="68">
        <v>2530451</v>
      </c>
      <c r="AE62" s="69">
        <v>-0.21582773693589699</v>
      </c>
      <c r="AF62" s="61">
        <v>-8.1309715730310504E-3</v>
      </c>
      <c r="AG62" s="70">
        <v>4021885</v>
      </c>
      <c r="AH62" s="71">
        <v>4056071</v>
      </c>
      <c r="AI62" s="72">
        <v>2744503</v>
      </c>
      <c r="AJ62" s="73">
        <v>4056071</v>
      </c>
      <c r="AK62" s="74">
        <v>4071078</v>
      </c>
      <c r="AL62" s="75">
        <v>2801310</v>
      </c>
      <c r="AM62" s="70">
        <v>4071078</v>
      </c>
      <c r="AN62" s="71">
        <v>4109144</v>
      </c>
      <c r="AO62" s="72">
        <v>2678176</v>
      </c>
      <c r="AP62" s="76">
        <v>4109144</v>
      </c>
      <c r="AQ62" s="77">
        <v>4221734</v>
      </c>
      <c r="AR62" s="78">
        <v>2647073</v>
      </c>
      <c r="AS62" s="79">
        <v>4221735</v>
      </c>
      <c r="AT62" s="79">
        <v>4313230</v>
      </c>
      <c r="AU62" s="80">
        <v>2607871</v>
      </c>
      <c r="AV62" s="76">
        <v>4313756</v>
      </c>
      <c r="AW62" s="77">
        <v>4346109</v>
      </c>
      <c r="AX62" s="78">
        <v>2626044</v>
      </c>
      <c r="AY62" s="81">
        <v>4346109</v>
      </c>
      <c r="AZ62" s="82">
        <v>4346109</v>
      </c>
      <c r="BA62" s="83">
        <v>2629403</v>
      </c>
      <c r="BB62" s="76">
        <v>4346109</v>
      </c>
      <c r="BC62" s="77">
        <v>4524102</v>
      </c>
      <c r="BD62" s="78">
        <v>2366250</v>
      </c>
      <c r="BE62" s="81">
        <v>4526044</v>
      </c>
      <c r="BF62" s="82">
        <v>4661825</v>
      </c>
      <c r="BG62" s="83">
        <v>2873848</v>
      </c>
      <c r="BH62" s="76">
        <v>4661825</v>
      </c>
      <c r="BI62" s="77">
        <v>4801679</v>
      </c>
      <c r="BJ62" s="78">
        <v>3203885</v>
      </c>
      <c r="BK62" s="123">
        <v>4801679</v>
      </c>
      <c r="BL62" s="124">
        <v>4801679</v>
      </c>
      <c r="BM62" s="122">
        <v>3259738</v>
      </c>
    </row>
    <row r="63" spans="1:65" x14ac:dyDescent="0.25">
      <c r="A63" s="56" t="s">
        <v>218</v>
      </c>
      <c r="B63" s="57" t="s">
        <v>1545</v>
      </c>
      <c r="C63" s="58" t="s">
        <v>882</v>
      </c>
      <c r="D63" s="59">
        <v>5509402</v>
      </c>
      <c r="E63" s="60">
        <v>6084930</v>
      </c>
      <c r="F63" s="60">
        <v>8387046</v>
      </c>
      <c r="G63" s="61">
        <v>0.19999972199479851</v>
      </c>
      <c r="H63" s="62">
        <v>5509402</v>
      </c>
      <c r="I63" s="63">
        <v>6622848</v>
      </c>
      <c r="J63" s="63">
        <v>8478593</v>
      </c>
      <c r="K63" s="64">
        <v>0.37499978950495272</v>
      </c>
      <c r="L63" s="59">
        <v>5509402</v>
      </c>
      <c r="M63" s="60">
        <v>6621261</v>
      </c>
      <c r="N63" s="60">
        <v>8820582</v>
      </c>
      <c r="O63" s="61">
        <v>0.33578935606037724</v>
      </c>
      <c r="P63" s="62">
        <v>5509402</v>
      </c>
      <c r="Q63" s="63">
        <v>6621261</v>
      </c>
      <c r="R63" s="63">
        <v>8834040</v>
      </c>
      <c r="S63" s="64">
        <v>0.33443009434410603</v>
      </c>
      <c r="T63" s="59">
        <v>6621261</v>
      </c>
      <c r="U63" s="60">
        <v>6621261</v>
      </c>
      <c r="V63" s="60">
        <v>9038892</v>
      </c>
      <c r="W63" s="61">
        <v>0</v>
      </c>
      <c r="X63" s="65">
        <v>6621261</v>
      </c>
      <c r="Y63" s="63">
        <v>6660988</v>
      </c>
      <c r="Z63" s="63">
        <v>8925553</v>
      </c>
      <c r="AA63" s="66">
        <v>1.7240436541896598E-2</v>
      </c>
      <c r="AB63" s="67">
        <v>6660988</v>
      </c>
      <c r="AC63" s="68">
        <v>6680970</v>
      </c>
      <c r="AD63" s="68">
        <v>9075714</v>
      </c>
      <c r="AE63" s="69">
        <v>0.32850967610237131</v>
      </c>
      <c r="AF63" s="61">
        <v>8.2750589507877906E-3</v>
      </c>
      <c r="AG63" s="70">
        <v>6680970</v>
      </c>
      <c r="AH63" s="71">
        <v>6782005</v>
      </c>
      <c r="AI63" s="72">
        <v>9025182</v>
      </c>
      <c r="AJ63" s="73">
        <v>6774565</v>
      </c>
      <c r="AK63" s="74">
        <v>6850087</v>
      </c>
      <c r="AL63" s="75">
        <v>8662636</v>
      </c>
      <c r="AM63" s="70">
        <v>6850053</v>
      </c>
      <c r="AN63" s="71">
        <v>7148361</v>
      </c>
      <c r="AO63" s="72">
        <v>7756733</v>
      </c>
      <c r="AP63" s="76">
        <v>7147648</v>
      </c>
      <c r="AQ63" s="77">
        <v>7387094</v>
      </c>
      <c r="AR63" s="78">
        <v>7753120</v>
      </c>
      <c r="AS63" s="79">
        <v>7387094</v>
      </c>
      <c r="AT63" s="79">
        <v>7638643</v>
      </c>
      <c r="AU63" s="80">
        <v>7668541</v>
      </c>
      <c r="AV63" s="76">
        <v>7638103</v>
      </c>
      <c r="AW63" s="77">
        <v>7832665</v>
      </c>
      <c r="AX63" s="78">
        <v>7341344</v>
      </c>
      <c r="AY63" s="81">
        <v>7832666</v>
      </c>
      <c r="AZ63" s="82">
        <v>7832666</v>
      </c>
      <c r="BA63" s="83">
        <v>7567477</v>
      </c>
      <c r="BB63" s="76">
        <v>7832666</v>
      </c>
      <c r="BC63" s="77">
        <v>8067645</v>
      </c>
      <c r="BD63" s="78">
        <v>7670272</v>
      </c>
      <c r="BE63" s="81">
        <v>8067645</v>
      </c>
      <c r="BF63" s="82">
        <v>8309674</v>
      </c>
      <c r="BG63" s="83">
        <v>8330644</v>
      </c>
      <c r="BH63" s="76">
        <v>8309674</v>
      </c>
      <c r="BI63" s="77">
        <v>8884710</v>
      </c>
      <c r="BJ63" s="78">
        <v>8884710</v>
      </c>
      <c r="BK63" s="123">
        <v>8830985</v>
      </c>
      <c r="BL63" s="124">
        <v>8830985</v>
      </c>
      <c r="BM63" s="122">
        <v>8759010</v>
      </c>
    </row>
    <row r="64" spans="1:65" x14ac:dyDescent="0.25">
      <c r="A64" s="56" t="s">
        <v>219</v>
      </c>
      <c r="B64" s="57" t="s">
        <v>1545</v>
      </c>
      <c r="C64" s="58" t="s">
        <v>883</v>
      </c>
      <c r="D64" s="59">
        <v>3213007</v>
      </c>
      <c r="E64" s="60">
        <v>3326356</v>
      </c>
      <c r="F64" s="60">
        <v>3779754</v>
      </c>
      <c r="G64" s="61">
        <v>0.19999929421770207</v>
      </c>
      <c r="H64" s="62">
        <v>3213007</v>
      </c>
      <c r="I64" s="63">
        <v>3422034</v>
      </c>
      <c r="J64" s="63">
        <v>3127623</v>
      </c>
      <c r="K64" s="64">
        <v>-2.4480816077953715</v>
      </c>
      <c r="L64" s="59">
        <v>3213007</v>
      </c>
      <c r="M64" s="60">
        <v>3422034</v>
      </c>
      <c r="N64" s="60">
        <v>3565571</v>
      </c>
      <c r="O64" s="61">
        <v>0.59287675429141939</v>
      </c>
      <c r="P64" s="62">
        <v>3213007</v>
      </c>
      <c r="Q64" s="63">
        <v>3422034</v>
      </c>
      <c r="R64" s="63">
        <v>3486596</v>
      </c>
      <c r="S64" s="64">
        <v>0.76401829020903622</v>
      </c>
      <c r="T64" s="59">
        <v>3422034</v>
      </c>
      <c r="U64" s="60">
        <v>3422034</v>
      </c>
      <c r="V64" s="60">
        <v>3639909</v>
      </c>
      <c r="W64" s="61">
        <v>0</v>
      </c>
      <c r="X64" s="65">
        <v>3422034</v>
      </c>
      <c r="Y64" s="63">
        <v>3442566</v>
      </c>
      <c r="Z64" s="63">
        <v>3692313</v>
      </c>
      <c r="AA64" s="66">
        <v>7.5965946299934514E-2</v>
      </c>
      <c r="AB64" s="67">
        <v>3442566</v>
      </c>
      <c r="AC64" s="68">
        <v>3452893</v>
      </c>
      <c r="AD64" s="68">
        <v>4294018</v>
      </c>
      <c r="AE64" s="69">
        <v>0.22190893524672736</v>
      </c>
      <c r="AF64" s="61">
        <v>1.2128693103075688E-2</v>
      </c>
      <c r="AG64" s="70">
        <v>3452893</v>
      </c>
      <c r="AH64" s="71">
        <v>3482242</v>
      </c>
      <c r="AI64" s="72">
        <v>3419325</v>
      </c>
      <c r="AJ64" s="73">
        <v>3482242</v>
      </c>
      <c r="AK64" s="74">
        <v>3495126</v>
      </c>
      <c r="AL64" s="75">
        <v>3354576</v>
      </c>
      <c r="AM64" s="70">
        <v>3495126</v>
      </c>
      <c r="AN64" s="71">
        <v>3586756</v>
      </c>
      <c r="AO64" s="72">
        <v>3299210</v>
      </c>
      <c r="AP64" s="76">
        <v>3586756</v>
      </c>
      <c r="AQ64" s="77">
        <v>3715968</v>
      </c>
      <c r="AR64" s="78">
        <v>3729304</v>
      </c>
      <c r="AS64" s="79">
        <v>3715267</v>
      </c>
      <c r="AT64" s="79">
        <v>3900623</v>
      </c>
      <c r="AU64" s="80">
        <v>3854355</v>
      </c>
      <c r="AV64" s="76">
        <v>3900624</v>
      </c>
      <c r="AW64" s="77">
        <v>4037638</v>
      </c>
      <c r="AX64" s="78">
        <v>4165274</v>
      </c>
      <c r="AY64" s="81">
        <v>4037639</v>
      </c>
      <c r="AZ64" s="82">
        <v>4037639</v>
      </c>
      <c r="BA64" s="83">
        <v>3970592</v>
      </c>
      <c r="BB64" s="76">
        <v>4037639</v>
      </c>
      <c r="BC64" s="77">
        <v>4158768</v>
      </c>
      <c r="BD64" s="78">
        <v>4034043</v>
      </c>
      <c r="BE64" s="81">
        <v>4158768</v>
      </c>
      <c r="BF64" s="82">
        <v>4283531</v>
      </c>
      <c r="BG64" s="83">
        <v>3190808</v>
      </c>
      <c r="BH64" s="76">
        <v>4283531</v>
      </c>
      <c r="BI64" s="77">
        <v>4412036</v>
      </c>
      <c r="BJ64" s="78">
        <v>3681359</v>
      </c>
      <c r="BK64" s="123">
        <v>4412036</v>
      </c>
      <c r="BL64" s="124">
        <v>4412036</v>
      </c>
      <c r="BM64" s="122">
        <v>3686650</v>
      </c>
    </row>
    <row r="65" spans="1:65" x14ac:dyDescent="0.25">
      <c r="A65" s="56" t="s">
        <v>220</v>
      </c>
      <c r="B65" s="57" t="s">
        <v>1545</v>
      </c>
      <c r="C65" s="58" t="s">
        <v>884</v>
      </c>
      <c r="D65" s="59">
        <v>13500681</v>
      </c>
      <c r="E65" s="60">
        <v>15563692</v>
      </c>
      <c r="F65" s="60">
        <v>23815737</v>
      </c>
      <c r="G65" s="61">
        <v>0.1999999806108663</v>
      </c>
      <c r="H65" s="62">
        <v>13495836</v>
      </c>
      <c r="I65" s="63">
        <v>17507482</v>
      </c>
      <c r="J65" s="63">
        <v>24193561</v>
      </c>
      <c r="K65" s="64">
        <v>0.37516983263629627</v>
      </c>
      <c r="L65" s="59">
        <v>13523292</v>
      </c>
      <c r="M65" s="60">
        <v>17471691</v>
      </c>
      <c r="N65" s="60">
        <v>24424626</v>
      </c>
      <c r="O65" s="61">
        <v>0.36128418608098428</v>
      </c>
      <c r="P65" s="62">
        <v>13523292</v>
      </c>
      <c r="Q65" s="63">
        <v>17496249</v>
      </c>
      <c r="R65" s="63">
        <v>24830440</v>
      </c>
      <c r="S65" s="64">
        <v>0.3513668521894292</v>
      </c>
      <c r="T65" s="59">
        <v>17496249</v>
      </c>
      <c r="U65" s="60">
        <v>17496249</v>
      </c>
      <c r="V65" s="60">
        <v>25845940</v>
      </c>
      <c r="W65" s="61">
        <v>0</v>
      </c>
      <c r="X65" s="65">
        <v>17496249</v>
      </c>
      <c r="Y65" s="63">
        <v>17641332</v>
      </c>
      <c r="Z65" s="63">
        <v>26030569</v>
      </c>
      <c r="AA65" s="66">
        <v>1.6999948443461223E-2</v>
      </c>
      <c r="AB65" s="67">
        <v>17641258</v>
      </c>
      <c r="AC65" s="68">
        <v>17694181</v>
      </c>
      <c r="AD65" s="68">
        <v>25478360</v>
      </c>
      <c r="AE65" s="69">
        <v>0.3501095663024531</v>
      </c>
      <c r="AF65" s="61">
        <v>6.7528788064771901E-3</v>
      </c>
      <c r="AG65" s="70">
        <v>17694181</v>
      </c>
      <c r="AH65" s="71">
        <v>18049487</v>
      </c>
      <c r="AI65" s="72">
        <v>25937955</v>
      </c>
      <c r="AJ65" s="73">
        <v>18043866</v>
      </c>
      <c r="AK65" s="74">
        <v>18402990</v>
      </c>
      <c r="AL65" s="75">
        <v>25602790</v>
      </c>
      <c r="AM65" s="70">
        <v>18407422</v>
      </c>
      <c r="AN65" s="71">
        <v>19646491</v>
      </c>
      <c r="AO65" s="72">
        <v>25549333</v>
      </c>
      <c r="AP65" s="76">
        <v>19657183</v>
      </c>
      <c r="AQ65" s="77">
        <v>20828007</v>
      </c>
      <c r="AR65" s="78">
        <v>25726844</v>
      </c>
      <c r="AS65" s="79">
        <v>20808062</v>
      </c>
      <c r="AT65" s="79">
        <v>21237935</v>
      </c>
      <c r="AU65" s="80">
        <v>26552728</v>
      </c>
      <c r="AV65" s="76">
        <v>21241363</v>
      </c>
      <c r="AW65" s="77">
        <v>22322096</v>
      </c>
      <c r="AX65" s="78">
        <v>27188983</v>
      </c>
      <c r="AY65" s="81">
        <v>22310800</v>
      </c>
      <c r="AZ65" s="82">
        <v>22310800</v>
      </c>
      <c r="BA65" s="83">
        <v>27749908</v>
      </c>
      <c r="BB65" s="76">
        <v>22310800</v>
      </c>
      <c r="BC65" s="77">
        <v>23787920</v>
      </c>
      <c r="BD65" s="78">
        <v>27781618</v>
      </c>
      <c r="BE65" s="81">
        <v>23712328</v>
      </c>
      <c r="BF65" s="82">
        <v>26949952</v>
      </c>
      <c r="BG65" s="83">
        <v>30187575</v>
      </c>
      <c r="BH65" s="76">
        <v>26901298</v>
      </c>
      <c r="BI65" s="77">
        <v>32112877</v>
      </c>
      <c r="BJ65" s="78">
        <v>32112877</v>
      </c>
      <c r="BK65" s="123">
        <v>32205790</v>
      </c>
      <c r="BL65" s="124">
        <v>33710494</v>
      </c>
      <c r="BM65" s="122">
        <v>33710494</v>
      </c>
    </row>
    <row r="66" spans="1:65" x14ac:dyDescent="0.25">
      <c r="A66" s="56" t="s">
        <v>221</v>
      </c>
      <c r="B66" s="57" t="s">
        <v>1545</v>
      </c>
      <c r="C66" s="58" t="s">
        <v>885</v>
      </c>
      <c r="D66" s="59">
        <v>2807146</v>
      </c>
      <c r="E66" s="60">
        <v>2981961</v>
      </c>
      <c r="F66" s="60">
        <v>3681223</v>
      </c>
      <c r="G66" s="61">
        <v>0.19999954237441323</v>
      </c>
      <c r="H66" s="62">
        <v>2807146</v>
      </c>
      <c r="I66" s="63">
        <v>3072403</v>
      </c>
      <c r="J66" s="63">
        <v>3481338</v>
      </c>
      <c r="K66" s="64">
        <v>0.39344430073332226</v>
      </c>
      <c r="L66" s="59">
        <v>2807146</v>
      </c>
      <c r="M66" s="60">
        <v>3072403</v>
      </c>
      <c r="N66" s="60">
        <v>3623317</v>
      </c>
      <c r="O66" s="61">
        <v>0.32500174595764858</v>
      </c>
      <c r="P66" s="62">
        <v>2807146</v>
      </c>
      <c r="Q66" s="63">
        <v>3072403</v>
      </c>
      <c r="R66" s="63">
        <v>3619772</v>
      </c>
      <c r="S66" s="64">
        <v>0.32641953370923399</v>
      </c>
      <c r="T66" s="59">
        <v>3072403</v>
      </c>
      <c r="U66" s="60">
        <v>3072403</v>
      </c>
      <c r="V66" s="60">
        <v>3679751</v>
      </c>
      <c r="W66" s="61">
        <v>0</v>
      </c>
      <c r="X66" s="65">
        <v>3072403</v>
      </c>
      <c r="Y66" s="63">
        <v>3090837</v>
      </c>
      <c r="Z66" s="63">
        <v>3662783</v>
      </c>
      <c r="AA66" s="66">
        <v>3.1223957451133169E-2</v>
      </c>
      <c r="AB66" s="67">
        <v>3090837</v>
      </c>
      <c r="AC66" s="68">
        <v>3100109</v>
      </c>
      <c r="AD66" s="68">
        <v>3448570</v>
      </c>
      <c r="AE66" s="69">
        <v>0.45673844446107409</v>
      </c>
      <c r="AF66" s="61">
        <v>2.5918771821442248E-2</v>
      </c>
      <c r="AG66" s="70">
        <v>3100109</v>
      </c>
      <c r="AH66" s="71">
        <v>3126459</v>
      </c>
      <c r="AI66" s="72">
        <v>3342301</v>
      </c>
      <c r="AJ66" s="73">
        <v>3126459</v>
      </c>
      <c r="AK66" s="74">
        <v>3138026</v>
      </c>
      <c r="AL66" s="75">
        <v>3209099</v>
      </c>
      <c r="AM66" s="70">
        <v>3138026</v>
      </c>
      <c r="AN66" s="71">
        <v>3139118</v>
      </c>
      <c r="AO66" s="72">
        <v>3343416</v>
      </c>
      <c r="AP66" s="76">
        <v>3139118</v>
      </c>
      <c r="AQ66" s="77">
        <v>3225129</v>
      </c>
      <c r="AR66" s="78">
        <v>2899253</v>
      </c>
      <c r="AS66" s="79">
        <v>3225130</v>
      </c>
      <c r="AT66" s="79">
        <v>3377330</v>
      </c>
      <c r="AU66" s="80">
        <v>3597776</v>
      </c>
      <c r="AV66" s="76">
        <v>3377331</v>
      </c>
      <c r="AW66" s="77">
        <v>3482629</v>
      </c>
      <c r="AX66" s="78">
        <v>3708736</v>
      </c>
      <c r="AY66" s="81">
        <v>3482630</v>
      </c>
      <c r="AZ66" s="82">
        <v>3482630</v>
      </c>
      <c r="BA66" s="83">
        <v>3638833</v>
      </c>
      <c r="BB66" s="76">
        <v>3482630</v>
      </c>
      <c r="BC66" s="77">
        <v>3590876</v>
      </c>
      <c r="BD66" s="78">
        <v>3528967</v>
      </c>
      <c r="BE66" s="81">
        <v>3589926</v>
      </c>
      <c r="BF66" s="82">
        <v>3697623</v>
      </c>
      <c r="BG66" s="83">
        <v>3672663</v>
      </c>
      <c r="BH66" s="76">
        <v>3697623</v>
      </c>
      <c r="BI66" s="77">
        <v>3863854</v>
      </c>
      <c r="BJ66" s="78">
        <v>3863854</v>
      </c>
      <c r="BK66" s="123">
        <v>3843363</v>
      </c>
      <c r="BL66" s="124">
        <v>4000469</v>
      </c>
      <c r="BM66" s="122">
        <v>4000469</v>
      </c>
    </row>
    <row r="67" spans="1:65" x14ac:dyDescent="0.25">
      <c r="A67" s="56" t="s">
        <v>222</v>
      </c>
      <c r="B67" s="57" t="s">
        <v>1545</v>
      </c>
      <c r="C67" s="58" t="s">
        <v>886</v>
      </c>
      <c r="D67" s="59">
        <v>6550694</v>
      </c>
      <c r="E67" s="60">
        <v>7427277</v>
      </c>
      <c r="F67" s="60">
        <v>10933610</v>
      </c>
      <c r="G67" s="61">
        <v>0.19999995436827903</v>
      </c>
      <c r="H67" s="62">
        <v>6549495</v>
      </c>
      <c r="I67" s="63">
        <v>8251483</v>
      </c>
      <c r="J67" s="63">
        <v>11088131</v>
      </c>
      <c r="K67" s="64">
        <v>0.37509898209055026</v>
      </c>
      <c r="L67" s="59">
        <v>6549495</v>
      </c>
      <c r="M67" s="60">
        <v>8265424</v>
      </c>
      <c r="N67" s="60">
        <v>12095149</v>
      </c>
      <c r="O67" s="61">
        <v>0.30941869074413947</v>
      </c>
      <c r="P67" s="62">
        <v>6549495</v>
      </c>
      <c r="Q67" s="63">
        <v>8265424</v>
      </c>
      <c r="R67" s="63">
        <v>12091437</v>
      </c>
      <c r="S67" s="64">
        <v>0.30962593978789382</v>
      </c>
      <c r="T67" s="59">
        <v>8265424</v>
      </c>
      <c r="U67" s="60">
        <v>8265424</v>
      </c>
      <c r="V67" s="60">
        <v>11996844</v>
      </c>
      <c r="W67" s="61">
        <v>0</v>
      </c>
      <c r="X67" s="65">
        <v>8265424</v>
      </c>
      <c r="Y67" s="63">
        <v>8332324</v>
      </c>
      <c r="Z67" s="63">
        <v>12200763</v>
      </c>
      <c r="AA67" s="66">
        <v>1.6999806115813657E-2</v>
      </c>
      <c r="AB67" s="67">
        <v>8332067</v>
      </c>
      <c r="AC67" s="68">
        <v>8357063</v>
      </c>
      <c r="AD67" s="68">
        <v>12796035</v>
      </c>
      <c r="AE67" s="69">
        <v>0.28923464707531582</v>
      </c>
      <c r="AF67" s="61">
        <v>5.5995025053943038E-3</v>
      </c>
      <c r="AG67" s="70">
        <v>8357063</v>
      </c>
      <c r="AH67" s="71">
        <v>8532543</v>
      </c>
      <c r="AI67" s="72">
        <v>12428535</v>
      </c>
      <c r="AJ67" s="73">
        <v>8531814</v>
      </c>
      <c r="AK67" s="74">
        <v>8564534</v>
      </c>
      <c r="AL67" s="75">
        <v>11803843</v>
      </c>
      <c r="AM67" s="70">
        <v>8564308</v>
      </c>
      <c r="AN67" s="71">
        <v>8740058</v>
      </c>
      <c r="AO67" s="72">
        <v>11176040</v>
      </c>
      <c r="AP67" s="76">
        <v>8739987</v>
      </c>
      <c r="AQ67" s="77">
        <v>9140478</v>
      </c>
      <c r="AR67" s="78">
        <v>11111163</v>
      </c>
      <c r="AS67" s="79">
        <v>9140809</v>
      </c>
      <c r="AT67" s="79">
        <v>9545598</v>
      </c>
      <c r="AU67" s="80">
        <v>11878591</v>
      </c>
      <c r="AV67" s="76">
        <v>9545357</v>
      </c>
      <c r="AW67" s="77">
        <v>9845459</v>
      </c>
      <c r="AX67" s="78">
        <v>12518362</v>
      </c>
      <c r="AY67" s="81">
        <v>9843807</v>
      </c>
      <c r="AZ67" s="82">
        <v>9843807</v>
      </c>
      <c r="BA67" s="83">
        <v>12914561</v>
      </c>
      <c r="BB67" s="76">
        <v>9843807</v>
      </c>
      <c r="BC67" s="77">
        <v>10867975</v>
      </c>
      <c r="BD67" s="78">
        <v>13598091</v>
      </c>
      <c r="BE67" s="81">
        <v>10765584</v>
      </c>
      <c r="BF67" s="82">
        <v>12257252</v>
      </c>
      <c r="BG67" s="83">
        <v>13748919</v>
      </c>
      <c r="BH67" s="76">
        <v>12249980</v>
      </c>
      <c r="BI67" s="77">
        <v>15537183</v>
      </c>
      <c r="BJ67" s="78">
        <v>15537183</v>
      </c>
      <c r="BK67" s="123">
        <v>15591996</v>
      </c>
      <c r="BL67" s="124">
        <v>16212313</v>
      </c>
      <c r="BM67" s="122">
        <v>16212313</v>
      </c>
    </row>
    <row r="68" spans="1:65" x14ac:dyDescent="0.25">
      <c r="A68" s="56" t="s">
        <v>223</v>
      </c>
      <c r="B68" s="57" t="s">
        <v>1545</v>
      </c>
      <c r="C68" s="58" t="s">
        <v>887</v>
      </c>
      <c r="D68" s="59">
        <v>7783760</v>
      </c>
      <c r="E68" s="60">
        <v>8346197</v>
      </c>
      <c r="F68" s="60">
        <v>10595946</v>
      </c>
      <c r="G68" s="61">
        <v>0.19999992888094884</v>
      </c>
      <c r="H68" s="62">
        <v>7783760</v>
      </c>
      <c r="I68" s="63">
        <v>8858795</v>
      </c>
      <c r="J68" s="63">
        <v>10650522</v>
      </c>
      <c r="K68" s="64">
        <v>0.37499973838079337</v>
      </c>
      <c r="L68" s="59">
        <v>7783760</v>
      </c>
      <c r="M68" s="60">
        <v>8853098</v>
      </c>
      <c r="N68" s="60">
        <v>10820262</v>
      </c>
      <c r="O68" s="61">
        <v>0.35216113804634414</v>
      </c>
      <c r="P68" s="62">
        <v>7783760</v>
      </c>
      <c r="Q68" s="63">
        <v>8853098</v>
      </c>
      <c r="R68" s="63">
        <v>10843787</v>
      </c>
      <c r="S68" s="64">
        <v>0.34945377932939808</v>
      </c>
      <c r="T68" s="59">
        <v>8853098</v>
      </c>
      <c r="U68" s="60">
        <v>8853098</v>
      </c>
      <c r="V68" s="60">
        <v>11030331</v>
      </c>
      <c r="W68" s="61">
        <v>0</v>
      </c>
      <c r="X68" s="65">
        <v>8853098</v>
      </c>
      <c r="Y68" s="63">
        <v>8906216</v>
      </c>
      <c r="Z68" s="63">
        <v>10939691</v>
      </c>
      <c r="AA68" s="66">
        <v>2.545680925796262E-2</v>
      </c>
      <c r="AB68" s="67">
        <v>8906216</v>
      </c>
      <c r="AC68" s="68">
        <v>8932934</v>
      </c>
      <c r="AD68" s="68">
        <v>10843651</v>
      </c>
      <c r="AE68" s="69">
        <v>0.37556043662993221</v>
      </c>
      <c r="AF68" s="61">
        <v>1.3790398129485635E-2</v>
      </c>
      <c r="AG68" s="70">
        <v>8932934</v>
      </c>
      <c r="AH68" s="71">
        <v>9009127</v>
      </c>
      <c r="AI68" s="72">
        <v>10700759</v>
      </c>
      <c r="AJ68" s="73">
        <v>9008863</v>
      </c>
      <c r="AK68" s="74">
        <v>9068577</v>
      </c>
      <c r="AL68" s="75">
        <v>10501730</v>
      </c>
      <c r="AM68" s="70">
        <v>9068699</v>
      </c>
      <c r="AN68" s="71">
        <v>9528035</v>
      </c>
      <c r="AO68" s="72">
        <v>10921993</v>
      </c>
      <c r="AP68" s="76">
        <v>9517797</v>
      </c>
      <c r="AQ68" s="77">
        <v>9836643</v>
      </c>
      <c r="AR68" s="78">
        <v>11654657</v>
      </c>
      <c r="AS68" s="79">
        <v>9836643</v>
      </c>
      <c r="AT68" s="79">
        <v>10023539</v>
      </c>
      <c r="AU68" s="80">
        <v>11989740</v>
      </c>
      <c r="AV68" s="76">
        <v>10023539</v>
      </c>
      <c r="AW68" s="77">
        <v>10202527</v>
      </c>
      <c r="AX68" s="78">
        <v>12873919</v>
      </c>
      <c r="AY68" s="81">
        <v>10224594</v>
      </c>
      <c r="AZ68" s="82">
        <v>10224594</v>
      </c>
      <c r="BA68" s="83">
        <v>12645738</v>
      </c>
      <c r="BB68" s="76">
        <v>10224594</v>
      </c>
      <c r="BC68" s="77">
        <v>10999169</v>
      </c>
      <c r="BD68" s="78">
        <v>13175358</v>
      </c>
      <c r="BE68" s="81">
        <v>10984244</v>
      </c>
      <c r="BF68" s="82">
        <v>12222748</v>
      </c>
      <c r="BG68" s="83">
        <v>13461251</v>
      </c>
      <c r="BH68" s="76">
        <v>12208468</v>
      </c>
      <c r="BI68" s="77">
        <v>13985673</v>
      </c>
      <c r="BJ68" s="78">
        <v>13985673</v>
      </c>
      <c r="BK68" s="123">
        <v>13966960</v>
      </c>
      <c r="BL68" s="124">
        <v>13966960</v>
      </c>
      <c r="BM68" s="122">
        <v>13965905</v>
      </c>
    </row>
    <row r="69" spans="1:65" x14ac:dyDescent="0.25">
      <c r="A69" s="56" t="s">
        <v>224</v>
      </c>
      <c r="B69" s="57" t="s">
        <v>1545</v>
      </c>
      <c r="C69" s="58" t="s">
        <v>888</v>
      </c>
      <c r="D69" s="59">
        <v>3425443</v>
      </c>
      <c r="E69" s="60">
        <v>3878376</v>
      </c>
      <c r="F69" s="60">
        <v>5690111</v>
      </c>
      <c r="G69" s="61">
        <v>0.19999973506050334</v>
      </c>
      <c r="H69" s="62">
        <v>3431895</v>
      </c>
      <c r="I69" s="63">
        <v>4175289</v>
      </c>
      <c r="J69" s="63">
        <v>5414281</v>
      </c>
      <c r="K69" s="64">
        <v>0.37378308338839061</v>
      </c>
      <c r="L69" s="59">
        <v>3430177</v>
      </c>
      <c r="M69" s="60">
        <v>4181454</v>
      </c>
      <c r="N69" s="60">
        <v>5932096</v>
      </c>
      <c r="O69" s="61">
        <v>0.30048664087407373</v>
      </c>
      <c r="P69" s="62">
        <v>3430177</v>
      </c>
      <c r="Q69" s="63">
        <v>4181454</v>
      </c>
      <c r="R69" s="63">
        <v>5937657</v>
      </c>
      <c r="S69" s="64">
        <v>0.29961435385327101</v>
      </c>
      <c r="T69" s="59">
        <v>4181454</v>
      </c>
      <c r="U69" s="60">
        <v>4181454</v>
      </c>
      <c r="V69" s="60">
        <v>5601479</v>
      </c>
      <c r="W69" s="61">
        <v>0</v>
      </c>
      <c r="X69" s="65">
        <v>4181454</v>
      </c>
      <c r="Y69" s="63">
        <v>4206542</v>
      </c>
      <c r="Z69" s="63">
        <v>5643472</v>
      </c>
      <c r="AA69" s="66">
        <v>1.7159843449259859E-2</v>
      </c>
      <c r="AB69" s="67">
        <v>4206542</v>
      </c>
      <c r="AC69" s="68">
        <v>4219161</v>
      </c>
      <c r="AD69" s="68">
        <v>5546361</v>
      </c>
      <c r="AE69" s="69">
        <v>0.37423323296798838</v>
      </c>
      <c r="AF69" s="61">
        <v>9.4184363708829325E-3</v>
      </c>
      <c r="AG69" s="70">
        <v>4219161</v>
      </c>
      <c r="AH69" s="71">
        <v>4255023</v>
      </c>
      <c r="AI69" s="72">
        <v>5004046</v>
      </c>
      <c r="AJ69" s="73">
        <v>4255023</v>
      </c>
      <c r="AK69" s="74">
        <v>4270766</v>
      </c>
      <c r="AL69" s="75">
        <v>4410193</v>
      </c>
      <c r="AM69" s="70">
        <v>4270766</v>
      </c>
      <c r="AN69" s="71">
        <v>4379353</v>
      </c>
      <c r="AO69" s="72">
        <v>4215736</v>
      </c>
      <c r="AP69" s="76">
        <v>4379354</v>
      </c>
      <c r="AQ69" s="77">
        <v>4499348</v>
      </c>
      <c r="AR69" s="78">
        <v>4416908</v>
      </c>
      <c r="AS69" s="79">
        <v>4499348</v>
      </c>
      <c r="AT69" s="79">
        <v>4682765</v>
      </c>
      <c r="AU69" s="80">
        <v>4361922</v>
      </c>
      <c r="AV69" s="76">
        <v>4682772</v>
      </c>
      <c r="AW69" s="77">
        <v>4822645</v>
      </c>
      <c r="AX69" s="78">
        <v>4428801</v>
      </c>
      <c r="AY69" s="81">
        <v>4822646</v>
      </c>
      <c r="AZ69" s="82">
        <v>4822646</v>
      </c>
      <c r="BA69" s="83">
        <v>4754278</v>
      </c>
      <c r="BB69" s="76">
        <v>4822646</v>
      </c>
      <c r="BC69" s="77">
        <v>4967325</v>
      </c>
      <c r="BD69" s="78">
        <v>4664349</v>
      </c>
      <c r="BE69" s="81">
        <v>4967325</v>
      </c>
      <c r="BF69" s="82">
        <v>5116344</v>
      </c>
      <c r="BG69" s="83">
        <v>4912948</v>
      </c>
      <c r="BH69" s="76">
        <v>5116344</v>
      </c>
      <c r="BI69" s="77">
        <v>5363654</v>
      </c>
      <c r="BJ69" s="78">
        <v>5363654</v>
      </c>
      <c r="BK69" s="123">
        <v>5334971</v>
      </c>
      <c r="BL69" s="124">
        <v>5565439</v>
      </c>
      <c r="BM69" s="122">
        <v>5565439</v>
      </c>
    </row>
    <row r="70" spans="1:65" x14ac:dyDescent="0.25">
      <c r="A70" s="56" t="s">
        <v>225</v>
      </c>
      <c r="B70" s="57" t="s">
        <v>1545</v>
      </c>
      <c r="C70" s="58" t="s">
        <v>889</v>
      </c>
      <c r="D70" s="59">
        <v>5004910</v>
      </c>
      <c r="E70" s="60">
        <v>5485143</v>
      </c>
      <c r="F70" s="60">
        <v>7406075</v>
      </c>
      <c r="G70" s="61">
        <v>0.2</v>
      </c>
      <c r="H70" s="62">
        <v>5004910</v>
      </c>
      <c r="I70" s="63">
        <v>5881025</v>
      </c>
      <c r="J70" s="63">
        <v>7341217</v>
      </c>
      <c r="K70" s="64">
        <v>0.3749999464967575</v>
      </c>
      <c r="L70" s="59">
        <v>5004910</v>
      </c>
      <c r="M70" s="60">
        <v>5882677</v>
      </c>
      <c r="N70" s="60">
        <v>7501697</v>
      </c>
      <c r="O70" s="61">
        <v>0.35155862314246267</v>
      </c>
      <c r="P70" s="62">
        <v>5004910</v>
      </c>
      <c r="Q70" s="63">
        <v>5882677</v>
      </c>
      <c r="R70" s="63">
        <v>7327640</v>
      </c>
      <c r="S70" s="64">
        <v>0.37790315706087235</v>
      </c>
      <c r="T70" s="59">
        <v>5882677</v>
      </c>
      <c r="U70" s="60">
        <v>5882677</v>
      </c>
      <c r="V70" s="60">
        <v>6762163</v>
      </c>
      <c r="W70" s="61">
        <v>0</v>
      </c>
      <c r="X70" s="65">
        <v>5882677</v>
      </c>
      <c r="Y70" s="63">
        <v>5917973</v>
      </c>
      <c r="Z70" s="63">
        <v>6704330</v>
      </c>
      <c r="AA70" s="66">
        <v>4.2957306794960889E-2</v>
      </c>
      <c r="AB70" s="67">
        <v>5917973</v>
      </c>
      <c r="AC70" s="68">
        <v>5935726</v>
      </c>
      <c r="AD70" s="68">
        <v>6283354</v>
      </c>
      <c r="AE70" s="69">
        <v>0.72808507842345849</v>
      </c>
      <c r="AF70" s="61">
        <v>4.8587638656635131E-2</v>
      </c>
      <c r="AG70" s="70">
        <v>5935726</v>
      </c>
      <c r="AH70" s="71">
        <v>5986179</v>
      </c>
      <c r="AI70" s="72">
        <v>5929383</v>
      </c>
      <c r="AJ70" s="73">
        <v>5986179</v>
      </c>
      <c r="AK70" s="74">
        <v>6008327</v>
      </c>
      <c r="AL70" s="75">
        <v>5684854</v>
      </c>
      <c r="AM70" s="70">
        <v>6008327</v>
      </c>
      <c r="AN70" s="71">
        <v>6092443</v>
      </c>
      <c r="AO70" s="72">
        <v>5652344</v>
      </c>
      <c r="AP70" s="76">
        <v>6092443</v>
      </c>
      <c r="AQ70" s="77">
        <v>6296539</v>
      </c>
      <c r="AR70" s="78">
        <v>5170145</v>
      </c>
      <c r="AS70" s="79">
        <v>6296540</v>
      </c>
      <c r="AT70" s="79">
        <v>6420246</v>
      </c>
      <c r="AU70" s="80">
        <v>5246520</v>
      </c>
      <c r="AV70" s="76">
        <v>6420253</v>
      </c>
      <c r="AW70" s="77">
        <v>6552702</v>
      </c>
      <c r="AX70" s="78">
        <v>5487305</v>
      </c>
      <c r="AY70" s="81">
        <v>6552703</v>
      </c>
      <c r="AZ70" s="82">
        <v>6552703</v>
      </c>
      <c r="BA70" s="83">
        <v>5338685</v>
      </c>
      <c r="BB70" s="76">
        <v>6552703</v>
      </c>
      <c r="BC70" s="77">
        <v>6749284</v>
      </c>
      <c r="BD70" s="78">
        <v>5217264</v>
      </c>
      <c r="BE70" s="81">
        <v>6749284</v>
      </c>
      <c r="BF70" s="82">
        <v>6951762</v>
      </c>
      <c r="BG70" s="83">
        <v>5479244</v>
      </c>
      <c r="BH70" s="76">
        <v>6951762</v>
      </c>
      <c r="BI70" s="77">
        <v>7160314</v>
      </c>
      <c r="BJ70" s="78">
        <v>6173721</v>
      </c>
      <c r="BK70" s="123">
        <v>7160314</v>
      </c>
      <c r="BL70" s="124">
        <v>7160314</v>
      </c>
      <c r="BM70" s="122">
        <v>6122519</v>
      </c>
    </row>
    <row r="71" spans="1:65" x14ac:dyDescent="0.25">
      <c r="A71" s="56" t="s">
        <v>226</v>
      </c>
      <c r="B71" s="57" t="s">
        <v>1545</v>
      </c>
      <c r="C71" s="58" t="s">
        <v>890</v>
      </c>
      <c r="D71" s="59">
        <v>33405788</v>
      </c>
      <c r="E71" s="60">
        <v>37290804</v>
      </c>
      <c r="F71" s="60">
        <v>52830869</v>
      </c>
      <c r="G71" s="61">
        <v>0.19999998970403263</v>
      </c>
      <c r="H71" s="62">
        <v>33403800</v>
      </c>
      <c r="I71" s="63">
        <v>40687030</v>
      </c>
      <c r="J71" s="63">
        <v>52825748</v>
      </c>
      <c r="K71" s="64">
        <v>0.37503836259189</v>
      </c>
      <c r="L71" s="59">
        <v>33403800</v>
      </c>
      <c r="M71" s="60">
        <v>40655861</v>
      </c>
      <c r="N71" s="60">
        <v>57282039</v>
      </c>
      <c r="O71" s="61">
        <v>0.3037100432741292</v>
      </c>
      <c r="P71" s="62">
        <v>33403800</v>
      </c>
      <c r="Q71" s="63">
        <v>40655861</v>
      </c>
      <c r="R71" s="63">
        <v>56896363</v>
      </c>
      <c r="S71" s="64">
        <v>0.30869603286793357</v>
      </c>
      <c r="T71" s="59">
        <v>40655861</v>
      </c>
      <c r="U71" s="60">
        <v>40655861</v>
      </c>
      <c r="V71" s="60">
        <v>60342394</v>
      </c>
      <c r="W71" s="61">
        <v>0</v>
      </c>
      <c r="X71" s="65">
        <v>40655861</v>
      </c>
      <c r="Y71" s="63">
        <v>40986443</v>
      </c>
      <c r="Z71" s="63">
        <v>60101901</v>
      </c>
      <c r="AA71" s="66">
        <v>1.6999965031440849E-2</v>
      </c>
      <c r="AB71" s="67">
        <v>40987430</v>
      </c>
      <c r="AC71" s="68">
        <v>41110392</v>
      </c>
      <c r="AD71" s="68">
        <v>62553155</v>
      </c>
      <c r="AE71" s="69">
        <v>0.26433276117187532</v>
      </c>
      <c r="AF71" s="61">
        <v>5.7017327263516526E-3</v>
      </c>
      <c r="AG71" s="70">
        <v>41110392</v>
      </c>
      <c r="AH71" s="71">
        <v>42531180</v>
      </c>
      <c r="AI71" s="72">
        <v>61407372</v>
      </c>
      <c r="AJ71" s="73">
        <v>42290369</v>
      </c>
      <c r="AK71" s="74">
        <v>43469052</v>
      </c>
      <c r="AL71" s="75">
        <v>57499188</v>
      </c>
      <c r="AM71" s="70">
        <v>43474183</v>
      </c>
      <c r="AN71" s="71">
        <v>45921998</v>
      </c>
      <c r="AO71" s="72">
        <v>55365551</v>
      </c>
      <c r="AP71" s="76">
        <v>45911727</v>
      </c>
      <c r="AQ71" s="77">
        <v>48093036</v>
      </c>
      <c r="AR71" s="78">
        <v>55258207</v>
      </c>
      <c r="AS71" s="79">
        <v>48070904</v>
      </c>
      <c r="AT71" s="79">
        <v>49090520</v>
      </c>
      <c r="AU71" s="80">
        <v>56833500</v>
      </c>
      <c r="AV71" s="76">
        <v>49090520</v>
      </c>
      <c r="AW71" s="77">
        <v>50787782</v>
      </c>
      <c r="AX71" s="78">
        <v>57860789</v>
      </c>
      <c r="AY71" s="81">
        <v>50784833</v>
      </c>
      <c r="AZ71" s="82">
        <v>50784833</v>
      </c>
      <c r="BA71" s="83">
        <v>58793407</v>
      </c>
      <c r="BB71" s="76">
        <v>50784833</v>
      </c>
      <c r="BC71" s="77">
        <v>52994958</v>
      </c>
      <c r="BD71" s="78">
        <v>58970482</v>
      </c>
      <c r="BE71" s="81">
        <v>53030717</v>
      </c>
      <c r="BF71" s="82">
        <v>57340681</v>
      </c>
      <c r="BG71" s="83">
        <v>61650644</v>
      </c>
      <c r="BH71" s="76">
        <v>57260796</v>
      </c>
      <c r="BI71" s="77">
        <v>66418955</v>
      </c>
      <c r="BJ71" s="78">
        <v>66418955</v>
      </c>
      <c r="BK71" s="123">
        <v>66380232</v>
      </c>
      <c r="BL71" s="124">
        <v>69379603</v>
      </c>
      <c r="BM71" s="122">
        <v>69379603</v>
      </c>
    </row>
    <row r="72" spans="1:65" x14ac:dyDescent="0.25">
      <c r="A72" s="56" t="s">
        <v>227</v>
      </c>
      <c r="B72" s="57" t="s">
        <v>1545</v>
      </c>
      <c r="C72" s="58" t="s">
        <v>891</v>
      </c>
      <c r="D72" s="59">
        <v>8065493</v>
      </c>
      <c r="E72" s="60">
        <v>8307457</v>
      </c>
      <c r="F72" s="60">
        <v>9077712</v>
      </c>
      <c r="G72" s="61">
        <v>0.23904313197045304</v>
      </c>
      <c r="H72" s="62">
        <v>8072134</v>
      </c>
      <c r="I72" s="63">
        <v>8563726</v>
      </c>
      <c r="J72" s="63">
        <v>8648310</v>
      </c>
      <c r="K72" s="64">
        <v>0.843475739383031</v>
      </c>
      <c r="L72" s="59">
        <v>8072134</v>
      </c>
      <c r="M72" s="60">
        <v>8563726</v>
      </c>
      <c r="N72" s="60">
        <v>8808683</v>
      </c>
      <c r="O72" s="61">
        <v>0.66742606398216553</v>
      </c>
      <c r="P72" s="62">
        <v>8072134</v>
      </c>
      <c r="Q72" s="63">
        <v>8563726</v>
      </c>
      <c r="R72" s="63">
        <v>8819588</v>
      </c>
      <c r="S72" s="64">
        <v>0.65768863368180519</v>
      </c>
      <c r="T72" s="59">
        <v>8563726</v>
      </c>
      <c r="U72" s="60">
        <v>8563726</v>
      </c>
      <c r="V72" s="60">
        <v>8517438</v>
      </c>
      <c r="W72" s="61">
        <v>0</v>
      </c>
      <c r="X72" s="65">
        <v>8563726</v>
      </c>
      <c r="Y72" s="63">
        <v>8615108</v>
      </c>
      <c r="Z72" s="63">
        <v>8596629</v>
      </c>
      <c r="AA72" s="66">
        <v>1.5616205209251437</v>
      </c>
      <c r="AB72" s="67">
        <v>8615108</v>
      </c>
      <c r="AC72" s="68">
        <v>8640953</v>
      </c>
      <c r="AD72" s="68">
        <v>8392084</v>
      </c>
      <c r="AE72" s="69">
        <v>1.7620203863547985</v>
      </c>
      <c r="AF72" s="61">
        <v>-0.11588438912404046</v>
      </c>
      <c r="AG72" s="70">
        <v>8640953</v>
      </c>
      <c r="AH72" s="71">
        <v>8714401</v>
      </c>
      <c r="AI72" s="72">
        <v>8636287</v>
      </c>
      <c r="AJ72" s="73">
        <v>8714401</v>
      </c>
      <c r="AK72" s="74">
        <v>8746644</v>
      </c>
      <c r="AL72" s="75">
        <v>8808764</v>
      </c>
      <c r="AM72" s="70">
        <v>8746644</v>
      </c>
      <c r="AN72" s="71">
        <v>8808745</v>
      </c>
      <c r="AO72" s="72">
        <v>8577023</v>
      </c>
      <c r="AP72" s="76">
        <v>8808745</v>
      </c>
      <c r="AQ72" s="77">
        <v>9050104</v>
      </c>
      <c r="AR72" s="78">
        <v>8922592</v>
      </c>
      <c r="AS72" s="79">
        <v>9050105</v>
      </c>
      <c r="AT72" s="79">
        <v>9222056</v>
      </c>
      <c r="AU72" s="80">
        <v>9448824</v>
      </c>
      <c r="AV72" s="76">
        <v>9222057</v>
      </c>
      <c r="AW72" s="77">
        <v>9313438</v>
      </c>
      <c r="AX72" s="78">
        <v>9515213</v>
      </c>
      <c r="AY72" s="81">
        <v>9313439</v>
      </c>
      <c r="AZ72" s="82">
        <v>9313439</v>
      </c>
      <c r="BA72" s="83">
        <v>9547500</v>
      </c>
      <c r="BB72" s="76">
        <v>9313439</v>
      </c>
      <c r="BC72" s="77">
        <v>9630498</v>
      </c>
      <c r="BD72" s="78">
        <v>9608768</v>
      </c>
      <c r="BE72" s="81">
        <v>9636248</v>
      </c>
      <c r="BF72" s="82">
        <v>9925335</v>
      </c>
      <c r="BG72" s="83">
        <v>9666353</v>
      </c>
      <c r="BH72" s="76">
        <v>9925335</v>
      </c>
      <c r="BI72" s="77">
        <v>12008191</v>
      </c>
      <c r="BJ72" s="78">
        <v>12008191</v>
      </c>
      <c r="BK72" s="123">
        <v>11976042</v>
      </c>
      <c r="BL72" s="124">
        <v>13168513</v>
      </c>
      <c r="BM72" s="122">
        <v>13168513</v>
      </c>
    </row>
    <row r="73" spans="1:65" x14ac:dyDescent="0.25">
      <c r="A73" s="56" t="s">
        <v>228</v>
      </c>
      <c r="B73" s="57" t="s">
        <v>1545</v>
      </c>
      <c r="C73" s="58" t="s">
        <v>892</v>
      </c>
      <c r="D73" s="59">
        <v>6056167</v>
      </c>
      <c r="E73" s="60">
        <v>6303759</v>
      </c>
      <c r="F73" s="60">
        <v>7294129</v>
      </c>
      <c r="G73" s="61">
        <v>0.19999967688830514</v>
      </c>
      <c r="H73" s="62">
        <v>6056167</v>
      </c>
      <c r="I73" s="63">
        <v>6505599</v>
      </c>
      <c r="J73" s="63">
        <v>7254654</v>
      </c>
      <c r="K73" s="64">
        <v>0.37499947850915361</v>
      </c>
      <c r="L73" s="59">
        <v>6056167</v>
      </c>
      <c r="M73" s="60">
        <v>6510151</v>
      </c>
      <c r="N73" s="60">
        <v>8369979</v>
      </c>
      <c r="O73" s="61">
        <v>0.19620608761645286</v>
      </c>
      <c r="P73" s="62">
        <v>6056167</v>
      </c>
      <c r="Q73" s="63">
        <v>6510151</v>
      </c>
      <c r="R73" s="63">
        <v>8341994</v>
      </c>
      <c r="S73" s="64">
        <v>0.19860820613283509</v>
      </c>
      <c r="T73" s="59">
        <v>6510151</v>
      </c>
      <c r="U73" s="60">
        <v>6510151</v>
      </c>
      <c r="V73" s="60">
        <v>8742262</v>
      </c>
      <c r="W73" s="61">
        <v>0</v>
      </c>
      <c r="X73" s="65">
        <v>6510151</v>
      </c>
      <c r="Y73" s="63">
        <v>6549211</v>
      </c>
      <c r="Z73" s="63">
        <v>8643734</v>
      </c>
      <c r="AA73" s="66">
        <v>1.8307232481698625E-2</v>
      </c>
      <c r="AB73" s="67">
        <v>6549211</v>
      </c>
      <c r="AC73" s="68">
        <v>6568858</v>
      </c>
      <c r="AD73" s="68">
        <v>8377736</v>
      </c>
      <c r="AE73" s="69">
        <v>0.22083814868306736</v>
      </c>
      <c r="AF73" s="61">
        <v>1.0744725940307079E-2</v>
      </c>
      <c r="AG73" s="70">
        <v>6568858</v>
      </c>
      <c r="AH73" s="71">
        <v>6650524</v>
      </c>
      <c r="AI73" s="72">
        <v>8463679</v>
      </c>
      <c r="AJ73" s="73">
        <v>6648449</v>
      </c>
      <c r="AK73" s="74">
        <v>6723005</v>
      </c>
      <c r="AL73" s="75">
        <v>8512351</v>
      </c>
      <c r="AM73" s="70">
        <v>6722428</v>
      </c>
      <c r="AN73" s="71">
        <v>7130695</v>
      </c>
      <c r="AO73" s="72">
        <v>8404068</v>
      </c>
      <c r="AP73" s="76">
        <v>7126203</v>
      </c>
      <c r="AQ73" s="77">
        <v>7364930</v>
      </c>
      <c r="AR73" s="78">
        <v>8297667</v>
      </c>
      <c r="AS73" s="79">
        <v>7364931</v>
      </c>
      <c r="AT73" s="79">
        <v>7596229</v>
      </c>
      <c r="AU73" s="80">
        <v>7956423</v>
      </c>
      <c r="AV73" s="76">
        <v>7596230</v>
      </c>
      <c r="AW73" s="77">
        <v>7763199</v>
      </c>
      <c r="AX73" s="78">
        <v>7979415</v>
      </c>
      <c r="AY73" s="81">
        <v>7763200</v>
      </c>
      <c r="AZ73" s="82">
        <v>7763200</v>
      </c>
      <c r="BA73" s="83">
        <v>8171218</v>
      </c>
      <c r="BB73" s="76">
        <v>7763200</v>
      </c>
      <c r="BC73" s="77">
        <v>7996096</v>
      </c>
      <c r="BD73" s="78">
        <v>8258248</v>
      </c>
      <c r="BE73" s="81">
        <v>7996096</v>
      </c>
      <c r="BF73" s="82">
        <v>8285254</v>
      </c>
      <c r="BG73" s="83">
        <v>8574411</v>
      </c>
      <c r="BH73" s="76">
        <v>8259146</v>
      </c>
      <c r="BI73" s="77">
        <v>9135518</v>
      </c>
      <c r="BJ73" s="78">
        <v>9135518</v>
      </c>
      <c r="BK73" s="123">
        <v>9104479</v>
      </c>
      <c r="BL73" s="124">
        <v>9341458</v>
      </c>
      <c r="BM73" s="122">
        <v>9341458</v>
      </c>
    </row>
    <row r="74" spans="1:65" x14ac:dyDescent="0.25">
      <c r="A74" s="56" t="s">
        <v>229</v>
      </c>
      <c r="B74" s="57" t="s">
        <v>1545</v>
      </c>
      <c r="C74" s="58" t="s">
        <v>893</v>
      </c>
      <c r="D74" s="59">
        <v>3693437</v>
      </c>
      <c r="E74" s="60">
        <v>3919150</v>
      </c>
      <c r="F74" s="60">
        <v>4822002</v>
      </c>
      <c r="G74" s="61">
        <v>0.2</v>
      </c>
      <c r="H74" s="62">
        <v>3693437</v>
      </c>
      <c r="I74" s="63">
        <v>4032007</v>
      </c>
      <c r="J74" s="63">
        <v>4300450</v>
      </c>
      <c r="K74" s="64">
        <v>0.55776400175943519</v>
      </c>
      <c r="L74" s="59">
        <v>3695257</v>
      </c>
      <c r="M74" s="60">
        <v>4033506</v>
      </c>
      <c r="N74" s="60">
        <v>4363459</v>
      </c>
      <c r="O74" s="61">
        <v>0.50483267713597468</v>
      </c>
      <c r="P74" s="62">
        <v>3695257</v>
      </c>
      <c r="Q74" s="63">
        <v>4033506</v>
      </c>
      <c r="R74" s="63">
        <v>4356765</v>
      </c>
      <c r="S74" s="64">
        <v>0.51133017287772786</v>
      </c>
      <c r="T74" s="59">
        <v>4033506</v>
      </c>
      <c r="U74" s="60">
        <v>4033506</v>
      </c>
      <c r="V74" s="60">
        <v>4686486</v>
      </c>
      <c r="W74" s="61">
        <v>0</v>
      </c>
      <c r="X74" s="65">
        <v>4033506</v>
      </c>
      <c r="Y74" s="63">
        <v>4057707</v>
      </c>
      <c r="Z74" s="63">
        <v>4695780</v>
      </c>
      <c r="AA74" s="66">
        <v>3.6542277063571875E-2</v>
      </c>
      <c r="AB74" s="67">
        <v>4057707</v>
      </c>
      <c r="AC74" s="68">
        <v>4069880</v>
      </c>
      <c r="AD74" s="68">
        <v>4480043</v>
      </c>
      <c r="AE74" s="69">
        <v>0.47856614366023142</v>
      </c>
      <c r="AF74" s="61">
        <v>2.8823022427640552E-2</v>
      </c>
      <c r="AG74" s="70">
        <v>4025432</v>
      </c>
      <c r="AH74" s="71">
        <v>4059648</v>
      </c>
      <c r="AI74" s="72">
        <v>3584517</v>
      </c>
      <c r="AJ74" s="73">
        <v>4059648</v>
      </c>
      <c r="AK74" s="74">
        <v>4074668</v>
      </c>
      <c r="AL74" s="75">
        <v>2371351</v>
      </c>
      <c r="AM74" s="70">
        <v>4074668</v>
      </c>
      <c r="AN74" s="71">
        <v>4158357</v>
      </c>
      <c r="AO74" s="72">
        <v>1974889</v>
      </c>
      <c r="AP74" s="76">
        <v>4158357</v>
      </c>
      <c r="AQ74" s="77">
        <v>4297661</v>
      </c>
      <c r="AR74" s="78">
        <v>1987839</v>
      </c>
      <c r="AS74" s="79">
        <v>4297662</v>
      </c>
      <c r="AT74" s="79">
        <v>4419426</v>
      </c>
      <c r="AU74" s="80">
        <v>1900621</v>
      </c>
      <c r="AV74" s="76">
        <v>4419429</v>
      </c>
      <c r="AW74" s="77">
        <v>4509374</v>
      </c>
      <c r="AX74" s="78">
        <v>1616202</v>
      </c>
      <c r="AY74" s="81">
        <v>4509375</v>
      </c>
      <c r="AZ74" s="82">
        <v>4509375</v>
      </c>
      <c r="BA74" s="83">
        <v>1793844</v>
      </c>
      <c r="BB74" s="76">
        <v>4509375</v>
      </c>
      <c r="BC74" s="77">
        <v>4644656</v>
      </c>
      <c r="BD74" s="78">
        <v>1797843</v>
      </c>
      <c r="BE74" s="81">
        <v>4644656</v>
      </c>
      <c r="BF74" s="82">
        <v>4783995</v>
      </c>
      <c r="BG74" s="83">
        <v>1632134</v>
      </c>
      <c r="BH74" s="76">
        <v>4783995</v>
      </c>
      <c r="BI74" s="77">
        <v>4927514</v>
      </c>
      <c r="BJ74" s="78">
        <v>1666254</v>
      </c>
      <c r="BK74" s="123">
        <v>4927514</v>
      </c>
      <c r="BL74" s="124">
        <v>4927514</v>
      </c>
      <c r="BM74" s="122">
        <v>1789408</v>
      </c>
    </row>
    <row r="75" spans="1:65" x14ac:dyDescent="0.25">
      <c r="A75" s="56" t="s">
        <v>230</v>
      </c>
      <c r="B75" s="57" t="s">
        <v>1545</v>
      </c>
      <c r="C75" s="58" t="s">
        <v>894</v>
      </c>
      <c r="D75" s="59">
        <v>3519330</v>
      </c>
      <c r="E75" s="60">
        <v>3983105</v>
      </c>
      <c r="F75" s="60">
        <v>5838209</v>
      </c>
      <c r="G75" s="61">
        <v>0.19999965500571612</v>
      </c>
      <c r="H75" s="62">
        <v>3519330</v>
      </c>
      <c r="I75" s="63">
        <v>4417107</v>
      </c>
      <c r="J75" s="63">
        <v>5913402</v>
      </c>
      <c r="K75" s="64">
        <v>0.375</v>
      </c>
      <c r="L75" s="59">
        <v>3519330</v>
      </c>
      <c r="M75" s="60">
        <v>4426865</v>
      </c>
      <c r="N75" s="60">
        <v>6398134</v>
      </c>
      <c r="O75" s="61">
        <v>0.31524723461548615</v>
      </c>
      <c r="P75" s="62">
        <v>3519330</v>
      </c>
      <c r="Q75" s="63">
        <v>4422998</v>
      </c>
      <c r="R75" s="63">
        <v>6433706</v>
      </c>
      <c r="S75" s="64">
        <v>0.31007255069352752</v>
      </c>
      <c r="T75" s="59">
        <v>4422998</v>
      </c>
      <c r="U75" s="60">
        <v>4422998</v>
      </c>
      <c r="V75" s="60">
        <v>6420341</v>
      </c>
      <c r="W75" s="61">
        <v>0</v>
      </c>
      <c r="X75" s="65">
        <v>4422998</v>
      </c>
      <c r="Y75" s="63">
        <v>4457603</v>
      </c>
      <c r="Z75" s="63">
        <v>6458624</v>
      </c>
      <c r="AA75" s="66">
        <v>1.6999684617901325E-2</v>
      </c>
      <c r="AB75" s="67">
        <v>4456929</v>
      </c>
      <c r="AC75" s="68">
        <v>4470299</v>
      </c>
      <c r="AD75" s="68">
        <v>6086709</v>
      </c>
      <c r="AE75" s="69">
        <v>0.37040460329386504</v>
      </c>
      <c r="AF75" s="61">
        <v>8.2035612168513544E-3</v>
      </c>
      <c r="AG75" s="70">
        <v>4470299</v>
      </c>
      <c r="AH75" s="71">
        <v>4530262</v>
      </c>
      <c r="AI75" s="72">
        <v>5861575</v>
      </c>
      <c r="AJ75" s="73">
        <v>4529580</v>
      </c>
      <c r="AK75" s="74">
        <v>4573182</v>
      </c>
      <c r="AL75" s="75">
        <v>5619647</v>
      </c>
      <c r="AM75" s="70">
        <v>4571660</v>
      </c>
      <c r="AN75" s="71">
        <v>4747436</v>
      </c>
      <c r="AO75" s="72">
        <v>5025172</v>
      </c>
      <c r="AP75" s="76">
        <v>4742308</v>
      </c>
      <c r="AQ75" s="77">
        <v>4898297</v>
      </c>
      <c r="AR75" s="78">
        <v>5718986</v>
      </c>
      <c r="AS75" s="79">
        <v>4895210</v>
      </c>
      <c r="AT75" s="79">
        <v>5088127</v>
      </c>
      <c r="AU75" s="80">
        <v>5739364</v>
      </c>
      <c r="AV75" s="76">
        <v>5088137</v>
      </c>
      <c r="AW75" s="77">
        <v>5229069</v>
      </c>
      <c r="AX75" s="78">
        <v>5150866</v>
      </c>
      <c r="AY75" s="81">
        <v>5229069</v>
      </c>
      <c r="AZ75" s="82">
        <v>5229069</v>
      </c>
      <c r="BA75" s="83">
        <v>5395317</v>
      </c>
      <c r="BB75" s="76">
        <v>5229069</v>
      </c>
      <c r="BC75" s="77">
        <v>5399514</v>
      </c>
      <c r="BD75" s="78">
        <v>5853869</v>
      </c>
      <c r="BE75" s="81">
        <v>5402955</v>
      </c>
      <c r="BF75" s="82">
        <v>5665224</v>
      </c>
      <c r="BG75" s="83">
        <v>5927492</v>
      </c>
      <c r="BH75" s="76">
        <v>5647744</v>
      </c>
      <c r="BI75" s="77">
        <v>6453325</v>
      </c>
      <c r="BJ75" s="78">
        <v>6453325</v>
      </c>
      <c r="BK75" s="123">
        <v>6393210</v>
      </c>
      <c r="BL75" s="124">
        <v>6561426</v>
      </c>
      <c r="BM75" s="122">
        <v>6561426</v>
      </c>
    </row>
    <row r="76" spans="1:65" x14ac:dyDescent="0.25">
      <c r="A76" s="56" t="s">
        <v>231</v>
      </c>
      <c r="B76" s="57" t="s">
        <v>1545</v>
      </c>
      <c r="C76" s="58" t="s">
        <v>895</v>
      </c>
      <c r="D76" s="59">
        <v>5664816</v>
      </c>
      <c r="E76" s="60">
        <v>5972435</v>
      </c>
      <c r="F76" s="60">
        <v>7202913</v>
      </c>
      <c r="G76" s="61">
        <v>0.19999973993837841</v>
      </c>
      <c r="H76" s="62">
        <v>5665559</v>
      </c>
      <c r="I76" s="63">
        <v>6279708</v>
      </c>
      <c r="J76" s="63">
        <v>7303290</v>
      </c>
      <c r="K76" s="64">
        <v>0.37482987218594865</v>
      </c>
      <c r="L76" s="59">
        <v>5665559</v>
      </c>
      <c r="M76" s="60">
        <v>6280625</v>
      </c>
      <c r="N76" s="60">
        <v>8397267</v>
      </c>
      <c r="O76" s="61">
        <v>0.22515803299620604</v>
      </c>
      <c r="P76" s="62">
        <v>5665559</v>
      </c>
      <c r="Q76" s="63">
        <v>6280625</v>
      </c>
      <c r="R76" s="63">
        <v>8326999</v>
      </c>
      <c r="S76" s="64">
        <v>0.23110271131417578</v>
      </c>
      <c r="T76" s="59">
        <v>6280625</v>
      </c>
      <c r="U76" s="60">
        <v>6280625</v>
      </c>
      <c r="V76" s="60">
        <v>7633892</v>
      </c>
      <c r="W76" s="61">
        <v>0</v>
      </c>
      <c r="X76" s="65">
        <v>6280625</v>
      </c>
      <c r="Y76" s="63">
        <v>6318308</v>
      </c>
      <c r="Z76" s="63">
        <v>7502586</v>
      </c>
      <c r="AA76" s="66">
        <v>3.0838136405335358E-2</v>
      </c>
      <c r="AB76" s="67">
        <v>6318308</v>
      </c>
      <c r="AC76" s="68">
        <v>6337262</v>
      </c>
      <c r="AD76" s="68">
        <v>7896559</v>
      </c>
      <c r="AE76" s="69">
        <v>0.30130978342936438</v>
      </c>
      <c r="AF76" s="61">
        <v>1.2009496588311998E-2</v>
      </c>
      <c r="AG76" s="70">
        <v>6337262</v>
      </c>
      <c r="AH76" s="71">
        <v>6391128</v>
      </c>
      <c r="AI76" s="72">
        <v>7080129</v>
      </c>
      <c r="AJ76" s="73">
        <v>6391128</v>
      </c>
      <c r="AK76" s="74">
        <v>6414775</v>
      </c>
      <c r="AL76" s="75">
        <v>6491046</v>
      </c>
      <c r="AM76" s="70">
        <v>6414775</v>
      </c>
      <c r="AN76" s="71">
        <v>6586792</v>
      </c>
      <c r="AO76" s="72">
        <v>6124351</v>
      </c>
      <c r="AP76" s="76">
        <v>6586792</v>
      </c>
      <c r="AQ76" s="77">
        <v>6807449</v>
      </c>
      <c r="AR76" s="78">
        <v>6375023</v>
      </c>
      <c r="AS76" s="79">
        <v>6807450</v>
      </c>
      <c r="AT76" s="79">
        <v>7010255</v>
      </c>
      <c r="AU76" s="80">
        <v>6886896</v>
      </c>
      <c r="AV76" s="76">
        <v>7010265</v>
      </c>
      <c r="AW76" s="77">
        <v>7186445</v>
      </c>
      <c r="AX76" s="78">
        <v>6822962</v>
      </c>
      <c r="AY76" s="81">
        <v>7186446</v>
      </c>
      <c r="AZ76" s="82">
        <v>7186446</v>
      </c>
      <c r="BA76" s="83">
        <v>7036389</v>
      </c>
      <c r="BB76" s="76">
        <v>7186446</v>
      </c>
      <c r="BC76" s="77">
        <v>7402039</v>
      </c>
      <c r="BD76" s="78">
        <v>7309741</v>
      </c>
      <c r="BE76" s="81">
        <v>7402039</v>
      </c>
      <c r="BF76" s="82">
        <v>7624100</v>
      </c>
      <c r="BG76" s="83">
        <v>7504813</v>
      </c>
      <c r="BH76" s="76">
        <v>7624100</v>
      </c>
      <c r="BI76" s="77">
        <v>9231615</v>
      </c>
      <c r="BJ76" s="78">
        <v>9231615</v>
      </c>
      <c r="BK76" s="123">
        <v>9122209</v>
      </c>
      <c r="BL76" s="124">
        <v>10235513</v>
      </c>
      <c r="BM76" s="122">
        <v>10235513</v>
      </c>
    </row>
    <row r="77" spans="1:65" x14ac:dyDescent="0.25">
      <c r="A77" s="56" t="s">
        <v>232</v>
      </c>
      <c r="B77" s="57" t="s">
        <v>1546</v>
      </c>
      <c r="C77" s="58" t="s">
        <v>896</v>
      </c>
      <c r="D77" s="59">
        <v>44481826</v>
      </c>
      <c r="E77" s="60">
        <v>49221987</v>
      </c>
      <c r="F77" s="60">
        <v>68182631</v>
      </c>
      <c r="G77" s="61">
        <v>0.2</v>
      </c>
      <c r="H77" s="62">
        <v>44481826</v>
      </c>
      <c r="I77" s="63">
        <v>54654548</v>
      </c>
      <c r="J77" s="63">
        <v>71609085</v>
      </c>
      <c r="K77" s="64">
        <v>0.37499999539208884</v>
      </c>
      <c r="L77" s="59">
        <v>44481826</v>
      </c>
      <c r="M77" s="60">
        <v>54754349</v>
      </c>
      <c r="N77" s="60">
        <v>72144766</v>
      </c>
      <c r="O77" s="61">
        <v>0.37134603191128635</v>
      </c>
      <c r="P77" s="62">
        <v>44481826</v>
      </c>
      <c r="Q77" s="63">
        <v>54754349</v>
      </c>
      <c r="R77" s="63">
        <v>72261596</v>
      </c>
      <c r="S77" s="64">
        <v>0.369784307069497</v>
      </c>
      <c r="T77" s="59">
        <v>54754349</v>
      </c>
      <c r="U77" s="60">
        <v>54754349</v>
      </c>
      <c r="V77" s="60">
        <v>73419030</v>
      </c>
      <c r="W77" s="61">
        <v>0</v>
      </c>
      <c r="X77" s="65">
        <v>54754349</v>
      </c>
      <c r="Y77" s="63">
        <v>55082875</v>
      </c>
      <c r="Z77" s="63">
        <v>73828662</v>
      </c>
      <c r="AA77" s="66">
        <v>1.7223477458926044E-2</v>
      </c>
      <c r="AB77" s="67">
        <v>55082875</v>
      </c>
      <c r="AC77" s="68">
        <v>55248123</v>
      </c>
      <c r="AD77" s="68">
        <v>71098240</v>
      </c>
      <c r="AE77" s="69">
        <v>0.40449840463106712</v>
      </c>
      <c r="AF77" s="61">
        <v>1.0318091407844903E-2</v>
      </c>
      <c r="AG77" s="70">
        <v>55248123</v>
      </c>
      <c r="AH77" s="71">
        <v>55759904</v>
      </c>
      <c r="AI77" s="72">
        <v>67122412</v>
      </c>
      <c r="AJ77" s="73">
        <v>55761925</v>
      </c>
      <c r="AK77" s="74">
        <v>56224216</v>
      </c>
      <c r="AL77" s="75">
        <v>65492338</v>
      </c>
      <c r="AM77" s="70">
        <v>56222670</v>
      </c>
      <c r="AN77" s="71">
        <v>58284083</v>
      </c>
      <c r="AO77" s="72">
        <v>63481455</v>
      </c>
      <c r="AP77" s="76">
        <v>58282655</v>
      </c>
      <c r="AQ77" s="77">
        <v>60435511</v>
      </c>
      <c r="AR77" s="78">
        <v>64978280</v>
      </c>
      <c r="AS77" s="79">
        <v>60403770</v>
      </c>
      <c r="AT77" s="79">
        <v>61551441</v>
      </c>
      <c r="AU77" s="80">
        <v>69299675</v>
      </c>
      <c r="AV77" s="76">
        <v>61551442</v>
      </c>
      <c r="AW77" s="77">
        <v>63809451</v>
      </c>
      <c r="AX77" s="78">
        <v>74317553</v>
      </c>
      <c r="AY77" s="81">
        <v>63807748</v>
      </c>
      <c r="AZ77" s="82">
        <v>63807748</v>
      </c>
      <c r="BA77" s="83">
        <v>76304441</v>
      </c>
      <c r="BB77" s="76">
        <v>63807748</v>
      </c>
      <c r="BC77" s="77">
        <v>66718209</v>
      </c>
      <c r="BD77" s="78">
        <v>74587236</v>
      </c>
      <c r="BE77" s="81">
        <v>66847847</v>
      </c>
      <c r="BF77" s="82">
        <v>71763113</v>
      </c>
      <c r="BG77" s="83">
        <v>76678379</v>
      </c>
      <c r="BH77" s="76">
        <v>71757688</v>
      </c>
      <c r="BI77" s="77">
        <v>80253057</v>
      </c>
      <c r="BJ77" s="78">
        <v>80253057</v>
      </c>
      <c r="BK77" s="123">
        <v>79769388</v>
      </c>
      <c r="BL77" s="124">
        <v>81028689</v>
      </c>
      <c r="BM77" s="122">
        <v>81028689</v>
      </c>
    </row>
    <row r="78" spans="1:65" x14ac:dyDescent="0.25">
      <c r="A78" s="56" t="s">
        <v>233</v>
      </c>
      <c r="B78" s="57" t="s">
        <v>1546</v>
      </c>
      <c r="C78" s="58" t="s">
        <v>897</v>
      </c>
      <c r="D78" s="59">
        <v>18623887</v>
      </c>
      <c r="E78" s="60">
        <v>19185164</v>
      </c>
      <c r="F78" s="60">
        <v>21430273</v>
      </c>
      <c r="G78" s="61">
        <v>0.19999992873396602</v>
      </c>
      <c r="H78" s="62">
        <v>18731220</v>
      </c>
      <c r="I78" s="63">
        <v>20191416</v>
      </c>
      <c r="J78" s="63">
        <v>22625078</v>
      </c>
      <c r="K78" s="64">
        <v>0.36494033901405859</v>
      </c>
      <c r="L78" s="59">
        <v>18730312</v>
      </c>
      <c r="M78" s="60">
        <v>20211034</v>
      </c>
      <c r="N78" s="60">
        <v>26959784</v>
      </c>
      <c r="O78" s="61">
        <v>0.17994901662064</v>
      </c>
      <c r="P78" s="62">
        <v>18730312</v>
      </c>
      <c r="Q78" s="63">
        <v>20225327</v>
      </c>
      <c r="R78" s="63">
        <v>27500503</v>
      </c>
      <c r="S78" s="64">
        <v>0.17046550069434063</v>
      </c>
      <c r="T78" s="59">
        <v>20225327</v>
      </c>
      <c r="U78" s="60">
        <v>20225327</v>
      </c>
      <c r="V78" s="60">
        <v>24933981</v>
      </c>
      <c r="W78" s="61">
        <v>0</v>
      </c>
      <c r="X78" s="65">
        <v>20225327</v>
      </c>
      <c r="Y78" s="63">
        <v>20346678</v>
      </c>
      <c r="Z78" s="63">
        <v>24836734</v>
      </c>
      <c r="AA78" s="66">
        <v>2.6315395713282303E-2</v>
      </c>
      <c r="AB78" s="67">
        <v>20346678</v>
      </c>
      <c r="AC78" s="68">
        <v>20407718</v>
      </c>
      <c r="AD78" s="68">
        <v>23147447</v>
      </c>
      <c r="AE78" s="69">
        <v>0.39434228793251336</v>
      </c>
      <c r="AF78" s="61">
        <v>2.179401442960844E-2</v>
      </c>
      <c r="AG78" s="70">
        <v>20407718</v>
      </c>
      <c r="AH78" s="71">
        <v>20581183</v>
      </c>
      <c r="AI78" s="72">
        <v>22149273</v>
      </c>
      <c r="AJ78" s="73">
        <v>20581183</v>
      </c>
      <c r="AK78" s="74">
        <v>20657333</v>
      </c>
      <c r="AL78" s="75">
        <v>21376771</v>
      </c>
      <c r="AM78" s="70">
        <v>20657333</v>
      </c>
      <c r="AN78" s="71">
        <v>20774449</v>
      </c>
      <c r="AO78" s="72">
        <v>20962659</v>
      </c>
      <c r="AP78" s="76">
        <v>20774350</v>
      </c>
      <c r="AQ78" s="77">
        <v>21343567</v>
      </c>
      <c r="AR78" s="78">
        <v>21533582</v>
      </c>
      <c r="AS78" s="79">
        <v>21343567</v>
      </c>
      <c r="AT78" s="79">
        <v>21757127</v>
      </c>
      <c r="AU78" s="80">
        <v>23039024</v>
      </c>
      <c r="AV78" s="76">
        <v>21757128</v>
      </c>
      <c r="AW78" s="77">
        <v>21964537</v>
      </c>
      <c r="AX78" s="78">
        <v>23559170</v>
      </c>
      <c r="AY78" s="81">
        <v>21965334</v>
      </c>
      <c r="AZ78" s="82">
        <v>21965334</v>
      </c>
      <c r="BA78" s="83">
        <v>24214673</v>
      </c>
      <c r="BB78" s="76">
        <v>21965334</v>
      </c>
      <c r="BC78" s="77">
        <v>22655655</v>
      </c>
      <c r="BD78" s="78">
        <v>24528886</v>
      </c>
      <c r="BE78" s="81">
        <v>22661905</v>
      </c>
      <c r="BF78" s="82">
        <v>23430164</v>
      </c>
      <c r="BG78" s="83">
        <v>24198422</v>
      </c>
      <c r="BH78" s="76">
        <v>23426435</v>
      </c>
      <c r="BI78" s="77">
        <v>25883644</v>
      </c>
      <c r="BJ78" s="78">
        <v>25883644</v>
      </c>
      <c r="BK78" s="123">
        <v>25954239</v>
      </c>
      <c r="BL78" s="124">
        <v>27296540</v>
      </c>
      <c r="BM78" s="122">
        <v>27296540</v>
      </c>
    </row>
    <row r="79" spans="1:65" x14ac:dyDescent="0.25">
      <c r="A79" s="56" t="s">
        <v>234</v>
      </c>
      <c r="B79" s="57" t="s">
        <v>1546</v>
      </c>
      <c r="C79" s="58" t="s">
        <v>898</v>
      </c>
      <c r="D79" s="59">
        <v>5921592</v>
      </c>
      <c r="E79" s="60">
        <v>6343792</v>
      </c>
      <c r="F79" s="60">
        <v>8032592</v>
      </c>
      <c r="G79" s="61">
        <v>0.2</v>
      </c>
      <c r="H79" s="62">
        <v>5921592</v>
      </c>
      <c r="I79" s="63">
        <v>6670366</v>
      </c>
      <c r="J79" s="63">
        <v>7918323</v>
      </c>
      <c r="K79" s="64">
        <v>0.37499993739767651</v>
      </c>
      <c r="L79" s="59">
        <v>5921592</v>
      </c>
      <c r="M79" s="60">
        <v>6677298</v>
      </c>
      <c r="N79" s="60">
        <v>9644402</v>
      </c>
      <c r="O79" s="61">
        <v>0.20299343775266532</v>
      </c>
      <c r="P79" s="62">
        <v>5921592</v>
      </c>
      <c r="Q79" s="63">
        <v>6677298</v>
      </c>
      <c r="R79" s="63">
        <v>9608886</v>
      </c>
      <c r="S79" s="64">
        <v>0.20494866967483472</v>
      </c>
      <c r="T79" s="59">
        <v>6677298</v>
      </c>
      <c r="U79" s="60">
        <v>6677298</v>
      </c>
      <c r="V79" s="60">
        <v>8704681</v>
      </c>
      <c r="W79" s="61">
        <v>0</v>
      </c>
      <c r="X79" s="65">
        <v>6677298</v>
      </c>
      <c r="Y79" s="63">
        <v>6717361</v>
      </c>
      <c r="Z79" s="63">
        <v>8607243</v>
      </c>
      <c r="AA79" s="66">
        <v>2.0758622655049755E-2</v>
      </c>
      <c r="AB79" s="67">
        <v>6717361</v>
      </c>
      <c r="AC79" s="68">
        <v>6737513</v>
      </c>
      <c r="AD79" s="68">
        <v>8751488</v>
      </c>
      <c r="AE79" s="69">
        <v>0.28832190299572846</v>
      </c>
      <c r="AF79" s="61">
        <v>9.9069527123920968E-3</v>
      </c>
      <c r="AG79" s="70">
        <v>6737513</v>
      </c>
      <c r="AH79" s="71">
        <v>6830275</v>
      </c>
      <c r="AI79" s="72">
        <v>8889764</v>
      </c>
      <c r="AJ79" s="73">
        <v>6828917</v>
      </c>
      <c r="AK79" s="74">
        <v>6854183</v>
      </c>
      <c r="AL79" s="75">
        <v>8644597</v>
      </c>
      <c r="AM79" s="70">
        <v>6854183</v>
      </c>
      <c r="AN79" s="71">
        <v>6948822</v>
      </c>
      <c r="AO79" s="72">
        <v>8469436</v>
      </c>
      <c r="AP79" s="76">
        <v>6948834</v>
      </c>
      <c r="AQ79" s="77">
        <v>7181619</v>
      </c>
      <c r="AR79" s="78">
        <v>8712241</v>
      </c>
      <c r="AS79" s="79">
        <v>7181620</v>
      </c>
      <c r="AT79" s="79">
        <v>7410244</v>
      </c>
      <c r="AU79" s="80">
        <v>9421760</v>
      </c>
      <c r="AV79" s="76">
        <v>7409880</v>
      </c>
      <c r="AW79" s="77">
        <v>7599851</v>
      </c>
      <c r="AX79" s="78">
        <v>10120403</v>
      </c>
      <c r="AY79" s="81">
        <v>7598820</v>
      </c>
      <c r="AZ79" s="82">
        <v>7598820</v>
      </c>
      <c r="BA79" s="83">
        <v>10540485</v>
      </c>
      <c r="BB79" s="76">
        <v>7598820</v>
      </c>
      <c r="BC79" s="77">
        <v>8481444</v>
      </c>
      <c r="BD79" s="78">
        <v>10961198</v>
      </c>
      <c r="BE79" s="81">
        <v>8429854</v>
      </c>
      <c r="BF79" s="82">
        <v>9547689</v>
      </c>
      <c r="BG79" s="83">
        <v>10665524</v>
      </c>
      <c r="BH79" s="76">
        <v>9548417</v>
      </c>
      <c r="BI79" s="77">
        <v>12854336</v>
      </c>
      <c r="BJ79" s="78">
        <v>12854336</v>
      </c>
      <c r="BK79" s="123">
        <v>12836657</v>
      </c>
      <c r="BL79" s="124">
        <v>13943862</v>
      </c>
      <c r="BM79" s="122">
        <v>13943862</v>
      </c>
    </row>
    <row r="80" spans="1:65" x14ac:dyDescent="0.25">
      <c r="A80" s="56" t="s">
        <v>235</v>
      </c>
      <c r="B80" s="57" t="s">
        <v>1547</v>
      </c>
      <c r="C80" s="58" t="s">
        <v>899</v>
      </c>
      <c r="D80" s="59">
        <v>5449822</v>
      </c>
      <c r="E80" s="60">
        <v>6062751</v>
      </c>
      <c r="F80" s="60">
        <v>8514471</v>
      </c>
      <c r="G80" s="61">
        <v>0.19999973895868661</v>
      </c>
      <c r="H80" s="62">
        <v>5449822</v>
      </c>
      <c r="I80" s="63">
        <v>6521582</v>
      </c>
      <c r="J80" s="63">
        <v>8307849</v>
      </c>
      <c r="K80" s="64">
        <v>0.37499995626353427</v>
      </c>
      <c r="L80" s="59">
        <v>5482996</v>
      </c>
      <c r="M80" s="60">
        <v>6533005</v>
      </c>
      <c r="N80" s="60">
        <v>7281225</v>
      </c>
      <c r="O80" s="61">
        <v>0.57333585234926443</v>
      </c>
      <c r="P80" s="62">
        <v>5482996</v>
      </c>
      <c r="Q80" s="63">
        <v>6564634</v>
      </c>
      <c r="R80" s="63">
        <v>7292416</v>
      </c>
      <c r="S80" s="64">
        <v>0.59778160957654936</v>
      </c>
      <c r="T80" s="59">
        <v>6564634</v>
      </c>
      <c r="U80" s="60">
        <v>6564634</v>
      </c>
      <c r="V80" s="60">
        <v>7291352</v>
      </c>
      <c r="W80" s="61">
        <v>0</v>
      </c>
      <c r="X80" s="65">
        <v>6564634</v>
      </c>
      <c r="Y80" s="63">
        <v>6604021</v>
      </c>
      <c r="Z80" s="63">
        <v>7315349</v>
      </c>
      <c r="AA80" s="66">
        <v>5.2465982430083317E-2</v>
      </c>
      <c r="AB80" s="67">
        <v>6604021</v>
      </c>
      <c r="AC80" s="68">
        <v>6623833</v>
      </c>
      <c r="AD80" s="68">
        <v>7014102</v>
      </c>
      <c r="AE80" s="69">
        <v>0.75051205666504717</v>
      </c>
      <c r="AF80" s="61">
        <v>4.8312406573335513E-2</v>
      </c>
      <c r="AG80" s="70">
        <v>6623833</v>
      </c>
      <c r="AH80" s="71">
        <v>6680135</v>
      </c>
      <c r="AI80" s="72">
        <v>6265026</v>
      </c>
      <c r="AJ80" s="73">
        <v>6680135</v>
      </c>
      <c r="AK80" s="74">
        <v>6704851</v>
      </c>
      <c r="AL80" s="75">
        <v>5592371</v>
      </c>
      <c r="AM80" s="70">
        <v>6704851</v>
      </c>
      <c r="AN80" s="71">
        <v>6899177</v>
      </c>
      <c r="AO80" s="72">
        <v>5660468</v>
      </c>
      <c r="AP80" s="76">
        <v>6899178</v>
      </c>
      <c r="AQ80" s="77">
        <v>7130300</v>
      </c>
      <c r="AR80" s="78">
        <v>5578639</v>
      </c>
      <c r="AS80" s="79">
        <v>7130300</v>
      </c>
      <c r="AT80" s="79">
        <v>7325694</v>
      </c>
      <c r="AU80" s="80">
        <v>6696243</v>
      </c>
      <c r="AV80" s="76">
        <v>7325703</v>
      </c>
      <c r="AW80" s="77">
        <v>7527836</v>
      </c>
      <c r="AX80" s="78">
        <v>6934268</v>
      </c>
      <c r="AY80" s="81">
        <v>7527837</v>
      </c>
      <c r="AZ80" s="82">
        <v>7527837</v>
      </c>
      <c r="BA80" s="83">
        <v>7214165</v>
      </c>
      <c r="BB80" s="76">
        <v>7527837</v>
      </c>
      <c r="BC80" s="77">
        <v>7753672</v>
      </c>
      <c r="BD80" s="78">
        <v>6539909</v>
      </c>
      <c r="BE80" s="81">
        <v>7753672</v>
      </c>
      <c r="BF80" s="82">
        <v>7986282</v>
      </c>
      <c r="BG80" s="83">
        <v>6383872</v>
      </c>
      <c r="BH80" s="76">
        <v>7986282</v>
      </c>
      <c r="BI80" s="77">
        <v>8225870</v>
      </c>
      <c r="BJ80" s="78">
        <v>4805477</v>
      </c>
      <c r="BK80" s="123">
        <v>8225870</v>
      </c>
      <c r="BL80" s="124">
        <v>8225870</v>
      </c>
      <c r="BM80" s="122">
        <v>7388313</v>
      </c>
    </row>
    <row r="81" spans="1:65" x14ac:dyDescent="0.25">
      <c r="A81" s="56" t="s">
        <v>236</v>
      </c>
      <c r="B81" s="57" t="s">
        <v>1547</v>
      </c>
      <c r="C81" s="58" t="s">
        <v>901</v>
      </c>
      <c r="D81" s="59">
        <v>6378574</v>
      </c>
      <c r="E81" s="60">
        <v>6951086</v>
      </c>
      <c r="F81" s="60">
        <v>9241138</v>
      </c>
      <c r="G81" s="61">
        <v>0.19999972053026588</v>
      </c>
      <c r="H81" s="62">
        <v>6470559</v>
      </c>
      <c r="I81" s="63">
        <v>7558165</v>
      </c>
      <c r="J81" s="63">
        <v>9370842</v>
      </c>
      <c r="K81" s="64">
        <v>0.3634721221494866</v>
      </c>
      <c r="L81" s="59">
        <v>6467127</v>
      </c>
      <c r="M81" s="60">
        <v>7554766</v>
      </c>
      <c r="N81" s="60">
        <v>9322503</v>
      </c>
      <c r="O81" s="61">
        <v>0.3813675864603232</v>
      </c>
      <c r="P81" s="62">
        <v>6467127</v>
      </c>
      <c r="Q81" s="63">
        <v>7554766</v>
      </c>
      <c r="R81" s="63">
        <v>9326582</v>
      </c>
      <c r="S81" s="64">
        <v>0.38036583894483389</v>
      </c>
      <c r="T81" s="59">
        <v>7554766</v>
      </c>
      <c r="U81" s="60">
        <v>7554766</v>
      </c>
      <c r="V81" s="60">
        <v>8077950</v>
      </c>
      <c r="W81" s="61">
        <v>0</v>
      </c>
      <c r="X81" s="65">
        <v>7554766</v>
      </c>
      <c r="Y81" s="63">
        <v>7600094</v>
      </c>
      <c r="Z81" s="63">
        <v>8131788</v>
      </c>
      <c r="AA81" s="66">
        <v>7.8555063758400892E-2</v>
      </c>
      <c r="AB81" s="67">
        <v>7600094</v>
      </c>
      <c r="AC81" s="68">
        <v>7622894</v>
      </c>
      <c r="AD81" s="68">
        <v>8564908</v>
      </c>
      <c r="AE81" s="69">
        <v>0.56913536541077436</v>
      </c>
      <c r="AF81" s="61">
        <v>2.3631497884566352E-2</v>
      </c>
      <c r="AG81" s="70">
        <v>7622894</v>
      </c>
      <c r="AH81" s="71">
        <v>7687688</v>
      </c>
      <c r="AI81" s="72">
        <v>8042397</v>
      </c>
      <c r="AJ81" s="73">
        <v>7687688</v>
      </c>
      <c r="AK81" s="74">
        <v>7716132</v>
      </c>
      <c r="AL81" s="75">
        <v>8618180</v>
      </c>
      <c r="AM81" s="70">
        <v>7716132</v>
      </c>
      <c r="AN81" s="71">
        <v>7801781</v>
      </c>
      <c r="AO81" s="72">
        <v>7667760</v>
      </c>
      <c r="AP81" s="76">
        <v>7801781</v>
      </c>
      <c r="AQ81" s="77">
        <v>8015549</v>
      </c>
      <c r="AR81" s="78">
        <v>7705392</v>
      </c>
      <c r="AS81" s="79">
        <v>8015550</v>
      </c>
      <c r="AT81" s="79">
        <v>8224529</v>
      </c>
      <c r="AU81" s="80">
        <v>8083126</v>
      </c>
      <c r="AV81" s="76">
        <v>8224676</v>
      </c>
      <c r="AW81" s="77">
        <v>8424076</v>
      </c>
      <c r="AX81" s="78">
        <v>7960825</v>
      </c>
      <c r="AY81" s="81">
        <v>8424076</v>
      </c>
      <c r="AZ81" s="82">
        <v>8424076</v>
      </c>
      <c r="BA81" s="83">
        <v>8640684</v>
      </c>
      <c r="BB81" s="76">
        <v>8424076</v>
      </c>
      <c r="BC81" s="77">
        <v>8771321</v>
      </c>
      <c r="BD81" s="78">
        <v>9696969</v>
      </c>
      <c r="BE81" s="81">
        <v>8769707</v>
      </c>
      <c r="BF81" s="82">
        <v>9374463</v>
      </c>
      <c r="BG81" s="83">
        <v>9979219</v>
      </c>
      <c r="BH81" s="76">
        <v>9371400</v>
      </c>
      <c r="BI81" s="77">
        <v>10868833</v>
      </c>
      <c r="BJ81" s="78">
        <v>10868833</v>
      </c>
      <c r="BK81" s="123">
        <v>10833133</v>
      </c>
      <c r="BL81" s="124">
        <v>11192335</v>
      </c>
      <c r="BM81" s="122">
        <v>11192335</v>
      </c>
    </row>
    <row r="82" spans="1:65" x14ac:dyDescent="0.25">
      <c r="A82" s="56" t="s">
        <v>237</v>
      </c>
      <c r="B82" s="57" t="s">
        <v>1547</v>
      </c>
      <c r="C82" s="58" t="s">
        <v>902</v>
      </c>
      <c r="D82" s="59">
        <v>8041747</v>
      </c>
      <c r="E82" s="60">
        <v>9191061</v>
      </c>
      <c r="F82" s="60">
        <v>13788318</v>
      </c>
      <c r="G82" s="61">
        <v>0.1999999651966364</v>
      </c>
      <c r="H82" s="62">
        <v>8041747</v>
      </c>
      <c r="I82" s="63">
        <v>10234697</v>
      </c>
      <c r="J82" s="63">
        <v>13889614</v>
      </c>
      <c r="K82" s="64">
        <v>0.37499997862468487</v>
      </c>
      <c r="L82" s="59">
        <v>8041931</v>
      </c>
      <c r="M82" s="60">
        <v>10239062</v>
      </c>
      <c r="N82" s="60">
        <v>14671255</v>
      </c>
      <c r="O82" s="61">
        <v>0.33141690152572406</v>
      </c>
      <c r="P82" s="62">
        <v>8041931</v>
      </c>
      <c r="Q82" s="63">
        <v>10239062</v>
      </c>
      <c r="R82" s="63">
        <v>14540595</v>
      </c>
      <c r="S82" s="64">
        <v>0.33808964427149951</v>
      </c>
      <c r="T82" s="59">
        <v>10239062</v>
      </c>
      <c r="U82" s="60">
        <v>10239062</v>
      </c>
      <c r="V82" s="60">
        <v>13646944</v>
      </c>
      <c r="W82" s="61">
        <v>0</v>
      </c>
      <c r="X82" s="65">
        <v>10239062</v>
      </c>
      <c r="Y82" s="63">
        <v>10300496</v>
      </c>
      <c r="Z82" s="63">
        <v>13724387</v>
      </c>
      <c r="AA82" s="66">
        <v>1.7626476727421403E-2</v>
      </c>
      <c r="AB82" s="67">
        <v>10300496</v>
      </c>
      <c r="AC82" s="68">
        <v>10331397</v>
      </c>
      <c r="AD82" s="68">
        <v>12519925</v>
      </c>
      <c r="AE82" s="69">
        <v>0.51129052931795027</v>
      </c>
      <c r="AF82" s="61">
        <v>1.3922950452571359E-2</v>
      </c>
      <c r="AG82" s="70">
        <v>10331397</v>
      </c>
      <c r="AH82" s="71">
        <v>10419213</v>
      </c>
      <c r="AI82" s="72">
        <v>11570735</v>
      </c>
      <c r="AJ82" s="73">
        <v>10419213</v>
      </c>
      <c r="AK82" s="74">
        <v>10465218</v>
      </c>
      <c r="AL82" s="75">
        <v>11569358</v>
      </c>
      <c r="AM82" s="70">
        <v>10464437</v>
      </c>
      <c r="AN82" s="71">
        <v>10741800</v>
      </c>
      <c r="AO82" s="72">
        <v>10536041</v>
      </c>
      <c r="AP82" s="76">
        <v>10741700</v>
      </c>
      <c r="AQ82" s="77">
        <v>11101546</v>
      </c>
      <c r="AR82" s="78">
        <v>10195165</v>
      </c>
      <c r="AS82" s="79">
        <v>11101547</v>
      </c>
      <c r="AT82" s="79">
        <v>11355559</v>
      </c>
      <c r="AU82" s="80">
        <v>10279494</v>
      </c>
      <c r="AV82" s="76">
        <v>11355135</v>
      </c>
      <c r="AW82" s="77">
        <v>11624108</v>
      </c>
      <c r="AX82" s="78">
        <v>10559232</v>
      </c>
      <c r="AY82" s="81">
        <v>11624109</v>
      </c>
      <c r="AZ82" s="82">
        <v>11624109</v>
      </c>
      <c r="BA82" s="83">
        <v>11205085</v>
      </c>
      <c r="BB82" s="76">
        <v>11624109</v>
      </c>
      <c r="BC82" s="77">
        <v>11972832</v>
      </c>
      <c r="BD82" s="78">
        <v>11635265</v>
      </c>
      <c r="BE82" s="81">
        <v>11972832</v>
      </c>
      <c r="BF82" s="82">
        <v>12332016</v>
      </c>
      <c r="BG82" s="83">
        <v>11215116</v>
      </c>
      <c r="BH82" s="76">
        <v>12332016</v>
      </c>
      <c r="BI82" s="77">
        <v>12701976</v>
      </c>
      <c r="BJ82" s="78">
        <v>11537192</v>
      </c>
      <c r="BK82" s="123">
        <v>12701976</v>
      </c>
      <c r="BL82" s="124">
        <v>12701976</v>
      </c>
      <c r="BM82" s="122">
        <v>11977086</v>
      </c>
    </row>
    <row r="83" spans="1:65" x14ac:dyDescent="0.25">
      <c r="A83" s="56" t="s">
        <v>238</v>
      </c>
      <c r="B83" s="57" t="s">
        <v>1547</v>
      </c>
      <c r="C83" s="58" t="s">
        <v>903</v>
      </c>
      <c r="D83" s="59">
        <v>7906897</v>
      </c>
      <c r="E83" s="60">
        <v>8757779</v>
      </c>
      <c r="F83" s="60">
        <v>12161311</v>
      </c>
      <c r="G83" s="61">
        <v>0.19999981196000202</v>
      </c>
      <c r="H83" s="62">
        <v>7906897</v>
      </c>
      <c r="I83" s="63">
        <v>9409321</v>
      </c>
      <c r="J83" s="63">
        <v>11913362</v>
      </c>
      <c r="K83" s="64">
        <v>0.37499990640127895</v>
      </c>
      <c r="L83" s="59">
        <v>7906897</v>
      </c>
      <c r="M83" s="60">
        <v>9445997</v>
      </c>
      <c r="N83" s="60">
        <v>12085188</v>
      </c>
      <c r="O83" s="61">
        <v>0.36835634473520396</v>
      </c>
      <c r="P83" s="62">
        <v>7906897</v>
      </c>
      <c r="Q83" s="63">
        <v>9445997</v>
      </c>
      <c r="R83" s="63">
        <v>11830494</v>
      </c>
      <c r="S83" s="64">
        <v>0.39226760546508727</v>
      </c>
      <c r="T83" s="59">
        <v>9445997</v>
      </c>
      <c r="U83" s="60">
        <v>9445997</v>
      </c>
      <c r="V83" s="60">
        <v>12342593</v>
      </c>
      <c r="W83" s="61">
        <v>0</v>
      </c>
      <c r="X83" s="65">
        <v>9445997</v>
      </c>
      <c r="Y83" s="63">
        <v>9502672</v>
      </c>
      <c r="Z83" s="63">
        <v>12348627</v>
      </c>
      <c r="AA83" s="66">
        <v>1.9525395934032241E-2</v>
      </c>
      <c r="AB83" s="67">
        <v>9502672</v>
      </c>
      <c r="AC83" s="68">
        <v>9531180</v>
      </c>
      <c r="AD83" s="68">
        <v>11303240</v>
      </c>
      <c r="AE83" s="69">
        <v>0.47824468847816609</v>
      </c>
      <c r="AF83" s="61">
        <v>1.5832781655566466E-2</v>
      </c>
      <c r="AG83" s="70">
        <v>9531180</v>
      </c>
      <c r="AH83" s="71">
        <v>9612195</v>
      </c>
      <c r="AI83" s="72">
        <v>10238313</v>
      </c>
      <c r="AJ83" s="73">
        <v>9612195</v>
      </c>
      <c r="AK83" s="74">
        <v>9654660</v>
      </c>
      <c r="AL83" s="75">
        <v>10673834</v>
      </c>
      <c r="AM83" s="70">
        <v>9654008</v>
      </c>
      <c r="AN83" s="71">
        <v>9933772</v>
      </c>
      <c r="AO83" s="72">
        <v>9865834</v>
      </c>
      <c r="AP83" s="76">
        <v>9934673</v>
      </c>
      <c r="AQ83" s="77">
        <v>10267484</v>
      </c>
      <c r="AR83" s="78">
        <v>9842203</v>
      </c>
      <c r="AS83" s="79">
        <v>10267485</v>
      </c>
      <c r="AT83" s="79">
        <v>10597660</v>
      </c>
      <c r="AU83" s="80">
        <v>10472910</v>
      </c>
      <c r="AV83" s="76">
        <v>10597380</v>
      </c>
      <c r="AW83" s="77">
        <v>10854095</v>
      </c>
      <c r="AX83" s="78">
        <v>11219566</v>
      </c>
      <c r="AY83" s="81">
        <v>10854095</v>
      </c>
      <c r="AZ83" s="82">
        <v>10854095</v>
      </c>
      <c r="BA83" s="83">
        <v>11211948</v>
      </c>
      <c r="BB83" s="76">
        <v>10854095</v>
      </c>
      <c r="BC83" s="77">
        <v>11179717</v>
      </c>
      <c r="BD83" s="78">
        <v>11153505</v>
      </c>
      <c r="BE83" s="81">
        <v>11179717</v>
      </c>
      <c r="BF83" s="82">
        <v>11515108</v>
      </c>
      <c r="BG83" s="83">
        <v>10477066</v>
      </c>
      <c r="BH83" s="76">
        <v>11515108</v>
      </c>
      <c r="BI83" s="77">
        <v>11860561</v>
      </c>
      <c r="BJ83" s="78">
        <v>11620312</v>
      </c>
      <c r="BK83" s="123">
        <v>11860561</v>
      </c>
      <c r="BL83" s="124">
        <v>12579083</v>
      </c>
      <c r="BM83" s="122">
        <v>12579083</v>
      </c>
    </row>
    <row r="84" spans="1:65" x14ac:dyDescent="0.25">
      <c r="A84" s="56" t="s">
        <v>239</v>
      </c>
      <c r="B84" s="57" t="s">
        <v>1547</v>
      </c>
      <c r="C84" s="58" t="s">
        <v>904</v>
      </c>
      <c r="D84" s="59">
        <v>12710625</v>
      </c>
      <c r="E84" s="60">
        <v>14439686</v>
      </c>
      <c r="F84" s="60">
        <v>21355930</v>
      </c>
      <c r="G84" s="61">
        <v>0.2</v>
      </c>
      <c r="H84" s="62">
        <v>12707858</v>
      </c>
      <c r="I84" s="63">
        <v>16063339</v>
      </c>
      <c r="J84" s="63">
        <v>21655808</v>
      </c>
      <c r="K84" s="64">
        <v>0.37511597023783638</v>
      </c>
      <c r="L84" s="59">
        <v>12707858</v>
      </c>
      <c r="M84" s="60">
        <v>16080766</v>
      </c>
      <c r="N84" s="60">
        <v>23535052</v>
      </c>
      <c r="O84" s="61">
        <v>0.31152189570076977</v>
      </c>
      <c r="P84" s="62">
        <v>12707858</v>
      </c>
      <c r="Q84" s="63">
        <v>16080766</v>
      </c>
      <c r="R84" s="63">
        <v>23567616</v>
      </c>
      <c r="S84" s="64">
        <v>0.31058776816205297</v>
      </c>
      <c r="T84" s="59">
        <v>16080766</v>
      </c>
      <c r="U84" s="60">
        <v>16080766</v>
      </c>
      <c r="V84" s="60">
        <v>23584689</v>
      </c>
      <c r="W84" s="61">
        <v>0</v>
      </c>
      <c r="X84" s="65">
        <v>16080766</v>
      </c>
      <c r="Y84" s="63">
        <v>16208709</v>
      </c>
      <c r="Z84" s="63">
        <v>23606882</v>
      </c>
      <c r="AA84" s="66">
        <v>1.6999870849718501E-2</v>
      </c>
      <c r="AB84" s="67">
        <v>16208214</v>
      </c>
      <c r="AC84" s="68">
        <v>16256838</v>
      </c>
      <c r="AD84" s="68">
        <v>21031212</v>
      </c>
      <c r="AE84" s="69">
        <v>0.42619745457862529</v>
      </c>
      <c r="AF84" s="61">
        <v>1.0081696073686948E-2</v>
      </c>
      <c r="AG84" s="70">
        <v>16256838</v>
      </c>
      <c r="AH84" s="71">
        <v>16419967</v>
      </c>
      <c r="AI84" s="72">
        <v>20041740</v>
      </c>
      <c r="AJ84" s="73">
        <v>16416839</v>
      </c>
      <c r="AK84" s="74">
        <v>16542875</v>
      </c>
      <c r="AL84" s="75">
        <v>19069683</v>
      </c>
      <c r="AM84" s="70">
        <v>16541348</v>
      </c>
      <c r="AN84" s="71">
        <v>17297310</v>
      </c>
      <c r="AO84" s="72">
        <v>19250639</v>
      </c>
      <c r="AP84" s="76">
        <v>17292996</v>
      </c>
      <c r="AQ84" s="77">
        <v>17872311</v>
      </c>
      <c r="AR84" s="78">
        <v>18557793</v>
      </c>
      <c r="AS84" s="79">
        <v>17872311</v>
      </c>
      <c r="AT84" s="79">
        <v>18315710</v>
      </c>
      <c r="AU84" s="80">
        <v>18312551</v>
      </c>
      <c r="AV84" s="76">
        <v>18315458</v>
      </c>
      <c r="AW84" s="77">
        <v>18930783</v>
      </c>
      <c r="AX84" s="78">
        <v>18318864</v>
      </c>
      <c r="AY84" s="81">
        <v>18930783</v>
      </c>
      <c r="AZ84" s="82">
        <v>18930783</v>
      </c>
      <c r="BA84" s="83">
        <v>20915295</v>
      </c>
      <c r="BB84" s="76">
        <v>18930783</v>
      </c>
      <c r="BC84" s="77">
        <v>19928479</v>
      </c>
      <c r="BD84" s="78">
        <v>22588027</v>
      </c>
      <c r="BE84" s="81">
        <v>20012730</v>
      </c>
      <c r="BF84" s="82">
        <v>21410917</v>
      </c>
      <c r="BG84" s="83">
        <v>22809104</v>
      </c>
      <c r="BH84" s="76">
        <v>21422124</v>
      </c>
      <c r="BI84" s="77">
        <v>24874471</v>
      </c>
      <c r="BJ84" s="78">
        <v>24874471</v>
      </c>
      <c r="BK84" s="123">
        <v>24833636</v>
      </c>
      <c r="BL84" s="124">
        <v>25638533</v>
      </c>
      <c r="BM84" s="122">
        <v>25638533</v>
      </c>
    </row>
    <row r="85" spans="1:65" x14ac:dyDescent="0.25">
      <c r="A85" s="56" t="s">
        <v>240</v>
      </c>
      <c r="B85" s="57" t="s">
        <v>1547</v>
      </c>
      <c r="C85" s="58" t="s">
        <v>905</v>
      </c>
      <c r="D85" s="59">
        <v>3250346</v>
      </c>
      <c r="E85" s="60">
        <v>3544009</v>
      </c>
      <c r="F85" s="60">
        <v>4718665</v>
      </c>
      <c r="G85" s="61">
        <v>0.19999945515926718</v>
      </c>
      <c r="H85" s="62">
        <v>3264544</v>
      </c>
      <c r="I85" s="63">
        <v>4016642</v>
      </c>
      <c r="J85" s="63">
        <v>5270141</v>
      </c>
      <c r="K85" s="64">
        <v>0.37236353194259814</v>
      </c>
      <c r="L85" s="59">
        <v>3264544</v>
      </c>
      <c r="M85" s="60">
        <v>4017138</v>
      </c>
      <c r="N85" s="60">
        <v>5006505</v>
      </c>
      <c r="O85" s="61">
        <v>0.43203837514157895</v>
      </c>
      <c r="P85" s="62">
        <v>3264544</v>
      </c>
      <c r="Q85" s="63">
        <v>4017138</v>
      </c>
      <c r="R85" s="63">
        <v>5001605</v>
      </c>
      <c r="S85" s="64">
        <v>0.43325709344691982</v>
      </c>
      <c r="T85" s="59">
        <v>4017138</v>
      </c>
      <c r="U85" s="60">
        <v>4017138</v>
      </c>
      <c r="V85" s="60">
        <v>5179394</v>
      </c>
      <c r="W85" s="61">
        <v>0</v>
      </c>
      <c r="X85" s="65">
        <v>4017138</v>
      </c>
      <c r="Y85" s="63">
        <v>4041240</v>
      </c>
      <c r="Z85" s="63">
        <v>5039991</v>
      </c>
      <c r="AA85" s="66">
        <v>2.3563503259999237E-2</v>
      </c>
      <c r="AB85" s="67">
        <v>4041240</v>
      </c>
      <c r="AC85" s="68">
        <v>4053363</v>
      </c>
      <c r="AD85" s="68">
        <v>4580164</v>
      </c>
      <c r="AE85" s="69">
        <v>0.60385481321504142</v>
      </c>
      <c r="AF85" s="61">
        <v>2.2494823017716783E-2</v>
      </c>
      <c r="AG85" s="70">
        <v>4053363</v>
      </c>
      <c r="AH85" s="71">
        <v>4087816</v>
      </c>
      <c r="AI85" s="72">
        <v>4194995</v>
      </c>
      <c r="AJ85" s="73">
        <v>4087816</v>
      </c>
      <c r="AK85" s="74">
        <v>4102940</v>
      </c>
      <c r="AL85" s="75">
        <v>3827295</v>
      </c>
      <c r="AM85" s="70">
        <v>4102940</v>
      </c>
      <c r="AN85" s="71">
        <v>4215242</v>
      </c>
      <c r="AO85" s="72">
        <v>3437996</v>
      </c>
      <c r="AP85" s="76">
        <v>4215243</v>
      </c>
      <c r="AQ85" s="77">
        <v>4356453</v>
      </c>
      <c r="AR85" s="78">
        <v>3624967</v>
      </c>
      <c r="AS85" s="79">
        <v>4356454</v>
      </c>
      <c r="AT85" s="79">
        <v>4516393</v>
      </c>
      <c r="AU85" s="80">
        <v>3572387</v>
      </c>
      <c r="AV85" s="76">
        <v>4516398</v>
      </c>
      <c r="AW85" s="77">
        <v>4642486</v>
      </c>
      <c r="AX85" s="78">
        <v>3268866</v>
      </c>
      <c r="AY85" s="81">
        <v>4642487</v>
      </c>
      <c r="AZ85" s="82">
        <v>4642487</v>
      </c>
      <c r="BA85" s="83">
        <v>2967922</v>
      </c>
      <c r="BB85" s="76">
        <v>4642487</v>
      </c>
      <c r="BC85" s="77">
        <v>4781761</v>
      </c>
      <c r="BD85" s="78">
        <v>2936680</v>
      </c>
      <c r="BE85" s="81">
        <v>4781761</v>
      </c>
      <c r="BF85" s="82">
        <v>4925213</v>
      </c>
      <c r="BG85" s="83">
        <v>3230772</v>
      </c>
      <c r="BH85" s="76">
        <v>4925213</v>
      </c>
      <c r="BI85" s="77">
        <v>5072969</v>
      </c>
      <c r="BJ85" s="78">
        <v>4263255</v>
      </c>
      <c r="BK85" s="123">
        <v>5072969</v>
      </c>
      <c r="BL85" s="124">
        <v>5072969</v>
      </c>
      <c r="BM85" s="122">
        <v>4254928</v>
      </c>
    </row>
    <row r="86" spans="1:65" x14ac:dyDescent="0.25">
      <c r="A86" s="56" t="s">
        <v>241</v>
      </c>
      <c r="B86" s="57" t="s">
        <v>1547</v>
      </c>
      <c r="C86" s="58" t="s">
        <v>906</v>
      </c>
      <c r="D86" s="59">
        <v>6770066</v>
      </c>
      <c r="E86" s="60">
        <v>7427470</v>
      </c>
      <c r="F86" s="60">
        <v>10057089</v>
      </c>
      <c r="G86" s="61">
        <v>0.19999981746400922</v>
      </c>
      <c r="H86" s="62">
        <v>6770066</v>
      </c>
      <c r="I86" s="63">
        <v>8066981</v>
      </c>
      <c r="J86" s="63">
        <v>10228506</v>
      </c>
      <c r="K86" s="64">
        <v>0.375</v>
      </c>
      <c r="L86" s="59">
        <v>0</v>
      </c>
      <c r="M86" s="60">
        <v>8070959</v>
      </c>
      <c r="N86" s="60">
        <v>0</v>
      </c>
      <c r="O86" s="61">
        <v>-1.1921536658579104</v>
      </c>
      <c r="P86" s="62">
        <v>6770066</v>
      </c>
      <c r="Q86" s="63">
        <v>8070959</v>
      </c>
      <c r="R86" s="63">
        <v>10670401</v>
      </c>
      <c r="S86" s="64">
        <v>0.33353365800629947</v>
      </c>
      <c r="T86" s="59">
        <v>8070959</v>
      </c>
      <c r="U86" s="60">
        <v>8070959</v>
      </c>
      <c r="V86" s="60">
        <v>9661955</v>
      </c>
      <c r="W86" s="61">
        <v>0</v>
      </c>
      <c r="X86" s="65">
        <v>8070959</v>
      </c>
      <c r="Y86" s="63">
        <v>8119384</v>
      </c>
      <c r="Z86" s="63">
        <v>9570930</v>
      </c>
      <c r="AA86" s="66">
        <v>3.2283957489844806E-2</v>
      </c>
      <c r="AB86" s="67">
        <v>8119384</v>
      </c>
      <c r="AC86" s="68">
        <v>8143742</v>
      </c>
      <c r="AD86" s="68">
        <v>9476022</v>
      </c>
      <c r="AE86" s="69">
        <v>0.5076490526823052</v>
      </c>
      <c r="AF86" s="61">
        <v>1.7954679140640317E-2</v>
      </c>
      <c r="AG86" s="70">
        <v>8143742</v>
      </c>
      <c r="AH86" s="71">
        <v>8212963</v>
      </c>
      <c r="AI86" s="72">
        <v>9022659</v>
      </c>
      <c r="AJ86" s="73">
        <v>8212963</v>
      </c>
      <c r="AK86" s="74">
        <v>8243350</v>
      </c>
      <c r="AL86" s="75">
        <v>8642188</v>
      </c>
      <c r="AM86" s="70">
        <v>8243350</v>
      </c>
      <c r="AN86" s="71">
        <v>8485076</v>
      </c>
      <c r="AO86" s="72">
        <v>8491658</v>
      </c>
      <c r="AP86" s="76">
        <v>8485077</v>
      </c>
      <c r="AQ86" s="77">
        <v>8717568</v>
      </c>
      <c r="AR86" s="78">
        <v>8864056</v>
      </c>
      <c r="AS86" s="79">
        <v>8717568</v>
      </c>
      <c r="AT86" s="79">
        <v>9007136</v>
      </c>
      <c r="AU86" s="80">
        <v>9019229</v>
      </c>
      <c r="AV86" s="76">
        <v>9007413</v>
      </c>
      <c r="AW86" s="77">
        <v>9231647</v>
      </c>
      <c r="AX86" s="78">
        <v>9615144</v>
      </c>
      <c r="AY86" s="81">
        <v>9231648</v>
      </c>
      <c r="AZ86" s="82">
        <v>9231648</v>
      </c>
      <c r="BA86" s="83">
        <v>10044273</v>
      </c>
      <c r="BB86" s="76">
        <v>9231648</v>
      </c>
      <c r="BC86" s="77">
        <v>9508597</v>
      </c>
      <c r="BD86" s="78">
        <v>10040396</v>
      </c>
      <c r="BE86" s="81">
        <v>9508597</v>
      </c>
      <c r="BF86" s="82">
        <v>9877955</v>
      </c>
      <c r="BG86" s="83">
        <v>10247312</v>
      </c>
      <c r="BH86" s="76">
        <v>9876492</v>
      </c>
      <c r="BI86" s="77">
        <v>11502427</v>
      </c>
      <c r="BJ86" s="78">
        <v>11502427</v>
      </c>
      <c r="BK86" s="123">
        <v>11456784</v>
      </c>
      <c r="BL86" s="124">
        <v>11679770</v>
      </c>
      <c r="BM86" s="122">
        <v>11679770</v>
      </c>
    </row>
    <row r="87" spans="1:65" x14ac:dyDescent="0.25">
      <c r="A87" s="56" t="s">
        <v>242</v>
      </c>
      <c r="B87" s="57" t="s">
        <v>1547</v>
      </c>
      <c r="C87" s="58" t="s">
        <v>907</v>
      </c>
      <c r="D87" s="59">
        <v>12504037</v>
      </c>
      <c r="E87" s="60">
        <v>13976202</v>
      </c>
      <c r="F87" s="60">
        <v>19864862</v>
      </c>
      <c r="G87" s="61">
        <v>0.2</v>
      </c>
      <c r="H87" s="62">
        <v>12504037</v>
      </c>
      <c r="I87" s="63">
        <v>14912329</v>
      </c>
      <c r="J87" s="63">
        <v>18926151</v>
      </c>
      <c r="K87" s="64">
        <v>0.37499988321602512</v>
      </c>
      <c r="L87" s="59">
        <v>12504037</v>
      </c>
      <c r="M87" s="60">
        <v>14924831</v>
      </c>
      <c r="N87" s="60">
        <v>19547015</v>
      </c>
      <c r="O87" s="61">
        <v>0.34371738773001986</v>
      </c>
      <c r="P87" s="62">
        <v>12504037</v>
      </c>
      <c r="Q87" s="63">
        <v>14924831</v>
      </c>
      <c r="R87" s="63">
        <v>19327696</v>
      </c>
      <c r="S87" s="64">
        <v>0.35476479700993263</v>
      </c>
      <c r="T87" s="59">
        <v>14924831</v>
      </c>
      <c r="U87" s="60">
        <v>14924831</v>
      </c>
      <c r="V87" s="60">
        <v>20061566</v>
      </c>
      <c r="W87" s="61">
        <v>0</v>
      </c>
      <c r="X87" s="65">
        <v>14924831</v>
      </c>
      <c r="Y87" s="63">
        <v>15014379</v>
      </c>
      <c r="Z87" s="63">
        <v>19933119</v>
      </c>
      <c r="AA87" s="66">
        <v>1.787996217469922E-2</v>
      </c>
      <c r="AB87" s="67">
        <v>15014379</v>
      </c>
      <c r="AC87" s="68">
        <v>15059422</v>
      </c>
      <c r="AD87" s="68">
        <v>19928419</v>
      </c>
      <c r="AE87" s="69">
        <v>0.34418824354673561</v>
      </c>
      <c r="AF87" s="61">
        <v>9.166185053438719E-3</v>
      </c>
      <c r="AG87" s="70">
        <v>15059422</v>
      </c>
      <c r="AH87" s="71">
        <v>15229531</v>
      </c>
      <c r="AI87" s="72">
        <v>19006272</v>
      </c>
      <c r="AJ87" s="73">
        <v>15229543</v>
      </c>
      <c r="AK87" s="74">
        <v>15386389</v>
      </c>
      <c r="AL87" s="75">
        <v>19150716</v>
      </c>
      <c r="AM87" s="70">
        <v>15386841</v>
      </c>
      <c r="AN87" s="71">
        <v>16269763</v>
      </c>
      <c r="AO87" s="72">
        <v>18855047</v>
      </c>
      <c r="AP87" s="76">
        <v>16271325</v>
      </c>
      <c r="AQ87" s="77">
        <v>16816414</v>
      </c>
      <c r="AR87" s="78">
        <v>19005066</v>
      </c>
      <c r="AS87" s="79">
        <v>16816414</v>
      </c>
      <c r="AT87" s="79">
        <v>17328304</v>
      </c>
      <c r="AU87" s="80">
        <v>19235353</v>
      </c>
      <c r="AV87" s="76">
        <v>17328306</v>
      </c>
      <c r="AW87" s="77">
        <v>17697072</v>
      </c>
      <c r="AX87" s="78">
        <v>19906471</v>
      </c>
      <c r="AY87" s="81">
        <v>17697072</v>
      </c>
      <c r="AZ87" s="82">
        <v>17697072</v>
      </c>
      <c r="BA87" s="83">
        <v>20147925</v>
      </c>
      <c r="BB87" s="76">
        <v>17697072</v>
      </c>
      <c r="BC87" s="77">
        <v>18446137</v>
      </c>
      <c r="BD87" s="78">
        <v>20442912</v>
      </c>
      <c r="BE87" s="81">
        <v>18356735</v>
      </c>
      <c r="BF87" s="82">
        <v>19402404</v>
      </c>
      <c r="BG87" s="83">
        <v>20448072</v>
      </c>
      <c r="BH87" s="76">
        <v>19384961</v>
      </c>
      <c r="BI87" s="77">
        <v>21235368</v>
      </c>
      <c r="BJ87" s="78">
        <v>21235368</v>
      </c>
      <c r="BK87" s="123">
        <v>21210353</v>
      </c>
      <c r="BL87" s="124">
        <v>21330899</v>
      </c>
      <c r="BM87" s="122">
        <v>21330899</v>
      </c>
    </row>
    <row r="88" spans="1:65" x14ac:dyDescent="0.25">
      <c r="A88" s="56" t="s">
        <v>243</v>
      </c>
      <c r="B88" s="57" t="s">
        <v>1548</v>
      </c>
      <c r="C88" s="58" t="s">
        <v>908</v>
      </c>
      <c r="D88" s="59">
        <v>8848739</v>
      </c>
      <c r="E88" s="60">
        <v>9369472</v>
      </c>
      <c r="F88" s="60">
        <v>11452404</v>
      </c>
      <c r="G88" s="61">
        <v>0.2</v>
      </c>
      <c r="H88" s="62">
        <v>8848739</v>
      </c>
      <c r="I88" s="63">
        <v>9888869</v>
      </c>
      <c r="J88" s="63">
        <v>11622419</v>
      </c>
      <c r="K88" s="64">
        <v>0.375</v>
      </c>
      <c r="L88" s="59">
        <v>8848739</v>
      </c>
      <c r="M88" s="60">
        <v>9892062</v>
      </c>
      <c r="N88" s="60">
        <v>12358365</v>
      </c>
      <c r="O88" s="61">
        <v>0.29727469536640089</v>
      </c>
      <c r="P88" s="62">
        <v>8848739</v>
      </c>
      <c r="Q88" s="63">
        <v>9892062</v>
      </c>
      <c r="R88" s="63">
        <v>12344314</v>
      </c>
      <c r="S88" s="64">
        <v>0.29846963661200232</v>
      </c>
      <c r="T88" s="59">
        <v>9892062</v>
      </c>
      <c r="U88" s="60">
        <v>9892062</v>
      </c>
      <c r="V88" s="60">
        <v>10366015</v>
      </c>
      <c r="W88" s="61">
        <v>0</v>
      </c>
      <c r="X88" s="65">
        <v>9892062</v>
      </c>
      <c r="Y88" s="63">
        <v>9951414</v>
      </c>
      <c r="Z88" s="63">
        <v>10406403</v>
      </c>
      <c r="AA88" s="66">
        <v>0.11539426178352494</v>
      </c>
      <c r="AB88" s="67">
        <v>9951414</v>
      </c>
      <c r="AC88" s="68">
        <v>9981268</v>
      </c>
      <c r="AD88" s="68">
        <v>9030811</v>
      </c>
      <c r="AE88" s="69">
        <v>6.2202260644140779</v>
      </c>
      <c r="AF88" s="61">
        <v>-3.2428745072523121E-2</v>
      </c>
      <c r="AG88" s="70">
        <v>9981268</v>
      </c>
      <c r="AH88" s="71">
        <v>10066108</v>
      </c>
      <c r="AI88" s="72">
        <v>8951474</v>
      </c>
      <c r="AJ88" s="73">
        <v>10066108</v>
      </c>
      <c r="AK88" s="74">
        <v>10103352</v>
      </c>
      <c r="AL88" s="75">
        <v>8998834</v>
      </c>
      <c r="AM88" s="70">
        <v>10103352</v>
      </c>
      <c r="AN88" s="71">
        <v>10345356</v>
      </c>
      <c r="AO88" s="72">
        <v>8497980</v>
      </c>
      <c r="AP88" s="76">
        <v>10345356</v>
      </c>
      <c r="AQ88" s="77">
        <v>10691925</v>
      </c>
      <c r="AR88" s="78">
        <v>8768287</v>
      </c>
      <c r="AS88" s="79">
        <v>10691925</v>
      </c>
      <c r="AT88" s="79">
        <v>11004120</v>
      </c>
      <c r="AU88" s="80">
        <v>9262531</v>
      </c>
      <c r="AV88" s="76">
        <v>11003836</v>
      </c>
      <c r="AW88" s="77">
        <v>11329627</v>
      </c>
      <c r="AX88" s="78">
        <v>9438833</v>
      </c>
      <c r="AY88" s="81">
        <v>11329628</v>
      </c>
      <c r="AZ88" s="82">
        <v>11329628</v>
      </c>
      <c r="BA88" s="83">
        <v>10212701</v>
      </c>
      <c r="BB88" s="76">
        <v>11329628</v>
      </c>
      <c r="BC88" s="77">
        <v>11669516</v>
      </c>
      <c r="BD88" s="78">
        <v>10606431</v>
      </c>
      <c r="BE88" s="81">
        <v>11669516</v>
      </c>
      <c r="BF88" s="82">
        <v>12019601</v>
      </c>
      <c r="BG88" s="83">
        <v>11309975</v>
      </c>
      <c r="BH88" s="76">
        <v>12019601</v>
      </c>
      <c r="BI88" s="77">
        <v>12541285</v>
      </c>
      <c r="BJ88" s="78">
        <v>12541285</v>
      </c>
      <c r="BK88" s="123">
        <v>12530508</v>
      </c>
      <c r="BL88" s="124">
        <v>13199306</v>
      </c>
      <c r="BM88" s="122">
        <v>13199306</v>
      </c>
    </row>
    <row r="89" spans="1:65" x14ac:dyDescent="0.25">
      <c r="A89" s="56" t="s">
        <v>244</v>
      </c>
      <c r="B89" s="57" t="s">
        <v>1548</v>
      </c>
      <c r="C89" s="58" t="s">
        <v>910</v>
      </c>
      <c r="D89" s="59">
        <v>10296637</v>
      </c>
      <c r="E89" s="60">
        <v>10805985</v>
      </c>
      <c r="F89" s="60">
        <v>12843380</v>
      </c>
      <c r="G89" s="61">
        <v>0.19999976440496745</v>
      </c>
      <c r="H89" s="62">
        <v>10296637</v>
      </c>
      <c r="I89" s="63">
        <v>11435090</v>
      </c>
      <c r="J89" s="63">
        <v>13332514</v>
      </c>
      <c r="K89" s="64">
        <v>0.37499971178015445</v>
      </c>
      <c r="L89" s="59">
        <v>10442154</v>
      </c>
      <c r="M89" s="60">
        <v>11485542</v>
      </c>
      <c r="N89" s="60">
        <v>15922088</v>
      </c>
      <c r="O89" s="61">
        <v>0.18547632892011681</v>
      </c>
      <c r="P89" s="62">
        <v>10442154</v>
      </c>
      <c r="Q89" s="63">
        <v>11612434</v>
      </c>
      <c r="R89" s="63">
        <v>15749005</v>
      </c>
      <c r="S89" s="64">
        <v>0.2205224906446403</v>
      </c>
      <c r="T89" s="59">
        <v>11612434</v>
      </c>
      <c r="U89" s="60">
        <v>11612434</v>
      </c>
      <c r="V89" s="60">
        <v>14252685</v>
      </c>
      <c r="W89" s="61">
        <v>0</v>
      </c>
      <c r="X89" s="65">
        <v>11612434</v>
      </c>
      <c r="Y89" s="63">
        <v>11682108</v>
      </c>
      <c r="Z89" s="63">
        <v>14269315</v>
      </c>
      <c r="AA89" s="66">
        <v>2.622398218060952E-2</v>
      </c>
      <c r="AB89" s="67">
        <v>11682108</v>
      </c>
      <c r="AC89" s="68">
        <v>11717154</v>
      </c>
      <c r="AD89" s="68">
        <v>13466089</v>
      </c>
      <c r="AE89" s="69">
        <v>0.44819009721554387</v>
      </c>
      <c r="AF89" s="61">
        <v>1.9644828055904184E-2</v>
      </c>
      <c r="AG89" s="70">
        <v>11717154</v>
      </c>
      <c r="AH89" s="71">
        <v>11816749</v>
      </c>
      <c r="AI89" s="72">
        <v>13889339</v>
      </c>
      <c r="AJ89" s="73">
        <v>11816749</v>
      </c>
      <c r="AK89" s="74">
        <v>11880388</v>
      </c>
      <c r="AL89" s="75">
        <v>13407743</v>
      </c>
      <c r="AM89" s="70">
        <v>11879822</v>
      </c>
      <c r="AN89" s="71">
        <v>12155508</v>
      </c>
      <c r="AO89" s="72">
        <v>12738582</v>
      </c>
      <c r="AP89" s="76">
        <v>12155511</v>
      </c>
      <c r="AQ89" s="77">
        <v>12624463</v>
      </c>
      <c r="AR89" s="78">
        <v>12782777</v>
      </c>
      <c r="AS89" s="79">
        <v>12622115</v>
      </c>
      <c r="AT89" s="79">
        <v>13108839</v>
      </c>
      <c r="AU89" s="80">
        <v>13533514</v>
      </c>
      <c r="AV89" s="76">
        <v>13108840</v>
      </c>
      <c r="AW89" s="77">
        <v>13455767</v>
      </c>
      <c r="AX89" s="78">
        <v>13997464</v>
      </c>
      <c r="AY89" s="81">
        <v>13455767</v>
      </c>
      <c r="AZ89" s="82">
        <v>13455767</v>
      </c>
      <c r="BA89" s="83">
        <v>15196581</v>
      </c>
      <c r="BB89" s="76">
        <v>13455767</v>
      </c>
      <c r="BC89" s="77">
        <v>14032283</v>
      </c>
      <c r="BD89" s="78">
        <v>15569097</v>
      </c>
      <c r="BE89" s="81">
        <v>14018809</v>
      </c>
      <c r="BF89" s="82">
        <v>15377481</v>
      </c>
      <c r="BG89" s="83">
        <v>16736152</v>
      </c>
      <c r="BH89" s="76">
        <v>15372117</v>
      </c>
      <c r="BI89" s="77">
        <v>18655682</v>
      </c>
      <c r="BJ89" s="78">
        <v>18655682</v>
      </c>
      <c r="BK89" s="123">
        <v>18655705</v>
      </c>
      <c r="BL89" s="124">
        <v>19431671</v>
      </c>
      <c r="BM89" s="122">
        <v>19431671</v>
      </c>
    </row>
    <row r="90" spans="1:65" x14ac:dyDescent="0.25">
      <c r="A90" s="56" t="s">
        <v>245</v>
      </c>
      <c r="B90" s="57" t="s">
        <v>1548</v>
      </c>
      <c r="C90" s="58" t="s">
        <v>911</v>
      </c>
      <c r="D90" s="59">
        <v>8757465</v>
      </c>
      <c r="E90" s="60">
        <v>9774834</v>
      </c>
      <c r="F90" s="60">
        <v>13844310</v>
      </c>
      <c r="G90" s="61">
        <v>0.2</v>
      </c>
      <c r="H90" s="62">
        <v>8757465</v>
      </c>
      <c r="I90" s="63">
        <v>10823252</v>
      </c>
      <c r="J90" s="63">
        <v>14266232</v>
      </c>
      <c r="K90" s="64">
        <v>0.37499988654448446</v>
      </c>
      <c r="L90" s="59">
        <v>8788023</v>
      </c>
      <c r="M90" s="60">
        <v>10869635</v>
      </c>
      <c r="N90" s="60">
        <v>14322550</v>
      </c>
      <c r="O90" s="61">
        <v>0.37404855451444136</v>
      </c>
      <c r="P90" s="62">
        <v>8788023</v>
      </c>
      <c r="Q90" s="63">
        <v>10869635</v>
      </c>
      <c r="R90" s="63">
        <v>14308515</v>
      </c>
      <c r="S90" s="64">
        <v>0.3770700147740455</v>
      </c>
      <c r="T90" s="59">
        <v>10869635</v>
      </c>
      <c r="U90" s="60">
        <v>10869635</v>
      </c>
      <c r="V90" s="60">
        <v>12224166</v>
      </c>
      <c r="W90" s="61">
        <v>0</v>
      </c>
      <c r="X90" s="65">
        <v>10869635</v>
      </c>
      <c r="Y90" s="63">
        <v>10934852</v>
      </c>
      <c r="Z90" s="63">
        <v>12254207</v>
      </c>
      <c r="AA90" s="66">
        <v>4.7102642549466549E-2</v>
      </c>
      <c r="AB90" s="67">
        <v>10934852</v>
      </c>
      <c r="AC90" s="68">
        <v>10967656</v>
      </c>
      <c r="AD90" s="68">
        <v>11880825</v>
      </c>
      <c r="AE90" s="69">
        <v>0.7076324855284053</v>
      </c>
      <c r="AF90" s="61">
        <v>3.4677522508570542E-2</v>
      </c>
      <c r="AG90" s="70">
        <v>10967656</v>
      </c>
      <c r="AH90" s="71">
        <v>11060881</v>
      </c>
      <c r="AI90" s="72">
        <v>10943695</v>
      </c>
      <c r="AJ90" s="73">
        <v>11060881</v>
      </c>
      <c r="AK90" s="74">
        <v>11101806</v>
      </c>
      <c r="AL90" s="75">
        <v>12164106</v>
      </c>
      <c r="AM90" s="70">
        <v>11101806</v>
      </c>
      <c r="AN90" s="71">
        <v>11242591</v>
      </c>
      <c r="AO90" s="72">
        <v>12238778</v>
      </c>
      <c r="AP90" s="76">
        <v>11242563</v>
      </c>
      <c r="AQ90" s="77">
        <v>11619188</v>
      </c>
      <c r="AR90" s="78">
        <v>12161254</v>
      </c>
      <c r="AS90" s="79">
        <v>11619189</v>
      </c>
      <c r="AT90" s="79">
        <v>12022154</v>
      </c>
      <c r="AU90" s="80">
        <v>13584317</v>
      </c>
      <c r="AV90" s="76">
        <v>12021742</v>
      </c>
      <c r="AW90" s="77">
        <v>12343851</v>
      </c>
      <c r="AX90" s="78">
        <v>14129375</v>
      </c>
      <c r="AY90" s="81">
        <v>12342263</v>
      </c>
      <c r="AZ90" s="82">
        <v>12342263</v>
      </c>
      <c r="BA90" s="83">
        <v>14726783</v>
      </c>
      <c r="BB90" s="76">
        <v>12342263</v>
      </c>
      <c r="BC90" s="77">
        <v>12845240</v>
      </c>
      <c r="BD90" s="78">
        <v>14186022</v>
      </c>
      <c r="BE90" s="81">
        <v>12759142</v>
      </c>
      <c r="BF90" s="82">
        <v>13439848</v>
      </c>
      <c r="BG90" s="83">
        <v>14120554</v>
      </c>
      <c r="BH90" s="76">
        <v>13418343</v>
      </c>
      <c r="BI90" s="77">
        <v>16109224</v>
      </c>
      <c r="BJ90" s="78">
        <v>16109224</v>
      </c>
      <c r="BK90" s="123">
        <v>16091949</v>
      </c>
      <c r="BL90" s="124">
        <v>16358146</v>
      </c>
      <c r="BM90" s="122">
        <v>16358146</v>
      </c>
    </row>
    <row r="91" spans="1:65" x14ac:dyDescent="0.25">
      <c r="A91" s="56" t="s">
        <v>246</v>
      </c>
      <c r="B91" s="57" t="s">
        <v>1548</v>
      </c>
      <c r="C91" s="58" t="s">
        <v>912</v>
      </c>
      <c r="D91" s="59">
        <v>2414441</v>
      </c>
      <c r="E91" s="60">
        <v>2626681</v>
      </c>
      <c r="F91" s="60">
        <v>3475642</v>
      </c>
      <c r="G91" s="61">
        <v>0.19999981153428992</v>
      </c>
      <c r="H91" s="62">
        <v>2414441</v>
      </c>
      <c r="I91" s="63">
        <v>2859090</v>
      </c>
      <c r="J91" s="63">
        <v>3600172</v>
      </c>
      <c r="K91" s="64">
        <v>0.37499989457979932</v>
      </c>
      <c r="L91" s="59">
        <v>2414441</v>
      </c>
      <c r="M91" s="60">
        <v>2856641</v>
      </c>
      <c r="N91" s="60">
        <v>3720300</v>
      </c>
      <c r="O91" s="61">
        <v>0.33862767726071497</v>
      </c>
      <c r="P91" s="62">
        <v>2414441</v>
      </c>
      <c r="Q91" s="63">
        <v>2856641</v>
      </c>
      <c r="R91" s="63">
        <v>3726633</v>
      </c>
      <c r="S91" s="64">
        <v>0.33699336682436715</v>
      </c>
      <c r="T91" s="59">
        <v>2856641</v>
      </c>
      <c r="U91" s="60">
        <v>2856641</v>
      </c>
      <c r="V91" s="60">
        <v>3471902</v>
      </c>
      <c r="W91" s="61">
        <v>0</v>
      </c>
      <c r="X91" s="65">
        <v>2856641</v>
      </c>
      <c r="Y91" s="63">
        <v>2873780</v>
      </c>
      <c r="Z91" s="63">
        <v>3470310</v>
      </c>
      <c r="AA91" s="66">
        <v>2.7928736827182079E-2</v>
      </c>
      <c r="AB91" s="67">
        <v>2873780</v>
      </c>
      <c r="AC91" s="68">
        <v>2882401</v>
      </c>
      <c r="AD91" s="68">
        <v>3032371</v>
      </c>
      <c r="AE91" s="69">
        <v>0.75730260709141817</v>
      </c>
      <c r="AF91" s="61">
        <v>5.4359957374630341E-2</v>
      </c>
      <c r="AG91" s="70">
        <v>2882401</v>
      </c>
      <c r="AH91" s="71">
        <v>2906901</v>
      </c>
      <c r="AI91" s="72">
        <v>3019970</v>
      </c>
      <c r="AJ91" s="73">
        <v>2906901</v>
      </c>
      <c r="AK91" s="74">
        <v>2917656</v>
      </c>
      <c r="AL91" s="75">
        <v>2928087</v>
      </c>
      <c r="AM91" s="70">
        <v>2917656</v>
      </c>
      <c r="AN91" s="71">
        <v>2940466</v>
      </c>
      <c r="AO91" s="72">
        <v>3115106</v>
      </c>
      <c r="AP91" s="76">
        <v>2940419</v>
      </c>
      <c r="AQ91" s="77">
        <v>3034347</v>
      </c>
      <c r="AR91" s="78">
        <v>3108799</v>
      </c>
      <c r="AS91" s="79">
        <v>3034415</v>
      </c>
      <c r="AT91" s="79">
        <v>3134038</v>
      </c>
      <c r="AU91" s="80">
        <v>3234896</v>
      </c>
      <c r="AV91" s="76">
        <v>3133937</v>
      </c>
      <c r="AW91" s="77">
        <v>3218394</v>
      </c>
      <c r="AX91" s="78">
        <v>3645175</v>
      </c>
      <c r="AY91" s="81">
        <v>3217401</v>
      </c>
      <c r="AZ91" s="82">
        <v>3217401</v>
      </c>
      <c r="BA91" s="83">
        <v>3542975</v>
      </c>
      <c r="BB91" s="76">
        <v>3217401</v>
      </c>
      <c r="BC91" s="77">
        <v>3347242</v>
      </c>
      <c r="BD91" s="78">
        <v>3693358</v>
      </c>
      <c r="BE91" s="81">
        <v>3337841</v>
      </c>
      <c r="BF91" s="82">
        <v>3532048</v>
      </c>
      <c r="BG91" s="83">
        <v>3726254</v>
      </c>
      <c r="BH91" s="76">
        <v>3525040</v>
      </c>
      <c r="BI91" s="77">
        <v>4517591</v>
      </c>
      <c r="BJ91" s="78">
        <v>4517591</v>
      </c>
      <c r="BK91" s="123">
        <v>4511353</v>
      </c>
      <c r="BL91" s="124">
        <v>5092596</v>
      </c>
      <c r="BM91" s="122">
        <v>5092596</v>
      </c>
    </row>
    <row r="92" spans="1:65" x14ac:dyDescent="0.25">
      <c r="A92" s="56" t="s">
        <v>247</v>
      </c>
      <c r="B92" s="57" t="s">
        <v>1548</v>
      </c>
      <c r="C92" s="58" t="s">
        <v>913</v>
      </c>
      <c r="D92" s="59">
        <v>8391082</v>
      </c>
      <c r="E92" s="60">
        <v>9038040</v>
      </c>
      <c r="F92" s="60">
        <v>11625876</v>
      </c>
      <c r="G92" s="61">
        <v>0.19999975268904294</v>
      </c>
      <c r="H92" s="62">
        <v>8389354</v>
      </c>
      <c r="I92" s="63">
        <v>9806027</v>
      </c>
      <c r="J92" s="63">
        <v>12167149</v>
      </c>
      <c r="K92" s="64">
        <v>0.37517157402132961</v>
      </c>
      <c r="L92" s="59">
        <v>8389354</v>
      </c>
      <c r="M92" s="60">
        <v>9802324</v>
      </c>
      <c r="N92" s="60">
        <v>12231638</v>
      </c>
      <c r="O92" s="61">
        <v>0.36774220749949771</v>
      </c>
      <c r="P92" s="62">
        <v>8389354</v>
      </c>
      <c r="Q92" s="63">
        <v>9802324</v>
      </c>
      <c r="R92" s="63">
        <v>11839370</v>
      </c>
      <c r="S92" s="64">
        <v>0.4095546223553746</v>
      </c>
      <c r="T92" s="59">
        <v>9802324</v>
      </c>
      <c r="U92" s="60">
        <v>9802324</v>
      </c>
      <c r="V92" s="60">
        <v>11423326</v>
      </c>
      <c r="W92" s="61">
        <v>0</v>
      </c>
      <c r="X92" s="65">
        <v>9802324</v>
      </c>
      <c r="Y92" s="63">
        <v>9861137</v>
      </c>
      <c r="Z92" s="63">
        <v>11249776</v>
      </c>
      <c r="AA92" s="66">
        <v>4.0632090045127578E-2</v>
      </c>
      <c r="AB92" s="67">
        <v>9861137</v>
      </c>
      <c r="AC92" s="68">
        <v>9890720</v>
      </c>
      <c r="AD92" s="68">
        <v>10961908</v>
      </c>
      <c r="AE92" s="69">
        <v>0.58332924904291461</v>
      </c>
      <c r="AF92" s="61">
        <v>2.6874799572299778E-2</v>
      </c>
      <c r="AG92" s="70">
        <v>9890720</v>
      </c>
      <c r="AH92" s="71">
        <v>9974791</v>
      </c>
      <c r="AI92" s="72">
        <v>9851105</v>
      </c>
      <c r="AJ92" s="73">
        <v>9974791</v>
      </c>
      <c r="AK92" s="74">
        <v>10011697</v>
      </c>
      <c r="AL92" s="75">
        <v>9071566</v>
      </c>
      <c r="AM92" s="70">
        <v>10011697</v>
      </c>
      <c r="AN92" s="71">
        <v>10292847</v>
      </c>
      <c r="AO92" s="72">
        <v>8534934</v>
      </c>
      <c r="AP92" s="76">
        <v>10292847</v>
      </c>
      <c r="AQ92" s="77">
        <v>10637657</v>
      </c>
      <c r="AR92" s="78">
        <v>8492008</v>
      </c>
      <c r="AS92" s="79">
        <v>10637657</v>
      </c>
      <c r="AT92" s="79">
        <v>10873646</v>
      </c>
      <c r="AU92" s="80">
        <v>9099206</v>
      </c>
      <c r="AV92" s="76">
        <v>10873517</v>
      </c>
      <c r="AW92" s="77">
        <v>11132418</v>
      </c>
      <c r="AX92" s="78">
        <v>9840357</v>
      </c>
      <c r="AY92" s="81">
        <v>11132418</v>
      </c>
      <c r="AZ92" s="82">
        <v>11132418</v>
      </c>
      <c r="BA92" s="83">
        <v>9856450</v>
      </c>
      <c r="BB92" s="76">
        <v>11132418</v>
      </c>
      <c r="BC92" s="77">
        <v>11466390</v>
      </c>
      <c r="BD92" s="78">
        <v>9592769</v>
      </c>
      <c r="BE92" s="81">
        <v>11466390</v>
      </c>
      <c r="BF92" s="82">
        <v>11810381</v>
      </c>
      <c r="BG92" s="83">
        <v>10958114</v>
      </c>
      <c r="BH92" s="76">
        <v>11810381</v>
      </c>
      <c r="BI92" s="77">
        <v>12214229</v>
      </c>
      <c r="BJ92" s="78">
        <v>12214229</v>
      </c>
      <c r="BK92" s="123">
        <v>12175479</v>
      </c>
      <c r="BL92" s="124">
        <v>12694666</v>
      </c>
      <c r="BM92" s="122">
        <v>12694666</v>
      </c>
    </row>
    <row r="93" spans="1:65" x14ac:dyDescent="0.25">
      <c r="A93" s="56" t="s">
        <v>248</v>
      </c>
      <c r="B93" s="57" t="s">
        <v>1548</v>
      </c>
      <c r="C93" s="58" t="s">
        <v>914</v>
      </c>
      <c r="D93" s="59">
        <v>15732725</v>
      </c>
      <c r="E93" s="60">
        <v>16322218</v>
      </c>
      <c r="F93" s="60">
        <v>18680192</v>
      </c>
      <c r="G93" s="61">
        <v>0.19999986429025329</v>
      </c>
      <c r="H93" s="62">
        <v>15287141</v>
      </c>
      <c r="I93" s="63">
        <v>16297527</v>
      </c>
      <c r="J93" s="63">
        <v>17270011</v>
      </c>
      <c r="K93" s="64">
        <v>0.65725310709913443</v>
      </c>
      <c r="L93" s="59">
        <v>15278977</v>
      </c>
      <c r="M93" s="60">
        <v>16290799</v>
      </c>
      <c r="N93" s="60">
        <v>18933581</v>
      </c>
      <c r="O93" s="61">
        <v>0.27748214697074408</v>
      </c>
      <c r="P93" s="62">
        <v>15278977</v>
      </c>
      <c r="Q93" s="63">
        <v>16290799</v>
      </c>
      <c r="R93" s="63">
        <v>18936562</v>
      </c>
      <c r="S93" s="64">
        <v>0.27663663318829229</v>
      </c>
      <c r="T93" s="59">
        <v>16290799</v>
      </c>
      <c r="U93" s="60">
        <v>16290799</v>
      </c>
      <c r="V93" s="60">
        <v>17343935</v>
      </c>
      <c r="W93" s="61">
        <v>0</v>
      </c>
      <c r="X93" s="65">
        <v>16290799</v>
      </c>
      <c r="Y93" s="63">
        <v>16388543</v>
      </c>
      <c r="Z93" s="63">
        <v>17526810</v>
      </c>
      <c r="AA93" s="66">
        <v>7.9080202360658602E-2</v>
      </c>
      <c r="AB93" s="67">
        <v>16388543</v>
      </c>
      <c r="AC93" s="68">
        <v>16437708</v>
      </c>
      <c r="AD93" s="68">
        <v>15311782</v>
      </c>
      <c r="AE93" s="69">
        <v>-1.674770693419299</v>
      </c>
      <c r="AF93" s="61">
        <v>-4.5660086128676648E-2</v>
      </c>
      <c r="AG93" s="70">
        <v>16437708</v>
      </c>
      <c r="AH93" s="71">
        <v>16577428</v>
      </c>
      <c r="AI93" s="72">
        <v>15391041</v>
      </c>
      <c r="AJ93" s="73">
        <v>16577428</v>
      </c>
      <c r="AK93" s="74">
        <v>16638764</v>
      </c>
      <c r="AL93" s="75">
        <v>14892610</v>
      </c>
      <c r="AM93" s="70">
        <v>16638764</v>
      </c>
      <c r="AN93" s="71">
        <v>16790176</v>
      </c>
      <c r="AO93" s="72">
        <v>14283653</v>
      </c>
      <c r="AP93" s="76">
        <v>16790176</v>
      </c>
      <c r="AQ93" s="77">
        <v>17352646</v>
      </c>
      <c r="AR93" s="78">
        <v>15618303</v>
      </c>
      <c r="AS93" s="79">
        <v>17352647</v>
      </c>
      <c r="AT93" s="79">
        <v>17833973</v>
      </c>
      <c r="AU93" s="80">
        <v>17400090</v>
      </c>
      <c r="AV93" s="76">
        <v>17833570</v>
      </c>
      <c r="AW93" s="77">
        <v>18252048</v>
      </c>
      <c r="AX93" s="78">
        <v>17348002</v>
      </c>
      <c r="AY93" s="81">
        <v>18252049</v>
      </c>
      <c r="AZ93" s="82">
        <v>18252049</v>
      </c>
      <c r="BA93" s="83">
        <v>17843204</v>
      </c>
      <c r="BB93" s="76">
        <v>18252049</v>
      </c>
      <c r="BC93" s="77">
        <v>18799610</v>
      </c>
      <c r="BD93" s="78">
        <v>18102422</v>
      </c>
      <c r="BE93" s="81">
        <v>18799610</v>
      </c>
      <c r="BF93" s="82">
        <v>19363598</v>
      </c>
      <c r="BG93" s="83">
        <v>19117134</v>
      </c>
      <c r="BH93" s="76">
        <v>19363598</v>
      </c>
      <c r="BI93" s="77">
        <v>21164530</v>
      </c>
      <c r="BJ93" s="78">
        <v>21164530</v>
      </c>
      <c r="BK93" s="123">
        <v>21113524</v>
      </c>
      <c r="BL93" s="124">
        <v>21257532</v>
      </c>
      <c r="BM93" s="122">
        <v>21257532</v>
      </c>
    </row>
    <row r="94" spans="1:65" x14ac:dyDescent="0.25">
      <c r="A94" s="56" t="s">
        <v>249</v>
      </c>
      <c r="B94" s="57" t="s">
        <v>1548</v>
      </c>
      <c r="C94" s="58" t="s">
        <v>915</v>
      </c>
      <c r="D94" s="59">
        <v>12149691</v>
      </c>
      <c r="E94" s="60">
        <v>12514181</v>
      </c>
      <c r="F94" s="60">
        <v>13674477</v>
      </c>
      <c r="G94" s="61">
        <v>0.23904338051372456</v>
      </c>
      <c r="H94" s="62">
        <v>12149691</v>
      </c>
      <c r="I94" s="63">
        <v>12889606</v>
      </c>
      <c r="J94" s="63">
        <v>11960726</v>
      </c>
      <c r="K94" s="64">
        <v>-3.9156192945783612</v>
      </c>
      <c r="L94" s="59">
        <v>12149691</v>
      </c>
      <c r="M94" s="60">
        <v>12889606</v>
      </c>
      <c r="N94" s="60">
        <v>13057503</v>
      </c>
      <c r="O94" s="61">
        <v>0.81505311672460823</v>
      </c>
      <c r="P94" s="62">
        <v>12149691</v>
      </c>
      <c r="Q94" s="63">
        <v>12889606</v>
      </c>
      <c r="R94" s="63">
        <v>13039208</v>
      </c>
      <c r="S94" s="64">
        <v>0.83181659260025387</v>
      </c>
      <c r="T94" s="59">
        <v>12889606</v>
      </c>
      <c r="U94" s="60">
        <v>12889606</v>
      </c>
      <c r="V94" s="60">
        <v>12671117</v>
      </c>
      <c r="W94" s="61">
        <v>0</v>
      </c>
      <c r="X94" s="65">
        <v>12889606</v>
      </c>
      <c r="Y94" s="63">
        <v>12966943</v>
      </c>
      <c r="Z94" s="63">
        <v>12600408</v>
      </c>
      <c r="AA94" s="66">
        <v>-0.2674188618178549</v>
      </c>
      <c r="AB94" s="67">
        <v>12966943</v>
      </c>
      <c r="AC94" s="68">
        <v>13005843</v>
      </c>
      <c r="AD94" s="68">
        <v>12655886</v>
      </c>
      <c r="AE94" s="69">
        <v>1.6913481958533767</v>
      </c>
      <c r="AF94" s="61">
        <v>-0.12505746535200943</v>
      </c>
      <c r="AG94" s="70">
        <v>13005843</v>
      </c>
      <c r="AH94" s="71">
        <v>13116392</v>
      </c>
      <c r="AI94" s="72">
        <v>12440657</v>
      </c>
      <c r="AJ94" s="73">
        <v>13116392</v>
      </c>
      <c r="AK94" s="74">
        <v>13164922</v>
      </c>
      <c r="AL94" s="75">
        <v>12473717</v>
      </c>
      <c r="AM94" s="70">
        <v>13164922</v>
      </c>
      <c r="AN94" s="71">
        <v>13318966</v>
      </c>
      <c r="AO94" s="72">
        <v>12205405</v>
      </c>
      <c r="AP94" s="76">
        <v>13318966</v>
      </c>
      <c r="AQ94" s="77">
        <v>13765151</v>
      </c>
      <c r="AR94" s="78">
        <v>12832846</v>
      </c>
      <c r="AS94" s="79">
        <v>13765151</v>
      </c>
      <c r="AT94" s="79">
        <v>14034227</v>
      </c>
      <c r="AU94" s="80">
        <v>14017995</v>
      </c>
      <c r="AV94" s="76">
        <v>14034228</v>
      </c>
      <c r="AW94" s="77">
        <v>14492877</v>
      </c>
      <c r="AX94" s="78">
        <v>14166462</v>
      </c>
      <c r="AY94" s="81">
        <v>14492878</v>
      </c>
      <c r="AZ94" s="82">
        <v>14492878</v>
      </c>
      <c r="BA94" s="83">
        <v>14412153</v>
      </c>
      <c r="BB94" s="76">
        <v>14492878</v>
      </c>
      <c r="BC94" s="77">
        <v>15025295</v>
      </c>
      <c r="BD94" s="78">
        <v>14501614</v>
      </c>
      <c r="BE94" s="81">
        <v>15033921</v>
      </c>
      <c r="BF94" s="82">
        <v>15484938</v>
      </c>
      <c r="BG94" s="83">
        <v>15347769</v>
      </c>
      <c r="BH94" s="76">
        <v>15484938</v>
      </c>
      <c r="BI94" s="77">
        <v>16702227</v>
      </c>
      <c r="BJ94" s="78">
        <v>16702227</v>
      </c>
      <c r="BK94" s="123">
        <v>16706368</v>
      </c>
      <c r="BL94" s="124">
        <v>18144995</v>
      </c>
      <c r="BM94" s="122">
        <v>18144995</v>
      </c>
    </row>
    <row r="95" spans="1:65" x14ac:dyDescent="0.25">
      <c r="A95" s="56" t="s">
        <v>250</v>
      </c>
      <c r="B95" s="57" t="s">
        <v>1548</v>
      </c>
      <c r="C95" s="58" t="s">
        <v>916</v>
      </c>
      <c r="D95" s="59">
        <v>10810998</v>
      </c>
      <c r="E95" s="60">
        <v>12116338</v>
      </c>
      <c r="F95" s="60">
        <v>17337701</v>
      </c>
      <c r="G95" s="61">
        <v>0.19999990806997039</v>
      </c>
      <c r="H95" s="62">
        <v>10809890</v>
      </c>
      <c r="I95" s="63">
        <v>13485017</v>
      </c>
      <c r="J95" s="63">
        <v>17943564</v>
      </c>
      <c r="K95" s="64">
        <v>0.37505814877843402</v>
      </c>
      <c r="L95" s="59">
        <v>10809890</v>
      </c>
      <c r="M95" s="60">
        <v>13491886</v>
      </c>
      <c r="N95" s="60">
        <v>17669176</v>
      </c>
      <c r="O95" s="61">
        <v>0.39100221218360043</v>
      </c>
      <c r="P95" s="62">
        <v>10809890</v>
      </c>
      <c r="Q95" s="63">
        <v>13491886</v>
      </c>
      <c r="R95" s="63">
        <v>17651851</v>
      </c>
      <c r="S95" s="64">
        <v>0.39199229577602096</v>
      </c>
      <c r="T95" s="59">
        <v>13491886</v>
      </c>
      <c r="U95" s="60">
        <v>13491886</v>
      </c>
      <c r="V95" s="60">
        <v>15442242</v>
      </c>
      <c r="W95" s="61">
        <v>0</v>
      </c>
      <c r="X95" s="65">
        <v>13491886</v>
      </c>
      <c r="Y95" s="63">
        <v>13572837</v>
      </c>
      <c r="Z95" s="63">
        <v>15668319</v>
      </c>
      <c r="AA95" s="66">
        <v>3.71943450590944E-2</v>
      </c>
      <c r="AB95" s="67">
        <v>13572837</v>
      </c>
      <c r="AC95" s="68">
        <v>13613555</v>
      </c>
      <c r="AD95" s="68">
        <v>14218191</v>
      </c>
      <c r="AE95" s="69">
        <v>0.82254131186580859</v>
      </c>
      <c r="AF95" s="61">
        <v>6.3094053806128106E-2</v>
      </c>
      <c r="AG95" s="70">
        <v>13613555</v>
      </c>
      <c r="AH95" s="71">
        <v>13729270</v>
      </c>
      <c r="AI95" s="72">
        <v>12295444</v>
      </c>
      <c r="AJ95" s="73">
        <v>13729270</v>
      </c>
      <c r="AK95" s="74">
        <v>13780068</v>
      </c>
      <c r="AL95" s="75">
        <v>11286595</v>
      </c>
      <c r="AM95" s="70">
        <v>13780068</v>
      </c>
      <c r="AN95" s="71">
        <v>13909600</v>
      </c>
      <c r="AO95" s="72">
        <v>11341757</v>
      </c>
      <c r="AP95" s="76">
        <v>13909600</v>
      </c>
      <c r="AQ95" s="77">
        <v>14375571</v>
      </c>
      <c r="AR95" s="78">
        <v>11647249</v>
      </c>
      <c r="AS95" s="79">
        <v>14375572</v>
      </c>
      <c r="AT95" s="79">
        <v>14793168</v>
      </c>
      <c r="AU95" s="80">
        <v>12631401</v>
      </c>
      <c r="AV95" s="76">
        <v>14793061</v>
      </c>
      <c r="AW95" s="77">
        <v>15129948</v>
      </c>
      <c r="AX95" s="78">
        <v>12797579</v>
      </c>
      <c r="AY95" s="81">
        <v>15129949</v>
      </c>
      <c r="AZ95" s="82">
        <v>15129949</v>
      </c>
      <c r="BA95" s="83">
        <v>13235069</v>
      </c>
      <c r="BB95" s="76">
        <v>15129949</v>
      </c>
      <c r="BC95" s="77">
        <v>15583847</v>
      </c>
      <c r="BD95" s="78">
        <v>13681076</v>
      </c>
      <c r="BE95" s="81">
        <v>15583847</v>
      </c>
      <c r="BF95" s="82">
        <v>16051362</v>
      </c>
      <c r="BG95" s="83">
        <v>15454058</v>
      </c>
      <c r="BH95" s="76">
        <v>16051362</v>
      </c>
      <c r="BI95" s="77">
        <v>16972974</v>
      </c>
      <c r="BJ95" s="78">
        <v>16972974</v>
      </c>
      <c r="BK95" s="123">
        <v>16952492</v>
      </c>
      <c r="BL95" s="124">
        <v>18327472</v>
      </c>
      <c r="BM95" s="122">
        <v>18327472</v>
      </c>
    </row>
    <row r="96" spans="1:65" x14ac:dyDescent="0.25">
      <c r="A96" s="56" t="s">
        <v>251</v>
      </c>
      <c r="B96" s="57" t="s">
        <v>1549</v>
      </c>
      <c r="C96" s="58" t="s">
        <v>917</v>
      </c>
      <c r="D96" s="59">
        <v>6285029</v>
      </c>
      <c r="E96" s="60">
        <v>6618991</v>
      </c>
      <c r="F96" s="60">
        <v>7954840</v>
      </c>
      <c r="G96" s="61">
        <v>0.19999988022596568</v>
      </c>
      <c r="H96" s="62">
        <v>6285029</v>
      </c>
      <c r="I96" s="63">
        <v>6820216</v>
      </c>
      <c r="J96" s="63">
        <v>7509551</v>
      </c>
      <c r="K96" s="64">
        <v>0.43705788871086027</v>
      </c>
      <c r="L96" s="59">
        <v>6285029</v>
      </c>
      <c r="M96" s="60">
        <v>6820216</v>
      </c>
      <c r="N96" s="60">
        <v>5488979</v>
      </c>
      <c r="O96" s="61">
        <v>-0.67230324728346214</v>
      </c>
      <c r="P96" s="62">
        <v>6285029</v>
      </c>
      <c r="Q96" s="63">
        <v>6820216</v>
      </c>
      <c r="R96" s="63">
        <v>5486627</v>
      </c>
      <c r="S96" s="64">
        <v>-0.67032271963246581</v>
      </c>
      <c r="T96" s="59">
        <v>6820216</v>
      </c>
      <c r="U96" s="60">
        <v>6820216</v>
      </c>
      <c r="V96" s="60">
        <v>5567022</v>
      </c>
      <c r="W96" s="61">
        <v>0</v>
      </c>
      <c r="X96" s="65">
        <v>6820216</v>
      </c>
      <c r="Y96" s="63">
        <v>6861137</v>
      </c>
      <c r="Z96" s="63">
        <v>5612843</v>
      </c>
      <c r="AA96" s="66">
        <v>-3.389259160176681E-2</v>
      </c>
      <c r="AB96" s="67">
        <v>6861137</v>
      </c>
      <c r="AC96" s="68">
        <v>6881720</v>
      </c>
      <c r="AD96" s="68">
        <v>5595748</v>
      </c>
      <c r="AE96" s="69">
        <v>-0.86567162013750565</v>
      </c>
      <c r="AF96" s="61">
        <v>-1.626614424497131E-2</v>
      </c>
      <c r="AG96" s="70">
        <v>6881720</v>
      </c>
      <c r="AH96" s="71">
        <v>6940214</v>
      </c>
      <c r="AI96" s="72">
        <v>5471386</v>
      </c>
      <c r="AJ96" s="73">
        <v>6940214</v>
      </c>
      <c r="AK96" s="74">
        <v>6965892</v>
      </c>
      <c r="AL96" s="75">
        <v>5458815</v>
      </c>
      <c r="AM96" s="70">
        <v>6965892</v>
      </c>
      <c r="AN96" s="71">
        <v>6965892</v>
      </c>
      <c r="AO96" s="72">
        <v>5267439</v>
      </c>
      <c r="AP96" s="76">
        <v>6965892</v>
      </c>
      <c r="AQ96" s="77">
        <v>7156757</v>
      </c>
      <c r="AR96" s="78">
        <v>5155906</v>
      </c>
      <c r="AS96" s="79">
        <v>7156757</v>
      </c>
      <c r="AT96" s="79">
        <v>7324050</v>
      </c>
      <c r="AU96" s="80">
        <v>5471377</v>
      </c>
      <c r="AV96" s="76">
        <v>7323824</v>
      </c>
      <c r="AW96" s="77">
        <v>7378752</v>
      </c>
      <c r="AX96" s="78">
        <v>5334090</v>
      </c>
      <c r="AY96" s="81">
        <v>7378753</v>
      </c>
      <c r="AZ96" s="82">
        <v>7378753</v>
      </c>
      <c r="BA96" s="83">
        <v>4903923</v>
      </c>
      <c r="BB96" s="76">
        <v>7378753</v>
      </c>
      <c r="BC96" s="77">
        <v>7741359</v>
      </c>
      <c r="BD96" s="78">
        <v>4196919</v>
      </c>
      <c r="BE96" s="81">
        <v>7744950</v>
      </c>
      <c r="BF96" s="82">
        <v>7977298</v>
      </c>
      <c r="BG96" s="83">
        <v>3733460</v>
      </c>
      <c r="BH96" s="76">
        <v>7977298</v>
      </c>
      <c r="BI96" s="77">
        <v>8216616</v>
      </c>
      <c r="BJ96" s="78">
        <v>3439559</v>
      </c>
      <c r="BK96" s="123">
        <v>8216616</v>
      </c>
      <c r="BL96" s="124">
        <v>8216616</v>
      </c>
      <c r="BM96" s="122">
        <v>2666759</v>
      </c>
    </row>
    <row r="97" spans="1:65" x14ac:dyDescent="0.25">
      <c r="A97" s="56" t="s">
        <v>252</v>
      </c>
      <c r="B97" s="57" t="s">
        <v>1549</v>
      </c>
      <c r="C97" s="58" t="s">
        <v>919</v>
      </c>
      <c r="D97" s="59">
        <v>3173585</v>
      </c>
      <c r="E97" s="60">
        <v>3279621</v>
      </c>
      <c r="F97" s="60">
        <v>3703768</v>
      </c>
      <c r="G97" s="61">
        <v>0.19999886831527983</v>
      </c>
      <c r="H97" s="62">
        <v>3204482</v>
      </c>
      <c r="I97" s="63">
        <v>3403451</v>
      </c>
      <c r="J97" s="63">
        <v>3725988</v>
      </c>
      <c r="K97" s="64">
        <v>0.3601881235257593</v>
      </c>
      <c r="L97" s="59">
        <v>3204482</v>
      </c>
      <c r="M97" s="60">
        <v>3403451</v>
      </c>
      <c r="N97" s="60">
        <v>3258498</v>
      </c>
      <c r="O97" s="61">
        <v>3.6835196978672986</v>
      </c>
      <c r="P97" s="62">
        <v>3204482</v>
      </c>
      <c r="Q97" s="63">
        <v>3403451</v>
      </c>
      <c r="R97" s="63">
        <v>3239326</v>
      </c>
      <c r="S97" s="64">
        <v>5.7102801056135917</v>
      </c>
      <c r="T97" s="59">
        <v>3403451</v>
      </c>
      <c r="U97" s="60">
        <v>3403451</v>
      </c>
      <c r="V97" s="60">
        <v>2211273</v>
      </c>
      <c r="W97" s="61">
        <v>0</v>
      </c>
      <c r="X97" s="65">
        <v>3403451</v>
      </c>
      <c r="Y97" s="63">
        <v>3423871</v>
      </c>
      <c r="Z97" s="63">
        <v>2261729</v>
      </c>
      <c r="AA97" s="66">
        <v>-1.7885264539003364E-2</v>
      </c>
      <c r="AB97" s="67">
        <v>3423871</v>
      </c>
      <c r="AC97" s="68">
        <v>3434142</v>
      </c>
      <c r="AD97" s="68">
        <v>2209540</v>
      </c>
      <c r="AE97" s="69">
        <v>-0.2702747278394681</v>
      </c>
      <c r="AF97" s="61">
        <v>-8.4581551488020976E-3</v>
      </c>
      <c r="AG97" s="70">
        <v>3434142</v>
      </c>
      <c r="AH97" s="71">
        <v>3463332</v>
      </c>
      <c r="AI97" s="72">
        <v>2558871</v>
      </c>
      <c r="AJ97" s="73">
        <v>3463332</v>
      </c>
      <c r="AK97" s="74">
        <v>3476146</v>
      </c>
      <c r="AL97" s="75">
        <v>2388114</v>
      </c>
      <c r="AM97" s="70">
        <v>3476146</v>
      </c>
      <c r="AN97" s="71">
        <v>3476146</v>
      </c>
      <c r="AO97" s="72">
        <v>2118973</v>
      </c>
      <c r="AP97" s="76">
        <v>3476146</v>
      </c>
      <c r="AQ97" s="77">
        <v>3571392</v>
      </c>
      <c r="AR97" s="78">
        <v>2397694</v>
      </c>
      <c r="AS97" s="79">
        <v>3571392</v>
      </c>
      <c r="AT97" s="79">
        <v>3639248</v>
      </c>
      <c r="AU97" s="80">
        <v>2371581</v>
      </c>
      <c r="AV97" s="76">
        <v>3639248</v>
      </c>
      <c r="AW97" s="77">
        <v>3675640</v>
      </c>
      <c r="AX97" s="78">
        <v>2067275</v>
      </c>
      <c r="AY97" s="81">
        <v>3675640</v>
      </c>
      <c r="AZ97" s="82">
        <v>3675640</v>
      </c>
      <c r="BA97" s="83">
        <v>2351286</v>
      </c>
      <c r="BB97" s="76">
        <v>3675640</v>
      </c>
      <c r="BC97" s="77">
        <v>3794409</v>
      </c>
      <c r="BD97" s="78">
        <v>2428137</v>
      </c>
      <c r="BE97" s="81">
        <v>3796188</v>
      </c>
      <c r="BF97" s="82">
        <v>3910073</v>
      </c>
      <c r="BG97" s="83">
        <v>2262552</v>
      </c>
      <c r="BH97" s="76">
        <v>3910073</v>
      </c>
      <c r="BI97" s="77">
        <v>4027375</v>
      </c>
      <c r="BJ97" s="78">
        <v>2294096</v>
      </c>
      <c r="BK97" s="123">
        <v>4027375</v>
      </c>
      <c r="BL97" s="124">
        <v>4027375</v>
      </c>
      <c r="BM97" s="122">
        <v>2021203</v>
      </c>
    </row>
    <row r="98" spans="1:65" x14ac:dyDescent="0.25">
      <c r="A98" s="56" t="s">
        <v>253</v>
      </c>
      <c r="B98" s="57" t="s">
        <v>1549</v>
      </c>
      <c r="C98" s="58" t="s">
        <v>920</v>
      </c>
      <c r="D98" s="59">
        <v>4080154</v>
      </c>
      <c r="E98" s="60">
        <v>4259792</v>
      </c>
      <c r="F98" s="60">
        <v>4978344</v>
      </c>
      <c r="G98" s="61">
        <v>0.2</v>
      </c>
      <c r="H98" s="62">
        <v>4065535</v>
      </c>
      <c r="I98" s="63">
        <v>4435901</v>
      </c>
      <c r="J98" s="63">
        <v>4582715</v>
      </c>
      <c r="K98" s="64">
        <v>0.73695730468540133</v>
      </c>
      <c r="L98" s="59">
        <v>4065535</v>
      </c>
      <c r="M98" s="60">
        <v>4435901</v>
      </c>
      <c r="N98" s="60">
        <v>4268194</v>
      </c>
      <c r="O98" s="61">
        <v>1.8275329494372321</v>
      </c>
      <c r="P98" s="62">
        <v>4065535</v>
      </c>
      <c r="Q98" s="63">
        <v>4435901</v>
      </c>
      <c r="R98" s="63">
        <v>4264015</v>
      </c>
      <c r="S98" s="64">
        <v>1.866011688835147</v>
      </c>
      <c r="T98" s="59">
        <v>4435901</v>
      </c>
      <c r="U98" s="60">
        <v>4435901</v>
      </c>
      <c r="V98" s="60">
        <v>4354492</v>
      </c>
      <c r="W98" s="61">
        <v>0</v>
      </c>
      <c r="X98" s="65">
        <v>4435901</v>
      </c>
      <c r="Y98" s="63">
        <v>4462516</v>
      </c>
      <c r="Z98" s="63">
        <v>4386468</v>
      </c>
      <c r="AA98" s="66">
        <v>-0.53840551858070518</v>
      </c>
      <c r="AB98" s="67">
        <v>4462516</v>
      </c>
      <c r="AC98" s="68">
        <v>4475903</v>
      </c>
      <c r="AD98" s="68">
        <v>4290122</v>
      </c>
      <c r="AE98" s="69">
        <v>1.8848062561914196</v>
      </c>
      <c r="AF98" s="61">
        <v>-7.7653514623478775E-2</v>
      </c>
      <c r="AG98" s="70">
        <v>4475903</v>
      </c>
      <c r="AH98" s="71">
        <v>4513948</v>
      </c>
      <c r="AI98" s="72">
        <v>4161212</v>
      </c>
      <c r="AJ98" s="73">
        <v>4513948</v>
      </c>
      <c r="AK98" s="74">
        <v>4530649</v>
      </c>
      <c r="AL98" s="75">
        <v>3737167</v>
      </c>
      <c r="AM98" s="70">
        <v>4530649</v>
      </c>
      <c r="AN98" s="71">
        <v>4530649</v>
      </c>
      <c r="AO98" s="72">
        <v>3719703</v>
      </c>
      <c r="AP98" s="76">
        <v>4530649</v>
      </c>
      <c r="AQ98" s="77">
        <v>4654788</v>
      </c>
      <c r="AR98" s="78">
        <v>3462678</v>
      </c>
      <c r="AS98" s="79">
        <v>4654789</v>
      </c>
      <c r="AT98" s="79">
        <v>4766681</v>
      </c>
      <c r="AU98" s="80">
        <v>4007775</v>
      </c>
      <c r="AV98" s="76">
        <v>4766408</v>
      </c>
      <c r="AW98" s="77">
        <v>4814072</v>
      </c>
      <c r="AX98" s="78">
        <v>4157186</v>
      </c>
      <c r="AY98" s="81">
        <v>4814072</v>
      </c>
      <c r="AZ98" s="82">
        <v>4814072</v>
      </c>
      <c r="BA98" s="83">
        <v>4126005</v>
      </c>
      <c r="BB98" s="76">
        <v>4814072</v>
      </c>
      <c r="BC98" s="77">
        <v>5019513</v>
      </c>
      <c r="BD98" s="78">
        <v>3905238</v>
      </c>
      <c r="BE98" s="81">
        <v>5021221</v>
      </c>
      <c r="BF98" s="82">
        <v>5171857</v>
      </c>
      <c r="BG98" s="83">
        <v>3699551</v>
      </c>
      <c r="BH98" s="76">
        <v>5171857</v>
      </c>
      <c r="BI98" s="77">
        <v>5327012</v>
      </c>
      <c r="BJ98" s="78">
        <v>3657401</v>
      </c>
      <c r="BK98" s="123">
        <v>5327012</v>
      </c>
      <c r="BL98" s="124">
        <v>5327012</v>
      </c>
      <c r="BM98" s="122">
        <v>3532510</v>
      </c>
    </row>
    <row r="99" spans="1:65" x14ac:dyDescent="0.25">
      <c r="A99" s="56" t="s">
        <v>254</v>
      </c>
      <c r="B99" s="57" t="s">
        <v>1549</v>
      </c>
      <c r="C99" s="58" t="s">
        <v>921</v>
      </c>
      <c r="D99" s="59">
        <v>13360792</v>
      </c>
      <c r="E99" s="60">
        <v>13761615</v>
      </c>
      <c r="F99" s="60">
        <v>15037571</v>
      </c>
      <c r="G99" s="61">
        <v>0.23904342790552602</v>
      </c>
      <c r="H99" s="62">
        <v>13470175</v>
      </c>
      <c r="I99" s="63">
        <v>14290508</v>
      </c>
      <c r="J99" s="63">
        <v>14701368</v>
      </c>
      <c r="K99" s="64">
        <v>0.61192576922158837</v>
      </c>
      <c r="L99" s="59">
        <v>13485970</v>
      </c>
      <c r="M99" s="60">
        <v>14307265</v>
      </c>
      <c r="N99" s="60">
        <v>15152717</v>
      </c>
      <c r="O99" s="61">
        <v>0.48812748805081835</v>
      </c>
      <c r="P99" s="62">
        <v>13485970</v>
      </c>
      <c r="Q99" s="63">
        <v>14307265</v>
      </c>
      <c r="R99" s="63">
        <v>15101477</v>
      </c>
      <c r="S99" s="64">
        <v>0.50838219828202535</v>
      </c>
      <c r="T99" s="59">
        <v>14307265</v>
      </c>
      <c r="U99" s="60">
        <v>14307265</v>
      </c>
      <c r="V99" s="60">
        <v>13763581</v>
      </c>
      <c r="W99" s="61">
        <v>0</v>
      </c>
      <c r="X99" s="65">
        <v>14307265</v>
      </c>
      <c r="Y99" s="63">
        <v>14393108</v>
      </c>
      <c r="Z99" s="63">
        <v>13834201</v>
      </c>
      <c r="AA99" s="66">
        <v>-0.18146170497015204</v>
      </c>
      <c r="AB99" s="67">
        <v>14393108</v>
      </c>
      <c r="AC99" s="68">
        <v>14436287</v>
      </c>
      <c r="AD99" s="68">
        <v>13646488</v>
      </c>
      <c r="AE99" s="69">
        <v>3.7644734262992832</v>
      </c>
      <c r="AF99" s="61">
        <v>-5.7832632396667652E-2</v>
      </c>
      <c r="AG99" s="70">
        <v>14436287</v>
      </c>
      <c r="AH99" s="71">
        <v>14558995</v>
      </c>
      <c r="AI99" s="72">
        <v>13649514</v>
      </c>
      <c r="AJ99" s="73">
        <v>14558995</v>
      </c>
      <c r="AK99" s="74">
        <v>14612863</v>
      </c>
      <c r="AL99" s="75">
        <v>13062188</v>
      </c>
      <c r="AM99" s="70">
        <v>14612863</v>
      </c>
      <c r="AN99" s="71">
        <v>14903240</v>
      </c>
      <c r="AO99" s="72">
        <v>12717889</v>
      </c>
      <c r="AP99" s="76">
        <v>14903241</v>
      </c>
      <c r="AQ99" s="77">
        <v>15402499</v>
      </c>
      <c r="AR99" s="78">
        <v>12952418</v>
      </c>
      <c r="AS99" s="79">
        <v>15402500</v>
      </c>
      <c r="AT99" s="79">
        <v>15695147</v>
      </c>
      <c r="AU99" s="80">
        <v>13377429</v>
      </c>
      <c r="AV99" s="76">
        <v>15695148</v>
      </c>
      <c r="AW99" s="77">
        <v>16217662</v>
      </c>
      <c r="AX99" s="78">
        <v>13189485</v>
      </c>
      <c r="AY99" s="81">
        <v>16217663</v>
      </c>
      <c r="AZ99" s="82">
        <v>16217663</v>
      </c>
      <c r="BA99" s="83">
        <v>12931578</v>
      </c>
      <c r="BB99" s="76">
        <v>16217663</v>
      </c>
      <c r="BC99" s="77">
        <v>16833245</v>
      </c>
      <c r="BD99" s="78">
        <v>12456171</v>
      </c>
      <c r="BE99" s="81">
        <v>16838779</v>
      </c>
      <c r="BF99" s="82">
        <v>17343942</v>
      </c>
      <c r="BG99" s="83">
        <v>12171655</v>
      </c>
      <c r="BH99" s="76">
        <v>17343942</v>
      </c>
      <c r="BI99" s="77">
        <v>17864260</v>
      </c>
      <c r="BJ99" s="78">
        <v>12428967</v>
      </c>
      <c r="BK99" s="123">
        <v>17864260</v>
      </c>
      <c r="BL99" s="124">
        <v>17864260</v>
      </c>
      <c r="BM99" s="122">
        <v>12033412</v>
      </c>
    </row>
    <row r="100" spans="1:65" x14ac:dyDescent="0.25">
      <c r="A100" s="56" t="s">
        <v>255</v>
      </c>
      <c r="B100" s="57" t="s">
        <v>1549</v>
      </c>
      <c r="C100" s="58" t="s">
        <v>922</v>
      </c>
      <c r="D100" s="59">
        <v>9036459</v>
      </c>
      <c r="E100" s="60">
        <v>9363656</v>
      </c>
      <c r="F100" s="60">
        <v>10672445</v>
      </c>
      <c r="G100" s="61">
        <v>0.1999998777495651</v>
      </c>
      <c r="H100" s="62">
        <v>9036459</v>
      </c>
      <c r="I100" s="63">
        <v>9649940</v>
      </c>
      <c r="J100" s="63">
        <v>9866192</v>
      </c>
      <c r="K100" s="64">
        <v>0.73937158097845934</v>
      </c>
      <c r="L100" s="59">
        <v>9036459</v>
      </c>
      <c r="M100" s="60">
        <v>9649940</v>
      </c>
      <c r="N100" s="60">
        <v>9893770</v>
      </c>
      <c r="O100" s="61">
        <v>0.7155874589268072</v>
      </c>
      <c r="P100" s="62">
        <v>9036459</v>
      </c>
      <c r="Q100" s="63">
        <v>9649940</v>
      </c>
      <c r="R100" s="63">
        <v>9805056</v>
      </c>
      <c r="S100" s="64">
        <v>0.79818292291018567</v>
      </c>
      <c r="T100" s="59">
        <v>9649940</v>
      </c>
      <c r="U100" s="60">
        <v>9649940</v>
      </c>
      <c r="V100" s="60">
        <v>8965579</v>
      </c>
      <c r="W100" s="61">
        <v>0</v>
      </c>
      <c r="X100" s="65">
        <v>9649940</v>
      </c>
      <c r="Y100" s="63">
        <v>9707839</v>
      </c>
      <c r="Z100" s="63">
        <v>9019662</v>
      </c>
      <c r="AA100" s="66">
        <v>-9.1862638391313034E-2</v>
      </c>
      <c r="AB100" s="67">
        <v>9707839</v>
      </c>
      <c r="AC100" s="68">
        <v>9736962</v>
      </c>
      <c r="AD100" s="68">
        <v>7647467</v>
      </c>
      <c r="AE100" s="69">
        <v>-0.50432471893286646</v>
      </c>
      <c r="AF100" s="61">
        <v>-1.4134826138192521E-2</v>
      </c>
      <c r="AG100" s="70">
        <v>9736962</v>
      </c>
      <c r="AH100" s="71">
        <v>9819726</v>
      </c>
      <c r="AI100" s="72">
        <v>7964719</v>
      </c>
      <c r="AJ100" s="73">
        <v>9819726</v>
      </c>
      <c r="AK100" s="74">
        <v>9856058</v>
      </c>
      <c r="AL100" s="75">
        <v>9315981</v>
      </c>
      <c r="AM100" s="70">
        <v>9856058</v>
      </c>
      <c r="AN100" s="71">
        <v>9856058</v>
      </c>
      <c r="AO100" s="72">
        <v>9382168</v>
      </c>
      <c r="AP100" s="76">
        <v>9856058</v>
      </c>
      <c r="AQ100" s="77">
        <v>10198602</v>
      </c>
      <c r="AR100" s="78">
        <v>9582632</v>
      </c>
      <c r="AS100" s="79">
        <v>10198188</v>
      </c>
      <c r="AT100" s="79">
        <v>10583414</v>
      </c>
      <c r="AU100" s="80">
        <v>10119328</v>
      </c>
      <c r="AV100" s="76">
        <v>10583439</v>
      </c>
      <c r="AW100" s="77">
        <v>10803851</v>
      </c>
      <c r="AX100" s="78">
        <v>10159541</v>
      </c>
      <c r="AY100" s="81">
        <v>10803852</v>
      </c>
      <c r="AZ100" s="82">
        <v>10803852</v>
      </c>
      <c r="BA100" s="83">
        <v>10268167</v>
      </c>
      <c r="BB100" s="76">
        <v>10803852</v>
      </c>
      <c r="BC100" s="77">
        <v>11127967</v>
      </c>
      <c r="BD100" s="78">
        <v>10470572</v>
      </c>
      <c r="BE100" s="81">
        <v>11127967</v>
      </c>
      <c r="BF100" s="82">
        <v>11461806</v>
      </c>
      <c r="BG100" s="83">
        <v>10921296</v>
      </c>
      <c r="BH100" s="76">
        <v>11461806</v>
      </c>
      <c r="BI100" s="77">
        <v>12188708</v>
      </c>
      <c r="BJ100" s="78">
        <v>12188708</v>
      </c>
      <c r="BK100" s="123">
        <v>12167525</v>
      </c>
      <c r="BL100" s="124">
        <v>12652500</v>
      </c>
      <c r="BM100" s="122">
        <v>12652500</v>
      </c>
    </row>
    <row r="101" spans="1:65" x14ac:dyDescent="0.25">
      <c r="A101" s="56" t="s">
        <v>256</v>
      </c>
      <c r="B101" s="57" t="s">
        <v>1549</v>
      </c>
      <c r="C101" s="58" t="s">
        <v>923</v>
      </c>
      <c r="D101" s="59">
        <v>1911535</v>
      </c>
      <c r="E101" s="60">
        <v>1994918</v>
      </c>
      <c r="F101" s="60">
        <v>2328450</v>
      </c>
      <c r="G101" s="61">
        <v>0.2</v>
      </c>
      <c r="H101" s="62">
        <v>1903812</v>
      </c>
      <c r="I101" s="63">
        <v>2157137</v>
      </c>
      <c r="J101" s="63">
        <v>2579347</v>
      </c>
      <c r="K101" s="64">
        <v>0.379335801093721</v>
      </c>
      <c r="L101" s="59">
        <v>1903812</v>
      </c>
      <c r="M101" s="60">
        <v>2157630</v>
      </c>
      <c r="N101" s="60">
        <v>1842333</v>
      </c>
      <c r="O101" s="61">
        <v>-4.1285316937490855</v>
      </c>
      <c r="P101" s="62">
        <v>1903812</v>
      </c>
      <c r="Q101" s="63">
        <v>2157630</v>
      </c>
      <c r="R101" s="63">
        <v>1861923</v>
      </c>
      <c r="S101" s="64">
        <v>-6.059299577454702</v>
      </c>
      <c r="T101" s="59">
        <v>2157630</v>
      </c>
      <c r="U101" s="60">
        <v>2157630</v>
      </c>
      <c r="V101" s="60">
        <v>1728917</v>
      </c>
      <c r="W101" s="61">
        <v>0</v>
      </c>
      <c r="X101" s="65">
        <v>2157630</v>
      </c>
      <c r="Y101" s="63">
        <v>2170575</v>
      </c>
      <c r="Z101" s="63">
        <v>1739226</v>
      </c>
      <c r="AA101" s="66">
        <v>-3.0938996759113203E-2</v>
      </c>
      <c r="AB101" s="67">
        <v>2170575</v>
      </c>
      <c r="AC101" s="68">
        <v>2177086</v>
      </c>
      <c r="AD101" s="68">
        <v>1513555</v>
      </c>
      <c r="AE101" s="69">
        <v>-0.66724709784411274</v>
      </c>
      <c r="AF101" s="61">
        <v>-9.90989619798484E-3</v>
      </c>
      <c r="AG101" s="70">
        <v>2177086</v>
      </c>
      <c r="AH101" s="71">
        <v>2195591</v>
      </c>
      <c r="AI101" s="72">
        <v>1435987</v>
      </c>
      <c r="AJ101" s="73">
        <v>2195591</v>
      </c>
      <c r="AK101" s="74">
        <v>2203714</v>
      </c>
      <c r="AL101" s="75">
        <v>1263313</v>
      </c>
      <c r="AM101" s="70">
        <v>2203714</v>
      </c>
      <c r="AN101" s="71">
        <v>2208658</v>
      </c>
      <c r="AO101" s="72">
        <v>1127629</v>
      </c>
      <c r="AP101" s="76">
        <v>2208658</v>
      </c>
      <c r="AQ101" s="77">
        <v>2282648</v>
      </c>
      <c r="AR101" s="78">
        <v>1044251</v>
      </c>
      <c r="AS101" s="79">
        <v>2282648</v>
      </c>
      <c r="AT101" s="79">
        <v>2326712</v>
      </c>
      <c r="AU101" s="80">
        <v>1148209</v>
      </c>
      <c r="AV101" s="76">
        <v>2326717</v>
      </c>
      <c r="AW101" s="77">
        <v>2344167</v>
      </c>
      <c r="AX101" s="78">
        <v>1312591</v>
      </c>
      <c r="AY101" s="81">
        <v>2344167</v>
      </c>
      <c r="AZ101" s="82">
        <v>2344167</v>
      </c>
      <c r="BA101" s="83">
        <v>1488943</v>
      </c>
      <c r="BB101" s="76">
        <v>2344167</v>
      </c>
      <c r="BC101" s="77">
        <v>2442044</v>
      </c>
      <c r="BD101" s="78">
        <v>1550725</v>
      </c>
      <c r="BE101" s="81">
        <v>2442609</v>
      </c>
      <c r="BF101" s="82">
        <v>2515887</v>
      </c>
      <c r="BG101" s="83">
        <v>1726646</v>
      </c>
      <c r="BH101" s="76">
        <v>2515887</v>
      </c>
      <c r="BI101" s="77">
        <v>2591363</v>
      </c>
      <c r="BJ101" s="78">
        <v>1899080</v>
      </c>
      <c r="BK101" s="123">
        <v>2591363</v>
      </c>
      <c r="BL101" s="124">
        <v>2591363</v>
      </c>
      <c r="BM101" s="122">
        <v>2025026</v>
      </c>
    </row>
    <row r="102" spans="1:65" x14ac:dyDescent="0.25">
      <c r="A102" s="56" t="s">
        <v>257</v>
      </c>
      <c r="B102" s="57" t="s">
        <v>1550</v>
      </c>
      <c r="C102" s="58" t="s">
        <v>924</v>
      </c>
      <c r="D102" s="59">
        <v>5415506</v>
      </c>
      <c r="E102" s="60">
        <v>5927809</v>
      </c>
      <c r="F102" s="60">
        <v>7977024</v>
      </c>
      <c r="G102" s="61">
        <v>0.19999976576389469</v>
      </c>
      <c r="H102" s="62">
        <v>5417147</v>
      </c>
      <c r="I102" s="63">
        <v>6569875</v>
      </c>
      <c r="J102" s="63">
        <v>8491089</v>
      </c>
      <c r="K102" s="64">
        <v>0.37479983469800687</v>
      </c>
      <c r="L102" s="59">
        <v>5417147</v>
      </c>
      <c r="M102" s="60">
        <v>6549359</v>
      </c>
      <c r="N102" s="60">
        <v>8893128</v>
      </c>
      <c r="O102" s="61">
        <v>0.32572445016241458</v>
      </c>
      <c r="P102" s="62">
        <v>5417147</v>
      </c>
      <c r="Q102" s="63">
        <v>6549359</v>
      </c>
      <c r="R102" s="63">
        <v>8865899</v>
      </c>
      <c r="S102" s="64">
        <v>0.32829614886776431</v>
      </c>
      <c r="T102" s="59">
        <v>6549359</v>
      </c>
      <c r="U102" s="60">
        <v>6549359</v>
      </c>
      <c r="V102" s="60">
        <v>9496665</v>
      </c>
      <c r="W102" s="61">
        <v>0</v>
      </c>
      <c r="X102" s="65">
        <v>6549359</v>
      </c>
      <c r="Y102" s="63">
        <v>6595790</v>
      </c>
      <c r="Z102" s="63">
        <v>9280611</v>
      </c>
      <c r="AA102" s="66">
        <v>1.6999896018382778E-2</v>
      </c>
      <c r="AB102" s="67">
        <v>6595458</v>
      </c>
      <c r="AC102" s="68">
        <v>6615244</v>
      </c>
      <c r="AD102" s="68">
        <v>8858460</v>
      </c>
      <c r="AE102" s="69">
        <v>0.34846181505765106</v>
      </c>
      <c r="AF102" s="61">
        <v>8.7432534306200356E-3</v>
      </c>
      <c r="AG102" s="70">
        <v>6615244</v>
      </c>
      <c r="AH102" s="71">
        <v>6697327</v>
      </c>
      <c r="AI102" s="72">
        <v>8519731</v>
      </c>
      <c r="AJ102" s="73">
        <v>6697384</v>
      </c>
      <c r="AK102" s="74">
        <v>6760000</v>
      </c>
      <c r="AL102" s="75">
        <v>8262787</v>
      </c>
      <c r="AM102" s="70">
        <v>6758503</v>
      </c>
      <c r="AN102" s="71">
        <v>7130283</v>
      </c>
      <c r="AO102" s="72">
        <v>8192108</v>
      </c>
      <c r="AP102" s="76">
        <v>7125811</v>
      </c>
      <c r="AQ102" s="77">
        <v>7364525</v>
      </c>
      <c r="AR102" s="78">
        <v>8347581</v>
      </c>
      <c r="AS102" s="79">
        <v>7364526</v>
      </c>
      <c r="AT102" s="79">
        <v>7582836</v>
      </c>
      <c r="AU102" s="80">
        <v>8350760</v>
      </c>
      <c r="AV102" s="76">
        <v>7582574</v>
      </c>
      <c r="AW102" s="77">
        <v>7776505</v>
      </c>
      <c r="AX102" s="78">
        <v>8546104</v>
      </c>
      <c r="AY102" s="81">
        <v>7776505</v>
      </c>
      <c r="AZ102" s="82">
        <v>7776505</v>
      </c>
      <c r="BA102" s="83">
        <v>9176626</v>
      </c>
      <c r="BB102" s="76">
        <v>7776505</v>
      </c>
      <c r="BC102" s="77">
        <v>8150524</v>
      </c>
      <c r="BD102" s="78">
        <v>9147543</v>
      </c>
      <c r="BE102" s="81">
        <v>8178446</v>
      </c>
      <c r="BF102" s="82">
        <v>8685083</v>
      </c>
      <c r="BG102" s="83">
        <v>9191720</v>
      </c>
      <c r="BH102" s="76">
        <v>8698944</v>
      </c>
      <c r="BI102" s="77">
        <v>9669160</v>
      </c>
      <c r="BJ102" s="78">
        <v>9669160</v>
      </c>
      <c r="BK102" s="123">
        <v>9604195</v>
      </c>
      <c r="BL102" s="124">
        <v>9973258</v>
      </c>
      <c r="BM102" s="122">
        <v>9973258</v>
      </c>
    </row>
    <row r="103" spans="1:65" x14ac:dyDescent="0.25">
      <c r="A103" s="56" t="s">
        <v>258</v>
      </c>
      <c r="B103" s="57" t="s">
        <v>1550</v>
      </c>
      <c r="C103" s="58" t="s">
        <v>926</v>
      </c>
      <c r="D103" s="59">
        <v>14410807</v>
      </c>
      <c r="E103" s="60">
        <v>16280307</v>
      </c>
      <c r="F103" s="60">
        <v>23758311</v>
      </c>
      <c r="G103" s="61">
        <v>0.19999991441565576</v>
      </c>
      <c r="H103" s="62">
        <v>14410807</v>
      </c>
      <c r="I103" s="63">
        <v>18206080</v>
      </c>
      <c r="J103" s="63">
        <v>24531537</v>
      </c>
      <c r="K103" s="64">
        <v>0.37499992589467362</v>
      </c>
      <c r="L103" s="59">
        <v>14410807</v>
      </c>
      <c r="M103" s="60">
        <v>18215631</v>
      </c>
      <c r="N103" s="60">
        <v>27121407</v>
      </c>
      <c r="O103" s="61">
        <v>0.29934259594354318</v>
      </c>
      <c r="P103" s="62">
        <v>14410807</v>
      </c>
      <c r="Q103" s="63">
        <v>18215631</v>
      </c>
      <c r="R103" s="63">
        <v>27107998</v>
      </c>
      <c r="S103" s="64">
        <v>0.29965871979085767</v>
      </c>
      <c r="T103" s="59">
        <v>18215631</v>
      </c>
      <c r="U103" s="60">
        <v>18215631</v>
      </c>
      <c r="V103" s="60">
        <v>24427130</v>
      </c>
      <c r="W103" s="61">
        <v>0</v>
      </c>
      <c r="X103" s="65">
        <v>18215631</v>
      </c>
      <c r="Y103" s="63">
        <v>18324924</v>
      </c>
      <c r="Z103" s="63">
        <v>24445232</v>
      </c>
      <c r="AA103" s="66">
        <v>1.7544141270042817E-2</v>
      </c>
      <c r="AB103" s="67">
        <v>18324924</v>
      </c>
      <c r="AC103" s="68">
        <v>18379898</v>
      </c>
      <c r="AD103" s="68">
        <v>25122028</v>
      </c>
      <c r="AE103" s="69">
        <v>0.3705544867387201</v>
      </c>
      <c r="AF103" s="61">
        <v>8.0878562399516029E-3</v>
      </c>
      <c r="AG103" s="70">
        <v>18379898</v>
      </c>
      <c r="AH103" s="71">
        <v>18640142</v>
      </c>
      <c r="AI103" s="72">
        <v>24418053</v>
      </c>
      <c r="AJ103" s="73">
        <v>18638758</v>
      </c>
      <c r="AK103" s="74">
        <v>18859978</v>
      </c>
      <c r="AL103" s="75">
        <v>23295053</v>
      </c>
      <c r="AM103" s="70">
        <v>18859251</v>
      </c>
      <c r="AN103" s="71">
        <v>19594915</v>
      </c>
      <c r="AO103" s="72">
        <v>22617356</v>
      </c>
      <c r="AP103" s="76">
        <v>19591281</v>
      </c>
      <c r="AQ103" s="77">
        <v>20247588</v>
      </c>
      <c r="AR103" s="78">
        <v>21742786</v>
      </c>
      <c r="AS103" s="79">
        <v>20247589</v>
      </c>
      <c r="AT103" s="79">
        <v>20632293</v>
      </c>
      <c r="AU103" s="80">
        <v>22170922</v>
      </c>
      <c r="AV103" s="76">
        <v>20632293</v>
      </c>
      <c r="AW103" s="77">
        <v>21260553</v>
      </c>
      <c r="AX103" s="78">
        <v>23782222</v>
      </c>
      <c r="AY103" s="81">
        <v>21260554</v>
      </c>
      <c r="AZ103" s="82">
        <v>21260554</v>
      </c>
      <c r="BA103" s="83">
        <v>24235094</v>
      </c>
      <c r="BB103" s="76">
        <v>21260554</v>
      </c>
      <c r="BC103" s="77">
        <v>21984521</v>
      </c>
      <c r="BD103" s="78">
        <v>21791352</v>
      </c>
      <c r="BE103" s="81">
        <v>21988949</v>
      </c>
      <c r="BF103" s="82">
        <v>22648617</v>
      </c>
      <c r="BG103" s="83">
        <v>20885945</v>
      </c>
      <c r="BH103" s="76">
        <v>22648617</v>
      </c>
      <c r="BI103" s="77">
        <v>23328075</v>
      </c>
      <c r="BJ103" s="78">
        <v>23124779</v>
      </c>
      <c r="BK103" s="123">
        <v>23328075</v>
      </c>
      <c r="BL103" s="124">
        <v>23328075</v>
      </c>
      <c r="BM103" s="122">
        <v>23291891</v>
      </c>
    </row>
    <row r="104" spans="1:65" x14ac:dyDescent="0.25">
      <c r="A104" s="56" t="s">
        <v>259</v>
      </c>
      <c r="B104" s="57" t="s">
        <v>1550</v>
      </c>
      <c r="C104" s="58" t="s">
        <v>927</v>
      </c>
      <c r="D104" s="59">
        <v>4162853</v>
      </c>
      <c r="E104" s="60">
        <v>4594826</v>
      </c>
      <c r="F104" s="60">
        <v>6322719</v>
      </c>
      <c r="G104" s="61">
        <v>0.19999990740166287</v>
      </c>
      <c r="H104" s="62">
        <v>4162853</v>
      </c>
      <c r="I104" s="63">
        <v>5121491</v>
      </c>
      <c r="J104" s="63">
        <v>6719222</v>
      </c>
      <c r="K104" s="64">
        <v>0.37499985330756241</v>
      </c>
      <c r="L104" s="59">
        <v>4162853</v>
      </c>
      <c r="M104" s="60">
        <v>5120707</v>
      </c>
      <c r="N104" s="60">
        <v>7409224</v>
      </c>
      <c r="O104" s="61">
        <v>0.29505376927036375</v>
      </c>
      <c r="P104" s="62">
        <v>4162853</v>
      </c>
      <c r="Q104" s="63">
        <v>5120707</v>
      </c>
      <c r="R104" s="63">
        <v>7355628</v>
      </c>
      <c r="S104" s="64">
        <v>0.30000673395400551</v>
      </c>
      <c r="T104" s="59">
        <v>5120707</v>
      </c>
      <c r="U104" s="60">
        <v>5120707</v>
      </c>
      <c r="V104" s="60">
        <v>7224579</v>
      </c>
      <c r="W104" s="61">
        <v>0</v>
      </c>
      <c r="X104" s="65">
        <v>5120707</v>
      </c>
      <c r="Y104" s="63">
        <v>5156735</v>
      </c>
      <c r="Z104" s="63">
        <v>7240010</v>
      </c>
      <c r="AA104" s="66">
        <v>1.6999928750159841E-2</v>
      </c>
      <c r="AB104" s="67">
        <v>5156915</v>
      </c>
      <c r="AC104" s="68">
        <v>5172385</v>
      </c>
      <c r="AD104" s="68">
        <v>6920598</v>
      </c>
      <c r="AE104" s="69">
        <v>0.36607155483918924</v>
      </c>
      <c r="AF104" s="61">
        <v>8.7714175393197071E-3</v>
      </c>
      <c r="AG104" s="70">
        <v>5172385</v>
      </c>
      <c r="AH104" s="71">
        <v>5239802</v>
      </c>
      <c r="AI104" s="72">
        <v>6736594</v>
      </c>
      <c r="AJ104" s="73">
        <v>5240005</v>
      </c>
      <c r="AK104" s="74">
        <v>5306135</v>
      </c>
      <c r="AL104" s="75">
        <v>6893276</v>
      </c>
      <c r="AM104" s="70">
        <v>5305093</v>
      </c>
      <c r="AN104" s="71">
        <v>5674814</v>
      </c>
      <c r="AO104" s="72">
        <v>6911924</v>
      </c>
      <c r="AP104" s="76">
        <v>5671272</v>
      </c>
      <c r="AQ104" s="77">
        <v>5861259</v>
      </c>
      <c r="AR104" s="78">
        <v>6956993</v>
      </c>
      <c r="AS104" s="79">
        <v>5861260</v>
      </c>
      <c r="AT104" s="79">
        <v>6125243</v>
      </c>
      <c r="AU104" s="80">
        <v>7586606</v>
      </c>
      <c r="AV104" s="76">
        <v>6125244</v>
      </c>
      <c r="AW104" s="77">
        <v>6345084</v>
      </c>
      <c r="AX104" s="78">
        <v>8170202</v>
      </c>
      <c r="AY104" s="81">
        <v>6344428</v>
      </c>
      <c r="AZ104" s="82">
        <v>6344428</v>
      </c>
      <c r="BA104" s="83">
        <v>8576298</v>
      </c>
      <c r="BB104" s="76">
        <v>6344428</v>
      </c>
      <c r="BC104" s="77">
        <v>6980770</v>
      </c>
      <c r="BD104" s="78">
        <v>8677061</v>
      </c>
      <c r="BE104" s="81">
        <v>6921818</v>
      </c>
      <c r="BF104" s="82">
        <v>7762232</v>
      </c>
      <c r="BG104" s="83">
        <v>8602646</v>
      </c>
      <c r="BH104" s="76">
        <v>7751776</v>
      </c>
      <c r="BI104" s="77">
        <v>8759095</v>
      </c>
      <c r="BJ104" s="78">
        <v>8759095</v>
      </c>
      <c r="BK104" s="123">
        <v>8725463</v>
      </c>
      <c r="BL104" s="124">
        <v>8857654</v>
      </c>
      <c r="BM104" s="122">
        <v>8857654</v>
      </c>
    </row>
    <row r="105" spans="1:65" x14ac:dyDescent="0.25">
      <c r="A105" s="56" t="s">
        <v>260</v>
      </c>
      <c r="B105" s="57" t="s">
        <v>1550</v>
      </c>
      <c r="C105" s="58" t="s">
        <v>928</v>
      </c>
      <c r="D105" s="59">
        <v>11910254</v>
      </c>
      <c r="E105" s="60">
        <v>13229337</v>
      </c>
      <c r="F105" s="60">
        <v>18505669</v>
      </c>
      <c r="G105" s="61">
        <v>0.2</v>
      </c>
      <c r="H105" s="62">
        <v>11910254</v>
      </c>
      <c r="I105" s="63">
        <v>14170106</v>
      </c>
      <c r="J105" s="63">
        <v>17936526</v>
      </c>
      <c r="K105" s="64">
        <v>0.375</v>
      </c>
      <c r="L105" s="59">
        <v>11950346</v>
      </c>
      <c r="M105" s="60">
        <v>14198292</v>
      </c>
      <c r="N105" s="60">
        <v>19548313</v>
      </c>
      <c r="O105" s="61">
        <v>0.29430854095261638</v>
      </c>
      <c r="P105" s="62">
        <v>11950346</v>
      </c>
      <c r="Q105" s="63">
        <v>14198292</v>
      </c>
      <c r="R105" s="63">
        <v>19469423</v>
      </c>
      <c r="S105" s="64">
        <v>0.29896568421895398</v>
      </c>
      <c r="T105" s="59">
        <v>14198292</v>
      </c>
      <c r="U105" s="60">
        <v>14198292</v>
      </c>
      <c r="V105" s="60">
        <v>21340954</v>
      </c>
      <c r="W105" s="61">
        <v>0</v>
      </c>
      <c r="X105" s="65">
        <v>14198292</v>
      </c>
      <c r="Y105" s="63">
        <v>14323647</v>
      </c>
      <c r="Z105" s="63">
        <v>21572140</v>
      </c>
      <c r="AA105" s="66">
        <v>1.6999943584408032E-2</v>
      </c>
      <c r="AB105" s="67">
        <v>14323647</v>
      </c>
      <c r="AC105" s="68">
        <v>14366617</v>
      </c>
      <c r="AD105" s="68">
        <v>20428283</v>
      </c>
      <c r="AE105" s="69">
        <v>0.28837222789450473</v>
      </c>
      <c r="AF105" s="61">
        <v>7.0389127214136931E-3</v>
      </c>
      <c r="AG105" s="70">
        <v>14366617</v>
      </c>
      <c r="AH105" s="71">
        <v>14553580</v>
      </c>
      <c r="AI105" s="72">
        <v>18704507</v>
      </c>
      <c r="AJ105" s="73">
        <v>14551844</v>
      </c>
      <c r="AK105" s="74">
        <v>14605685</v>
      </c>
      <c r="AL105" s="75">
        <v>18464717</v>
      </c>
      <c r="AM105" s="70">
        <v>14605685</v>
      </c>
      <c r="AN105" s="71">
        <v>14805767</v>
      </c>
      <c r="AO105" s="72">
        <v>17957183</v>
      </c>
      <c r="AP105" s="76">
        <v>14805505</v>
      </c>
      <c r="AQ105" s="77">
        <v>15301634</v>
      </c>
      <c r="AR105" s="78">
        <v>17476824</v>
      </c>
      <c r="AS105" s="79">
        <v>15301489</v>
      </c>
      <c r="AT105" s="79">
        <v>15781505</v>
      </c>
      <c r="AU105" s="80">
        <v>16800585</v>
      </c>
      <c r="AV105" s="76">
        <v>15781772</v>
      </c>
      <c r="AW105" s="77">
        <v>16177430</v>
      </c>
      <c r="AX105" s="78">
        <v>17105737</v>
      </c>
      <c r="AY105" s="81">
        <v>16177430</v>
      </c>
      <c r="AZ105" s="82">
        <v>16177430</v>
      </c>
      <c r="BA105" s="83">
        <v>16912078</v>
      </c>
      <c r="BB105" s="76">
        <v>16177430</v>
      </c>
      <c r="BC105" s="77">
        <v>16662752</v>
      </c>
      <c r="BD105" s="78">
        <v>15611489</v>
      </c>
      <c r="BE105" s="81">
        <v>16662752</v>
      </c>
      <c r="BF105" s="82">
        <v>17235126</v>
      </c>
      <c r="BG105" s="83">
        <v>17807499</v>
      </c>
      <c r="BH105" s="76">
        <v>17218999</v>
      </c>
      <c r="BI105" s="77">
        <v>19594050</v>
      </c>
      <c r="BJ105" s="78">
        <v>19594050</v>
      </c>
      <c r="BK105" s="123">
        <v>19563429</v>
      </c>
      <c r="BL105" s="124">
        <v>19657482</v>
      </c>
      <c r="BM105" s="122">
        <v>19657482</v>
      </c>
    </row>
    <row r="106" spans="1:65" x14ac:dyDescent="0.25">
      <c r="A106" s="56" t="s">
        <v>261</v>
      </c>
      <c r="B106" s="57" t="s">
        <v>1550</v>
      </c>
      <c r="C106" s="58" t="s">
        <v>929</v>
      </c>
      <c r="D106" s="59">
        <v>6336556</v>
      </c>
      <c r="E106" s="60">
        <v>7253017</v>
      </c>
      <c r="F106" s="60">
        <v>10918864</v>
      </c>
      <c r="G106" s="61">
        <v>0.19999986906161699</v>
      </c>
      <c r="H106" s="62">
        <v>6328817</v>
      </c>
      <c r="I106" s="63">
        <v>8048096</v>
      </c>
      <c r="J106" s="63">
        <v>10913562</v>
      </c>
      <c r="K106" s="64">
        <v>0.37563398431201533</v>
      </c>
      <c r="L106" s="59">
        <v>6328817</v>
      </c>
      <c r="M106" s="60">
        <v>8050625</v>
      </c>
      <c r="N106" s="60">
        <v>10729501</v>
      </c>
      <c r="O106" s="61">
        <v>0.39125917698248724</v>
      </c>
      <c r="P106" s="62">
        <v>6328817</v>
      </c>
      <c r="Q106" s="63">
        <v>8050625</v>
      </c>
      <c r="R106" s="63">
        <v>10729654</v>
      </c>
      <c r="S106" s="64">
        <v>0.39124557442141122</v>
      </c>
      <c r="T106" s="59">
        <v>8050625</v>
      </c>
      <c r="U106" s="60">
        <v>8050625</v>
      </c>
      <c r="V106" s="60">
        <v>10885740</v>
      </c>
      <c r="W106" s="61">
        <v>0</v>
      </c>
      <c r="X106" s="65">
        <v>8050625</v>
      </c>
      <c r="Y106" s="63">
        <v>8098928</v>
      </c>
      <c r="Z106" s="63">
        <v>10820954</v>
      </c>
      <c r="AA106" s="66">
        <v>1.7435835238341729E-2</v>
      </c>
      <c r="AB106" s="67">
        <v>8098928</v>
      </c>
      <c r="AC106" s="68">
        <v>8123224</v>
      </c>
      <c r="AD106" s="68">
        <v>9715364</v>
      </c>
      <c r="AE106" s="69">
        <v>0.52878648328049416</v>
      </c>
      <c r="AF106" s="61">
        <v>1.5030598180193958E-2</v>
      </c>
      <c r="AG106" s="70">
        <v>8123224</v>
      </c>
      <c r="AH106" s="71">
        <v>8200878</v>
      </c>
      <c r="AI106" s="72">
        <v>9924946</v>
      </c>
      <c r="AJ106" s="73">
        <v>8199441</v>
      </c>
      <c r="AK106" s="74">
        <v>8276872</v>
      </c>
      <c r="AL106" s="75">
        <v>10135224</v>
      </c>
      <c r="AM106" s="70">
        <v>8279130</v>
      </c>
      <c r="AN106" s="71">
        <v>8691393</v>
      </c>
      <c r="AO106" s="72">
        <v>9787994</v>
      </c>
      <c r="AP106" s="76">
        <v>8691432</v>
      </c>
      <c r="AQ106" s="77">
        <v>8982594</v>
      </c>
      <c r="AR106" s="78">
        <v>9819502</v>
      </c>
      <c r="AS106" s="79">
        <v>8982595</v>
      </c>
      <c r="AT106" s="79">
        <v>9263992</v>
      </c>
      <c r="AU106" s="80">
        <v>11084892</v>
      </c>
      <c r="AV106" s="76">
        <v>9263993</v>
      </c>
      <c r="AW106" s="77">
        <v>9488870</v>
      </c>
      <c r="AX106" s="78">
        <v>10160508</v>
      </c>
      <c r="AY106" s="81">
        <v>9488871</v>
      </c>
      <c r="AZ106" s="82">
        <v>9488871</v>
      </c>
      <c r="BA106" s="83">
        <v>10295336</v>
      </c>
      <c r="BB106" s="76">
        <v>9488871</v>
      </c>
      <c r="BC106" s="77">
        <v>9773537</v>
      </c>
      <c r="BD106" s="78">
        <v>9962624</v>
      </c>
      <c r="BE106" s="81">
        <v>9773537</v>
      </c>
      <c r="BF106" s="82">
        <v>10103236</v>
      </c>
      <c r="BG106" s="83">
        <v>10432934</v>
      </c>
      <c r="BH106" s="76">
        <v>10091730</v>
      </c>
      <c r="BI106" s="77">
        <v>11610572</v>
      </c>
      <c r="BJ106" s="78">
        <v>11610572</v>
      </c>
      <c r="BK106" s="123">
        <v>11591250</v>
      </c>
      <c r="BL106" s="124">
        <v>11735900</v>
      </c>
      <c r="BM106" s="122">
        <v>11735900</v>
      </c>
    </row>
    <row r="107" spans="1:65" x14ac:dyDescent="0.25">
      <c r="A107" s="56" t="s">
        <v>3</v>
      </c>
      <c r="B107" s="57" t="s">
        <v>93</v>
      </c>
      <c r="C107" s="58" t="s">
        <v>4</v>
      </c>
      <c r="D107" s="59">
        <v>585155</v>
      </c>
      <c r="E107" s="60">
        <v>602709</v>
      </c>
      <c r="F107" s="60">
        <v>658591</v>
      </c>
      <c r="G107" s="61">
        <v>0.23903807396917043</v>
      </c>
      <c r="H107" s="62">
        <v>585155</v>
      </c>
      <c r="I107" s="63">
        <v>620790</v>
      </c>
      <c r="J107" s="63">
        <v>319440</v>
      </c>
      <c r="K107" s="64">
        <v>-0.13410985454340177</v>
      </c>
      <c r="L107" s="59">
        <v>581466</v>
      </c>
      <c r="M107" s="60">
        <v>616876</v>
      </c>
      <c r="N107" s="60">
        <v>111116</v>
      </c>
      <c r="O107" s="61">
        <v>-7.4698495271486101E-2</v>
      </c>
      <c r="P107" s="62">
        <v>581466</v>
      </c>
      <c r="Q107" s="63">
        <v>616876</v>
      </c>
      <c r="R107" s="63">
        <v>104909</v>
      </c>
      <c r="S107" s="64">
        <v>-7.43038083587063E-2</v>
      </c>
      <c r="T107" s="59">
        <v>616876</v>
      </c>
      <c r="U107" s="60">
        <v>616876</v>
      </c>
      <c r="V107" s="60">
        <v>65000</v>
      </c>
      <c r="W107" s="61">
        <v>0</v>
      </c>
      <c r="X107" s="65">
        <v>616876</v>
      </c>
      <c r="Y107" s="63">
        <v>620577</v>
      </c>
      <c r="Z107" s="63">
        <v>65000</v>
      </c>
      <c r="AA107" s="66">
        <v>-6.70621661387703E-3</v>
      </c>
      <c r="AB107" s="67">
        <v>620577</v>
      </c>
      <c r="AC107" s="68">
        <v>622438</v>
      </c>
      <c r="AD107" s="68">
        <v>71000</v>
      </c>
      <c r="AE107" s="69">
        <v>-7.2513152648520388E-2</v>
      </c>
      <c r="AF107" s="61">
        <v>-3.386240690567473E-3</v>
      </c>
      <c r="AG107" s="70">
        <v>622438</v>
      </c>
      <c r="AH107" s="71">
        <v>627728</v>
      </c>
      <c r="AI107" s="72">
        <v>67000</v>
      </c>
      <c r="AJ107" s="73">
        <v>627728</v>
      </c>
      <c r="AK107" s="74">
        <v>630050</v>
      </c>
      <c r="AL107" s="75">
        <v>60000</v>
      </c>
      <c r="AM107" s="70">
        <v>630050</v>
      </c>
      <c r="AN107" s="71">
        <v>637693</v>
      </c>
      <c r="AO107" s="72">
        <v>51000</v>
      </c>
      <c r="AP107" s="76">
        <v>637693</v>
      </c>
      <c r="AQ107" s="77">
        <v>655165</v>
      </c>
      <c r="AR107" s="78">
        <v>69000</v>
      </c>
      <c r="AS107" s="79">
        <v>655166</v>
      </c>
      <c r="AT107" s="79">
        <v>667614</v>
      </c>
      <c r="AU107" s="80">
        <v>64000</v>
      </c>
      <c r="AV107" s="76">
        <v>667614</v>
      </c>
      <c r="AW107" s="77">
        <v>672621</v>
      </c>
      <c r="AX107" s="78">
        <v>57000</v>
      </c>
      <c r="AY107" s="81">
        <v>672621</v>
      </c>
      <c r="AZ107" s="82">
        <v>672621</v>
      </c>
      <c r="BA107" s="83">
        <v>47000</v>
      </c>
      <c r="BB107" s="76">
        <v>672621</v>
      </c>
      <c r="BC107" s="77">
        <v>692799</v>
      </c>
      <c r="BD107" s="78">
        <v>47000</v>
      </c>
      <c r="BE107" s="81">
        <v>692799</v>
      </c>
      <c r="BF107" s="82">
        <v>713582</v>
      </c>
      <c r="BG107" s="83">
        <v>45000</v>
      </c>
      <c r="BH107" s="76">
        <v>713582</v>
      </c>
      <c r="BI107" s="77">
        <v>734989</v>
      </c>
      <c r="BJ107" s="78">
        <v>44500</v>
      </c>
      <c r="BK107" s="123">
        <v>734989</v>
      </c>
      <c r="BL107" s="124">
        <v>734989</v>
      </c>
      <c r="BM107" s="122">
        <v>44500</v>
      </c>
    </row>
    <row r="108" spans="1:65" x14ac:dyDescent="0.25">
      <c r="A108" s="56" t="s">
        <v>262</v>
      </c>
      <c r="B108" s="57" t="s">
        <v>93</v>
      </c>
      <c r="C108" s="58" t="s">
        <v>930</v>
      </c>
      <c r="D108" s="59">
        <v>837201</v>
      </c>
      <c r="E108" s="60">
        <v>909129</v>
      </c>
      <c r="F108" s="60">
        <v>1196841</v>
      </c>
      <c r="G108" s="61">
        <v>0.2</v>
      </c>
      <c r="H108" s="62">
        <v>837201</v>
      </c>
      <c r="I108" s="63">
        <v>936400</v>
      </c>
      <c r="J108" s="63">
        <v>1023480</v>
      </c>
      <c r="K108" s="64">
        <v>0.53252916324438071</v>
      </c>
      <c r="L108" s="59">
        <v>837201</v>
      </c>
      <c r="M108" s="60">
        <v>936400</v>
      </c>
      <c r="N108" s="60">
        <v>956593</v>
      </c>
      <c r="O108" s="61">
        <v>0.83086806486196729</v>
      </c>
      <c r="P108" s="62">
        <v>837201</v>
      </c>
      <c r="Q108" s="63">
        <v>936400</v>
      </c>
      <c r="R108" s="63">
        <v>932217</v>
      </c>
      <c r="S108" s="64">
        <v>1.0440241643512671</v>
      </c>
      <c r="T108" s="59">
        <v>936400</v>
      </c>
      <c r="U108" s="60">
        <v>936400</v>
      </c>
      <c r="V108" s="60">
        <v>820050</v>
      </c>
      <c r="W108" s="61">
        <v>0</v>
      </c>
      <c r="X108" s="65">
        <v>936400</v>
      </c>
      <c r="Y108" s="63">
        <v>942018</v>
      </c>
      <c r="Z108" s="63">
        <v>854314</v>
      </c>
      <c r="AA108" s="66">
        <v>-6.8440416148916994E-2</v>
      </c>
      <c r="AB108" s="67">
        <v>942018</v>
      </c>
      <c r="AC108" s="68">
        <v>944844</v>
      </c>
      <c r="AD108" s="68">
        <v>732829</v>
      </c>
      <c r="AE108" s="69">
        <v>-1.0313398229410187</v>
      </c>
      <c r="AF108" s="61">
        <v>-1.3509314543307727E-2</v>
      </c>
      <c r="AG108" s="70">
        <v>944844</v>
      </c>
      <c r="AH108" s="71">
        <v>952875</v>
      </c>
      <c r="AI108" s="72">
        <v>687610</v>
      </c>
      <c r="AJ108" s="73">
        <v>952875</v>
      </c>
      <c r="AK108" s="74">
        <v>956400</v>
      </c>
      <c r="AL108" s="75">
        <v>542987</v>
      </c>
      <c r="AM108" s="70">
        <v>956400</v>
      </c>
      <c r="AN108" s="71">
        <v>966400</v>
      </c>
      <c r="AO108" s="72">
        <v>473707</v>
      </c>
      <c r="AP108" s="76">
        <v>966400</v>
      </c>
      <c r="AQ108" s="77">
        <v>998774</v>
      </c>
      <c r="AR108" s="78">
        <v>399960</v>
      </c>
      <c r="AS108" s="79">
        <v>998774</v>
      </c>
      <c r="AT108" s="79">
        <v>1094932</v>
      </c>
      <c r="AU108" s="80">
        <v>220279</v>
      </c>
      <c r="AV108" s="76">
        <v>1094935</v>
      </c>
      <c r="AW108" s="77">
        <v>1124058</v>
      </c>
      <c r="AX108" s="78">
        <v>243529</v>
      </c>
      <c r="AY108" s="81">
        <v>1124059</v>
      </c>
      <c r="AZ108" s="82">
        <v>1124059</v>
      </c>
      <c r="BA108" s="83">
        <v>288789</v>
      </c>
      <c r="BB108" s="76">
        <v>1124059</v>
      </c>
      <c r="BC108" s="77">
        <v>1183075</v>
      </c>
      <c r="BD108" s="78">
        <v>277159</v>
      </c>
      <c r="BE108" s="81">
        <v>1184272</v>
      </c>
      <c r="BF108" s="82">
        <v>1219800</v>
      </c>
      <c r="BG108" s="83">
        <v>470828</v>
      </c>
      <c r="BH108" s="76">
        <v>1219800</v>
      </c>
      <c r="BI108" s="77">
        <v>1256394</v>
      </c>
      <c r="BJ108" s="78">
        <v>464945</v>
      </c>
      <c r="BK108" s="123">
        <v>1256394</v>
      </c>
      <c r="BL108" s="124">
        <v>1256394</v>
      </c>
      <c r="BM108" s="122">
        <v>409339</v>
      </c>
    </row>
    <row r="109" spans="1:65" x14ac:dyDescent="0.25">
      <c r="A109" s="56" t="s">
        <v>5</v>
      </c>
      <c r="B109" s="57" t="s">
        <v>93</v>
      </c>
      <c r="C109" s="58" t="s">
        <v>6</v>
      </c>
      <c r="D109" s="59">
        <v>2890903</v>
      </c>
      <c r="E109" s="60">
        <v>3155158</v>
      </c>
      <c r="F109" s="60">
        <v>4212180</v>
      </c>
      <c r="G109" s="61">
        <v>0.1999996972625725</v>
      </c>
      <c r="H109" s="62">
        <v>2890903</v>
      </c>
      <c r="I109" s="63">
        <v>3310094</v>
      </c>
      <c r="J109" s="63">
        <v>4008746</v>
      </c>
      <c r="K109" s="64">
        <v>0.37499988817749896</v>
      </c>
      <c r="L109" s="59">
        <v>2890903</v>
      </c>
      <c r="M109" s="60">
        <v>3306614</v>
      </c>
      <c r="N109" s="60">
        <v>4025675</v>
      </c>
      <c r="O109" s="61">
        <v>0.36633878876109033</v>
      </c>
      <c r="P109" s="62">
        <v>2890903</v>
      </c>
      <c r="Q109" s="63">
        <v>3306614</v>
      </c>
      <c r="R109" s="63">
        <v>4021734</v>
      </c>
      <c r="S109" s="64">
        <v>0.36761549692217493</v>
      </c>
      <c r="T109" s="59">
        <v>3306614</v>
      </c>
      <c r="U109" s="60">
        <v>3306614</v>
      </c>
      <c r="V109" s="60">
        <v>3362850</v>
      </c>
      <c r="W109" s="61">
        <v>0</v>
      </c>
      <c r="X109" s="65">
        <v>3306614</v>
      </c>
      <c r="Y109" s="63">
        <v>3326453</v>
      </c>
      <c r="Z109" s="63">
        <v>3414502</v>
      </c>
      <c r="AA109" s="66">
        <v>0.18388514014533591</v>
      </c>
      <c r="AB109" s="67">
        <v>3326453</v>
      </c>
      <c r="AC109" s="68">
        <v>3336432</v>
      </c>
      <c r="AD109" s="68">
        <v>3501016</v>
      </c>
      <c r="AE109" s="69">
        <v>0.73024013584368797</v>
      </c>
      <c r="AF109" s="61">
        <v>5.7165607832129373E-2</v>
      </c>
      <c r="AG109" s="70">
        <v>3336432</v>
      </c>
      <c r="AH109" s="71">
        <v>3364791</v>
      </c>
      <c r="AI109" s="72">
        <v>3410927</v>
      </c>
      <c r="AJ109" s="73">
        <v>3364791</v>
      </c>
      <c r="AK109" s="74">
        <v>3377240</v>
      </c>
      <c r="AL109" s="75">
        <v>3304998</v>
      </c>
      <c r="AM109" s="70">
        <v>3377240</v>
      </c>
      <c r="AN109" s="71">
        <v>3470379</v>
      </c>
      <c r="AO109" s="72">
        <v>2653731</v>
      </c>
      <c r="AP109" s="76">
        <v>3470379</v>
      </c>
      <c r="AQ109" s="77">
        <v>3586636</v>
      </c>
      <c r="AR109" s="78">
        <v>3231624</v>
      </c>
      <c r="AS109" s="79">
        <v>3586637</v>
      </c>
      <c r="AT109" s="79">
        <v>3747258</v>
      </c>
      <c r="AU109" s="80">
        <v>3492255</v>
      </c>
      <c r="AV109" s="76">
        <v>3746947</v>
      </c>
      <c r="AW109" s="77">
        <v>3878744</v>
      </c>
      <c r="AX109" s="78">
        <v>3933533</v>
      </c>
      <c r="AY109" s="81">
        <v>3878744</v>
      </c>
      <c r="AZ109" s="82">
        <v>3878744</v>
      </c>
      <c r="BA109" s="83">
        <v>4150660</v>
      </c>
      <c r="BB109" s="76">
        <v>3878744</v>
      </c>
      <c r="BC109" s="77">
        <v>4013279</v>
      </c>
      <c r="BD109" s="78">
        <v>3948057</v>
      </c>
      <c r="BE109" s="81">
        <v>4014190</v>
      </c>
      <c r="BF109" s="82">
        <v>4221073</v>
      </c>
      <c r="BG109" s="83">
        <v>4427956</v>
      </c>
      <c r="BH109" s="76">
        <v>4239079</v>
      </c>
      <c r="BI109" s="77">
        <v>5000005</v>
      </c>
      <c r="BJ109" s="78">
        <v>5000005</v>
      </c>
      <c r="BK109" s="123">
        <v>4978780</v>
      </c>
      <c r="BL109" s="124">
        <v>4978780</v>
      </c>
      <c r="BM109" s="122">
        <v>4251554</v>
      </c>
    </row>
    <row r="110" spans="1:65" x14ac:dyDescent="0.25">
      <c r="A110" s="56" t="s">
        <v>263</v>
      </c>
      <c r="B110" s="57" t="s">
        <v>93</v>
      </c>
      <c r="C110" s="58" t="s">
        <v>931</v>
      </c>
      <c r="D110" s="59">
        <v>5175319</v>
      </c>
      <c r="E110" s="60">
        <v>5330578</v>
      </c>
      <c r="F110" s="60">
        <v>5918565</v>
      </c>
      <c r="G110" s="61">
        <v>0.20889315246903448</v>
      </c>
      <c r="H110" s="62">
        <v>5175319</v>
      </c>
      <c r="I110" s="63">
        <v>5495313</v>
      </c>
      <c r="J110" s="63">
        <v>5220528</v>
      </c>
      <c r="K110" s="64">
        <v>7.0781039173615872</v>
      </c>
      <c r="L110" s="59">
        <v>5175319</v>
      </c>
      <c r="M110" s="60">
        <v>5495313</v>
      </c>
      <c r="N110" s="60">
        <v>4810155</v>
      </c>
      <c r="O110" s="61">
        <v>-0.8763021546483224</v>
      </c>
      <c r="P110" s="62">
        <v>5175319</v>
      </c>
      <c r="Q110" s="63">
        <v>5495313</v>
      </c>
      <c r="R110" s="63">
        <v>4781103</v>
      </c>
      <c r="S110" s="64">
        <v>-0.81172250745784036</v>
      </c>
      <c r="T110" s="59">
        <v>5495313</v>
      </c>
      <c r="U110" s="60">
        <v>5495313</v>
      </c>
      <c r="V110" s="60">
        <v>4477462</v>
      </c>
      <c r="W110" s="61">
        <v>0</v>
      </c>
      <c r="X110" s="65">
        <v>5495313</v>
      </c>
      <c r="Y110" s="63">
        <v>5528284</v>
      </c>
      <c r="Z110" s="63">
        <v>4360453</v>
      </c>
      <c r="AA110" s="66">
        <v>-2.9052922827485329E-2</v>
      </c>
      <c r="AB110" s="67">
        <v>5528284</v>
      </c>
      <c r="AC110" s="68">
        <v>5544868</v>
      </c>
      <c r="AD110" s="68">
        <v>4365210</v>
      </c>
      <c r="AE110" s="69">
        <v>-0.45617194723179227</v>
      </c>
      <c r="AF110" s="61">
        <v>-1.425876599425316E-2</v>
      </c>
      <c r="AG110" s="70">
        <v>5544868</v>
      </c>
      <c r="AH110" s="71">
        <v>5591999</v>
      </c>
      <c r="AI110" s="72">
        <v>4144229</v>
      </c>
      <c r="AJ110" s="73">
        <v>5591999</v>
      </c>
      <c r="AK110" s="74">
        <v>5612689</v>
      </c>
      <c r="AL110" s="75">
        <v>4674557</v>
      </c>
      <c r="AM110" s="70">
        <v>5612689</v>
      </c>
      <c r="AN110" s="71">
        <v>5612689</v>
      </c>
      <c r="AO110" s="72">
        <v>4288525</v>
      </c>
      <c r="AP110" s="76">
        <v>5612689</v>
      </c>
      <c r="AQ110" s="77">
        <v>5766476</v>
      </c>
      <c r="AR110" s="78">
        <v>4090539</v>
      </c>
      <c r="AS110" s="79">
        <v>5766477</v>
      </c>
      <c r="AT110" s="79">
        <v>5938936</v>
      </c>
      <c r="AU110" s="80">
        <v>4857230</v>
      </c>
      <c r="AV110" s="76">
        <v>5939066</v>
      </c>
      <c r="AW110" s="77">
        <v>6118186</v>
      </c>
      <c r="AX110" s="78">
        <v>5274590</v>
      </c>
      <c r="AY110" s="81">
        <v>6118187</v>
      </c>
      <c r="AZ110" s="82">
        <v>6118187</v>
      </c>
      <c r="BA110" s="83">
        <v>5568791</v>
      </c>
      <c r="BB110" s="76">
        <v>6118187</v>
      </c>
      <c r="BC110" s="77">
        <v>6301732</v>
      </c>
      <c r="BD110" s="78">
        <v>5446399</v>
      </c>
      <c r="BE110" s="81">
        <v>6301732</v>
      </c>
      <c r="BF110" s="82">
        <v>6490783</v>
      </c>
      <c r="BG110" s="83">
        <v>5407006</v>
      </c>
      <c r="BH110" s="76">
        <v>6490783</v>
      </c>
      <c r="BI110" s="77">
        <v>6685506</v>
      </c>
      <c r="BJ110" s="78">
        <v>5835965</v>
      </c>
      <c r="BK110" s="123">
        <v>6685506</v>
      </c>
      <c r="BL110" s="124">
        <v>6685506</v>
      </c>
      <c r="BM110" s="122">
        <v>6012761</v>
      </c>
    </row>
    <row r="111" spans="1:65" x14ac:dyDescent="0.25">
      <c r="A111" s="56" t="s">
        <v>264</v>
      </c>
      <c r="B111" s="57" t="s">
        <v>93</v>
      </c>
      <c r="C111" s="58" t="s">
        <v>932</v>
      </c>
      <c r="D111" s="59">
        <v>2243810</v>
      </c>
      <c r="E111" s="60">
        <v>2311124</v>
      </c>
      <c r="F111" s="60">
        <v>2525408</v>
      </c>
      <c r="G111" s="61">
        <v>0.23904289092962308</v>
      </c>
      <c r="H111" s="62">
        <v>2243810</v>
      </c>
      <c r="I111" s="63">
        <v>2380457</v>
      </c>
      <c r="J111" s="63">
        <v>2240588</v>
      </c>
      <c r="K111" s="64">
        <v>-42.410614525139664</v>
      </c>
      <c r="L111" s="59">
        <v>2243810</v>
      </c>
      <c r="M111" s="60">
        <v>2380457</v>
      </c>
      <c r="N111" s="60">
        <v>2415870</v>
      </c>
      <c r="O111" s="61">
        <v>0.79418226200162734</v>
      </c>
      <c r="P111" s="62">
        <v>2243810</v>
      </c>
      <c r="Q111" s="63">
        <v>2380457</v>
      </c>
      <c r="R111" s="63">
        <v>2410534</v>
      </c>
      <c r="S111" s="64">
        <v>0.81960005758019239</v>
      </c>
      <c r="T111" s="59">
        <v>2380457</v>
      </c>
      <c r="U111" s="60">
        <v>2380457</v>
      </c>
      <c r="V111" s="60">
        <v>2173451</v>
      </c>
      <c r="W111" s="61">
        <v>0</v>
      </c>
      <c r="X111" s="65">
        <v>2380457</v>
      </c>
      <c r="Y111" s="63">
        <v>2394739</v>
      </c>
      <c r="Z111" s="63">
        <v>2122405</v>
      </c>
      <c r="AA111" s="66">
        <v>-5.5345434253561296E-2</v>
      </c>
      <c r="AB111" s="67">
        <v>2394739</v>
      </c>
      <c r="AC111" s="68">
        <v>2401923</v>
      </c>
      <c r="AD111" s="68">
        <v>2110153</v>
      </c>
      <c r="AE111" s="69">
        <v>-1.1829758261819434</v>
      </c>
      <c r="AF111" s="61">
        <v>-2.5243687321231542E-2</v>
      </c>
      <c r="AG111" s="70">
        <v>2401923</v>
      </c>
      <c r="AH111" s="71">
        <v>2422339</v>
      </c>
      <c r="AI111" s="72">
        <v>2178191</v>
      </c>
      <c r="AJ111" s="73">
        <v>2422339</v>
      </c>
      <c r="AK111" s="74">
        <v>2431301</v>
      </c>
      <c r="AL111" s="75">
        <v>2120461</v>
      </c>
      <c r="AM111" s="70">
        <v>2431301</v>
      </c>
      <c r="AN111" s="71">
        <v>2489510</v>
      </c>
      <c r="AO111" s="72">
        <v>2097892</v>
      </c>
      <c r="AP111" s="76">
        <v>2489511</v>
      </c>
      <c r="AQ111" s="77">
        <v>2572909</v>
      </c>
      <c r="AR111" s="78">
        <v>2042406</v>
      </c>
      <c r="AS111" s="79">
        <v>2572910</v>
      </c>
      <c r="AT111" s="79">
        <v>2700755</v>
      </c>
      <c r="AU111" s="80">
        <v>2157599</v>
      </c>
      <c r="AV111" s="76">
        <v>2700755</v>
      </c>
      <c r="AW111" s="77">
        <v>2798746</v>
      </c>
      <c r="AX111" s="78">
        <v>2254761</v>
      </c>
      <c r="AY111" s="81">
        <v>2798747</v>
      </c>
      <c r="AZ111" s="82">
        <v>2798747</v>
      </c>
      <c r="BA111" s="83">
        <v>2413185</v>
      </c>
      <c r="BB111" s="76">
        <v>2798747</v>
      </c>
      <c r="BC111" s="77">
        <v>2882709</v>
      </c>
      <c r="BD111" s="78">
        <v>2274158</v>
      </c>
      <c r="BE111" s="81">
        <v>2882709</v>
      </c>
      <c r="BF111" s="82">
        <v>2969190</v>
      </c>
      <c r="BG111" s="83">
        <v>2238928</v>
      </c>
      <c r="BH111" s="76">
        <v>2969190</v>
      </c>
      <c r="BI111" s="77">
        <v>3058265</v>
      </c>
      <c r="BJ111" s="78">
        <v>2135026</v>
      </c>
      <c r="BK111" s="123">
        <v>3058265</v>
      </c>
      <c r="BL111" s="124">
        <v>3058265</v>
      </c>
      <c r="BM111" s="122">
        <v>1077720</v>
      </c>
    </row>
    <row r="112" spans="1:65" x14ac:dyDescent="0.25">
      <c r="A112" s="56" t="s">
        <v>265</v>
      </c>
      <c r="B112" s="57" t="s">
        <v>93</v>
      </c>
      <c r="C112" s="58" t="s">
        <v>933</v>
      </c>
      <c r="D112" s="59">
        <v>3973030</v>
      </c>
      <c r="E112" s="60">
        <v>4092220</v>
      </c>
      <c r="F112" s="60">
        <v>4471645</v>
      </c>
      <c r="G112" s="61">
        <v>0.23904214674648777</v>
      </c>
      <c r="H112" s="62">
        <v>3973030</v>
      </c>
      <c r="I112" s="63">
        <v>4214986</v>
      </c>
      <c r="J112" s="63">
        <v>4415182</v>
      </c>
      <c r="K112" s="64">
        <v>0.54722357922162512</v>
      </c>
      <c r="L112" s="59">
        <v>3973030</v>
      </c>
      <c r="M112" s="60">
        <v>4214986</v>
      </c>
      <c r="N112" s="60">
        <v>4315058</v>
      </c>
      <c r="O112" s="61">
        <v>0.70741576713017651</v>
      </c>
      <c r="P112" s="62">
        <v>3973030</v>
      </c>
      <c r="Q112" s="63">
        <v>4214986</v>
      </c>
      <c r="R112" s="63">
        <v>4305072</v>
      </c>
      <c r="S112" s="64">
        <v>0.72869094873540097</v>
      </c>
      <c r="T112" s="59">
        <v>4214986</v>
      </c>
      <c r="U112" s="60">
        <v>4214986</v>
      </c>
      <c r="V112" s="60">
        <v>3292098</v>
      </c>
      <c r="W112" s="61">
        <v>0</v>
      </c>
      <c r="X112" s="65">
        <v>4214986</v>
      </c>
      <c r="Y112" s="63">
        <v>4240275</v>
      </c>
      <c r="Z112" s="63">
        <v>3270409</v>
      </c>
      <c r="AA112" s="66">
        <v>-2.6772830589777225E-2</v>
      </c>
      <c r="AB112" s="67">
        <v>4240275</v>
      </c>
      <c r="AC112" s="68">
        <v>4252995</v>
      </c>
      <c r="AD112" s="68">
        <v>3635327</v>
      </c>
      <c r="AE112" s="69">
        <v>-0.82902728136853976</v>
      </c>
      <c r="AF112" s="61">
        <v>-2.1026600633442874E-2</v>
      </c>
      <c r="AG112" s="70">
        <v>4252995</v>
      </c>
      <c r="AH112" s="71">
        <v>4289145</v>
      </c>
      <c r="AI112" s="72">
        <v>3598229</v>
      </c>
      <c r="AJ112" s="73">
        <v>4289145</v>
      </c>
      <c r="AK112" s="74">
        <v>4305014</v>
      </c>
      <c r="AL112" s="75">
        <v>3548708</v>
      </c>
      <c r="AM112" s="70">
        <v>4305014</v>
      </c>
      <c r="AN112" s="71">
        <v>4422441</v>
      </c>
      <c r="AO112" s="72">
        <v>3156571</v>
      </c>
      <c r="AP112" s="76">
        <v>4422441</v>
      </c>
      <c r="AQ112" s="77">
        <v>4570592</v>
      </c>
      <c r="AR112" s="78">
        <v>2829889</v>
      </c>
      <c r="AS112" s="79">
        <v>4570593</v>
      </c>
      <c r="AT112" s="79">
        <v>4715344</v>
      </c>
      <c r="AU112" s="80">
        <v>2795641</v>
      </c>
      <c r="AV112" s="76">
        <v>4715006</v>
      </c>
      <c r="AW112" s="77">
        <v>4853826</v>
      </c>
      <c r="AX112" s="78">
        <v>2499774</v>
      </c>
      <c r="AY112" s="81">
        <v>4853827</v>
      </c>
      <c r="AZ112" s="82">
        <v>4853827</v>
      </c>
      <c r="BA112" s="83">
        <v>2522938</v>
      </c>
      <c r="BB112" s="76">
        <v>4853827</v>
      </c>
      <c r="BC112" s="77">
        <v>4999441</v>
      </c>
      <c r="BD112" s="78">
        <v>2436121</v>
      </c>
      <c r="BE112" s="81">
        <v>4999441</v>
      </c>
      <c r="BF112" s="82">
        <v>5149424</v>
      </c>
      <c r="BG112" s="83">
        <v>2566506</v>
      </c>
      <c r="BH112" s="76">
        <v>5149424</v>
      </c>
      <c r="BI112" s="77">
        <v>5303906</v>
      </c>
      <c r="BJ112" s="78">
        <v>2614646</v>
      </c>
      <c r="BK112" s="123">
        <v>5303906</v>
      </c>
      <c r="BL112" s="124">
        <v>5303906</v>
      </c>
      <c r="BM112" s="122">
        <v>2632966</v>
      </c>
    </row>
    <row r="113" spans="1:65" x14ac:dyDescent="0.25">
      <c r="A113" s="56" t="s">
        <v>7</v>
      </c>
      <c r="B113" s="57" t="s">
        <v>93</v>
      </c>
      <c r="C113" s="58" t="s">
        <v>8</v>
      </c>
      <c r="D113" s="59">
        <v>1947331</v>
      </c>
      <c r="E113" s="60">
        <v>2021130</v>
      </c>
      <c r="F113" s="60">
        <v>2316327</v>
      </c>
      <c r="G113" s="61">
        <v>0.19999945798870447</v>
      </c>
      <c r="H113" s="62">
        <v>1943350</v>
      </c>
      <c r="I113" s="63">
        <v>2079625</v>
      </c>
      <c r="J113" s="63">
        <v>2306752</v>
      </c>
      <c r="K113" s="64">
        <v>0.37915146861201765</v>
      </c>
      <c r="L113" s="59">
        <v>1943350</v>
      </c>
      <c r="M113" s="60">
        <v>2078160</v>
      </c>
      <c r="N113" s="60">
        <v>1956698</v>
      </c>
      <c r="O113" s="61">
        <v>10.099640395564879</v>
      </c>
      <c r="P113" s="62">
        <v>1943350</v>
      </c>
      <c r="Q113" s="63">
        <v>2078160</v>
      </c>
      <c r="R113" s="63">
        <v>1971651</v>
      </c>
      <c r="S113" s="64">
        <v>4.7634359209921913</v>
      </c>
      <c r="T113" s="59">
        <v>2078160</v>
      </c>
      <c r="U113" s="60">
        <v>2078160</v>
      </c>
      <c r="V113" s="60">
        <v>1186997</v>
      </c>
      <c r="W113" s="61">
        <v>0</v>
      </c>
      <c r="X113" s="65">
        <v>2078160</v>
      </c>
      <c r="Y113" s="63">
        <v>2090628</v>
      </c>
      <c r="Z113" s="63">
        <v>1191839</v>
      </c>
      <c r="AA113" s="66">
        <v>-1.406713820387873E-2</v>
      </c>
      <c r="AB113" s="67">
        <v>2090628</v>
      </c>
      <c r="AC113" s="68">
        <v>2096899</v>
      </c>
      <c r="AD113" s="68">
        <v>1243688</v>
      </c>
      <c r="AE113" s="69">
        <v>-0.21256233629837859</v>
      </c>
      <c r="AF113" s="61">
        <v>-7.4043025479963165E-3</v>
      </c>
      <c r="AG113" s="70">
        <v>2096899</v>
      </c>
      <c r="AH113" s="71">
        <v>2114722</v>
      </c>
      <c r="AI113" s="72">
        <v>1111982</v>
      </c>
      <c r="AJ113" s="73">
        <v>2114722</v>
      </c>
      <c r="AK113" s="74">
        <v>2122546</v>
      </c>
      <c r="AL113" s="75">
        <v>1027741</v>
      </c>
      <c r="AM113" s="70">
        <v>2122546</v>
      </c>
      <c r="AN113" s="71">
        <v>2148886</v>
      </c>
      <c r="AO113" s="72">
        <v>944210</v>
      </c>
      <c r="AP113" s="76">
        <v>2148886</v>
      </c>
      <c r="AQ113" s="77">
        <v>2220873</v>
      </c>
      <c r="AR113" s="78">
        <v>1147174</v>
      </c>
      <c r="AS113" s="79">
        <v>2220874</v>
      </c>
      <c r="AT113" s="79">
        <v>2334499</v>
      </c>
      <c r="AU113" s="80">
        <v>1124612</v>
      </c>
      <c r="AV113" s="76">
        <v>2334503</v>
      </c>
      <c r="AW113" s="77">
        <v>2366880</v>
      </c>
      <c r="AX113" s="78">
        <v>1201161</v>
      </c>
      <c r="AY113" s="81">
        <v>2366881</v>
      </c>
      <c r="AZ113" s="82">
        <v>2366881</v>
      </c>
      <c r="BA113" s="83">
        <v>1259946</v>
      </c>
      <c r="BB113" s="76">
        <v>2366881</v>
      </c>
      <c r="BC113" s="77">
        <v>2477071</v>
      </c>
      <c r="BD113" s="78">
        <v>1468144</v>
      </c>
      <c r="BE113" s="81">
        <v>2479727</v>
      </c>
      <c r="BF113" s="82">
        <v>2554118</v>
      </c>
      <c r="BG113" s="83">
        <v>1583428</v>
      </c>
      <c r="BH113" s="76">
        <v>2554118</v>
      </c>
      <c r="BI113" s="77">
        <v>2630741</v>
      </c>
      <c r="BJ113" s="78">
        <v>1709529</v>
      </c>
      <c r="BK113" s="123">
        <v>2630741</v>
      </c>
      <c r="BL113" s="124">
        <v>2630741</v>
      </c>
      <c r="BM113" s="122">
        <v>1770259</v>
      </c>
    </row>
    <row r="114" spans="1:65" x14ac:dyDescent="0.25">
      <c r="A114" s="56" t="s">
        <v>9</v>
      </c>
      <c r="B114" s="57" t="s">
        <v>93</v>
      </c>
      <c r="C114" s="58" t="s">
        <v>10</v>
      </c>
      <c r="D114" s="59">
        <v>2110630</v>
      </c>
      <c r="E114" s="60">
        <v>2173948</v>
      </c>
      <c r="F114" s="60">
        <v>2375514</v>
      </c>
      <c r="G114" s="61">
        <v>0.23904048564654717</v>
      </c>
      <c r="H114" s="62">
        <v>2106503</v>
      </c>
      <c r="I114" s="63">
        <v>2234788</v>
      </c>
      <c r="J114" s="63">
        <v>2062410</v>
      </c>
      <c r="K114" s="64">
        <v>-2.6604106180008293</v>
      </c>
      <c r="L114" s="59">
        <v>2106503</v>
      </c>
      <c r="M114" s="60">
        <v>2234788</v>
      </c>
      <c r="N114" s="60">
        <v>1398048</v>
      </c>
      <c r="O114" s="61">
        <v>-0.1810771326336888</v>
      </c>
      <c r="P114" s="62">
        <v>2106503</v>
      </c>
      <c r="Q114" s="63">
        <v>2234788</v>
      </c>
      <c r="R114" s="63">
        <v>1401991</v>
      </c>
      <c r="S114" s="64">
        <v>-0.18209058184956395</v>
      </c>
      <c r="T114" s="59">
        <v>2234788</v>
      </c>
      <c r="U114" s="60">
        <v>2234788</v>
      </c>
      <c r="V114" s="60">
        <v>1544744</v>
      </c>
      <c r="W114" s="61">
        <v>0</v>
      </c>
      <c r="X114" s="65">
        <v>2234788</v>
      </c>
      <c r="Y114" s="63">
        <v>2248196</v>
      </c>
      <c r="Z114" s="63">
        <v>1551901</v>
      </c>
      <c r="AA114" s="66">
        <v>-1.9634287956865483E-2</v>
      </c>
      <c r="AB114" s="67">
        <v>2248196</v>
      </c>
      <c r="AC114" s="68">
        <v>2254940</v>
      </c>
      <c r="AD114" s="68">
        <v>1564599</v>
      </c>
      <c r="AE114" s="69">
        <v>-0.26428902388325937</v>
      </c>
      <c r="AF114" s="61">
        <v>-9.8654616682050979E-3</v>
      </c>
      <c r="AG114" s="70">
        <v>2254940</v>
      </c>
      <c r="AH114" s="71">
        <v>2274106</v>
      </c>
      <c r="AI114" s="72">
        <v>1815499</v>
      </c>
      <c r="AJ114" s="73">
        <v>2274106</v>
      </c>
      <c r="AK114" s="74">
        <v>2282520</v>
      </c>
      <c r="AL114" s="75">
        <v>1653392</v>
      </c>
      <c r="AM114" s="70">
        <v>2282520</v>
      </c>
      <c r="AN114" s="71">
        <v>2300657</v>
      </c>
      <c r="AO114" s="72">
        <v>1534123</v>
      </c>
      <c r="AP114" s="76">
        <v>2300657</v>
      </c>
      <c r="AQ114" s="77">
        <v>2377729</v>
      </c>
      <c r="AR114" s="78">
        <v>1613943</v>
      </c>
      <c r="AS114" s="79">
        <v>2377729</v>
      </c>
      <c r="AT114" s="79">
        <v>2422905</v>
      </c>
      <c r="AU114" s="80">
        <v>1657648</v>
      </c>
      <c r="AV114" s="76">
        <v>2422906</v>
      </c>
      <c r="AW114" s="77">
        <v>2447134</v>
      </c>
      <c r="AX114" s="78">
        <v>1409736</v>
      </c>
      <c r="AY114" s="81">
        <v>2447135</v>
      </c>
      <c r="AZ114" s="82">
        <v>2447135</v>
      </c>
      <c r="BA114" s="83">
        <v>1283333</v>
      </c>
      <c r="BB114" s="76">
        <v>2447135</v>
      </c>
      <c r="BC114" s="77">
        <v>2520549</v>
      </c>
      <c r="BD114" s="78">
        <v>1224460</v>
      </c>
      <c r="BE114" s="81">
        <v>2520549</v>
      </c>
      <c r="BF114" s="82">
        <v>2596165</v>
      </c>
      <c r="BG114" s="83">
        <v>1216734</v>
      </c>
      <c r="BH114" s="76">
        <v>2596165</v>
      </c>
      <c r="BI114" s="77">
        <v>2674049</v>
      </c>
      <c r="BJ114" s="78">
        <v>1184448</v>
      </c>
      <c r="BK114" s="123">
        <v>2674049</v>
      </c>
      <c r="BL114" s="124">
        <v>2674049</v>
      </c>
      <c r="BM114" s="122">
        <v>1083265</v>
      </c>
    </row>
    <row r="115" spans="1:65" x14ac:dyDescent="0.25">
      <c r="A115" s="56" t="s">
        <v>266</v>
      </c>
      <c r="B115" s="57" t="s">
        <v>93</v>
      </c>
      <c r="C115" s="58" t="s">
        <v>934</v>
      </c>
      <c r="D115" s="59">
        <v>8444970</v>
      </c>
      <c r="E115" s="60">
        <v>9255066</v>
      </c>
      <c r="F115" s="60">
        <v>12495454</v>
      </c>
      <c r="G115" s="61">
        <v>0.19999980249273913</v>
      </c>
      <c r="H115" s="62">
        <v>8444970</v>
      </c>
      <c r="I115" s="63">
        <v>9876612</v>
      </c>
      <c r="J115" s="63">
        <v>12262683</v>
      </c>
      <c r="K115" s="64">
        <v>0.3749999017736535</v>
      </c>
      <c r="L115" s="59">
        <v>8451312</v>
      </c>
      <c r="M115" s="60">
        <v>9888374</v>
      </c>
      <c r="N115" s="60">
        <v>12238823</v>
      </c>
      <c r="O115" s="61">
        <v>0.37878694825550702</v>
      </c>
      <c r="P115" s="62">
        <v>8451312</v>
      </c>
      <c r="Q115" s="63">
        <v>9888374</v>
      </c>
      <c r="R115" s="63">
        <v>12178385</v>
      </c>
      <c r="S115" s="64">
        <v>0.38557388062965225</v>
      </c>
      <c r="T115" s="59">
        <v>9888374</v>
      </c>
      <c r="U115" s="60">
        <v>9888374</v>
      </c>
      <c r="V115" s="60">
        <v>11475234</v>
      </c>
      <c r="W115" s="61">
        <v>0</v>
      </c>
      <c r="X115" s="65">
        <v>9888374</v>
      </c>
      <c r="Y115" s="63">
        <v>9947704</v>
      </c>
      <c r="Z115" s="63">
        <v>11516415</v>
      </c>
      <c r="AA115" s="66">
        <v>3.6442571163748334E-2</v>
      </c>
      <c r="AB115" s="67">
        <v>9947704</v>
      </c>
      <c r="AC115" s="68">
        <v>9977547</v>
      </c>
      <c r="AD115" s="68">
        <v>11392875</v>
      </c>
      <c r="AE115" s="69">
        <v>0.51988683488782717</v>
      </c>
      <c r="AF115" s="61">
        <v>2.0650151435366471E-2</v>
      </c>
      <c r="AG115" s="70">
        <v>9977547</v>
      </c>
      <c r="AH115" s="71">
        <v>10062356</v>
      </c>
      <c r="AI115" s="72">
        <v>10890781</v>
      </c>
      <c r="AJ115" s="73">
        <v>10062356</v>
      </c>
      <c r="AK115" s="74">
        <v>10104512</v>
      </c>
      <c r="AL115" s="75">
        <v>11116258</v>
      </c>
      <c r="AM115" s="70">
        <v>10102862</v>
      </c>
      <c r="AN115" s="71">
        <v>10493773</v>
      </c>
      <c r="AO115" s="72">
        <v>11270914</v>
      </c>
      <c r="AP115" s="76">
        <v>10489571</v>
      </c>
      <c r="AQ115" s="77">
        <v>10840971</v>
      </c>
      <c r="AR115" s="78">
        <v>11518721</v>
      </c>
      <c r="AS115" s="79">
        <v>10840972</v>
      </c>
      <c r="AT115" s="79">
        <v>11267074</v>
      </c>
      <c r="AU115" s="80">
        <v>12388080</v>
      </c>
      <c r="AV115" s="76">
        <v>11266806</v>
      </c>
      <c r="AW115" s="77">
        <v>11556540</v>
      </c>
      <c r="AX115" s="78">
        <v>13457150</v>
      </c>
      <c r="AY115" s="81">
        <v>11553992</v>
      </c>
      <c r="AZ115" s="82">
        <v>11553992</v>
      </c>
      <c r="BA115" s="83">
        <v>13841423</v>
      </c>
      <c r="BB115" s="76">
        <v>11553992</v>
      </c>
      <c r="BC115" s="77">
        <v>12325985</v>
      </c>
      <c r="BD115" s="78">
        <v>14383880</v>
      </c>
      <c r="BE115" s="81">
        <v>12208810</v>
      </c>
      <c r="BF115" s="82">
        <v>13617780</v>
      </c>
      <c r="BG115" s="83">
        <v>15026749</v>
      </c>
      <c r="BH115" s="76">
        <v>13613335</v>
      </c>
      <c r="BI115" s="77">
        <v>16209486</v>
      </c>
      <c r="BJ115" s="78">
        <v>16209486</v>
      </c>
      <c r="BK115" s="123">
        <v>16184457</v>
      </c>
      <c r="BL115" s="124">
        <v>16471541</v>
      </c>
      <c r="BM115" s="122">
        <v>16471541</v>
      </c>
    </row>
    <row r="116" spans="1:65" x14ac:dyDescent="0.25">
      <c r="A116" s="56" t="s">
        <v>11</v>
      </c>
      <c r="B116" s="57" t="s">
        <v>93</v>
      </c>
      <c r="C116" s="58" t="s">
        <v>12</v>
      </c>
      <c r="D116" s="59">
        <v>2805468</v>
      </c>
      <c r="E116" s="60">
        <v>3171888</v>
      </c>
      <c r="F116" s="60">
        <v>4637570</v>
      </c>
      <c r="G116" s="61">
        <v>0.1999997816715445</v>
      </c>
      <c r="H116" s="62">
        <v>2805468</v>
      </c>
      <c r="I116" s="63">
        <v>3507121</v>
      </c>
      <c r="J116" s="63">
        <v>4676544</v>
      </c>
      <c r="K116" s="64">
        <v>0.37499973277408294</v>
      </c>
      <c r="L116" s="59">
        <v>2899473</v>
      </c>
      <c r="M116" s="60">
        <v>3541520</v>
      </c>
      <c r="N116" s="60">
        <v>3542571</v>
      </c>
      <c r="O116" s="61">
        <v>0.87104108923718937</v>
      </c>
      <c r="P116" s="62">
        <v>2899473</v>
      </c>
      <c r="Q116" s="63">
        <v>3600273</v>
      </c>
      <c r="R116" s="63">
        <v>3515266</v>
      </c>
      <c r="S116" s="64">
        <v>1.1380447650427985</v>
      </c>
      <c r="T116" s="59">
        <v>3600273</v>
      </c>
      <c r="U116" s="60">
        <v>3600273</v>
      </c>
      <c r="V116" s="60">
        <v>3246123</v>
      </c>
      <c r="W116" s="61">
        <v>0</v>
      </c>
      <c r="X116" s="65">
        <v>3600273</v>
      </c>
      <c r="Y116" s="63">
        <v>3621874</v>
      </c>
      <c r="Z116" s="63">
        <v>3256413</v>
      </c>
      <c r="AA116" s="66">
        <v>-6.2819170592683063E-2</v>
      </c>
      <c r="AB116" s="67">
        <v>3621874</v>
      </c>
      <c r="AC116" s="68">
        <v>3632739</v>
      </c>
      <c r="AD116" s="68">
        <v>3492705</v>
      </c>
      <c r="AE116" s="69">
        <v>1.2037637670847174</v>
      </c>
      <c r="AF116" s="61">
        <v>-8.41146095425373E-2</v>
      </c>
      <c r="AG116" s="70">
        <v>3632739</v>
      </c>
      <c r="AH116" s="71">
        <v>3663617</v>
      </c>
      <c r="AI116" s="72">
        <v>3332779</v>
      </c>
      <c r="AJ116" s="73">
        <v>3663617</v>
      </c>
      <c r="AK116" s="74">
        <v>3677172</v>
      </c>
      <c r="AL116" s="75">
        <v>3126911</v>
      </c>
      <c r="AM116" s="70">
        <v>3677172</v>
      </c>
      <c r="AN116" s="71">
        <v>3759687</v>
      </c>
      <c r="AO116" s="72">
        <v>2466900</v>
      </c>
      <c r="AP116" s="76">
        <v>3759688</v>
      </c>
      <c r="AQ116" s="77">
        <v>3885637</v>
      </c>
      <c r="AR116" s="78">
        <v>2416072</v>
      </c>
      <c r="AS116" s="79">
        <v>3885638</v>
      </c>
      <c r="AT116" s="79">
        <v>4033113</v>
      </c>
      <c r="AU116" s="80">
        <v>2283805</v>
      </c>
      <c r="AV116" s="76">
        <v>4033117</v>
      </c>
      <c r="AW116" s="77">
        <v>4145174</v>
      </c>
      <c r="AX116" s="78">
        <v>2099481</v>
      </c>
      <c r="AY116" s="81">
        <v>4145174</v>
      </c>
      <c r="AZ116" s="82">
        <v>4145174</v>
      </c>
      <c r="BA116" s="83">
        <v>2530733</v>
      </c>
      <c r="BB116" s="76">
        <v>4145174</v>
      </c>
      <c r="BC116" s="77">
        <v>4269529</v>
      </c>
      <c r="BD116" s="78">
        <v>2626117</v>
      </c>
      <c r="BE116" s="81">
        <v>4269529</v>
      </c>
      <c r="BF116" s="82">
        <v>4397614</v>
      </c>
      <c r="BG116" s="83">
        <v>2466337</v>
      </c>
      <c r="BH116" s="76">
        <v>4397614</v>
      </c>
      <c r="BI116" s="77">
        <v>4529542</v>
      </c>
      <c r="BJ116" s="78">
        <v>2449097</v>
      </c>
      <c r="BK116" s="123">
        <v>4529542</v>
      </c>
      <c r="BL116" s="124">
        <v>4529542</v>
      </c>
      <c r="BM116" s="122">
        <v>2656886</v>
      </c>
    </row>
    <row r="117" spans="1:65" x14ac:dyDescent="0.25">
      <c r="A117" s="56" t="s">
        <v>13</v>
      </c>
      <c r="B117" s="57" t="s">
        <v>93</v>
      </c>
      <c r="C117" s="58" t="s">
        <v>14</v>
      </c>
      <c r="D117" s="59">
        <v>2487738</v>
      </c>
      <c r="E117" s="60">
        <v>2570395</v>
      </c>
      <c r="F117" s="60">
        <v>2901024</v>
      </c>
      <c r="G117" s="61">
        <v>0.19999951607361488</v>
      </c>
      <c r="H117" s="62">
        <v>2487738</v>
      </c>
      <c r="I117" s="63">
        <v>2645956</v>
      </c>
      <c r="J117" s="63">
        <v>2407118</v>
      </c>
      <c r="K117" s="64">
        <v>-1.9625155048375094</v>
      </c>
      <c r="L117" s="59">
        <v>2487738</v>
      </c>
      <c r="M117" s="60">
        <v>2645956</v>
      </c>
      <c r="N117" s="60">
        <v>3122479</v>
      </c>
      <c r="O117" s="61">
        <v>0.24926387298126323</v>
      </c>
      <c r="P117" s="62">
        <v>2487738</v>
      </c>
      <c r="Q117" s="63">
        <v>2645956</v>
      </c>
      <c r="R117" s="63">
        <v>3104373</v>
      </c>
      <c r="S117" s="64">
        <v>0.25658290560866637</v>
      </c>
      <c r="T117" s="59">
        <v>2645956</v>
      </c>
      <c r="U117" s="60">
        <v>2645956</v>
      </c>
      <c r="V117" s="60">
        <v>2834794</v>
      </c>
      <c r="W117" s="61">
        <v>0</v>
      </c>
      <c r="X117" s="65">
        <v>2645956</v>
      </c>
      <c r="Y117" s="63">
        <v>2661831</v>
      </c>
      <c r="Z117" s="63">
        <v>2843760</v>
      </c>
      <c r="AA117" s="66">
        <v>8.0256213221168424E-2</v>
      </c>
      <c r="AB117" s="67">
        <v>2661831</v>
      </c>
      <c r="AC117" s="68">
        <v>2669816</v>
      </c>
      <c r="AD117" s="68">
        <v>3370101</v>
      </c>
      <c r="AE117" s="69">
        <v>0.20635271424572427</v>
      </c>
      <c r="AF117" s="61">
        <v>1.127394920016378E-2</v>
      </c>
      <c r="AG117" s="70">
        <v>2669816</v>
      </c>
      <c r="AH117" s="71">
        <v>2695135</v>
      </c>
      <c r="AI117" s="72">
        <v>3257280</v>
      </c>
      <c r="AJ117" s="73">
        <v>2694718</v>
      </c>
      <c r="AK117" s="74">
        <v>2707939</v>
      </c>
      <c r="AL117" s="75">
        <v>3025248</v>
      </c>
      <c r="AM117" s="70">
        <v>2706864</v>
      </c>
      <c r="AN117" s="71">
        <v>2782483</v>
      </c>
      <c r="AO117" s="72">
        <v>2645363</v>
      </c>
      <c r="AP117" s="76">
        <v>2782483</v>
      </c>
      <c r="AQ117" s="77">
        <v>2875696</v>
      </c>
      <c r="AR117" s="78">
        <v>2709512</v>
      </c>
      <c r="AS117" s="79">
        <v>2875696</v>
      </c>
      <c r="AT117" s="79">
        <v>3032139</v>
      </c>
      <c r="AU117" s="80">
        <v>2777759</v>
      </c>
      <c r="AV117" s="76">
        <v>3032018</v>
      </c>
      <c r="AW117" s="77">
        <v>3147857</v>
      </c>
      <c r="AX117" s="78">
        <v>2922313</v>
      </c>
      <c r="AY117" s="81">
        <v>3147857</v>
      </c>
      <c r="AZ117" s="82">
        <v>3147857</v>
      </c>
      <c r="BA117" s="83">
        <v>2591988</v>
      </c>
      <c r="BB117" s="76">
        <v>3147857</v>
      </c>
      <c r="BC117" s="77">
        <v>3242292</v>
      </c>
      <c r="BD117" s="78">
        <v>2693380</v>
      </c>
      <c r="BE117" s="81">
        <v>3242292</v>
      </c>
      <c r="BF117" s="82">
        <v>3339560</v>
      </c>
      <c r="BG117" s="83">
        <v>2409018</v>
      </c>
      <c r="BH117" s="76">
        <v>3339560</v>
      </c>
      <c r="BI117" s="77">
        <v>3439746</v>
      </c>
      <c r="BJ117" s="78">
        <v>2661932</v>
      </c>
      <c r="BK117" s="123">
        <v>3439746</v>
      </c>
      <c r="BL117" s="124">
        <v>3439746</v>
      </c>
      <c r="BM117" s="122">
        <v>2460178</v>
      </c>
    </row>
    <row r="118" spans="1:65" x14ac:dyDescent="0.25">
      <c r="A118" s="56" t="s">
        <v>267</v>
      </c>
      <c r="B118" s="57" t="s">
        <v>93</v>
      </c>
      <c r="C118" s="58" t="s">
        <v>935</v>
      </c>
      <c r="D118" s="59">
        <v>7567704</v>
      </c>
      <c r="E118" s="60">
        <v>8253533</v>
      </c>
      <c r="F118" s="60">
        <v>10996851</v>
      </c>
      <c r="G118" s="61">
        <v>0.19999988335291546</v>
      </c>
      <c r="H118" s="62">
        <v>7542308</v>
      </c>
      <c r="I118" s="63">
        <v>8798643</v>
      </c>
      <c r="J118" s="63">
        <v>10892537</v>
      </c>
      <c r="K118" s="64">
        <v>0.37786409121901759</v>
      </c>
      <c r="L118" s="59">
        <v>7542308</v>
      </c>
      <c r="M118" s="60">
        <v>8806160</v>
      </c>
      <c r="N118" s="60">
        <v>12036687</v>
      </c>
      <c r="O118" s="61">
        <v>0.28120725911188177</v>
      </c>
      <c r="P118" s="62">
        <v>7542308</v>
      </c>
      <c r="Q118" s="63">
        <v>8806160</v>
      </c>
      <c r="R118" s="63">
        <v>12006779</v>
      </c>
      <c r="S118" s="64">
        <v>0.28309109858704423</v>
      </c>
      <c r="T118" s="59">
        <v>8806160</v>
      </c>
      <c r="U118" s="60">
        <v>8806160</v>
      </c>
      <c r="V118" s="60">
        <v>10948054</v>
      </c>
      <c r="W118" s="61">
        <v>0</v>
      </c>
      <c r="X118" s="65">
        <v>8806160</v>
      </c>
      <c r="Y118" s="63">
        <v>8858996</v>
      </c>
      <c r="Z118" s="63">
        <v>10896336</v>
      </c>
      <c r="AA118" s="66">
        <v>2.5278254080039194E-2</v>
      </c>
      <c r="AB118" s="67">
        <v>8858996</v>
      </c>
      <c r="AC118" s="68">
        <v>8885572</v>
      </c>
      <c r="AD118" s="68">
        <v>11895189</v>
      </c>
      <c r="AE118" s="69">
        <v>0.30453438891180445</v>
      </c>
      <c r="AF118" s="61">
        <v>8.7530667516854174E-3</v>
      </c>
      <c r="AG118" s="70">
        <v>8885572</v>
      </c>
      <c r="AH118" s="71">
        <v>8961099</v>
      </c>
      <c r="AI118" s="72">
        <v>9870315</v>
      </c>
      <c r="AJ118" s="73">
        <v>8961099</v>
      </c>
      <c r="AK118" s="74">
        <v>8994255</v>
      </c>
      <c r="AL118" s="75">
        <v>9776153</v>
      </c>
      <c r="AM118" s="70">
        <v>8994255</v>
      </c>
      <c r="AN118" s="71">
        <v>9264293</v>
      </c>
      <c r="AO118" s="72">
        <v>9682199</v>
      </c>
      <c r="AP118" s="76">
        <v>9262847</v>
      </c>
      <c r="AQ118" s="77">
        <v>9535437</v>
      </c>
      <c r="AR118" s="78">
        <v>9720887</v>
      </c>
      <c r="AS118" s="79">
        <v>9534273</v>
      </c>
      <c r="AT118" s="79">
        <v>9807778</v>
      </c>
      <c r="AU118" s="80">
        <v>10793112</v>
      </c>
      <c r="AV118" s="76">
        <v>9807640</v>
      </c>
      <c r="AW118" s="77">
        <v>10079943</v>
      </c>
      <c r="AX118" s="78">
        <v>10266944</v>
      </c>
      <c r="AY118" s="81">
        <v>10079943</v>
      </c>
      <c r="AZ118" s="82">
        <v>10079943</v>
      </c>
      <c r="BA118" s="83">
        <v>9999893</v>
      </c>
      <c r="BB118" s="76">
        <v>10079943</v>
      </c>
      <c r="BC118" s="77">
        <v>10382341</v>
      </c>
      <c r="BD118" s="78">
        <v>9421501</v>
      </c>
      <c r="BE118" s="81">
        <v>10382341</v>
      </c>
      <c r="BF118" s="82">
        <v>10693811</v>
      </c>
      <c r="BG118" s="83">
        <v>10071458</v>
      </c>
      <c r="BH118" s="76">
        <v>10693811</v>
      </c>
      <c r="BI118" s="77">
        <v>11014625</v>
      </c>
      <c r="BJ118" s="78">
        <v>10976034</v>
      </c>
      <c r="BK118" s="123">
        <v>11014625</v>
      </c>
      <c r="BL118" s="124">
        <v>11179113</v>
      </c>
      <c r="BM118" s="122">
        <v>11179113</v>
      </c>
    </row>
    <row r="119" spans="1:65" x14ac:dyDescent="0.25">
      <c r="A119" s="56" t="s">
        <v>268</v>
      </c>
      <c r="B119" s="57" t="s">
        <v>1551</v>
      </c>
      <c r="C119" s="58" t="s">
        <v>936</v>
      </c>
      <c r="D119" s="59">
        <v>14794252</v>
      </c>
      <c r="E119" s="60">
        <v>16159997</v>
      </c>
      <c r="F119" s="60">
        <v>21622977</v>
      </c>
      <c r="G119" s="61">
        <v>0.2</v>
      </c>
      <c r="H119" s="62">
        <v>14794252</v>
      </c>
      <c r="I119" s="63">
        <v>16964388</v>
      </c>
      <c r="J119" s="63">
        <v>20581282</v>
      </c>
      <c r="K119" s="64">
        <v>0.37499995679994746</v>
      </c>
      <c r="L119" s="59">
        <v>14794252</v>
      </c>
      <c r="M119" s="60">
        <v>16970402</v>
      </c>
      <c r="N119" s="60">
        <v>21261282</v>
      </c>
      <c r="O119" s="61">
        <v>0.33649913484242377</v>
      </c>
      <c r="P119" s="62">
        <v>14794252</v>
      </c>
      <c r="Q119" s="63">
        <v>16970402</v>
      </c>
      <c r="R119" s="63">
        <v>21224422</v>
      </c>
      <c r="S119" s="64">
        <v>0.33842806644303342</v>
      </c>
      <c r="T119" s="59">
        <v>16970402</v>
      </c>
      <c r="U119" s="60">
        <v>16970402</v>
      </c>
      <c r="V119" s="60">
        <v>22582032</v>
      </c>
      <c r="W119" s="61">
        <v>0</v>
      </c>
      <c r="X119" s="65">
        <v>16970402</v>
      </c>
      <c r="Y119" s="63">
        <v>17072224</v>
      </c>
      <c r="Z119" s="63">
        <v>22350310</v>
      </c>
      <c r="AA119" s="66">
        <v>1.8926345952384314E-2</v>
      </c>
      <c r="AB119" s="67">
        <v>17072224</v>
      </c>
      <c r="AC119" s="68">
        <v>17123440</v>
      </c>
      <c r="AD119" s="68">
        <v>21919694</v>
      </c>
      <c r="AE119" s="69">
        <v>0.32688330071313471</v>
      </c>
      <c r="AF119" s="61">
        <v>1.0565511493624509E-2</v>
      </c>
      <c r="AG119" s="70">
        <v>17123440</v>
      </c>
      <c r="AH119" s="71">
        <v>17326325</v>
      </c>
      <c r="AI119" s="72">
        <v>21830752</v>
      </c>
      <c r="AJ119" s="73">
        <v>17326384</v>
      </c>
      <c r="AK119" s="74">
        <v>17515638</v>
      </c>
      <c r="AL119" s="75">
        <v>21309854</v>
      </c>
      <c r="AM119" s="70">
        <v>17515640</v>
      </c>
      <c r="AN119" s="71">
        <v>17897853</v>
      </c>
      <c r="AO119" s="72">
        <v>19646600</v>
      </c>
      <c r="AP119" s="76">
        <v>17939660</v>
      </c>
      <c r="AQ119" s="77">
        <v>18540638</v>
      </c>
      <c r="AR119" s="78">
        <v>19504004</v>
      </c>
      <c r="AS119" s="79">
        <v>18540639</v>
      </c>
      <c r="AT119" s="79">
        <v>18892911</v>
      </c>
      <c r="AU119" s="80">
        <v>21432128</v>
      </c>
      <c r="AV119" s="76">
        <v>18892911</v>
      </c>
      <c r="AW119" s="77">
        <v>19489651</v>
      </c>
      <c r="AX119" s="78">
        <v>21319842</v>
      </c>
      <c r="AY119" s="81">
        <v>19489651</v>
      </c>
      <c r="AZ119" s="82">
        <v>19489651</v>
      </c>
      <c r="BA119" s="83">
        <v>21127930</v>
      </c>
      <c r="BB119" s="76">
        <v>19489651</v>
      </c>
      <c r="BC119" s="77">
        <v>20081379</v>
      </c>
      <c r="BD119" s="78">
        <v>20076714</v>
      </c>
      <c r="BE119" s="81">
        <v>20091064</v>
      </c>
      <c r="BF119" s="82">
        <v>20693795</v>
      </c>
      <c r="BG119" s="83">
        <v>18833534</v>
      </c>
      <c r="BH119" s="76">
        <v>20693795</v>
      </c>
      <c r="BI119" s="77">
        <v>21314608</v>
      </c>
      <c r="BJ119" s="78">
        <v>19801121</v>
      </c>
      <c r="BK119" s="123">
        <v>21314608</v>
      </c>
      <c r="BL119" s="124">
        <v>21314608</v>
      </c>
      <c r="BM119" s="122">
        <v>18833338</v>
      </c>
    </row>
    <row r="120" spans="1:65" x14ac:dyDescent="0.25">
      <c r="A120" s="56" t="s">
        <v>269</v>
      </c>
      <c r="B120" s="57" t="s">
        <v>1551</v>
      </c>
      <c r="C120" s="58" t="s">
        <v>938</v>
      </c>
      <c r="D120" s="59">
        <v>6849163</v>
      </c>
      <c r="E120" s="60">
        <v>7289540</v>
      </c>
      <c r="F120" s="60">
        <v>9051051</v>
      </c>
      <c r="G120" s="61">
        <v>0.19999972750657619</v>
      </c>
      <c r="H120" s="62">
        <v>6849163</v>
      </c>
      <c r="I120" s="63">
        <v>7610923</v>
      </c>
      <c r="J120" s="63">
        <v>8880525</v>
      </c>
      <c r="K120" s="64">
        <v>0.37499963078958848</v>
      </c>
      <c r="L120" s="59">
        <v>6849163</v>
      </c>
      <c r="M120" s="60">
        <v>7609853</v>
      </c>
      <c r="N120" s="60">
        <v>9680928</v>
      </c>
      <c r="O120" s="61">
        <v>0.26862751676074814</v>
      </c>
      <c r="P120" s="62">
        <v>6849163</v>
      </c>
      <c r="Q120" s="63">
        <v>7609853</v>
      </c>
      <c r="R120" s="63">
        <v>9650776</v>
      </c>
      <c r="S120" s="64">
        <v>0.27151858590033667</v>
      </c>
      <c r="T120" s="59">
        <v>7609853</v>
      </c>
      <c r="U120" s="60">
        <v>7609853</v>
      </c>
      <c r="V120" s="60">
        <v>10908646</v>
      </c>
      <c r="W120" s="61">
        <v>0</v>
      </c>
      <c r="X120" s="65">
        <v>7609853</v>
      </c>
      <c r="Y120" s="63">
        <v>7670021</v>
      </c>
      <c r="Z120" s="63">
        <v>11149169</v>
      </c>
      <c r="AA120" s="66">
        <v>1.6999894894945803E-2</v>
      </c>
      <c r="AB120" s="67">
        <v>7668256</v>
      </c>
      <c r="AC120" s="68">
        <v>7691260</v>
      </c>
      <c r="AD120" s="68">
        <v>11771357</v>
      </c>
      <c r="AE120" s="69">
        <v>0.17108163554707514</v>
      </c>
      <c r="AF120" s="61">
        <v>5.6064912854935818E-3</v>
      </c>
      <c r="AG120" s="70">
        <v>7691260</v>
      </c>
      <c r="AH120" s="71">
        <v>7817158</v>
      </c>
      <c r="AI120" s="72">
        <v>10612328</v>
      </c>
      <c r="AJ120" s="73">
        <v>7818958</v>
      </c>
      <c r="AK120" s="74">
        <v>7847888</v>
      </c>
      <c r="AL120" s="75">
        <v>10513747</v>
      </c>
      <c r="AM120" s="70">
        <v>7847888</v>
      </c>
      <c r="AN120" s="71">
        <v>7939988</v>
      </c>
      <c r="AO120" s="72">
        <v>10327740</v>
      </c>
      <c r="AP120" s="76">
        <v>7939980</v>
      </c>
      <c r="AQ120" s="77">
        <v>8318928</v>
      </c>
      <c r="AR120" s="78">
        <v>10398481</v>
      </c>
      <c r="AS120" s="79">
        <v>8319145</v>
      </c>
      <c r="AT120" s="79">
        <v>8691063</v>
      </c>
      <c r="AU120" s="80">
        <v>11387340</v>
      </c>
      <c r="AV120" s="76">
        <v>8691083</v>
      </c>
      <c r="AW120" s="77">
        <v>9010758</v>
      </c>
      <c r="AX120" s="78">
        <v>11907958</v>
      </c>
      <c r="AY120" s="81">
        <v>9010389</v>
      </c>
      <c r="AZ120" s="82">
        <v>9010389</v>
      </c>
      <c r="BA120" s="83">
        <v>12567885</v>
      </c>
      <c r="BB120" s="76">
        <v>9010389</v>
      </c>
      <c r="BC120" s="77">
        <v>10090956</v>
      </c>
      <c r="BD120" s="78">
        <v>12971413</v>
      </c>
      <c r="BE120" s="81">
        <v>10109253</v>
      </c>
      <c r="BF120" s="82">
        <v>11978046</v>
      </c>
      <c r="BG120" s="83">
        <v>13846838</v>
      </c>
      <c r="BH120" s="76">
        <v>12021490</v>
      </c>
      <c r="BI120" s="77">
        <v>16212153</v>
      </c>
      <c r="BJ120" s="78">
        <v>16212153</v>
      </c>
      <c r="BK120" s="123">
        <v>16190375</v>
      </c>
      <c r="BL120" s="124">
        <v>16213704</v>
      </c>
      <c r="BM120" s="122">
        <v>16213704</v>
      </c>
    </row>
    <row r="121" spans="1:65" x14ac:dyDescent="0.25">
      <c r="A121" s="56" t="s">
        <v>270</v>
      </c>
      <c r="B121" s="57" t="s">
        <v>1551</v>
      </c>
      <c r="C121" s="58" t="s">
        <v>939</v>
      </c>
      <c r="D121" s="59">
        <v>14193300</v>
      </c>
      <c r="E121" s="60">
        <v>15929099</v>
      </c>
      <c r="F121" s="60">
        <v>22872295</v>
      </c>
      <c r="G121" s="61">
        <v>0.2</v>
      </c>
      <c r="H121" s="62">
        <v>14188605</v>
      </c>
      <c r="I121" s="63">
        <v>17454503</v>
      </c>
      <c r="J121" s="63">
        <v>22897667</v>
      </c>
      <c r="K121" s="64">
        <v>0.37520224043862122</v>
      </c>
      <c r="L121" s="59">
        <v>14188605</v>
      </c>
      <c r="M121" s="60">
        <v>17462467</v>
      </c>
      <c r="N121" s="60">
        <v>23702124</v>
      </c>
      <c r="O121" s="61">
        <v>0.34412734131292533</v>
      </c>
      <c r="P121" s="62">
        <v>14188605</v>
      </c>
      <c r="Q121" s="63">
        <v>17462467</v>
      </c>
      <c r="R121" s="63">
        <v>23762801</v>
      </c>
      <c r="S121" s="64">
        <v>0.341946415135015</v>
      </c>
      <c r="T121" s="59">
        <v>17462467</v>
      </c>
      <c r="U121" s="60">
        <v>17462467</v>
      </c>
      <c r="V121" s="60">
        <v>22858833</v>
      </c>
      <c r="W121" s="61">
        <v>0</v>
      </c>
      <c r="X121" s="65">
        <v>17462467</v>
      </c>
      <c r="Y121" s="63">
        <v>17567241</v>
      </c>
      <c r="Z121" s="63">
        <v>22976490</v>
      </c>
      <c r="AA121" s="66">
        <v>1.900137159384355E-2</v>
      </c>
      <c r="AB121" s="67">
        <v>17567241</v>
      </c>
      <c r="AC121" s="68">
        <v>17619942</v>
      </c>
      <c r="AD121" s="68">
        <v>23603974</v>
      </c>
      <c r="AE121" s="69">
        <v>0.3641229097937087</v>
      </c>
      <c r="AF121" s="61">
        <v>8.7300531595483847E-3</v>
      </c>
      <c r="AG121" s="70">
        <v>17619942</v>
      </c>
      <c r="AH121" s="71">
        <v>17850245</v>
      </c>
      <c r="AI121" s="72">
        <v>22963419</v>
      </c>
      <c r="AJ121" s="73">
        <v>17850376</v>
      </c>
      <c r="AK121" s="74">
        <v>17916422</v>
      </c>
      <c r="AL121" s="75">
        <v>21967987</v>
      </c>
      <c r="AM121" s="70">
        <v>17916422</v>
      </c>
      <c r="AN121" s="71">
        <v>17937093</v>
      </c>
      <c r="AO121" s="72">
        <v>21870057</v>
      </c>
      <c r="AP121" s="76">
        <v>17937093</v>
      </c>
      <c r="AQ121" s="77">
        <v>18428569</v>
      </c>
      <c r="AR121" s="78">
        <v>22073555</v>
      </c>
      <c r="AS121" s="79">
        <v>18428569</v>
      </c>
      <c r="AT121" s="79">
        <v>18901844</v>
      </c>
      <c r="AU121" s="80">
        <v>23190298</v>
      </c>
      <c r="AV121" s="76">
        <v>18778712</v>
      </c>
      <c r="AW121" s="77">
        <v>19076936</v>
      </c>
      <c r="AX121" s="78">
        <v>23444185</v>
      </c>
      <c r="AY121" s="81">
        <v>19077548</v>
      </c>
      <c r="AZ121" s="82">
        <v>19077548</v>
      </c>
      <c r="BA121" s="83">
        <v>24944311</v>
      </c>
      <c r="BB121" s="76">
        <v>19077548</v>
      </c>
      <c r="BC121" s="77">
        <v>20844715</v>
      </c>
      <c r="BD121" s="78">
        <v>25809615</v>
      </c>
      <c r="BE121" s="81">
        <v>20779121</v>
      </c>
      <c r="BF121" s="82">
        <v>23245455</v>
      </c>
      <c r="BG121" s="83">
        <v>25711788</v>
      </c>
      <c r="BH121" s="76">
        <v>23278813</v>
      </c>
      <c r="BI121" s="77">
        <v>28289651</v>
      </c>
      <c r="BJ121" s="78">
        <v>28289651</v>
      </c>
      <c r="BK121" s="123">
        <v>28421811</v>
      </c>
      <c r="BL121" s="124">
        <v>29598782</v>
      </c>
      <c r="BM121" s="122">
        <v>29598782</v>
      </c>
    </row>
    <row r="122" spans="1:65" x14ac:dyDescent="0.25">
      <c r="A122" s="56" t="s">
        <v>271</v>
      </c>
      <c r="B122" s="57" t="s">
        <v>1551</v>
      </c>
      <c r="C122" s="58" t="s">
        <v>940</v>
      </c>
      <c r="D122" s="59">
        <v>3502492</v>
      </c>
      <c r="E122" s="60">
        <v>3607566</v>
      </c>
      <c r="F122" s="60">
        <v>3942054</v>
      </c>
      <c r="G122" s="61">
        <v>0.23904250139912003</v>
      </c>
      <c r="H122" s="62">
        <v>3513693</v>
      </c>
      <c r="I122" s="63">
        <v>3727676</v>
      </c>
      <c r="J122" s="63">
        <v>3757387</v>
      </c>
      <c r="K122" s="64">
        <v>0.83949469389356401</v>
      </c>
      <c r="L122" s="59">
        <v>3513693</v>
      </c>
      <c r="M122" s="60">
        <v>3727676</v>
      </c>
      <c r="N122" s="60">
        <v>3625986</v>
      </c>
      <c r="O122" s="61">
        <v>1.9055773734783112</v>
      </c>
      <c r="P122" s="62">
        <v>3513693</v>
      </c>
      <c r="Q122" s="63">
        <v>3727676</v>
      </c>
      <c r="R122" s="63">
        <v>3611149</v>
      </c>
      <c r="S122" s="64">
        <v>2.1956883106222294</v>
      </c>
      <c r="T122" s="59">
        <v>3727676</v>
      </c>
      <c r="U122" s="60">
        <v>3727676</v>
      </c>
      <c r="V122" s="60">
        <v>3529708</v>
      </c>
      <c r="W122" s="61">
        <v>0</v>
      </c>
      <c r="X122" s="65">
        <v>3727676</v>
      </c>
      <c r="Y122" s="63">
        <v>3750042</v>
      </c>
      <c r="Z122" s="63">
        <v>3503197</v>
      </c>
      <c r="AA122" s="66">
        <v>-9.9635155181553733E-2</v>
      </c>
      <c r="AB122" s="67">
        <v>3750042</v>
      </c>
      <c r="AC122" s="68">
        <v>3761292</v>
      </c>
      <c r="AD122" s="68">
        <v>3532512</v>
      </c>
      <c r="AE122" s="69">
        <v>8.6209193870752827</v>
      </c>
      <c r="AF122" s="61">
        <v>-5.1717004551096402E-2</v>
      </c>
      <c r="AG122" s="70">
        <v>3738583</v>
      </c>
      <c r="AH122" s="71">
        <v>3770360</v>
      </c>
      <c r="AI122" s="72">
        <v>3685575</v>
      </c>
      <c r="AJ122" s="73">
        <v>3770360</v>
      </c>
      <c r="AK122" s="74">
        <v>3784310</v>
      </c>
      <c r="AL122" s="75">
        <v>3688530</v>
      </c>
      <c r="AM122" s="70">
        <v>3784310</v>
      </c>
      <c r="AN122" s="71">
        <v>3784310</v>
      </c>
      <c r="AO122" s="72">
        <v>3508273</v>
      </c>
      <c r="AP122" s="76">
        <v>3784310</v>
      </c>
      <c r="AQ122" s="77">
        <v>3888000</v>
      </c>
      <c r="AR122" s="78">
        <v>3619283</v>
      </c>
      <c r="AS122" s="79">
        <v>3888000</v>
      </c>
      <c r="AT122" s="79">
        <v>3974582</v>
      </c>
      <c r="AU122" s="80">
        <v>3703995</v>
      </c>
      <c r="AV122" s="76">
        <v>3974590</v>
      </c>
      <c r="AW122" s="77">
        <v>4004399</v>
      </c>
      <c r="AX122" s="78">
        <v>3418538</v>
      </c>
      <c r="AY122" s="81">
        <v>4004399</v>
      </c>
      <c r="AZ122" s="82">
        <v>4004399</v>
      </c>
      <c r="BA122" s="83">
        <v>3132147</v>
      </c>
      <c r="BB122" s="76">
        <v>4004399</v>
      </c>
      <c r="BC122" s="77">
        <v>4180434</v>
      </c>
      <c r="BD122" s="78">
        <v>3467875</v>
      </c>
      <c r="BE122" s="81">
        <v>4182288</v>
      </c>
      <c r="BF122" s="82">
        <v>4307756</v>
      </c>
      <c r="BG122" s="83">
        <v>3276004</v>
      </c>
      <c r="BH122" s="76">
        <v>4307756</v>
      </c>
      <c r="BI122" s="77">
        <v>4436988</v>
      </c>
      <c r="BJ122" s="78">
        <v>3064181</v>
      </c>
      <c r="BK122" s="123">
        <v>4436988</v>
      </c>
      <c r="BL122" s="124">
        <v>4436988</v>
      </c>
      <c r="BM122" s="122">
        <v>3182985</v>
      </c>
    </row>
    <row r="123" spans="1:65" x14ac:dyDescent="0.25">
      <c r="A123" s="56" t="s">
        <v>272</v>
      </c>
      <c r="B123" s="57" t="s">
        <v>1551</v>
      </c>
      <c r="C123" s="58" t="s">
        <v>941</v>
      </c>
      <c r="D123" s="59">
        <v>2924080</v>
      </c>
      <c r="E123" s="60">
        <v>3180652</v>
      </c>
      <c r="F123" s="60">
        <v>4206941</v>
      </c>
      <c r="G123" s="61">
        <v>0.1999998440984643</v>
      </c>
      <c r="H123" s="62">
        <v>2924080</v>
      </c>
      <c r="I123" s="63">
        <v>3378953</v>
      </c>
      <c r="J123" s="63">
        <v>4137076</v>
      </c>
      <c r="K123" s="64">
        <v>0.37499958779748654</v>
      </c>
      <c r="L123" s="59">
        <v>0</v>
      </c>
      <c r="M123" s="60">
        <v>3368437</v>
      </c>
      <c r="N123" s="60">
        <v>0</v>
      </c>
      <c r="O123" s="61">
        <v>-1.1519647205274821</v>
      </c>
      <c r="P123" s="62">
        <v>2924080</v>
      </c>
      <c r="Q123" s="63">
        <v>3370127</v>
      </c>
      <c r="R123" s="63">
        <v>4563760</v>
      </c>
      <c r="S123" s="64">
        <v>0.27203295765027324</v>
      </c>
      <c r="T123" s="59">
        <v>3370127</v>
      </c>
      <c r="U123" s="60">
        <v>3370127</v>
      </c>
      <c r="V123" s="60">
        <v>4111224</v>
      </c>
      <c r="W123" s="61">
        <v>0</v>
      </c>
      <c r="X123" s="65">
        <v>3370127</v>
      </c>
      <c r="Y123" s="63">
        <v>3390347</v>
      </c>
      <c r="Z123" s="63">
        <v>4135733</v>
      </c>
      <c r="AA123" s="66">
        <v>2.6410451328751344E-2</v>
      </c>
      <c r="AB123" s="67">
        <v>3390347</v>
      </c>
      <c r="AC123" s="68">
        <v>3400518</v>
      </c>
      <c r="AD123" s="68">
        <v>4076414</v>
      </c>
      <c r="AE123" s="69">
        <v>0.41345477960383015</v>
      </c>
      <c r="AF123" s="61">
        <v>1.4825082681429073E-2</v>
      </c>
      <c r="AG123" s="70">
        <v>3400518</v>
      </c>
      <c r="AH123" s="71">
        <v>3440795</v>
      </c>
      <c r="AI123" s="72">
        <v>4335030</v>
      </c>
      <c r="AJ123" s="73">
        <v>3441201</v>
      </c>
      <c r="AK123" s="74">
        <v>3453933</v>
      </c>
      <c r="AL123" s="75">
        <v>4014247</v>
      </c>
      <c r="AM123" s="70">
        <v>3453933</v>
      </c>
      <c r="AN123" s="71">
        <v>3453933</v>
      </c>
      <c r="AO123" s="72">
        <v>4140064</v>
      </c>
      <c r="AP123" s="76">
        <v>3453933</v>
      </c>
      <c r="AQ123" s="77">
        <v>3548570</v>
      </c>
      <c r="AR123" s="78">
        <v>4536040</v>
      </c>
      <c r="AS123" s="79">
        <v>3548571</v>
      </c>
      <c r="AT123" s="79">
        <v>3648253</v>
      </c>
      <c r="AU123" s="80">
        <v>4817435</v>
      </c>
      <c r="AV123" s="76">
        <v>3648254</v>
      </c>
      <c r="AW123" s="77">
        <v>3707922</v>
      </c>
      <c r="AX123" s="78">
        <v>4701350</v>
      </c>
      <c r="AY123" s="81">
        <v>3708789</v>
      </c>
      <c r="AZ123" s="82">
        <v>3708789</v>
      </c>
      <c r="BA123" s="83">
        <v>4808547</v>
      </c>
      <c r="BB123" s="76">
        <v>3708789</v>
      </c>
      <c r="BC123" s="77">
        <v>4147223</v>
      </c>
      <c r="BD123" s="78">
        <v>5315952</v>
      </c>
      <c r="BE123" s="81">
        <v>4158207</v>
      </c>
      <c r="BF123" s="82">
        <v>4906343</v>
      </c>
      <c r="BG123" s="83">
        <v>5654478</v>
      </c>
      <c r="BH123" s="76">
        <v>4908774</v>
      </c>
      <c r="BI123" s="77">
        <v>6158710</v>
      </c>
      <c r="BJ123" s="78">
        <v>6158710</v>
      </c>
      <c r="BK123" s="123">
        <v>6135553</v>
      </c>
      <c r="BL123" s="124">
        <v>6135553</v>
      </c>
      <c r="BM123" s="122">
        <v>5868570</v>
      </c>
    </row>
    <row r="124" spans="1:65" x14ac:dyDescent="0.25">
      <c r="A124" s="56" t="s">
        <v>273</v>
      </c>
      <c r="B124" s="57" t="s">
        <v>1551</v>
      </c>
      <c r="C124" s="58" t="s">
        <v>942</v>
      </c>
      <c r="D124" s="59">
        <v>5102961</v>
      </c>
      <c r="E124" s="60">
        <v>5256049</v>
      </c>
      <c r="F124" s="60">
        <v>5743382</v>
      </c>
      <c r="G124" s="61">
        <v>0.23904275468793185</v>
      </c>
      <c r="H124" s="62">
        <v>5102961</v>
      </c>
      <c r="I124" s="63">
        <v>5413730</v>
      </c>
      <c r="J124" s="63">
        <v>4381238</v>
      </c>
      <c r="K124" s="64">
        <v>-0.43059317771499594</v>
      </c>
      <c r="L124" s="59">
        <v>5102961</v>
      </c>
      <c r="M124" s="60">
        <v>5413730</v>
      </c>
      <c r="N124" s="60">
        <v>3389248</v>
      </c>
      <c r="O124" s="61">
        <v>-0.18134250017359965</v>
      </c>
      <c r="P124" s="62">
        <v>5102961</v>
      </c>
      <c r="Q124" s="63">
        <v>5413730</v>
      </c>
      <c r="R124" s="63">
        <v>3349053</v>
      </c>
      <c r="S124" s="64">
        <v>-0.17718660271804451</v>
      </c>
      <c r="T124" s="59">
        <v>5413730</v>
      </c>
      <c r="U124" s="60">
        <v>5413730</v>
      </c>
      <c r="V124" s="60">
        <v>3593015</v>
      </c>
      <c r="W124" s="61">
        <v>0</v>
      </c>
      <c r="X124" s="65">
        <v>5413730</v>
      </c>
      <c r="Y124" s="63">
        <v>5446212</v>
      </c>
      <c r="Z124" s="63">
        <v>3619566</v>
      </c>
      <c r="AA124" s="66">
        <v>-1.8104253568793041E-2</v>
      </c>
      <c r="AB124" s="67">
        <v>5446212</v>
      </c>
      <c r="AC124" s="68">
        <v>5462550</v>
      </c>
      <c r="AD124" s="68">
        <v>3538485</v>
      </c>
      <c r="AE124" s="69">
        <v>-0.22984628719136632</v>
      </c>
      <c r="AF124" s="61">
        <v>-8.5641184509104296E-3</v>
      </c>
      <c r="AG124" s="70">
        <v>5462550</v>
      </c>
      <c r="AH124" s="71">
        <v>5508981</v>
      </c>
      <c r="AI124" s="72">
        <v>3332454</v>
      </c>
      <c r="AJ124" s="73">
        <v>5508981</v>
      </c>
      <c r="AK124" s="74">
        <v>5529364</v>
      </c>
      <c r="AL124" s="75">
        <v>3299509</v>
      </c>
      <c r="AM124" s="70">
        <v>5529364</v>
      </c>
      <c r="AN124" s="71">
        <v>5529364</v>
      </c>
      <c r="AO124" s="72">
        <v>3141863</v>
      </c>
      <c r="AP124" s="76">
        <v>5529364</v>
      </c>
      <c r="AQ124" s="77">
        <v>5680868</v>
      </c>
      <c r="AR124" s="78">
        <v>2877691</v>
      </c>
      <c r="AS124" s="79">
        <v>5680869</v>
      </c>
      <c r="AT124" s="79">
        <v>5788805</v>
      </c>
      <c r="AU124" s="80">
        <v>3483210</v>
      </c>
      <c r="AV124" s="76">
        <v>5788806</v>
      </c>
      <c r="AW124" s="77">
        <v>5832222</v>
      </c>
      <c r="AX124" s="78">
        <v>3182365</v>
      </c>
      <c r="AY124" s="81">
        <v>5832222</v>
      </c>
      <c r="AZ124" s="82">
        <v>5832222</v>
      </c>
      <c r="BA124" s="83">
        <v>3026839</v>
      </c>
      <c r="BB124" s="76">
        <v>5832222</v>
      </c>
      <c r="BC124" s="77">
        <v>6024082</v>
      </c>
      <c r="BD124" s="78">
        <v>3505765</v>
      </c>
      <c r="BE124" s="81">
        <v>6026707</v>
      </c>
      <c r="BF124" s="82">
        <v>6207508</v>
      </c>
      <c r="BG124" s="83">
        <v>3672007</v>
      </c>
      <c r="BH124" s="76">
        <v>6207508</v>
      </c>
      <c r="BI124" s="77">
        <v>6393733</v>
      </c>
      <c r="BJ124" s="78">
        <v>3485965</v>
      </c>
      <c r="BK124" s="123">
        <v>6393733</v>
      </c>
      <c r="BL124" s="124">
        <v>6393733</v>
      </c>
      <c r="BM124" s="122">
        <v>2280220</v>
      </c>
    </row>
    <row r="125" spans="1:65" x14ac:dyDescent="0.25">
      <c r="A125" s="56" t="s">
        <v>274</v>
      </c>
      <c r="B125" s="57" t="s">
        <v>1551</v>
      </c>
      <c r="C125" s="58" t="s">
        <v>943</v>
      </c>
      <c r="D125" s="59">
        <v>39808009</v>
      </c>
      <c r="E125" s="60">
        <v>43637357</v>
      </c>
      <c r="F125" s="60">
        <v>58954751</v>
      </c>
      <c r="G125" s="61">
        <v>0.19999997910871731</v>
      </c>
      <c r="H125" s="62">
        <v>39808009</v>
      </c>
      <c r="I125" s="63">
        <v>47498008</v>
      </c>
      <c r="J125" s="63">
        <v>60314675</v>
      </c>
      <c r="K125" s="64">
        <v>0.37499996342652675</v>
      </c>
      <c r="L125" s="59">
        <v>39808009</v>
      </c>
      <c r="M125" s="60">
        <v>47526090</v>
      </c>
      <c r="N125" s="60">
        <v>59174749</v>
      </c>
      <c r="O125" s="61">
        <v>0.39852246686845594</v>
      </c>
      <c r="P125" s="62">
        <v>39808009</v>
      </c>
      <c r="Q125" s="63">
        <v>47526090</v>
      </c>
      <c r="R125" s="63">
        <v>58535692</v>
      </c>
      <c r="S125" s="64">
        <v>0.41212151017293491</v>
      </c>
      <c r="T125" s="59">
        <v>47526090</v>
      </c>
      <c r="U125" s="60">
        <v>47526090</v>
      </c>
      <c r="V125" s="60">
        <v>60279360</v>
      </c>
      <c r="W125" s="61">
        <v>0</v>
      </c>
      <c r="X125" s="65">
        <v>47526090</v>
      </c>
      <c r="Y125" s="63">
        <v>47811246</v>
      </c>
      <c r="Z125" s="63">
        <v>60474685</v>
      </c>
      <c r="AA125" s="66">
        <v>2.2022157616328256E-2</v>
      </c>
      <c r="AB125" s="67">
        <v>47811246</v>
      </c>
      <c r="AC125" s="68">
        <v>47954679</v>
      </c>
      <c r="AD125" s="68">
        <v>64552342</v>
      </c>
      <c r="AE125" s="69">
        <v>0.32923376839456531</v>
      </c>
      <c r="AF125" s="61">
        <v>8.5677186248737831E-3</v>
      </c>
      <c r="AG125" s="70">
        <v>47954679</v>
      </c>
      <c r="AH125" s="71">
        <v>48407116</v>
      </c>
      <c r="AI125" s="72">
        <v>58452062</v>
      </c>
      <c r="AJ125" s="73">
        <v>48407730</v>
      </c>
      <c r="AK125" s="74">
        <v>48872039</v>
      </c>
      <c r="AL125" s="75">
        <v>58180617</v>
      </c>
      <c r="AM125" s="70">
        <v>48933235</v>
      </c>
      <c r="AN125" s="71">
        <v>52206579</v>
      </c>
      <c r="AO125" s="72">
        <v>58237797</v>
      </c>
      <c r="AP125" s="76">
        <v>52124220</v>
      </c>
      <c r="AQ125" s="77">
        <v>54284633</v>
      </c>
      <c r="AR125" s="78">
        <v>61980225</v>
      </c>
      <c r="AS125" s="79">
        <v>54295485</v>
      </c>
      <c r="AT125" s="79">
        <v>55392864</v>
      </c>
      <c r="AU125" s="80">
        <v>64774129</v>
      </c>
      <c r="AV125" s="76">
        <v>55432547</v>
      </c>
      <c r="AW125" s="77">
        <v>57278339</v>
      </c>
      <c r="AX125" s="78">
        <v>64316407</v>
      </c>
      <c r="AY125" s="81">
        <v>57278340</v>
      </c>
      <c r="AZ125" s="82">
        <v>57278340</v>
      </c>
      <c r="BA125" s="83">
        <v>71061574</v>
      </c>
      <c r="BB125" s="76">
        <v>57278340</v>
      </c>
      <c r="BC125" s="77">
        <v>61083232</v>
      </c>
      <c r="BD125" s="78">
        <v>71370533</v>
      </c>
      <c r="BE125" s="81">
        <v>60943328</v>
      </c>
      <c r="BF125" s="82">
        <v>69178471</v>
      </c>
      <c r="BG125" s="83">
        <v>77413614</v>
      </c>
      <c r="BH125" s="76">
        <v>67155909</v>
      </c>
      <c r="BI125" s="77">
        <v>79522372</v>
      </c>
      <c r="BJ125" s="78">
        <v>79522372</v>
      </c>
      <c r="BK125" s="123">
        <v>79735002</v>
      </c>
      <c r="BL125" s="124">
        <v>79735002</v>
      </c>
      <c r="BM125" s="122">
        <v>75900692</v>
      </c>
    </row>
    <row r="126" spans="1:65" x14ac:dyDescent="0.25">
      <c r="A126" s="56" t="s">
        <v>275</v>
      </c>
      <c r="B126" s="57" t="s">
        <v>1551</v>
      </c>
      <c r="C126" s="58" t="s">
        <v>944</v>
      </c>
      <c r="D126" s="59">
        <v>23880731</v>
      </c>
      <c r="E126" s="60">
        <v>27898070</v>
      </c>
      <c r="F126" s="60">
        <v>43967429</v>
      </c>
      <c r="G126" s="61">
        <v>0.1999999701294857</v>
      </c>
      <c r="H126" s="62">
        <v>24242272</v>
      </c>
      <c r="I126" s="63">
        <v>31693248</v>
      </c>
      <c r="J126" s="63">
        <v>44111543</v>
      </c>
      <c r="K126" s="64">
        <v>0.3682984153082931</v>
      </c>
      <c r="L126" s="59">
        <v>24236933</v>
      </c>
      <c r="M126" s="60">
        <v>31765610</v>
      </c>
      <c r="N126" s="60">
        <v>48147086</v>
      </c>
      <c r="O126" s="61">
        <v>0.3149439690264898</v>
      </c>
      <c r="P126" s="62">
        <v>24236933</v>
      </c>
      <c r="Q126" s="63">
        <v>31765610</v>
      </c>
      <c r="R126" s="63">
        <v>48001787</v>
      </c>
      <c r="S126" s="64">
        <v>0.31679879034813341</v>
      </c>
      <c r="T126" s="59">
        <v>31765610</v>
      </c>
      <c r="U126" s="60">
        <v>31765610</v>
      </c>
      <c r="V126" s="60">
        <v>48668836</v>
      </c>
      <c r="W126" s="61">
        <v>0</v>
      </c>
      <c r="X126" s="65">
        <v>31765610</v>
      </c>
      <c r="Y126" s="63">
        <v>32054043</v>
      </c>
      <c r="Z126" s="63">
        <v>48732264</v>
      </c>
      <c r="AA126" s="66">
        <v>1.6999993045181447E-2</v>
      </c>
      <c r="AB126" s="67">
        <v>32054193</v>
      </c>
      <c r="AC126" s="68">
        <v>32150355</v>
      </c>
      <c r="AD126" s="68">
        <v>48369351</v>
      </c>
      <c r="AE126" s="69">
        <v>0.33769252820289586</v>
      </c>
      <c r="AF126" s="61">
        <v>5.8940281179011567E-3</v>
      </c>
      <c r="AG126" s="70">
        <v>32158532</v>
      </c>
      <c r="AH126" s="71">
        <v>32820306</v>
      </c>
      <c r="AI126" s="72">
        <v>47512932</v>
      </c>
      <c r="AJ126" s="73">
        <v>32822064</v>
      </c>
      <c r="AK126" s="74">
        <v>32967451</v>
      </c>
      <c r="AL126" s="75">
        <v>47360825</v>
      </c>
      <c r="AM126" s="70">
        <v>32967407</v>
      </c>
      <c r="AN126" s="71">
        <v>33060695</v>
      </c>
      <c r="AO126" s="72">
        <v>45737122</v>
      </c>
      <c r="AP126" s="76">
        <v>33060920</v>
      </c>
      <c r="AQ126" s="77">
        <v>33966789</v>
      </c>
      <c r="AR126" s="78">
        <v>46478740</v>
      </c>
      <c r="AS126" s="79">
        <v>33966789</v>
      </c>
      <c r="AT126" s="79">
        <v>35422415</v>
      </c>
      <c r="AU126" s="80">
        <v>48529149</v>
      </c>
      <c r="AV126" s="76">
        <v>35422172</v>
      </c>
      <c r="AW126" s="77">
        <v>35704500</v>
      </c>
      <c r="AX126" s="78">
        <v>49566232</v>
      </c>
      <c r="AY126" s="81">
        <v>35705954</v>
      </c>
      <c r="AZ126" s="82">
        <v>35705954</v>
      </c>
      <c r="BA126" s="83">
        <v>51442478</v>
      </c>
      <c r="BB126" s="76">
        <v>35705954</v>
      </c>
      <c r="BC126" s="77">
        <v>39896107</v>
      </c>
      <c r="BD126" s="78">
        <v>51668444</v>
      </c>
      <c r="BE126" s="81">
        <v>40023939</v>
      </c>
      <c r="BF126" s="82">
        <v>47821000</v>
      </c>
      <c r="BG126" s="83">
        <v>55618061</v>
      </c>
      <c r="BH126" s="76">
        <v>47780459</v>
      </c>
      <c r="BI126" s="77">
        <v>59249982</v>
      </c>
      <c r="BJ126" s="78">
        <v>59249982</v>
      </c>
      <c r="BK126" s="123">
        <v>59148240</v>
      </c>
      <c r="BL126" s="124">
        <v>59751326</v>
      </c>
      <c r="BM126" s="122">
        <v>59751326</v>
      </c>
    </row>
    <row r="127" spans="1:65" x14ac:dyDescent="0.25">
      <c r="A127" s="56" t="s">
        <v>276</v>
      </c>
      <c r="B127" s="57" t="s">
        <v>1551</v>
      </c>
      <c r="C127" s="58" t="s">
        <v>945</v>
      </c>
      <c r="D127" s="59">
        <v>3413147</v>
      </c>
      <c r="E127" s="60">
        <v>4156404</v>
      </c>
      <c r="F127" s="60">
        <v>7129435</v>
      </c>
      <c r="G127" s="61">
        <v>0.1999998385485732</v>
      </c>
      <c r="H127" s="62">
        <v>3413147</v>
      </c>
      <c r="I127" s="63">
        <v>4779591</v>
      </c>
      <c r="J127" s="63">
        <v>7057000</v>
      </c>
      <c r="K127" s="64">
        <v>0.37499975986956663</v>
      </c>
      <c r="L127" s="59">
        <v>3413147</v>
      </c>
      <c r="M127" s="60">
        <v>4780953</v>
      </c>
      <c r="N127" s="60">
        <v>7283928</v>
      </c>
      <c r="O127" s="61">
        <v>0.35336693034299799</v>
      </c>
      <c r="P127" s="62">
        <v>3413147</v>
      </c>
      <c r="Q127" s="63">
        <v>4780953</v>
      </c>
      <c r="R127" s="63">
        <v>7231641</v>
      </c>
      <c r="S127" s="64">
        <v>0.35820561718834704</v>
      </c>
      <c r="T127" s="59">
        <v>4780953</v>
      </c>
      <c r="U127" s="60">
        <v>4780953</v>
      </c>
      <c r="V127" s="60">
        <v>7635089</v>
      </c>
      <c r="W127" s="61">
        <v>0</v>
      </c>
      <c r="X127" s="65">
        <v>4780953</v>
      </c>
      <c r="Y127" s="63">
        <v>4828644</v>
      </c>
      <c r="Z127" s="63">
        <v>7586343</v>
      </c>
      <c r="AA127" s="66">
        <v>1.6999775432292835E-2</v>
      </c>
      <c r="AB127" s="67">
        <v>4828419</v>
      </c>
      <c r="AC127" s="68">
        <v>4842904</v>
      </c>
      <c r="AD127" s="68">
        <v>7447334</v>
      </c>
      <c r="AE127" s="69">
        <v>0.35441019466871515</v>
      </c>
      <c r="AF127" s="61">
        <v>5.5309164291319117E-3</v>
      </c>
      <c r="AG127" s="70">
        <v>4842904</v>
      </c>
      <c r="AH127" s="71">
        <v>4949200</v>
      </c>
      <c r="AI127" s="72">
        <v>7309184</v>
      </c>
      <c r="AJ127" s="73">
        <v>4948830</v>
      </c>
      <c r="AK127" s="74">
        <v>4974726</v>
      </c>
      <c r="AL127" s="75">
        <v>7538520</v>
      </c>
      <c r="AM127" s="70">
        <v>4974464</v>
      </c>
      <c r="AN127" s="71">
        <v>4997082</v>
      </c>
      <c r="AO127" s="72">
        <v>7561635</v>
      </c>
      <c r="AP127" s="76">
        <v>4997082</v>
      </c>
      <c r="AQ127" s="77">
        <v>5134135</v>
      </c>
      <c r="AR127" s="78">
        <v>7749729</v>
      </c>
      <c r="AS127" s="79">
        <v>5134002</v>
      </c>
      <c r="AT127" s="79">
        <v>5295431</v>
      </c>
      <c r="AU127" s="80">
        <v>8492465</v>
      </c>
      <c r="AV127" s="76">
        <v>5295121</v>
      </c>
      <c r="AW127" s="77">
        <v>5354906</v>
      </c>
      <c r="AX127" s="78">
        <v>8527698</v>
      </c>
      <c r="AY127" s="81">
        <v>5354574</v>
      </c>
      <c r="AZ127" s="82">
        <v>5354574</v>
      </c>
      <c r="BA127" s="83">
        <v>9262225</v>
      </c>
      <c r="BB127" s="76">
        <v>5354574</v>
      </c>
      <c r="BC127" s="77">
        <v>6491423</v>
      </c>
      <c r="BD127" s="78">
        <v>9685428</v>
      </c>
      <c r="BE127" s="81">
        <v>6470108</v>
      </c>
      <c r="BF127" s="82">
        <v>8618881</v>
      </c>
      <c r="BG127" s="83">
        <v>10767654</v>
      </c>
      <c r="BH127" s="76">
        <v>8620429</v>
      </c>
      <c r="BI127" s="77">
        <v>12092284</v>
      </c>
      <c r="BJ127" s="78">
        <v>12092284</v>
      </c>
      <c r="BK127" s="123">
        <v>12102553</v>
      </c>
      <c r="BL127" s="124">
        <v>12722635</v>
      </c>
      <c r="BM127" s="122">
        <v>12722635</v>
      </c>
    </row>
    <row r="128" spans="1:65" x14ac:dyDescent="0.25">
      <c r="A128" s="56" t="s">
        <v>277</v>
      </c>
      <c r="B128" s="57" t="s">
        <v>1551</v>
      </c>
      <c r="C128" s="58" t="s">
        <v>946</v>
      </c>
      <c r="D128" s="59">
        <v>8591455</v>
      </c>
      <c r="E128" s="60">
        <v>9279819</v>
      </c>
      <c r="F128" s="60">
        <v>12033275</v>
      </c>
      <c r="G128" s="61">
        <v>0.2</v>
      </c>
      <c r="H128" s="62">
        <v>8587527</v>
      </c>
      <c r="I128" s="63">
        <v>9624475</v>
      </c>
      <c r="J128" s="63">
        <v>11352723</v>
      </c>
      <c r="K128" s="64">
        <v>0.37553326949792631</v>
      </c>
      <c r="L128" s="59">
        <v>8587527</v>
      </c>
      <c r="M128" s="60">
        <v>9618717</v>
      </c>
      <c r="N128" s="60">
        <v>11688005</v>
      </c>
      <c r="O128" s="61">
        <v>0.33259065215105543</v>
      </c>
      <c r="P128" s="62">
        <v>8587527</v>
      </c>
      <c r="Q128" s="63">
        <v>9618717</v>
      </c>
      <c r="R128" s="63">
        <v>11693349</v>
      </c>
      <c r="S128" s="64">
        <v>0.33201838353904378</v>
      </c>
      <c r="T128" s="59">
        <v>9618717</v>
      </c>
      <c r="U128" s="60">
        <v>9618717</v>
      </c>
      <c r="V128" s="60">
        <v>11315449</v>
      </c>
      <c r="W128" s="61">
        <v>0</v>
      </c>
      <c r="X128" s="65">
        <v>9618717</v>
      </c>
      <c r="Y128" s="63">
        <v>9676429</v>
      </c>
      <c r="Z128" s="63">
        <v>11372131</v>
      </c>
      <c r="AA128" s="66">
        <v>3.2914075055862448E-2</v>
      </c>
      <c r="AB128" s="67">
        <v>9676429</v>
      </c>
      <c r="AC128" s="68">
        <v>9705458</v>
      </c>
      <c r="AD128" s="68">
        <v>10589756</v>
      </c>
      <c r="AE128" s="69">
        <v>0.55747507507627725</v>
      </c>
      <c r="AF128" s="61">
        <v>3.1783797040928388E-2</v>
      </c>
      <c r="AG128" s="70">
        <v>9705458</v>
      </c>
      <c r="AH128" s="71">
        <v>9787954</v>
      </c>
      <c r="AI128" s="72">
        <v>9926353</v>
      </c>
      <c r="AJ128" s="73">
        <v>9787954</v>
      </c>
      <c r="AK128" s="74">
        <v>9824169</v>
      </c>
      <c r="AL128" s="75">
        <v>9847297</v>
      </c>
      <c r="AM128" s="70">
        <v>9824169</v>
      </c>
      <c r="AN128" s="71">
        <v>9833473</v>
      </c>
      <c r="AO128" s="72">
        <v>9368544</v>
      </c>
      <c r="AP128" s="76">
        <v>9833473</v>
      </c>
      <c r="AQ128" s="77">
        <v>10102910</v>
      </c>
      <c r="AR128" s="78">
        <v>9232032</v>
      </c>
      <c r="AS128" s="79">
        <v>10102910</v>
      </c>
      <c r="AT128" s="79">
        <v>10294865</v>
      </c>
      <c r="AU128" s="80">
        <v>10311516</v>
      </c>
      <c r="AV128" s="76">
        <v>10294865</v>
      </c>
      <c r="AW128" s="77">
        <v>10372076</v>
      </c>
      <c r="AX128" s="78">
        <v>10389347</v>
      </c>
      <c r="AY128" s="81">
        <v>10372076</v>
      </c>
      <c r="AZ128" s="82">
        <v>10372076</v>
      </c>
      <c r="BA128" s="83">
        <v>10433558</v>
      </c>
      <c r="BB128" s="76">
        <v>10372076</v>
      </c>
      <c r="BC128" s="77">
        <v>10597711</v>
      </c>
      <c r="BD128" s="78">
        <v>9887074</v>
      </c>
      <c r="BE128" s="81">
        <v>10600237</v>
      </c>
      <c r="BF128" s="82">
        <v>10918244</v>
      </c>
      <c r="BG128" s="83">
        <v>9671880</v>
      </c>
      <c r="BH128" s="76">
        <v>10918244</v>
      </c>
      <c r="BI128" s="77">
        <v>11245791</v>
      </c>
      <c r="BJ128" s="78">
        <v>9783502</v>
      </c>
      <c r="BK128" s="123">
        <v>11245791</v>
      </c>
      <c r="BL128" s="124">
        <v>11245791</v>
      </c>
      <c r="BM128" s="122">
        <v>8987042</v>
      </c>
    </row>
    <row r="129" spans="1:65" x14ac:dyDescent="0.25">
      <c r="A129" s="56" t="s">
        <v>278</v>
      </c>
      <c r="B129" s="57" t="s">
        <v>1551</v>
      </c>
      <c r="C129" s="58" t="s">
        <v>947</v>
      </c>
      <c r="D129" s="59">
        <v>1576398</v>
      </c>
      <c r="E129" s="60">
        <v>1703063</v>
      </c>
      <c r="F129" s="60">
        <v>2209725</v>
      </c>
      <c r="G129" s="61">
        <v>0.19999936841473678</v>
      </c>
      <c r="H129" s="62">
        <v>1575313</v>
      </c>
      <c r="I129" s="63">
        <v>1757926</v>
      </c>
      <c r="J129" s="63">
        <v>2062283</v>
      </c>
      <c r="K129" s="64">
        <v>0.37583584593062147</v>
      </c>
      <c r="L129" s="59">
        <v>1575313</v>
      </c>
      <c r="M129" s="60">
        <v>1757279</v>
      </c>
      <c r="N129" s="60">
        <v>2239185</v>
      </c>
      <c r="O129" s="61">
        <v>0.27409801889520874</v>
      </c>
      <c r="P129" s="62">
        <v>1575313</v>
      </c>
      <c r="Q129" s="63">
        <v>1757279</v>
      </c>
      <c r="R129" s="63">
        <v>2238645</v>
      </c>
      <c r="S129" s="64">
        <v>0.27432115441438071</v>
      </c>
      <c r="T129" s="59">
        <v>0</v>
      </c>
      <c r="U129" s="60">
        <v>0</v>
      </c>
      <c r="V129" s="60">
        <v>0</v>
      </c>
      <c r="W129" s="61" t="e">
        <v>#DIV/0!</v>
      </c>
      <c r="X129" s="65">
        <v>1757279</v>
      </c>
      <c r="Y129" s="63">
        <v>1767822</v>
      </c>
      <c r="Z129" s="63">
        <v>2253561</v>
      </c>
      <c r="AA129" s="66">
        <v>2.1243970162125567E-2</v>
      </c>
      <c r="AB129" s="67">
        <v>1767822</v>
      </c>
      <c r="AC129" s="68">
        <v>1773125</v>
      </c>
      <c r="AD129" s="68">
        <v>2314325</v>
      </c>
      <c r="AE129" s="69">
        <v>0.26659412109869945</v>
      </c>
      <c r="AF129" s="61">
        <v>9.7035148937883228E-3</v>
      </c>
      <c r="AG129" s="70">
        <v>1773125</v>
      </c>
      <c r="AH129" s="71">
        <v>1800224</v>
      </c>
      <c r="AI129" s="72">
        <v>2401873</v>
      </c>
      <c r="AJ129" s="73">
        <v>1800391</v>
      </c>
      <c r="AK129" s="74">
        <v>1807052</v>
      </c>
      <c r="AL129" s="75">
        <v>2258704</v>
      </c>
      <c r="AM129" s="70">
        <v>1807052</v>
      </c>
      <c r="AN129" s="71">
        <v>1807052</v>
      </c>
      <c r="AO129" s="72">
        <v>1953195</v>
      </c>
      <c r="AP129" s="76">
        <v>1807052</v>
      </c>
      <c r="AQ129" s="77">
        <v>1856565</v>
      </c>
      <c r="AR129" s="78">
        <v>1755880</v>
      </c>
      <c r="AS129" s="79">
        <v>1856565</v>
      </c>
      <c r="AT129" s="79">
        <v>1933651</v>
      </c>
      <c r="AU129" s="80">
        <v>1647658</v>
      </c>
      <c r="AV129" s="76">
        <v>1933444</v>
      </c>
      <c r="AW129" s="77">
        <v>1947944</v>
      </c>
      <c r="AX129" s="78">
        <v>2201764</v>
      </c>
      <c r="AY129" s="81">
        <v>1947945</v>
      </c>
      <c r="AZ129" s="82">
        <v>1947945</v>
      </c>
      <c r="BA129" s="83">
        <v>2055288</v>
      </c>
      <c r="BB129" s="76">
        <v>1947945</v>
      </c>
      <c r="BC129" s="77">
        <v>2068702</v>
      </c>
      <c r="BD129" s="78">
        <v>1839395</v>
      </c>
      <c r="BE129" s="81">
        <v>2070399</v>
      </c>
      <c r="BF129" s="82">
        <v>2132510</v>
      </c>
      <c r="BG129" s="83">
        <v>1916255</v>
      </c>
      <c r="BH129" s="76">
        <v>2132510</v>
      </c>
      <c r="BI129" s="77">
        <v>2196485</v>
      </c>
      <c r="BJ129" s="78">
        <v>2126907</v>
      </c>
      <c r="BK129" s="123">
        <v>2196485</v>
      </c>
      <c r="BL129" s="124">
        <v>2196485</v>
      </c>
      <c r="BM129" s="122">
        <v>1154862</v>
      </c>
    </row>
    <row r="130" spans="1:65" x14ac:dyDescent="0.25">
      <c r="A130" s="56" t="s">
        <v>279</v>
      </c>
      <c r="B130" s="57" t="s">
        <v>1551</v>
      </c>
      <c r="C130" s="58" t="s">
        <v>948</v>
      </c>
      <c r="D130" s="59">
        <v>27533595</v>
      </c>
      <c r="E130" s="60">
        <v>31548672</v>
      </c>
      <c r="F130" s="60">
        <v>47608980</v>
      </c>
      <c r="G130" s="61">
        <v>0.2</v>
      </c>
      <c r="H130" s="62">
        <v>27817903</v>
      </c>
      <c r="I130" s="63">
        <v>35485150</v>
      </c>
      <c r="J130" s="63">
        <v>48263897</v>
      </c>
      <c r="K130" s="64">
        <v>0.3698569851997332</v>
      </c>
      <c r="L130" s="59">
        <v>28195071</v>
      </c>
      <c r="M130" s="60">
        <v>35773432</v>
      </c>
      <c r="N130" s="60">
        <v>52522583</v>
      </c>
      <c r="O130" s="61">
        <v>0.30675811222812843</v>
      </c>
      <c r="P130" s="62">
        <v>28195071</v>
      </c>
      <c r="Q130" s="63">
        <v>35773432</v>
      </c>
      <c r="R130" s="63">
        <v>52201278</v>
      </c>
      <c r="S130" s="64">
        <v>0.31568339804784656</v>
      </c>
      <c r="T130" s="59">
        <v>35773432</v>
      </c>
      <c r="U130" s="60">
        <v>35773432</v>
      </c>
      <c r="V130" s="60">
        <v>56027742</v>
      </c>
      <c r="W130" s="61">
        <v>0</v>
      </c>
      <c r="X130" s="65">
        <v>35773432</v>
      </c>
      <c r="Y130" s="63">
        <v>36118947</v>
      </c>
      <c r="Z130" s="63">
        <v>56097846</v>
      </c>
      <c r="AA130" s="66">
        <v>1.6999998130327397E-2</v>
      </c>
      <c r="AB130" s="67">
        <v>36118735</v>
      </c>
      <c r="AC130" s="68">
        <v>36227091</v>
      </c>
      <c r="AD130" s="68">
        <v>53873533</v>
      </c>
      <c r="AE130" s="69">
        <v>0.33004997961650478</v>
      </c>
      <c r="AF130" s="61">
        <v>6.1029137025383224E-3</v>
      </c>
      <c r="AG130" s="70">
        <v>36227091</v>
      </c>
      <c r="AH130" s="71">
        <v>37159369</v>
      </c>
      <c r="AI130" s="72">
        <v>57857682</v>
      </c>
      <c r="AJ130" s="73">
        <v>37159732</v>
      </c>
      <c r="AK130" s="74">
        <v>37348925</v>
      </c>
      <c r="AL130" s="75">
        <v>56079103</v>
      </c>
      <c r="AM130" s="70">
        <v>37350394</v>
      </c>
      <c r="AN130" s="71">
        <v>37418242</v>
      </c>
      <c r="AO130" s="72">
        <v>55503796</v>
      </c>
      <c r="AP130" s="76">
        <v>37418242</v>
      </c>
      <c r="AQ130" s="77">
        <v>38443501</v>
      </c>
      <c r="AR130" s="78">
        <v>54604805</v>
      </c>
      <c r="AS130" s="79">
        <v>38443502</v>
      </c>
      <c r="AT130" s="79">
        <v>39227896</v>
      </c>
      <c r="AU130" s="80">
        <v>56723037</v>
      </c>
      <c r="AV130" s="76">
        <v>39228301</v>
      </c>
      <c r="AW130" s="77">
        <v>39568357</v>
      </c>
      <c r="AX130" s="78">
        <v>56891579</v>
      </c>
      <c r="AY130" s="81">
        <v>39570884</v>
      </c>
      <c r="AZ130" s="82">
        <v>39570884</v>
      </c>
      <c r="BA130" s="83">
        <v>58892501</v>
      </c>
      <c r="BB130" s="76">
        <v>39570884</v>
      </c>
      <c r="BC130" s="77">
        <v>45409814</v>
      </c>
      <c r="BD130" s="78">
        <v>61814430</v>
      </c>
      <c r="BE130" s="81">
        <v>45445967</v>
      </c>
      <c r="BF130" s="82">
        <v>54539567</v>
      </c>
      <c r="BG130" s="83">
        <v>63633167</v>
      </c>
      <c r="BH130" s="76">
        <v>54875473</v>
      </c>
      <c r="BI130" s="77">
        <v>68804912</v>
      </c>
      <c r="BJ130" s="78">
        <v>68804912</v>
      </c>
      <c r="BK130" s="123">
        <v>68747320</v>
      </c>
      <c r="BL130" s="124">
        <v>72236432</v>
      </c>
      <c r="BM130" s="122">
        <v>72236432</v>
      </c>
    </row>
    <row r="131" spans="1:65" x14ac:dyDescent="0.25">
      <c r="A131" s="56" t="s">
        <v>280</v>
      </c>
      <c r="B131" s="57" t="s">
        <v>1551</v>
      </c>
      <c r="C131" s="58" t="s">
        <v>949</v>
      </c>
      <c r="D131" s="59">
        <v>1464410</v>
      </c>
      <c r="E131" s="60">
        <v>1810459</v>
      </c>
      <c r="F131" s="60">
        <v>3194656</v>
      </c>
      <c r="G131" s="61">
        <v>0.19999988440950014</v>
      </c>
      <c r="H131" s="62">
        <v>1427801</v>
      </c>
      <c r="I131" s="63">
        <v>2003395</v>
      </c>
      <c r="J131" s="63">
        <v>2962719</v>
      </c>
      <c r="K131" s="64">
        <v>0.38416241242627525</v>
      </c>
      <c r="L131" s="59">
        <v>1427801</v>
      </c>
      <c r="M131" s="60">
        <v>2002488</v>
      </c>
      <c r="N131" s="60">
        <v>2753511</v>
      </c>
      <c r="O131" s="61">
        <v>0.43349375051859002</v>
      </c>
      <c r="P131" s="62">
        <v>1427801</v>
      </c>
      <c r="Q131" s="63">
        <v>2002488</v>
      </c>
      <c r="R131" s="63">
        <v>2743177</v>
      </c>
      <c r="S131" s="64">
        <v>0.4368994112709978</v>
      </c>
      <c r="T131" s="59">
        <v>2002488</v>
      </c>
      <c r="U131" s="60">
        <v>2002488</v>
      </c>
      <c r="V131" s="60">
        <v>3011716</v>
      </c>
      <c r="W131" s="61">
        <v>0</v>
      </c>
      <c r="X131" s="65">
        <v>2002488</v>
      </c>
      <c r="Y131" s="63">
        <v>2019837</v>
      </c>
      <c r="Z131" s="63">
        <v>3023039</v>
      </c>
      <c r="AA131" s="66">
        <v>1.6999640390338161E-2</v>
      </c>
      <c r="AB131" s="67">
        <v>2019911</v>
      </c>
      <c r="AC131" s="68">
        <v>2025970</v>
      </c>
      <c r="AD131" s="68">
        <v>3143311</v>
      </c>
      <c r="AE131" s="69">
        <v>0.33448071089361431</v>
      </c>
      <c r="AF131" s="61">
        <v>5.3934484600320458E-3</v>
      </c>
      <c r="AG131" s="70">
        <v>2025970</v>
      </c>
      <c r="AH131" s="71">
        <v>2074689</v>
      </c>
      <c r="AI131" s="72">
        <v>3156353</v>
      </c>
      <c r="AJ131" s="73">
        <v>2074592</v>
      </c>
      <c r="AK131" s="74">
        <v>2082902</v>
      </c>
      <c r="AL131" s="75">
        <v>2905617</v>
      </c>
      <c r="AM131" s="70">
        <v>2082840</v>
      </c>
      <c r="AN131" s="71">
        <v>2082840</v>
      </c>
      <c r="AO131" s="72">
        <v>2783414</v>
      </c>
      <c r="AP131" s="76">
        <v>2082840</v>
      </c>
      <c r="AQ131" s="77">
        <v>2139909</v>
      </c>
      <c r="AR131" s="78">
        <v>2694651</v>
      </c>
      <c r="AS131" s="79">
        <v>2139910</v>
      </c>
      <c r="AT131" s="79">
        <v>2219214</v>
      </c>
      <c r="AU131" s="80">
        <v>2666992</v>
      </c>
      <c r="AV131" s="76">
        <v>2219215</v>
      </c>
      <c r="AW131" s="77">
        <v>2235859</v>
      </c>
      <c r="AX131" s="78">
        <v>2862211</v>
      </c>
      <c r="AY131" s="81">
        <v>2235859</v>
      </c>
      <c r="AZ131" s="82">
        <v>2235859</v>
      </c>
      <c r="BA131" s="83">
        <v>2982347</v>
      </c>
      <c r="BB131" s="76">
        <v>2235859</v>
      </c>
      <c r="BC131" s="77">
        <v>2389006</v>
      </c>
      <c r="BD131" s="78">
        <v>2797249</v>
      </c>
      <c r="BE131" s="81">
        <v>2392320</v>
      </c>
      <c r="BF131" s="82">
        <v>2637379</v>
      </c>
      <c r="BG131" s="83">
        <v>2882437</v>
      </c>
      <c r="BH131" s="76">
        <v>2631168</v>
      </c>
      <c r="BI131" s="77">
        <v>2894654</v>
      </c>
      <c r="BJ131" s="78">
        <v>2894654</v>
      </c>
      <c r="BK131" s="123">
        <v>2890814</v>
      </c>
      <c r="BL131" s="124">
        <v>2890814</v>
      </c>
      <c r="BM131" s="122">
        <v>2485407</v>
      </c>
    </row>
    <row r="132" spans="1:65" x14ac:dyDescent="0.25">
      <c r="A132" s="56" t="s">
        <v>281</v>
      </c>
      <c r="B132" s="57" t="s">
        <v>1552</v>
      </c>
      <c r="C132" s="58" t="s">
        <v>950</v>
      </c>
      <c r="D132" s="59">
        <v>7809541</v>
      </c>
      <c r="E132" s="60">
        <v>8353079</v>
      </c>
      <c r="F132" s="60">
        <v>10527234</v>
      </c>
      <c r="G132" s="61">
        <v>0.19999977922451137</v>
      </c>
      <c r="H132" s="62">
        <v>7716511</v>
      </c>
      <c r="I132" s="63">
        <v>8827303</v>
      </c>
      <c r="J132" s="63">
        <v>10678623</v>
      </c>
      <c r="K132" s="64">
        <v>0.38715937711086684</v>
      </c>
      <c r="L132" s="59">
        <v>7716511</v>
      </c>
      <c r="M132" s="60">
        <v>8830944</v>
      </c>
      <c r="N132" s="60">
        <v>12193383</v>
      </c>
      <c r="O132" s="61">
        <v>0.2489311733728371</v>
      </c>
      <c r="P132" s="62">
        <v>7716511</v>
      </c>
      <c r="Q132" s="63">
        <v>8830944</v>
      </c>
      <c r="R132" s="63">
        <v>12203976</v>
      </c>
      <c r="S132" s="64">
        <v>0.24834355254024265</v>
      </c>
      <c r="T132" s="59">
        <v>8830944</v>
      </c>
      <c r="U132" s="60">
        <v>8830944</v>
      </c>
      <c r="V132" s="60">
        <v>11604072</v>
      </c>
      <c r="W132" s="61">
        <v>0</v>
      </c>
      <c r="X132" s="65">
        <v>8830944</v>
      </c>
      <c r="Y132" s="63">
        <v>8883929</v>
      </c>
      <c r="Z132" s="63">
        <v>11678812</v>
      </c>
      <c r="AA132" s="66">
        <v>1.8605146025026442E-2</v>
      </c>
      <c r="AB132" s="67">
        <v>8883929</v>
      </c>
      <c r="AC132" s="68">
        <v>8910580</v>
      </c>
      <c r="AD132" s="68">
        <v>11234918</v>
      </c>
      <c r="AE132" s="69">
        <v>0.32143585946889935</v>
      </c>
      <c r="AF132" s="61">
        <v>1.13360802623917E-2</v>
      </c>
      <c r="AG132" s="70">
        <v>8910580</v>
      </c>
      <c r="AH132" s="71">
        <v>8992324</v>
      </c>
      <c r="AI132" s="72">
        <v>10807210</v>
      </c>
      <c r="AJ132" s="73">
        <v>8991743</v>
      </c>
      <c r="AK132" s="74">
        <v>9025012</v>
      </c>
      <c r="AL132" s="75">
        <v>10304739</v>
      </c>
      <c r="AM132" s="70">
        <v>9025012</v>
      </c>
      <c r="AN132" s="71">
        <v>9085861</v>
      </c>
      <c r="AO132" s="72">
        <v>9298256</v>
      </c>
      <c r="AP132" s="76">
        <v>9085837</v>
      </c>
      <c r="AQ132" s="77">
        <v>9334788</v>
      </c>
      <c r="AR132" s="78">
        <v>8815464</v>
      </c>
      <c r="AS132" s="79">
        <v>9334789</v>
      </c>
      <c r="AT132" s="79">
        <v>9512149</v>
      </c>
      <c r="AU132" s="80">
        <v>8784342</v>
      </c>
      <c r="AV132" s="76">
        <v>9512150</v>
      </c>
      <c r="AW132" s="77">
        <v>9583491</v>
      </c>
      <c r="AX132" s="78">
        <v>8920346</v>
      </c>
      <c r="AY132" s="81">
        <v>9583491</v>
      </c>
      <c r="AZ132" s="82">
        <v>9583491</v>
      </c>
      <c r="BA132" s="83">
        <v>9151312</v>
      </c>
      <c r="BB132" s="76">
        <v>9583491</v>
      </c>
      <c r="BC132" s="77">
        <v>9796500</v>
      </c>
      <c r="BD132" s="78">
        <v>8631184</v>
      </c>
      <c r="BE132" s="81">
        <v>9799555</v>
      </c>
      <c r="BF132" s="82">
        <v>10093541</v>
      </c>
      <c r="BG132" s="83">
        <v>9002793</v>
      </c>
      <c r="BH132" s="76">
        <v>10093541</v>
      </c>
      <c r="BI132" s="77">
        <v>10396347</v>
      </c>
      <c r="BJ132" s="78">
        <v>9935267</v>
      </c>
      <c r="BK132" s="123">
        <v>10396347</v>
      </c>
      <c r="BL132" s="124">
        <v>10396347</v>
      </c>
      <c r="BM132" s="122">
        <v>9943335</v>
      </c>
    </row>
    <row r="133" spans="1:65" x14ac:dyDescent="0.25">
      <c r="A133" s="56" t="s">
        <v>282</v>
      </c>
      <c r="B133" s="57" t="s">
        <v>1552</v>
      </c>
      <c r="C133" s="58" t="s">
        <v>952</v>
      </c>
      <c r="D133" s="59">
        <v>4730163</v>
      </c>
      <c r="E133" s="60">
        <v>5678687</v>
      </c>
      <c r="F133" s="60">
        <v>9472786</v>
      </c>
      <c r="G133" s="61">
        <v>0.19999987348773032</v>
      </c>
      <c r="H133" s="62">
        <v>4736408</v>
      </c>
      <c r="I133" s="63">
        <v>6541204</v>
      </c>
      <c r="J133" s="63">
        <v>10246729</v>
      </c>
      <c r="K133" s="64">
        <v>0.32715932339067455</v>
      </c>
      <c r="L133" s="59">
        <v>4721826</v>
      </c>
      <c r="M133" s="60">
        <v>6522098</v>
      </c>
      <c r="N133" s="60">
        <v>11416979</v>
      </c>
      <c r="O133" s="61">
        <v>0.26947876162082551</v>
      </c>
      <c r="P133" s="62">
        <v>4721826</v>
      </c>
      <c r="Q133" s="63">
        <v>6522098</v>
      </c>
      <c r="R133" s="63">
        <v>11345351</v>
      </c>
      <c r="S133" s="64">
        <v>0.2717996837031641</v>
      </c>
      <c r="T133" s="59">
        <v>6522098</v>
      </c>
      <c r="U133" s="60">
        <v>6522098</v>
      </c>
      <c r="V133" s="60">
        <v>11634048</v>
      </c>
      <c r="W133" s="61">
        <v>0</v>
      </c>
      <c r="X133" s="65">
        <v>6522098</v>
      </c>
      <c r="Y133" s="63">
        <v>6612626</v>
      </c>
      <c r="Z133" s="63">
        <v>11847296</v>
      </c>
      <c r="AA133" s="66">
        <v>1.6999931270161223E-2</v>
      </c>
      <c r="AB133" s="67">
        <v>6613139</v>
      </c>
      <c r="AC133" s="68">
        <v>6632978</v>
      </c>
      <c r="AD133" s="68">
        <v>11453080</v>
      </c>
      <c r="AE133" s="69">
        <v>0.28303413533143423</v>
      </c>
      <c r="AF133" s="61">
        <v>4.0990169095036491E-3</v>
      </c>
      <c r="AG133" s="70">
        <v>6632978</v>
      </c>
      <c r="AH133" s="71">
        <v>6875899</v>
      </c>
      <c r="AI133" s="72">
        <v>12269205</v>
      </c>
      <c r="AJ133" s="73">
        <v>6882854</v>
      </c>
      <c r="AK133" s="74">
        <v>6933957</v>
      </c>
      <c r="AL133" s="75">
        <v>11993174</v>
      </c>
      <c r="AM133" s="70">
        <v>6934359</v>
      </c>
      <c r="AN133" s="71">
        <v>6945061</v>
      </c>
      <c r="AO133" s="72">
        <v>12367170</v>
      </c>
      <c r="AP133" s="76">
        <v>6945061</v>
      </c>
      <c r="AQ133" s="77">
        <v>7216110</v>
      </c>
      <c r="AR133" s="78">
        <v>12201201</v>
      </c>
      <c r="AS133" s="79">
        <v>7218619</v>
      </c>
      <c r="AT133" s="79">
        <v>7540731</v>
      </c>
      <c r="AU133" s="80">
        <v>12540585</v>
      </c>
      <c r="AV133" s="76">
        <v>7538911</v>
      </c>
      <c r="AW133" s="77">
        <v>7655264</v>
      </c>
      <c r="AX133" s="78">
        <v>12849493</v>
      </c>
      <c r="AY133" s="81">
        <v>7656098</v>
      </c>
      <c r="AZ133" s="82">
        <v>7656098</v>
      </c>
      <c r="BA133" s="83">
        <v>13572459</v>
      </c>
      <c r="BB133" s="76">
        <v>7656098</v>
      </c>
      <c r="BC133" s="77">
        <v>9369111</v>
      </c>
      <c r="BD133" s="78">
        <v>14181864</v>
      </c>
      <c r="BE133" s="81">
        <v>9369483</v>
      </c>
      <c r="BF133" s="82">
        <v>12178466</v>
      </c>
      <c r="BG133" s="83">
        <v>14987448</v>
      </c>
      <c r="BH133" s="76">
        <v>12194938</v>
      </c>
      <c r="BI133" s="77">
        <v>16671450</v>
      </c>
      <c r="BJ133" s="78">
        <v>16671450</v>
      </c>
      <c r="BK133" s="123">
        <v>16681501</v>
      </c>
      <c r="BL133" s="124">
        <v>18062726</v>
      </c>
      <c r="BM133" s="122">
        <v>18062726</v>
      </c>
    </row>
    <row r="134" spans="1:65" x14ac:dyDescent="0.25">
      <c r="A134" s="56" t="s">
        <v>283</v>
      </c>
      <c r="B134" s="57" t="s">
        <v>1552</v>
      </c>
      <c r="C134" s="58" t="s">
        <v>953</v>
      </c>
      <c r="D134" s="59">
        <v>17645527</v>
      </c>
      <c r="E134" s="60">
        <v>19631117</v>
      </c>
      <c r="F134" s="60">
        <v>27573477</v>
      </c>
      <c r="G134" s="61">
        <v>0.2</v>
      </c>
      <c r="H134" s="62">
        <v>17645527</v>
      </c>
      <c r="I134" s="63">
        <v>22577907</v>
      </c>
      <c r="J134" s="63">
        <v>30898427</v>
      </c>
      <c r="K134" s="64">
        <v>0.37217363746802584</v>
      </c>
      <c r="L134" s="59">
        <v>17645527</v>
      </c>
      <c r="M134" s="60">
        <v>22577907</v>
      </c>
      <c r="N134" s="60">
        <v>37014907</v>
      </c>
      <c r="O134" s="61">
        <v>0.25464831605348237</v>
      </c>
      <c r="P134" s="62">
        <v>17645527</v>
      </c>
      <c r="Q134" s="63">
        <v>22577907</v>
      </c>
      <c r="R134" s="63">
        <v>37091952</v>
      </c>
      <c r="S134" s="64">
        <v>0.25363942215600038</v>
      </c>
      <c r="T134" s="59">
        <v>22577907</v>
      </c>
      <c r="U134" s="60">
        <v>22577907</v>
      </c>
      <c r="V134" s="60">
        <v>36852050</v>
      </c>
      <c r="W134" s="61">
        <v>0</v>
      </c>
      <c r="X134" s="65">
        <v>22577907</v>
      </c>
      <c r="Y134" s="63">
        <v>22824888</v>
      </c>
      <c r="Z134" s="63">
        <v>37106210</v>
      </c>
      <c r="AA134" s="66">
        <v>1.6999989606494303E-2</v>
      </c>
      <c r="AB134" s="67">
        <v>22825618</v>
      </c>
      <c r="AC134" s="68">
        <v>22894094</v>
      </c>
      <c r="AD134" s="68">
        <v>35038166</v>
      </c>
      <c r="AE134" s="69">
        <v>0.30176944395844701</v>
      </c>
      <c r="AF134" s="61">
        <v>5.607019927373059E-3</v>
      </c>
      <c r="AG134" s="70">
        <v>22894094</v>
      </c>
      <c r="AH134" s="71">
        <v>23379386</v>
      </c>
      <c r="AI134" s="72">
        <v>34153781</v>
      </c>
      <c r="AJ134" s="73">
        <v>23378885</v>
      </c>
      <c r="AK134" s="74">
        <v>23481617</v>
      </c>
      <c r="AL134" s="75">
        <v>33652127</v>
      </c>
      <c r="AM134" s="70">
        <v>23481823</v>
      </c>
      <c r="AN134" s="71">
        <v>23481823</v>
      </c>
      <c r="AO134" s="72">
        <v>33042835</v>
      </c>
      <c r="AP134" s="76">
        <v>23481823</v>
      </c>
      <c r="AQ134" s="77">
        <v>24125224</v>
      </c>
      <c r="AR134" s="78">
        <v>32806386</v>
      </c>
      <c r="AS134" s="79">
        <v>24125225</v>
      </c>
      <c r="AT134" s="79">
        <v>24851680</v>
      </c>
      <c r="AU134" s="80">
        <v>35518635</v>
      </c>
      <c r="AV134" s="76">
        <v>24851912</v>
      </c>
      <c r="AW134" s="77">
        <v>25072045</v>
      </c>
      <c r="AX134" s="78">
        <v>36385103</v>
      </c>
      <c r="AY134" s="81">
        <v>25072791</v>
      </c>
      <c r="AZ134" s="82">
        <v>25072791</v>
      </c>
      <c r="BA134" s="83">
        <v>37566213</v>
      </c>
      <c r="BB134" s="76">
        <v>25072791</v>
      </c>
      <c r="BC134" s="77">
        <v>29157242</v>
      </c>
      <c r="BD134" s="78">
        <v>40632607</v>
      </c>
      <c r="BE134" s="81">
        <v>29371656</v>
      </c>
      <c r="BF134" s="82">
        <v>34645226</v>
      </c>
      <c r="BG134" s="83">
        <v>39918796</v>
      </c>
      <c r="BH134" s="76">
        <v>34595489</v>
      </c>
      <c r="BI134" s="77">
        <v>42934089</v>
      </c>
      <c r="BJ134" s="78">
        <v>42934089</v>
      </c>
      <c r="BK134" s="123">
        <v>42934198</v>
      </c>
      <c r="BL134" s="124">
        <v>45085842</v>
      </c>
      <c r="BM134" s="122">
        <v>45085842</v>
      </c>
    </row>
    <row r="135" spans="1:65" x14ac:dyDescent="0.25">
      <c r="A135" s="56" t="s">
        <v>284</v>
      </c>
      <c r="B135" s="57" t="s">
        <v>1552</v>
      </c>
      <c r="C135" s="58" t="s">
        <v>954</v>
      </c>
      <c r="D135" s="59">
        <v>12262002</v>
      </c>
      <c r="E135" s="60">
        <v>13093432</v>
      </c>
      <c r="F135" s="60">
        <v>16419154</v>
      </c>
      <c r="G135" s="61">
        <v>0.19999990378028035</v>
      </c>
      <c r="H135" s="62">
        <v>12255243</v>
      </c>
      <c r="I135" s="63">
        <v>13672149</v>
      </c>
      <c r="J135" s="63">
        <v>16033660</v>
      </c>
      <c r="K135" s="64">
        <v>0.37567191935217881</v>
      </c>
      <c r="L135" s="59">
        <v>12255243</v>
      </c>
      <c r="M135" s="60">
        <v>13657813</v>
      </c>
      <c r="N135" s="60">
        <v>17892396</v>
      </c>
      <c r="O135" s="61">
        <v>0.24880821932631597</v>
      </c>
      <c r="P135" s="62">
        <v>12255243</v>
      </c>
      <c r="Q135" s="63">
        <v>13657813</v>
      </c>
      <c r="R135" s="63">
        <v>17791140</v>
      </c>
      <c r="S135" s="64">
        <v>0.25335912138538702</v>
      </c>
      <c r="T135" s="59">
        <v>13657813</v>
      </c>
      <c r="U135" s="60">
        <v>13657813</v>
      </c>
      <c r="V135" s="60">
        <v>16521455</v>
      </c>
      <c r="W135" s="61">
        <v>0</v>
      </c>
      <c r="X135" s="65">
        <v>13657813</v>
      </c>
      <c r="Y135" s="63">
        <v>13739759</v>
      </c>
      <c r="Z135" s="63">
        <v>16637640</v>
      </c>
      <c r="AA135" s="66">
        <v>2.7500254209388664E-2</v>
      </c>
      <c r="AB135" s="67">
        <v>13739759</v>
      </c>
      <c r="AC135" s="68">
        <v>13780978</v>
      </c>
      <c r="AD135" s="68">
        <v>15753977</v>
      </c>
      <c r="AE135" s="69">
        <v>0.43499051396416066</v>
      </c>
      <c r="AF135" s="61">
        <v>2.0464021272771866E-2</v>
      </c>
      <c r="AG135" s="70">
        <v>13780978</v>
      </c>
      <c r="AH135" s="71">
        <v>13898116</v>
      </c>
      <c r="AI135" s="72">
        <v>15206739</v>
      </c>
      <c r="AJ135" s="73">
        <v>13898116</v>
      </c>
      <c r="AK135" s="74">
        <v>13949539</v>
      </c>
      <c r="AL135" s="75">
        <v>15106690</v>
      </c>
      <c r="AM135" s="70">
        <v>13949539</v>
      </c>
      <c r="AN135" s="71">
        <v>13954186</v>
      </c>
      <c r="AO135" s="72">
        <v>14859349</v>
      </c>
      <c r="AP135" s="76">
        <v>13954186</v>
      </c>
      <c r="AQ135" s="77">
        <v>14336530</v>
      </c>
      <c r="AR135" s="78">
        <v>14800136</v>
      </c>
      <c r="AS135" s="79">
        <v>14336531</v>
      </c>
      <c r="AT135" s="79">
        <v>14736855</v>
      </c>
      <c r="AU135" s="80">
        <v>15791739</v>
      </c>
      <c r="AV135" s="76">
        <v>14737324</v>
      </c>
      <c r="AW135" s="77">
        <v>15005325</v>
      </c>
      <c r="AX135" s="78">
        <v>16816306</v>
      </c>
      <c r="AY135" s="81">
        <v>15004801</v>
      </c>
      <c r="AZ135" s="82">
        <v>15004801</v>
      </c>
      <c r="BA135" s="83">
        <v>17862848</v>
      </c>
      <c r="BB135" s="76">
        <v>15004801</v>
      </c>
      <c r="BC135" s="77">
        <v>15966187</v>
      </c>
      <c r="BD135" s="78">
        <v>18384676</v>
      </c>
      <c r="BE135" s="81">
        <v>15973115</v>
      </c>
      <c r="BF135" s="82">
        <v>17650537</v>
      </c>
      <c r="BG135" s="83">
        <v>19327958</v>
      </c>
      <c r="BH135" s="76">
        <v>17626232</v>
      </c>
      <c r="BI135" s="77">
        <v>21835409</v>
      </c>
      <c r="BJ135" s="78">
        <v>21835409</v>
      </c>
      <c r="BK135" s="123">
        <v>21764913</v>
      </c>
      <c r="BL135" s="124">
        <v>23211689</v>
      </c>
      <c r="BM135" s="122">
        <v>23211689</v>
      </c>
    </row>
    <row r="136" spans="1:65" x14ac:dyDescent="0.25">
      <c r="A136" s="56" t="s">
        <v>285</v>
      </c>
      <c r="B136" s="57" t="s">
        <v>1552</v>
      </c>
      <c r="C136" s="58" t="s">
        <v>955</v>
      </c>
      <c r="D136" s="59">
        <v>3505669</v>
      </c>
      <c r="E136" s="60">
        <v>3610839</v>
      </c>
      <c r="F136" s="60">
        <v>3945630</v>
      </c>
      <c r="G136" s="61">
        <v>0.23904391525612498</v>
      </c>
      <c r="H136" s="62">
        <v>3505669</v>
      </c>
      <c r="I136" s="63">
        <v>4333126</v>
      </c>
      <c r="J136" s="63">
        <v>5712222</v>
      </c>
      <c r="K136" s="64">
        <v>0.37499983005166881</v>
      </c>
      <c r="L136" s="59">
        <v>3505669</v>
      </c>
      <c r="M136" s="60">
        <v>4333134</v>
      </c>
      <c r="N136" s="60">
        <v>6591039</v>
      </c>
      <c r="O136" s="61">
        <v>0.26818987674087713</v>
      </c>
      <c r="P136" s="62">
        <v>3505669</v>
      </c>
      <c r="Q136" s="63">
        <v>4333134</v>
      </c>
      <c r="R136" s="63">
        <v>6584583</v>
      </c>
      <c r="S136" s="64">
        <v>0.26875222887030947</v>
      </c>
      <c r="T136" s="59">
        <v>4333134</v>
      </c>
      <c r="U136" s="60">
        <v>4333134</v>
      </c>
      <c r="V136" s="60">
        <v>6554963</v>
      </c>
      <c r="W136" s="61">
        <v>0</v>
      </c>
      <c r="X136" s="65">
        <v>4333134</v>
      </c>
      <c r="Y136" s="63">
        <v>4371623</v>
      </c>
      <c r="Z136" s="63">
        <v>6597216</v>
      </c>
      <c r="AA136" s="66">
        <v>1.6999825978034365E-2</v>
      </c>
      <c r="AB136" s="67">
        <v>4371361</v>
      </c>
      <c r="AC136" s="68">
        <v>4384475</v>
      </c>
      <c r="AD136" s="68">
        <v>6211110</v>
      </c>
      <c r="AE136" s="69">
        <v>0.32482911288769556</v>
      </c>
      <c r="AF136" s="61">
        <v>7.1281462851725966E-3</v>
      </c>
      <c r="AG136" s="70">
        <v>4384475</v>
      </c>
      <c r="AH136" s="71">
        <v>4452404</v>
      </c>
      <c r="AI136" s="72">
        <v>5960556</v>
      </c>
      <c r="AJ136" s="73">
        <v>4452170</v>
      </c>
      <c r="AK136" s="74">
        <v>4468643</v>
      </c>
      <c r="AL136" s="75">
        <v>5357015</v>
      </c>
      <c r="AM136" s="70">
        <v>4468643</v>
      </c>
      <c r="AN136" s="71">
        <v>4468643</v>
      </c>
      <c r="AO136" s="72">
        <v>5144386</v>
      </c>
      <c r="AP136" s="76">
        <v>4468643</v>
      </c>
      <c r="AQ136" s="77">
        <v>4591083</v>
      </c>
      <c r="AR136" s="78">
        <v>5420378</v>
      </c>
      <c r="AS136" s="79">
        <v>4591084</v>
      </c>
      <c r="AT136" s="79">
        <v>4678314</v>
      </c>
      <c r="AU136" s="80">
        <v>6284605</v>
      </c>
      <c r="AV136" s="76">
        <v>4678315</v>
      </c>
      <c r="AW136" s="77">
        <v>4715891</v>
      </c>
      <c r="AX136" s="78">
        <v>6567479</v>
      </c>
      <c r="AY136" s="81">
        <v>4714559</v>
      </c>
      <c r="AZ136" s="82">
        <v>4714559</v>
      </c>
      <c r="BA136" s="83">
        <v>7580860</v>
      </c>
      <c r="BB136" s="76">
        <v>4714559</v>
      </c>
      <c r="BC136" s="77">
        <v>5541027</v>
      </c>
      <c r="BD136" s="78">
        <v>7863012</v>
      </c>
      <c r="BE136" s="81">
        <v>5546675</v>
      </c>
      <c r="BF136" s="82">
        <v>6617723</v>
      </c>
      <c r="BG136" s="83">
        <v>7688771</v>
      </c>
      <c r="BH136" s="76">
        <v>6616054</v>
      </c>
      <c r="BI136" s="77">
        <v>7775839</v>
      </c>
      <c r="BJ136" s="78">
        <v>7775839</v>
      </c>
      <c r="BK136" s="123">
        <v>7746852</v>
      </c>
      <c r="BL136" s="124">
        <v>7746852</v>
      </c>
      <c r="BM136" s="122">
        <v>7371726</v>
      </c>
    </row>
    <row r="137" spans="1:65" x14ac:dyDescent="0.25">
      <c r="A137" s="56" t="s">
        <v>286</v>
      </c>
      <c r="B137" s="57" t="s">
        <v>1552</v>
      </c>
      <c r="C137" s="58" t="s">
        <v>956</v>
      </c>
      <c r="D137" s="59">
        <v>383712926</v>
      </c>
      <c r="E137" s="60">
        <v>410065606</v>
      </c>
      <c r="F137" s="60">
        <v>515476327</v>
      </c>
      <c r="G137" s="61">
        <v>0.19999999848212782</v>
      </c>
      <c r="H137" s="62">
        <v>383825813</v>
      </c>
      <c r="I137" s="63">
        <v>433123163</v>
      </c>
      <c r="J137" s="63">
        <v>515285414</v>
      </c>
      <c r="K137" s="64">
        <v>0.37467825340507355</v>
      </c>
      <c r="L137" s="59">
        <v>383426908</v>
      </c>
      <c r="M137" s="60">
        <v>432811930</v>
      </c>
      <c r="N137" s="60">
        <v>528303876</v>
      </c>
      <c r="O137" s="61">
        <v>0.34181675040867621</v>
      </c>
      <c r="P137" s="62">
        <v>383426908</v>
      </c>
      <c r="Q137" s="63">
        <v>432811930</v>
      </c>
      <c r="R137" s="63">
        <v>530574745</v>
      </c>
      <c r="S137" s="64">
        <v>0.33561500465684724</v>
      </c>
      <c r="T137" s="59">
        <v>432811930</v>
      </c>
      <c r="U137" s="60">
        <v>432811930</v>
      </c>
      <c r="V137" s="60">
        <v>546693960</v>
      </c>
      <c r="W137" s="61">
        <v>0</v>
      </c>
      <c r="X137" s="65">
        <v>432811930</v>
      </c>
      <c r="Y137" s="63">
        <v>435408801</v>
      </c>
      <c r="Z137" s="63">
        <v>550647094</v>
      </c>
      <c r="AA137" s="66">
        <v>2.2038166807320774E-2</v>
      </c>
      <c r="AB137" s="67">
        <v>435408801</v>
      </c>
      <c r="AC137" s="68">
        <v>440529208</v>
      </c>
      <c r="AD137" s="68">
        <v>560709945</v>
      </c>
      <c r="AE137" s="69">
        <v>0.321001349745896</v>
      </c>
      <c r="AF137" s="61">
        <v>4.0864806469763752E-2</v>
      </c>
      <c r="AG137" s="70">
        <v>440529208</v>
      </c>
      <c r="AH137" s="71">
        <v>450673427</v>
      </c>
      <c r="AI137" s="72">
        <v>585446626</v>
      </c>
      <c r="AJ137" s="73">
        <v>449394738</v>
      </c>
      <c r="AK137" s="74">
        <v>465044303</v>
      </c>
      <c r="AL137" s="75">
        <v>561177351</v>
      </c>
      <c r="AM137" s="70">
        <v>464962792</v>
      </c>
      <c r="AN137" s="71">
        <v>494715428</v>
      </c>
      <c r="AO137" s="72">
        <v>577747495</v>
      </c>
      <c r="AP137" s="76">
        <v>494327488</v>
      </c>
      <c r="AQ137" s="77">
        <v>510904788</v>
      </c>
      <c r="AR137" s="78">
        <v>571262672</v>
      </c>
      <c r="AS137" s="79">
        <v>511147503</v>
      </c>
      <c r="AT137" s="79">
        <v>525885097</v>
      </c>
      <c r="AU137" s="80">
        <v>596593663</v>
      </c>
      <c r="AV137" s="76">
        <v>525793819</v>
      </c>
      <c r="AW137" s="77">
        <v>544747100</v>
      </c>
      <c r="AX137" s="78">
        <v>620772845</v>
      </c>
      <c r="AY137" s="81">
        <v>544172616</v>
      </c>
      <c r="AZ137" s="82">
        <v>544172616</v>
      </c>
      <c r="BA137" s="83">
        <v>642445157</v>
      </c>
      <c r="BB137" s="76">
        <v>544172616</v>
      </c>
      <c r="BC137" s="77">
        <v>587487408</v>
      </c>
      <c r="BD137" s="78">
        <v>642615327</v>
      </c>
      <c r="BE137" s="81">
        <v>585432636</v>
      </c>
      <c r="BF137" s="82">
        <v>620406646</v>
      </c>
      <c r="BG137" s="83">
        <v>655380656</v>
      </c>
      <c r="BH137" s="76">
        <v>619593000</v>
      </c>
      <c r="BI137" s="77">
        <v>688802175</v>
      </c>
      <c r="BJ137" s="78">
        <v>688802175</v>
      </c>
      <c r="BK137" s="123">
        <v>688224835</v>
      </c>
      <c r="BL137" s="124">
        <v>708730364</v>
      </c>
      <c r="BM137" s="122">
        <v>708730364</v>
      </c>
    </row>
    <row r="138" spans="1:65" x14ac:dyDescent="0.25">
      <c r="A138" s="56" t="s">
        <v>287</v>
      </c>
      <c r="B138" s="57" t="s">
        <v>1552</v>
      </c>
      <c r="C138" s="58" t="s">
        <v>957</v>
      </c>
      <c r="D138" s="59">
        <v>5202737</v>
      </c>
      <c r="E138" s="60">
        <v>6408533</v>
      </c>
      <c r="F138" s="60">
        <v>11231721</v>
      </c>
      <c r="G138" s="61">
        <v>0.19999986730765915</v>
      </c>
      <c r="H138" s="62">
        <v>5197860</v>
      </c>
      <c r="I138" s="63">
        <v>7373337</v>
      </c>
      <c r="J138" s="63">
        <v>11637446</v>
      </c>
      <c r="K138" s="64">
        <v>0.33808475255058157</v>
      </c>
      <c r="L138" s="59">
        <v>5236117</v>
      </c>
      <c r="M138" s="60">
        <v>7436514</v>
      </c>
      <c r="N138" s="60">
        <v>14103152</v>
      </c>
      <c r="O138" s="61">
        <v>0.24708869737230402</v>
      </c>
      <c r="P138" s="62">
        <v>5236117</v>
      </c>
      <c r="Q138" s="63">
        <v>7436514</v>
      </c>
      <c r="R138" s="63">
        <v>14351204</v>
      </c>
      <c r="S138" s="64">
        <v>0.24140164542587469</v>
      </c>
      <c r="T138" s="59">
        <v>7436514</v>
      </c>
      <c r="U138" s="60">
        <v>7436514</v>
      </c>
      <c r="V138" s="60">
        <v>13299300</v>
      </c>
      <c r="W138" s="61">
        <v>0</v>
      </c>
      <c r="X138" s="65">
        <v>7436514</v>
      </c>
      <c r="Y138" s="63">
        <v>7543346</v>
      </c>
      <c r="Z138" s="63">
        <v>13720758</v>
      </c>
      <c r="AA138" s="66">
        <v>1.6999976449036669E-2</v>
      </c>
      <c r="AB138" s="67">
        <v>7543704</v>
      </c>
      <c r="AC138" s="68">
        <v>7566335</v>
      </c>
      <c r="AD138" s="68">
        <v>13602375</v>
      </c>
      <c r="AE138" s="69">
        <v>0.28139284097719447</v>
      </c>
      <c r="AF138" s="61">
        <v>3.7353076276959089E-3</v>
      </c>
      <c r="AG138" s="70">
        <v>7566335</v>
      </c>
      <c r="AH138" s="71">
        <v>7833082</v>
      </c>
      <c r="AI138" s="72">
        <v>13755361</v>
      </c>
      <c r="AJ138" s="73">
        <v>7831662</v>
      </c>
      <c r="AK138" s="74">
        <v>7889799</v>
      </c>
      <c r="AL138" s="75">
        <v>13645433</v>
      </c>
      <c r="AM138" s="70">
        <v>7889771</v>
      </c>
      <c r="AN138" s="71">
        <v>7953319</v>
      </c>
      <c r="AO138" s="72">
        <v>13287088</v>
      </c>
      <c r="AP138" s="76">
        <v>7953319</v>
      </c>
      <c r="AQ138" s="77">
        <v>8357293</v>
      </c>
      <c r="AR138" s="78">
        <v>13836780</v>
      </c>
      <c r="AS138" s="79">
        <v>8365164</v>
      </c>
      <c r="AT138" s="79">
        <v>8841994</v>
      </c>
      <c r="AU138" s="80">
        <v>15317624</v>
      </c>
      <c r="AV138" s="76">
        <v>8835899</v>
      </c>
      <c r="AW138" s="77">
        <v>9166516</v>
      </c>
      <c r="AX138" s="78">
        <v>15435285</v>
      </c>
      <c r="AY138" s="81">
        <v>9122827</v>
      </c>
      <c r="AZ138" s="82">
        <v>9122827</v>
      </c>
      <c r="BA138" s="83">
        <v>16674393</v>
      </c>
      <c r="BB138" s="76">
        <v>9122827</v>
      </c>
      <c r="BC138" s="77">
        <v>11587556</v>
      </c>
      <c r="BD138" s="78">
        <v>18512274</v>
      </c>
      <c r="BE138" s="81">
        <v>11644922</v>
      </c>
      <c r="BF138" s="82">
        <v>14966106</v>
      </c>
      <c r="BG138" s="83">
        <v>18287290</v>
      </c>
      <c r="BH138" s="76">
        <v>14980320</v>
      </c>
      <c r="BI138" s="77">
        <v>19645187</v>
      </c>
      <c r="BJ138" s="78">
        <v>19645187</v>
      </c>
      <c r="BK138" s="123">
        <v>20038466</v>
      </c>
      <c r="BL138" s="124">
        <v>22811155</v>
      </c>
      <c r="BM138" s="122">
        <v>22811155</v>
      </c>
    </row>
    <row r="139" spans="1:65" x14ac:dyDescent="0.25">
      <c r="A139" s="56" t="s">
        <v>288</v>
      </c>
      <c r="B139" s="57" t="s">
        <v>1552</v>
      </c>
      <c r="C139" s="58" t="s">
        <v>958</v>
      </c>
      <c r="D139" s="59">
        <v>8838074</v>
      </c>
      <c r="E139" s="60">
        <v>9593402</v>
      </c>
      <c r="F139" s="60">
        <v>12614715</v>
      </c>
      <c r="G139" s="61">
        <v>0.19999994704288812</v>
      </c>
      <c r="H139" s="62">
        <v>8838074</v>
      </c>
      <c r="I139" s="63">
        <v>10141629</v>
      </c>
      <c r="J139" s="63">
        <v>12314223</v>
      </c>
      <c r="K139" s="64">
        <v>0.37499974828466787</v>
      </c>
      <c r="L139" s="59">
        <v>8838074</v>
      </c>
      <c r="M139" s="60">
        <v>10155352</v>
      </c>
      <c r="N139" s="60">
        <v>13507535</v>
      </c>
      <c r="O139" s="61">
        <v>0.28210493673680964</v>
      </c>
      <c r="P139" s="62">
        <v>8838074</v>
      </c>
      <c r="Q139" s="63">
        <v>10155352</v>
      </c>
      <c r="R139" s="63">
        <v>13478226</v>
      </c>
      <c r="S139" s="64">
        <v>0.28388682094896889</v>
      </c>
      <c r="T139" s="59">
        <v>10155352</v>
      </c>
      <c r="U139" s="60">
        <v>10155352</v>
      </c>
      <c r="V139" s="60">
        <v>12390961</v>
      </c>
      <c r="W139" s="61">
        <v>0</v>
      </c>
      <c r="X139" s="65">
        <v>10155352</v>
      </c>
      <c r="Y139" s="63">
        <v>10216284</v>
      </c>
      <c r="Z139" s="63">
        <v>12600395</v>
      </c>
      <c r="AA139" s="66">
        <v>2.4920625117840465E-2</v>
      </c>
      <c r="AB139" s="67">
        <v>10216284</v>
      </c>
      <c r="AC139" s="68">
        <v>10246932</v>
      </c>
      <c r="AD139" s="68">
        <v>12617272</v>
      </c>
      <c r="AE139" s="69">
        <v>0.37279285181670818</v>
      </c>
      <c r="AF139" s="61">
        <v>1.2764745179900941E-2</v>
      </c>
      <c r="AG139" s="70">
        <v>10246932</v>
      </c>
      <c r="AH139" s="71">
        <v>10361867</v>
      </c>
      <c r="AI139" s="72">
        <v>12913654</v>
      </c>
      <c r="AJ139" s="73">
        <v>10365387</v>
      </c>
      <c r="AK139" s="74">
        <v>10403738</v>
      </c>
      <c r="AL139" s="75">
        <v>13332857</v>
      </c>
      <c r="AM139" s="70">
        <v>10403738</v>
      </c>
      <c r="AN139" s="71">
        <v>10483834</v>
      </c>
      <c r="AO139" s="72">
        <v>13278991</v>
      </c>
      <c r="AP139" s="76">
        <v>10483382</v>
      </c>
      <c r="AQ139" s="77">
        <v>10770626</v>
      </c>
      <c r="AR139" s="78">
        <v>13431470</v>
      </c>
      <c r="AS139" s="79">
        <v>10770627</v>
      </c>
      <c r="AT139" s="79">
        <v>11209037</v>
      </c>
      <c r="AU139" s="80">
        <v>14609380</v>
      </c>
      <c r="AV139" s="76">
        <v>11208771</v>
      </c>
      <c r="AW139" s="77">
        <v>11493872</v>
      </c>
      <c r="AX139" s="78">
        <v>15225464</v>
      </c>
      <c r="AY139" s="81">
        <v>11489800</v>
      </c>
      <c r="AZ139" s="82">
        <v>11489800</v>
      </c>
      <c r="BA139" s="83">
        <v>15997995</v>
      </c>
      <c r="BB139" s="76">
        <v>11489800</v>
      </c>
      <c r="BC139" s="77">
        <v>12539637</v>
      </c>
      <c r="BD139" s="78">
        <v>15489182</v>
      </c>
      <c r="BE139" s="81">
        <v>12596511</v>
      </c>
      <c r="BF139" s="82">
        <v>14475043</v>
      </c>
      <c r="BG139" s="83">
        <v>16353574</v>
      </c>
      <c r="BH139" s="76">
        <v>14480988</v>
      </c>
      <c r="BI139" s="77">
        <v>19036674</v>
      </c>
      <c r="BJ139" s="78">
        <v>19036674</v>
      </c>
      <c r="BK139" s="123">
        <v>19065488</v>
      </c>
      <c r="BL139" s="124">
        <v>20764756</v>
      </c>
      <c r="BM139" s="122">
        <v>20764756</v>
      </c>
    </row>
    <row r="140" spans="1:65" x14ac:dyDescent="0.25">
      <c r="A140" s="56" t="s">
        <v>289</v>
      </c>
      <c r="B140" s="57" t="s">
        <v>1552</v>
      </c>
      <c r="C140" s="58" t="s">
        <v>959</v>
      </c>
      <c r="D140" s="59">
        <v>6162090</v>
      </c>
      <c r="E140" s="60">
        <v>7425800</v>
      </c>
      <c r="F140" s="60">
        <v>12480644</v>
      </c>
      <c r="G140" s="61">
        <v>0.19999987338875319</v>
      </c>
      <c r="H140" s="62">
        <v>6162090</v>
      </c>
      <c r="I140" s="63">
        <v>8019438</v>
      </c>
      <c r="J140" s="63">
        <v>11115019</v>
      </c>
      <c r="K140" s="64">
        <v>0.37499992428722478</v>
      </c>
      <c r="L140" s="59">
        <v>6162090</v>
      </c>
      <c r="M140" s="60">
        <v>8027443</v>
      </c>
      <c r="N140" s="60">
        <v>12264246</v>
      </c>
      <c r="O140" s="61">
        <v>0.30568753076781385</v>
      </c>
      <c r="P140" s="62">
        <v>6162090</v>
      </c>
      <c r="Q140" s="63">
        <v>8027443</v>
      </c>
      <c r="R140" s="63">
        <v>12134650</v>
      </c>
      <c r="S140" s="64">
        <v>0.31232051247706177</v>
      </c>
      <c r="T140" s="59">
        <v>8027443</v>
      </c>
      <c r="U140" s="60">
        <v>8027443</v>
      </c>
      <c r="V140" s="60">
        <v>12706457</v>
      </c>
      <c r="W140" s="61">
        <v>0</v>
      </c>
      <c r="X140" s="65">
        <v>8027443</v>
      </c>
      <c r="Y140" s="63">
        <v>8108930</v>
      </c>
      <c r="Z140" s="63">
        <v>12820828</v>
      </c>
      <c r="AA140" s="66">
        <v>1.6999886301642786E-2</v>
      </c>
      <c r="AB140" s="67">
        <v>8109340</v>
      </c>
      <c r="AC140" s="68">
        <v>8133668</v>
      </c>
      <c r="AD140" s="68">
        <v>12332657</v>
      </c>
      <c r="AE140" s="69">
        <v>0.31951326352991549</v>
      </c>
      <c r="AF140" s="61">
        <v>5.7604011254660734E-3</v>
      </c>
      <c r="AG140" s="70">
        <v>8133668</v>
      </c>
      <c r="AH140" s="71">
        <v>8279197</v>
      </c>
      <c r="AI140" s="72">
        <v>11510219</v>
      </c>
      <c r="AJ140" s="73">
        <v>8281616</v>
      </c>
      <c r="AK140" s="74">
        <v>8312257</v>
      </c>
      <c r="AL140" s="75">
        <v>10897482</v>
      </c>
      <c r="AM140" s="70">
        <v>8312257</v>
      </c>
      <c r="AN140" s="71">
        <v>8412775</v>
      </c>
      <c r="AO140" s="72">
        <v>10245097</v>
      </c>
      <c r="AP140" s="76">
        <v>8412943</v>
      </c>
      <c r="AQ140" s="77">
        <v>8643457</v>
      </c>
      <c r="AR140" s="78">
        <v>10369570</v>
      </c>
      <c r="AS140" s="79">
        <v>8643458</v>
      </c>
      <c r="AT140" s="79">
        <v>8929492</v>
      </c>
      <c r="AU140" s="80">
        <v>11248837</v>
      </c>
      <c r="AV140" s="76">
        <v>8861649</v>
      </c>
      <c r="AW140" s="77">
        <v>9080423</v>
      </c>
      <c r="AX140" s="78">
        <v>11661721</v>
      </c>
      <c r="AY140" s="81">
        <v>9080670</v>
      </c>
      <c r="AZ140" s="82">
        <v>9080670</v>
      </c>
      <c r="BA140" s="83">
        <v>12512183</v>
      </c>
      <c r="BB140" s="76">
        <v>9080670</v>
      </c>
      <c r="BC140" s="77">
        <v>10076373</v>
      </c>
      <c r="BD140" s="78">
        <v>12873825</v>
      </c>
      <c r="BE140" s="81">
        <v>10035705</v>
      </c>
      <c r="BF140" s="82">
        <v>11778521</v>
      </c>
      <c r="BG140" s="83">
        <v>13521337</v>
      </c>
      <c r="BH140" s="76">
        <v>11779667</v>
      </c>
      <c r="BI140" s="77">
        <v>14646858</v>
      </c>
      <c r="BJ140" s="78">
        <v>14646858</v>
      </c>
      <c r="BK140" s="123">
        <v>14706069</v>
      </c>
      <c r="BL140" s="124">
        <v>15083166</v>
      </c>
      <c r="BM140" s="122">
        <v>15083166</v>
      </c>
    </row>
    <row r="141" spans="1:65" x14ac:dyDescent="0.25">
      <c r="A141" s="56" t="s">
        <v>290</v>
      </c>
      <c r="B141" s="57" t="s">
        <v>1552</v>
      </c>
      <c r="C141" s="58" t="s">
        <v>960</v>
      </c>
      <c r="D141" s="59">
        <v>11249358</v>
      </c>
      <c r="E141" s="60">
        <v>11586838</v>
      </c>
      <c r="F141" s="60">
        <v>12661152</v>
      </c>
      <c r="G141" s="61">
        <v>0.23904337318333979</v>
      </c>
      <c r="H141" s="62">
        <v>11170289</v>
      </c>
      <c r="I141" s="63">
        <v>11850558</v>
      </c>
      <c r="J141" s="63">
        <v>12488631</v>
      </c>
      <c r="K141" s="64">
        <v>0.54892586217887418</v>
      </c>
      <c r="L141" s="59">
        <v>11170289</v>
      </c>
      <c r="M141" s="60">
        <v>11850558</v>
      </c>
      <c r="N141" s="60">
        <v>15232311</v>
      </c>
      <c r="O141" s="61">
        <v>0.16747053561009764</v>
      </c>
      <c r="P141" s="62">
        <v>11170289</v>
      </c>
      <c r="Q141" s="63">
        <v>11850558</v>
      </c>
      <c r="R141" s="63">
        <v>15295419</v>
      </c>
      <c r="S141" s="64">
        <v>0.16490849985333794</v>
      </c>
      <c r="T141" s="59">
        <v>11850558</v>
      </c>
      <c r="U141" s="60">
        <v>11850558</v>
      </c>
      <c r="V141" s="60">
        <v>14208666</v>
      </c>
      <c r="W141" s="61">
        <v>0</v>
      </c>
      <c r="X141" s="65">
        <v>11850558</v>
      </c>
      <c r="Y141" s="63">
        <v>11921661</v>
      </c>
      <c r="Z141" s="63">
        <v>14370437</v>
      </c>
      <c r="AA141" s="66">
        <v>2.8216831046252618E-2</v>
      </c>
      <c r="AB141" s="67">
        <v>11921661</v>
      </c>
      <c r="AC141" s="68">
        <v>11957425</v>
      </c>
      <c r="AD141" s="68">
        <v>13357707</v>
      </c>
      <c r="AE141" s="69">
        <v>0.33583955976927921</v>
      </c>
      <c r="AF141" s="61">
        <v>2.4904494702815926E-2</v>
      </c>
      <c r="AG141" s="70">
        <v>11957425</v>
      </c>
      <c r="AH141" s="71">
        <v>12059063</v>
      </c>
      <c r="AI141" s="72">
        <v>12403246</v>
      </c>
      <c r="AJ141" s="73">
        <v>12059063</v>
      </c>
      <c r="AK141" s="74">
        <v>12103681</v>
      </c>
      <c r="AL141" s="75">
        <v>11417195</v>
      </c>
      <c r="AM141" s="70">
        <v>12103681</v>
      </c>
      <c r="AN141" s="71">
        <v>12193248</v>
      </c>
      <c r="AO141" s="72">
        <v>11628099</v>
      </c>
      <c r="AP141" s="76">
        <v>12193248</v>
      </c>
      <c r="AQ141" s="77">
        <v>12527342</v>
      </c>
      <c r="AR141" s="78">
        <v>11979324</v>
      </c>
      <c r="AS141" s="79">
        <v>12527343</v>
      </c>
      <c r="AT141" s="79">
        <v>12765362</v>
      </c>
      <c r="AU141" s="80">
        <v>12565520</v>
      </c>
      <c r="AV141" s="76">
        <v>12765363</v>
      </c>
      <c r="AW141" s="77">
        <v>12894796</v>
      </c>
      <c r="AX141" s="78">
        <v>13013820</v>
      </c>
      <c r="AY141" s="81">
        <v>12894797</v>
      </c>
      <c r="AZ141" s="82">
        <v>12894797</v>
      </c>
      <c r="BA141" s="83">
        <v>13751765</v>
      </c>
      <c r="BB141" s="76">
        <v>12894797</v>
      </c>
      <c r="BC141" s="77">
        <v>13340069</v>
      </c>
      <c r="BD141" s="78">
        <v>14396353</v>
      </c>
      <c r="BE141" s="81">
        <v>13344202</v>
      </c>
      <c r="BF141" s="82">
        <v>14035720</v>
      </c>
      <c r="BG141" s="83">
        <v>14727238</v>
      </c>
      <c r="BH141" s="76">
        <v>14027008</v>
      </c>
      <c r="BI141" s="77">
        <v>16192348</v>
      </c>
      <c r="BJ141" s="78">
        <v>16192348</v>
      </c>
      <c r="BK141" s="123">
        <v>16160654</v>
      </c>
      <c r="BL141" s="124">
        <v>16314952</v>
      </c>
      <c r="BM141" s="122">
        <v>16314952</v>
      </c>
    </row>
    <row r="142" spans="1:65" x14ac:dyDescent="0.25">
      <c r="A142" s="56" t="s">
        <v>291</v>
      </c>
      <c r="B142" s="57" t="s">
        <v>1552</v>
      </c>
      <c r="C142" s="58" t="s">
        <v>961</v>
      </c>
      <c r="D142" s="59">
        <v>7452330</v>
      </c>
      <c r="E142" s="60">
        <v>8290543</v>
      </c>
      <c r="F142" s="60">
        <v>11643396</v>
      </c>
      <c r="G142" s="61">
        <v>0.19999995227944395</v>
      </c>
      <c r="H142" s="62">
        <v>7452330</v>
      </c>
      <c r="I142" s="63">
        <v>9538346</v>
      </c>
      <c r="J142" s="63">
        <v>13174798</v>
      </c>
      <c r="K142" s="64">
        <v>0.36453082830694727</v>
      </c>
      <c r="L142" s="59">
        <v>7452330</v>
      </c>
      <c r="M142" s="60">
        <v>9535444</v>
      </c>
      <c r="N142" s="60">
        <v>14393064</v>
      </c>
      <c r="O142" s="61">
        <v>0.30012877600553484</v>
      </c>
      <c r="P142" s="62">
        <v>7452330</v>
      </c>
      <c r="Q142" s="63">
        <v>9535444</v>
      </c>
      <c r="R142" s="63">
        <v>14288509</v>
      </c>
      <c r="S142" s="64">
        <v>0.30471905431382063</v>
      </c>
      <c r="T142" s="59">
        <v>9535444</v>
      </c>
      <c r="U142" s="60">
        <v>9535444</v>
      </c>
      <c r="V142" s="60">
        <v>13319203</v>
      </c>
      <c r="W142" s="61">
        <v>0</v>
      </c>
      <c r="X142" s="65">
        <v>9535444</v>
      </c>
      <c r="Y142" s="63">
        <v>9601371</v>
      </c>
      <c r="Z142" s="63">
        <v>13413542</v>
      </c>
      <c r="AA142" s="66">
        <v>1.6999828266330556E-2</v>
      </c>
      <c r="AB142" s="67">
        <v>9601118</v>
      </c>
      <c r="AC142" s="68">
        <v>9629921</v>
      </c>
      <c r="AD142" s="68">
        <v>13306976</v>
      </c>
      <c r="AE142" s="69">
        <v>0.37194238558573822</v>
      </c>
      <c r="AF142" s="61">
        <v>7.7722891702812144E-3</v>
      </c>
      <c r="AG142" s="70">
        <v>9629921</v>
      </c>
      <c r="AH142" s="71">
        <v>9778497</v>
      </c>
      <c r="AI142" s="72">
        <v>13077182</v>
      </c>
      <c r="AJ142" s="73">
        <v>9778661</v>
      </c>
      <c r="AK142" s="74">
        <v>9814842</v>
      </c>
      <c r="AL142" s="75">
        <v>12531060</v>
      </c>
      <c r="AM142" s="70">
        <v>9814842</v>
      </c>
      <c r="AN142" s="71">
        <v>10008372</v>
      </c>
      <c r="AO142" s="72">
        <v>11621669</v>
      </c>
      <c r="AP142" s="76">
        <v>10008426</v>
      </c>
      <c r="AQ142" s="77">
        <v>10282656</v>
      </c>
      <c r="AR142" s="78">
        <v>10611482</v>
      </c>
      <c r="AS142" s="79">
        <v>10282657</v>
      </c>
      <c r="AT142" s="79">
        <v>10478027</v>
      </c>
      <c r="AU142" s="80">
        <v>11413849</v>
      </c>
      <c r="AV142" s="76">
        <v>10478027</v>
      </c>
      <c r="AW142" s="77">
        <v>10638703</v>
      </c>
      <c r="AX142" s="78">
        <v>11075126</v>
      </c>
      <c r="AY142" s="81">
        <v>10637339</v>
      </c>
      <c r="AZ142" s="82">
        <v>10637339</v>
      </c>
      <c r="BA142" s="83">
        <v>11201519</v>
      </c>
      <c r="BB142" s="76">
        <v>10637339</v>
      </c>
      <c r="BC142" s="77">
        <v>11061793</v>
      </c>
      <c r="BD142" s="78">
        <v>12143746</v>
      </c>
      <c r="BE142" s="81">
        <v>11068580</v>
      </c>
      <c r="BF142" s="82">
        <v>11670217</v>
      </c>
      <c r="BG142" s="83">
        <v>12271854</v>
      </c>
      <c r="BH142" s="76">
        <v>11726685</v>
      </c>
      <c r="BI142" s="77">
        <v>13758980</v>
      </c>
      <c r="BJ142" s="78">
        <v>13758980</v>
      </c>
      <c r="BK142" s="123">
        <v>14039898</v>
      </c>
      <c r="BL142" s="124">
        <v>14284677</v>
      </c>
      <c r="BM142" s="122">
        <v>14284677</v>
      </c>
    </row>
    <row r="143" spans="1:65" x14ac:dyDescent="0.25">
      <c r="A143" s="56" t="s">
        <v>292</v>
      </c>
      <c r="B143" s="57" t="s">
        <v>1552</v>
      </c>
      <c r="C143" s="58" t="s">
        <v>962</v>
      </c>
      <c r="D143" s="59">
        <v>10235354</v>
      </c>
      <c r="E143" s="60">
        <v>11587478</v>
      </c>
      <c r="F143" s="60">
        <v>16995978</v>
      </c>
      <c r="G143" s="61">
        <v>0.19999988166772772</v>
      </c>
      <c r="H143" s="62">
        <v>10235354</v>
      </c>
      <c r="I143" s="63">
        <v>13163561</v>
      </c>
      <c r="J143" s="63">
        <v>18043907</v>
      </c>
      <c r="K143" s="64">
        <v>0.37499995197573738</v>
      </c>
      <c r="L143" s="59">
        <v>10235354</v>
      </c>
      <c r="M143" s="60">
        <v>13181443</v>
      </c>
      <c r="N143" s="60">
        <v>20652367</v>
      </c>
      <c r="O143" s="61">
        <v>0.28281514096219329</v>
      </c>
      <c r="P143" s="62">
        <v>10235354</v>
      </c>
      <c r="Q143" s="63">
        <v>13181443</v>
      </c>
      <c r="R143" s="63">
        <v>20700437</v>
      </c>
      <c r="S143" s="64">
        <v>0.28151606633220205</v>
      </c>
      <c r="T143" s="59">
        <v>13181443</v>
      </c>
      <c r="U143" s="60">
        <v>13181443</v>
      </c>
      <c r="V143" s="60">
        <v>20041445</v>
      </c>
      <c r="W143" s="61">
        <v>0</v>
      </c>
      <c r="X143" s="65">
        <v>13181443</v>
      </c>
      <c r="Y143" s="63">
        <v>13298434</v>
      </c>
      <c r="Z143" s="63">
        <v>20063318</v>
      </c>
      <c r="AA143" s="66">
        <v>1.699987285441831E-2</v>
      </c>
      <c r="AB143" s="67">
        <v>13298286</v>
      </c>
      <c r="AC143" s="68">
        <v>13338180</v>
      </c>
      <c r="AD143" s="68">
        <v>18733772</v>
      </c>
      <c r="AE143" s="69">
        <v>0.36510630566771368</v>
      </c>
      <c r="AF143" s="61">
        <v>7.3395460865872892E-3</v>
      </c>
      <c r="AG143" s="70">
        <v>13338180</v>
      </c>
      <c r="AH143" s="71">
        <v>13523352</v>
      </c>
      <c r="AI143" s="72">
        <v>17634526</v>
      </c>
      <c r="AJ143" s="73">
        <v>13523625</v>
      </c>
      <c r="AK143" s="74">
        <v>13573662</v>
      </c>
      <c r="AL143" s="75">
        <v>15567496</v>
      </c>
      <c r="AM143" s="70">
        <v>13573662</v>
      </c>
      <c r="AN143" s="71">
        <v>13573662</v>
      </c>
      <c r="AO143" s="72">
        <v>14480034</v>
      </c>
      <c r="AP143" s="76">
        <v>13573662</v>
      </c>
      <c r="AQ143" s="77">
        <v>13945580</v>
      </c>
      <c r="AR143" s="78">
        <v>14152728</v>
      </c>
      <c r="AS143" s="79">
        <v>13945580</v>
      </c>
      <c r="AT143" s="79">
        <v>14210546</v>
      </c>
      <c r="AU143" s="80">
        <v>14727193</v>
      </c>
      <c r="AV143" s="76">
        <v>14210546</v>
      </c>
      <c r="AW143" s="77">
        <v>14317125</v>
      </c>
      <c r="AX143" s="78">
        <v>13970256</v>
      </c>
      <c r="AY143" s="81">
        <v>14317125</v>
      </c>
      <c r="AZ143" s="82">
        <v>14317125</v>
      </c>
      <c r="BA143" s="83">
        <v>14849999</v>
      </c>
      <c r="BB143" s="76">
        <v>14317125</v>
      </c>
      <c r="BC143" s="77">
        <v>14679714</v>
      </c>
      <c r="BD143" s="78">
        <v>14567643</v>
      </c>
      <c r="BE143" s="81">
        <v>14689858</v>
      </c>
      <c r="BF143" s="82">
        <v>15130553</v>
      </c>
      <c r="BG143" s="83">
        <v>14699150</v>
      </c>
      <c r="BH143" s="76">
        <v>15130553</v>
      </c>
      <c r="BI143" s="77">
        <v>15969788</v>
      </c>
      <c r="BJ143" s="78">
        <v>15969788</v>
      </c>
      <c r="BK143" s="123">
        <v>15969835</v>
      </c>
      <c r="BL143" s="124">
        <v>15969835</v>
      </c>
      <c r="BM143" s="122">
        <v>15413505</v>
      </c>
    </row>
    <row r="144" spans="1:65" x14ac:dyDescent="0.25">
      <c r="A144" s="56" t="s">
        <v>293</v>
      </c>
      <c r="B144" s="57" t="s">
        <v>1552</v>
      </c>
      <c r="C144" s="58" t="s">
        <v>963</v>
      </c>
      <c r="D144" s="59">
        <v>10614623</v>
      </c>
      <c r="E144" s="60">
        <v>11360837</v>
      </c>
      <c r="F144" s="60">
        <v>14345696</v>
      </c>
      <c r="G144" s="61">
        <v>0.19999983918835146</v>
      </c>
      <c r="H144" s="62">
        <v>10238884</v>
      </c>
      <c r="I144" s="63">
        <v>11620688</v>
      </c>
      <c r="J144" s="63">
        <v>13923697</v>
      </c>
      <c r="K144" s="64">
        <v>0.41758026565740142</v>
      </c>
      <c r="L144" s="59">
        <v>10236240</v>
      </c>
      <c r="M144" s="60">
        <v>11612011</v>
      </c>
      <c r="N144" s="60">
        <v>15867556</v>
      </c>
      <c r="O144" s="61">
        <v>0.24442195246054488</v>
      </c>
      <c r="P144" s="62">
        <v>10236240</v>
      </c>
      <c r="Q144" s="63">
        <v>11612011</v>
      </c>
      <c r="R144" s="63">
        <v>15909148</v>
      </c>
      <c r="S144" s="64">
        <v>0.2425160076630892</v>
      </c>
      <c r="T144" s="59">
        <v>11612011</v>
      </c>
      <c r="U144" s="60">
        <v>11612011</v>
      </c>
      <c r="V144" s="60">
        <v>15527894</v>
      </c>
      <c r="W144" s="61">
        <v>0</v>
      </c>
      <c r="X144" s="65">
        <v>11612011</v>
      </c>
      <c r="Y144" s="63">
        <v>11681683</v>
      </c>
      <c r="Z144" s="63">
        <v>15684940</v>
      </c>
      <c r="AA144" s="66">
        <v>1.7106116998356711E-2</v>
      </c>
      <c r="AB144" s="67">
        <v>11681998</v>
      </c>
      <c r="AC144" s="68">
        <v>11717043</v>
      </c>
      <c r="AD144" s="68">
        <v>14084406</v>
      </c>
      <c r="AE144" s="69">
        <v>0.31772015713950985</v>
      </c>
      <c r="AF144" s="61">
        <v>1.4587447261247881E-2</v>
      </c>
      <c r="AG144" s="70">
        <v>11713559</v>
      </c>
      <c r="AH144" s="71">
        <v>11813124</v>
      </c>
      <c r="AI144" s="72">
        <v>12599896</v>
      </c>
      <c r="AJ144" s="73">
        <v>11813124</v>
      </c>
      <c r="AK144" s="74">
        <v>11856832</v>
      </c>
      <c r="AL144" s="75">
        <v>11512484</v>
      </c>
      <c r="AM144" s="70">
        <v>11856832</v>
      </c>
      <c r="AN144" s="71">
        <v>11924415</v>
      </c>
      <c r="AO144" s="72">
        <v>11150417</v>
      </c>
      <c r="AP144" s="76">
        <v>11924415</v>
      </c>
      <c r="AQ144" s="77">
        <v>12251143</v>
      </c>
      <c r="AR144" s="78">
        <v>10868397</v>
      </c>
      <c r="AS144" s="79">
        <v>12251144</v>
      </c>
      <c r="AT144" s="79">
        <v>12651191</v>
      </c>
      <c r="AU144" s="80">
        <v>11648009</v>
      </c>
      <c r="AV144" s="76">
        <v>12651578</v>
      </c>
      <c r="AW144" s="77">
        <v>12961598</v>
      </c>
      <c r="AX144" s="78">
        <v>12115281</v>
      </c>
      <c r="AY144" s="81">
        <v>12961599</v>
      </c>
      <c r="AZ144" s="82">
        <v>12961599</v>
      </c>
      <c r="BA144" s="83">
        <v>12459184</v>
      </c>
      <c r="BB144" s="76">
        <v>12961599</v>
      </c>
      <c r="BC144" s="77">
        <v>13350446</v>
      </c>
      <c r="BD144" s="78">
        <v>11924356</v>
      </c>
      <c r="BE144" s="81">
        <v>13350446</v>
      </c>
      <c r="BF144" s="82">
        <v>13750959</v>
      </c>
      <c r="BG144" s="83">
        <v>12430500</v>
      </c>
      <c r="BH144" s="76">
        <v>13750959</v>
      </c>
      <c r="BI144" s="77">
        <v>14163487</v>
      </c>
      <c r="BJ144" s="78">
        <v>14059227</v>
      </c>
      <c r="BK144" s="123">
        <v>14163487</v>
      </c>
      <c r="BL144" s="124">
        <v>14163487</v>
      </c>
      <c r="BM144" s="122">
        <v>13802082</v>
      </c>
    </row>
    <row r="145" spans="1:65" x14ac:dyDescent="0.25">
      <c r="A145" s="56" t="s">
        <v>294</v>
      </c>
      <c r="B145" s="57" t="s">
        <v>1552</v>
      </c>
      <c r="C145" s="58" t="s">
        <v>964</v>
      </c>
      <c r="D145" s="59">
        <v>5743961</v>
      </c>
      <c r="E145" s="60">
        <v>6158619</v>
      </c>
      <c r="F145" s="60">
        <v>7817253</v>
      </c>
      <c r="G145" s="61">
        <v>0.19999980707010878</v>
      </c>
      <c r="H145" s="62">
        <v>5743961</v>
      </c>
      <c r="I145" s="63">
        <v>6533196</v>
      </c>
      <c r="J145" s="63">
        <v>7848588</v>
      </c>
      <c r="K145" s="64">
        <v>0.37499994060705294</v>
      </c>
      <c r="L145" s="59">
        <v>5743961</v>
      </c>
      <c r="M145" s="60">
        <v>6538254</v>
      </c>
      <c r="N145" s="60">
        <v>9497655</v>
      </c>
      <c r="O145" s="61">
        <v>0.21160302358157057</v>
      </c>
      <c r="P145" s="62">
        <v>5743961</v>
      </c>
      <c r="Q145" s="63">
        <v>6538254</v>
      </c>
      <c r="R145" s="63">
        <v>9488360</v>
      </c>
      <c r="S145" s="64">
        <v>0.21212830149778375</v>
      </c>
      <c r="T145" s="59">
        <v>6538254</v>
      </c>
      <c r="U145" s="60">
        <v>6538254</v>
      </c>
      <c r="V145" s="60">
        <v>9000439</v>
      </c>
      <c r="W145" s="61">
        <v>0</v>
      </c>
      <c r="X145" s="65">
        <v>6538254</v>
      </c>
      <c r="Y145" s="63">
        <v>6581147</v>
      </c>
      <c r="Z145" s="63">
        <v>9061377</v>
      </c>
      <c r="AA145" s="66">
        <v>1.699996393358548E-2</v>
      </c>
      <c r="AB145" s="67">
        <v>6580926</v>
      </c>
      <c r="AC145" s="68">
        <v>6600668</v>
      </c>
      <c r="AD145" s="68">
        <v>8371245</v>
      </c>
      <c r="AE145" s="69">
        <v>0.32608085003372306</v>
      </c>
      <c r="AF145" s="61">
        <v>1.1027085117233297E-2</v>
      </c>
      <c r="AG145" s="70">
        <v>6600668</v>
      </c>
      <c r="AH145" s="71">
        <v>6660693</v>
      </c>
      <c r="AI145" s="72">
        <v>7993370</v>
      </c>
      <c r="AJ145" s="73">
        <v>6660805</v>
      </c>
      <c r="AK145" s="74">
        <v>6685449</v>
      </c>
      <c r="AL145" s="75">
        <v>7364204</v>
      </c>
      <c r="AM145" s="70">
        <v>6685449</v>
      </c>
      <c r="AN145" s="71">
        <v>6713974</v>
      </c>
      <c r="AO145" s="72">
        <v>6922764</v>
      </c>
      <c r="AP145" s="76">
        <v>6713922</v>
      </c>
      <c r="AQ145" s="77">
        <v>6978109</v>
      </c>
      <c r="AR145" s="78">
        <v>6927214</v>
      </c>
      <c r="AS145" s="79">
        <v>6977117</v>
      </c>
      <c r="AT145" s="79">
        <v>7243529</v>
      </c>
      <c r="AU145" s="80">
        <v>7282439</v>
      </c>
      <c r="AV145" s="76">
        <v>7243630</v>
      </c>
      <c r="AW145" s="77">
        <v>7326660</v>
      </c>
      <c r="AX145" s="78">
        <v>7515934</v>
      </c>
      <c r="AY145" s="81">
        <v>7326660</v>
      </c>
      <c r="AZ145" s="82">
        <v>7326660</v>
      </c>
      <c r="BA145" s="83">
        <v>8106857</v>
      </c>
      <c r="BB145" s="76">
        <v>7326660</v>
      </c>
      <c r="BC145" s="77">
        <v>7636565</v>
      </c>
      <c r="BD145" s="78">
        <v>8462676</v>
      </c>
      <c r="BE145" s="81">
        <v>7621818</v>
      </c>
      <c r="BF145" s="82">
        <v>8023270</v>
      </c>
      <c r="BG145" s="83">
        <v>8424722</v>
      </c>
      <c r="BH145" s="76">
        <v>8020059</v>
      </c>
      <c r="BI145" s="77">
        <v>8954236</v>
      </c>
      <c r="BJ145" s="78">
        <v>8954236</v>
      </c>
      <c r="BK145" s="123">
        <v>8941436</v>
      </c>
      <c r="BL145" s="124">
        <v>8941436</v>
      </c>
      <c r="BM145" s="122">
        <v>8612193</v>
      </c>
    </row>
    <row r="146" spans="1:65" x14ac:dyDescent="0.25">
      <c r="A146" s="56" t="s">
        <v>295</v>
      </c>
      <c r="B146" s="57" t="s">
        <v>1552</v>
      </c>
      <c r="C146" s="58" t="s">
        <v>965</v>
      </c>
      <c r="D146" s="59">
        <v>7648712</v>
      </c>
      <c r="E146" s="60">
        <v>8351475</v>
      </c>
      <c r="F146" s="60">
        <v>11162530</v>
      </c>
      <c r="G146" s="61">
        <v>0.19999982924556708</v>
      </c>
      <c r="H146" s="62">
        <v>7648712</v>
      </c>
      <c r="I146" s="63">
        <v>8791265</v>
      </c>
      <c r="J146" s="63">
        <v>10695520</v>
      </c>
      <c r="K146" s="64">
        <v>0.375</v>
      </c>
      <c r="L146" s="59">
        <v>7648712</v>
      </c>
      <c r="M146" s="60">
        <v>8796341</v>
      </c>
      <c r="N146" s="60">
        <v>10838571</v>
      </c>
      <c r="O146" s="61">
        <v>0.35977420945565308</v>
      </c>
      <c r="P146" s="62">
        <v>7648712</v>
      </c>
      <c r="Q146" s="63">
        <v>8796341</v>
      </c>
      <c r="R146" s="63">
        <v>10849396</v>
      </c>
      <c r="S146" s="64">
        <v>0.35855742085129305</v>
      </c>
      <c r="T146" s="59">
        <v>8796341</v>
      </c>
      <c r="U146" s="60">
        <v>8796341</v>
      </c>
      <c r="V146" s="60">
        <v>10623009</v>
      </c>
      <c r="W146" s="61">
        <v>0</v>
      </c>
      <c r="X146" s="65">
        <v>8796341</v>
      </c>
      <c r="Y146" s="63">
        <v>8849119</v>
      </c>
      <c r="Z146" s="63">
        <v>10664415</v>
      </c>
      <c r="AA146" s="66">
        <v>2.8252628107880096E-2</v>
      </c>
      <c r="AB146" s="67">
        <v>8849119</v>
      </c>
      <c r="AC146" s="68">
        <v>8875666</v>
      </c>
      <c r="AD146" s="68">
        <v>9700712</v>
      </c>
      <c r="AE146" s="69">
        <v>0.59793079922027292</v>
      </c>
      <c r="AF146" s="61">
        <v>3.1173342195156606E-2</v>
      </c>
      <c r="AG146" s="70">
        <v>8875666</v>
      </c>
      <c r="AH146" s="71">
        <v>8951109</v>
      </c>
      <c r="AI146" s="72">
        <v>9265382</v>
      </c>
      <c r="AJ146" s="73">
        <v>8951109</v>
      </c>
      <c r="AK146" s="74">
        <v>8984228</v>
      </c>
      <c r="AL146" s="75">
        <v>8770497</v>
      </c>
      <c r="AM146" s="70">
        <v>8984228</v>
      </c>
      <c r="AN146" s="71">
        <v>8984228</v>
      </c>
      <c r="AO146" s="72">
        <v>8505195</v>
      </c>
      <c r="AP146" s="76">
        <v>8984228</v>
      </c>
      <c r="AQ146" s="77">
        <v>9230395</v>
      </c>
      <c r="AR146" s="78">
        <v>8265796</v>
      </c>
      <c r="AS146" s="79">
        <v>9230396</v>
      </c>
      <c r="AT146" s="79">
        <v>9405773</v>
      </c>
      <c r="AU146" s="80">
        <v>8198453</v>
      </c>
      <c r="AV146" s="76">
        <v>9405774</v>
      </c>
      <c r="AW146" s="77">
        <v>9476317</v>
      </c>
      <c r="AX146" s="78">
        <v>8368900</v>
      </c>
      <c r="AY146" s="81">
        <v>9476317</v>
      </c>
      <c r="AZ146" s="82">
        <v>9476317</v>
      </c>
      <c r="BA146" s="83">
        <v>8775175</v>
      </c>
      <c r="BB146" s="76">
        <v>9476317</v>
      </c>
      <c r="BC146" s="77">
        <v>9702757</v>
      </c>
      <c r="BD146" s="78">
        <v>8654039</v>
      </c>
      <c r="BE146" s="81">
        <v>9706491</v>
      </c>
      <c r="BF146" s="82">
        <v>9997685</v>
      </c>
      <c r="BG146" s="83">
        <v>8986931</v>
      </c>
      <c r="BH146" s="76">
        <v>9997685</v>
      </c>
      <c r="BI146" s="77">
        <v>10297615</v>
      </c>
      <c r="BJ146" s="78">
        <v>9456695</v>
      </c>
      <c r="BK146" s="123">
        <v>10297615</v>
      </c>
      <c r="BL146" s="124">
        <v>10297615</v>
      </c>
      <c r="BM146" s="122">
        <v>9081097</v>
      </c>
    </row>
    <row r="147" spans="1:65" x14ac:dyDescent="0.25">
      <c r="A147" s="56" t="s">
        <v>296</v>
      </c>
      <c r="B147" s="57" t="s">
        <v>1552</v>
      </c>
      <c r="C147" s="58" t="s">
        <v>966</v>
      </c>
      <c r="D147" s="59">
        <v>18764158</v>
      </c>
      <c r="E147" s="60">
        <v>19327082</v>
      </c>
      <c r="F147" s="60">
        <v>21119059</v>
      </c>
      <c r="G147" s="61">
        <v>0.23904359461395616</v>
      </c>
      <c r="H147" s="62">
        <v>18662078</v>
      </c>
      <c r="I147" s="63">
        <v>19798598</v>
      </c>
      <c r="J147" s="63">
        <v>20554874</v>
      </c>
      <c r="K147" s="64">
        <v>0.63467350489971608</v>
      </c>
      <c r="L147" s="59">
        <v>18662078</v>
      </c>
      <c r="M147" s="60">
        <v>19798598</v>
      </c>
      <c r="N147" s="60">
        <v>23497888</v>
      </c>
      <c r="O147" s="61">
        <v>0.23502164063517797</v>
      </c>
      <c r="P147" s="62">
        <v>18662078</v>
      </c>
      <c r="Q147" s="63">
        <v>19798598</v>
      </c>
      <c r="R147" s="63">
        <v>23474884</v>
      </c>
      <c r="S147" s="64">
        <v>0.23614498485914454</v>
      </c>
      <c r="T147" s="59">
        <v>19798598</v>
      </c>
      <c r="U147" s="60">
        <v>19798598</v>
      </c>
      <c r="V147" s="60">
        <v>20578385</v>
      </c>
      <c r="W147" s="61">
        <v>0</v>
      </c>
      <c r="X147" s="65">
        <v>19798598</v>
      </c>
      <c r="Y147" s="63">
        <v>19917389</v>
      </c>
      <c r="Z147" s="63">
        <v>20726351</v>
      </c>
      <c r="AA147" s="66">
        <v>0.12804162314754033</v>
      </c>
      <c r="AB147" s="67">
        <v>19917389</v>
      </c>
      <c r="AC147" s="68">
        <v>19977141</v>
      </c>
      <c r="AD147" s="68">
        <v>20311918</v>
      </c>
      <c r="AE147" s="69">
        <v>0.78370225357936629</v>
      </c>
      <c r="AF147" s="61">
        <v>0.15145147758466423</v>
      </c>
      <c r="AG147" s="70">
        <v>19977141</v>
      </c>
      <c r="AH147" s="71">
        <v>20146946</v>
      </c>
      <c r="AI147" s="72">
        <v>19526936</v>
      </c>
      <c r="AJ147" s="73">
        <v>20146946</v>
      </c>
      <c r="AK147" s="74">
        <v>20221489</v>
      </c>
      <c r="AL147" s="75">
        <v>19670601</v>
      </c>
      <c r="AM147" s="70">
        <v>20221489</v>
      </c>
      <c r="AN147" s="71">
        <v>20435836</v>
      </c>
      <c r="AO147" s="72">
        <v>18973592</v>
      </c>
      <c r="AP147" s="76">
        <v>20435836</v>
      </c>
      <c r="AQ147" s="77">
        <v>20995777</v>
      </c>
      <c r="AR147" s="78">
        <v>19099672</v>
      </c>
      <c r="AS147" s="79">
        <v>20995778</v>
      </c>
      <c r="AT147" s="79">
        <v>21394697</v>
      </c>
      <c r="AU147" s="80">
        <v>18762266</v>
      </c>
      <c r="AV147" s="76">
        <v>21394698</v>
      </c>
      <c r="AW147" s="77">
        <v>21555158</v>
      </c>
      <c r="AX147" s="78">
        <v>18912541</v>
      </c>
      <c r="AY147" s="81">
        <v>21555158</v>
      </c>
      <c r="AZ147" s="82">
        <v>21555158</v>
      </c>
      <c r="BA147" s="83">
        <v>19204830</v>
      </c>
      <c r="BB147" s="76">
        <v>21555158</v>
      </c>
      <c r="BC147" s="77">
        <v>22127104</v>
      </c>
      <c r="BD147" s="78">
        <v>18738677</v>
      </c>
      <c r="BE147" s="81">
        <v>22134126</v>
      </c>
      <c r="BF147" s="82">
        <v>22798149</v>
      </c>
      <c r="BG147" s="83">
        <v>18613385</v>
      </c>
      <c r="BH147" s="76">
        <v>22798149</v>
      </c>
      <c r="BI147" s="77">
        <v>23482093</v>
      </c>
      <c r="BJ147" s="78">
        <v>20576502</v>
      </c>
      <c r="BK147" s="123">
        <v>23482093</v>
      </c>
      <c r="BL147" s="124">
        <v>23482093</v>
      </c>
      <c r="BM147" s="122">
        <v>21738881</v>
      </c>
    </row>
    <row r="148" spans="1:65" x14ac:dyDescent="0.25">
      <c r="A148" s="56" t="s">
        <v>297</v>
      </c>
      <c r="B148" s="57" t="s">
        <v>1552</v>
      </c>
      <c r="C148" s="58" t="s">
        <v>967</v>
      </c>
      <c r="D148" s="59">
        <v>9257415</v>
      </c>
      <c r="E148" s="60">
        <v>9959722</v>
      </c>
      <c r="F148" s="60">
        <v>12768951</v>
      </c>
      <c r="G148" s="61">
        <v>0.19999994304486698</v>
      </c>
      <c r="H148" s="62">
        <v>9213808</v>
      </c>
      <c r="I148" s="63">
        <v>10795372</v>
      </c>
      <c r="J148" s="63">
        <v>13431312</v>
      </c>
      <c r="K148" s="64">
        <v>0.37891783146541469</v>
      </c>
      <c r="L148" s="59">
        <v>9213808</v>
      </c>
      <c r="M148" s="60">
        <v>10791359</v>
      </c>
      <c r="N148" s="60">
        <v>15459704</v>
      </c>
      <c r="O148" s="61">
        <v>0.25257401019805648</v>
      </c>
      <c r="P148" s="62">
        <v>9213808</v>
      </c>
      <c r="Q148" s="63">
        <v>10791359</v>
      </c>
      <c r="R148" s="63">
        <v>15330446</v>
      </c>
      <c r="S148" s="64">
        <v>0.25791145397193688</v>
      </c>
      <c r="T148" s="59">
        <v>10791359</v>
      </c>
      <c r="U148" s="60">
        <v>10791359</v>
      </c>
      <c r="V148" s="60">
        <v>14592114</v>
      </c>
      <c r="W148" s="61">
        <v>0</v>
      </c>
      <c r="X148" s="65">
        <v>10791359</v>
      </c>
      <c r="Y148" s="63">
        <v>10856107</v>
      </c>
      <c r="Z148" s="63">
        <v>14357159</v>
      </c>
      <c r="AA148" s="66">
        <v>1.8158057097986426E-2</v>
      </c>
      <c r="AB148" s="67">
        <v>10856107</v>
      </c>
      <c r="AC148" s="68">
        <v>10888675</v>
      </c>
      <c r="AD148" s="68">
        <v>13793185</v>
      </c>
      <c r="AE148" s="69">
        <v>0.35964345634809525</v>
      </c>
      <c r="AF148" s="61">
        <v>1.1088571702896552E-2</v>
      </c>
      <c r="AG148" s="70">
        <v>10888675</v>
      </c>
      <c r="AH148" s="71">
        <v>11011046</v>
      </c>
      <c r="AI148" s="72">
        <v>13727930</v>
      </c>
      <c r="AJ148" s="73">
        <v>11011714</v>
      </c>
      <c r="AK148" s="74">
        <v>11052457</v>
      </c>
      <c r="AL148" s="75">
        <v>13459472</v>
      </c>
      <c r="AM148" s="70">
        <v>11052457</v>
      </c>
      <c r="AN148" s="71">
        <v>11065281</v>
      </c>
      <c r="AO148" s="72">
        <v>12717804</v>
      </c>
      <c r="AP148" s="76">
        <v>11065281</v>
      </c>
      <c r="AQ148" s="77">
        <v>11368469</v>
      </c>
      <c r="AR148" s="78">
        <v>12691837</v>
      </c>
      <c r="AS148" s="79">
        <v>11368470</v>
      </c>
      <c r="AT148" s="79">
        <v>11584470</v>
      </c>
      <c r="AU148" s="80">
        <v>13240524</v>
      </c>
      <c r="AV148" s="76">
        <v>11584471</v>
      </c>
      <c r="AW148" s="77">
        <v>11671354</v>
      </c>
      <c r="AX148" s="78">
        <v>13820014</v>
      </c>
      <c r="AY148" s="81">
        <v>11671355</v>
      </c>
      <c r="AZ148" s="82">
        <v>11671355</v>
      </c>
      <c r="BA148" s="83">
        <v>14391147</v>
      </c>
      <c r="BB148" s="76">
        <v>11671355</v>
      </c>
      <c r="BC148" s="77">
        <v>12276243</v>
      </c>
      <c r="BD148" s="78">
        <v>13975692</v>
      </c>
      <c r="BE148" s="81">
        <v>12333627</v>
      </c>
      <c r="BF148" s="82">
        <v>13339120</v>
      </c>
      <c r="BG148" s="83">
        <v>14344613</v>
      </c>
      <c r="BH148" s="76">
        <v>13336958</v>
      </c>
      <c r="BI148" s="77">
        <v>15507731</v>
      </c>
      <c r="BJ148" s="78">
        <v>15507731</v>
      </c>
      <c r="BK148" s="123">
        <v>15518924</v>
      </c>
      <c r="BL148" s="124">
        <v>15518924</v>
      </c>
      <c r="BM148" s="122">
        <v>15248503</v>
      </c>
    </row>
    <row r="149" spans="1:65" x14ac:dyDescent="0.25">
      <c r="A149" s="56" t="s">
        <v>298</v>
      </c>
      <c r="B149" s="57" t="s">
        <v>1552</v>
      </c>
      <c r="C149" s="58" t="s">
        <v>968</v>
      </c>
      <c r="D149" s="59">
        <v>13023945</v>
      </c>
      <c r="E149" s="60">
        <v>13856378</v>
      </c>
      <c r="F149" s="60">
        <v>17186114</v>
      </c>
      <c r="G149" s="61">
        <v>0.19999980779252355</v>
      </c>
      <c r="H149" s="62">
        <v>13022973</v>
      </c>
      <c r="I149" s="63">
        <v>14882199</v>
      </c>
      <c r="J149" s="63">
        <v>17980911</v>
      </c>
      <c r="K149" s="64">
        <v>0.37507338158058778</v>
      </c>
      <c r="L149" s="59">
        <v>13022973</v>
      </c>
      <c r="M149" s="60">
        <v>14871961</v>
      </c>
      <c r="N149" s="60">
        <v>20737930</v>
      </c>
      <c r="O149" s="61">
        <v>0.23966277453004597</v>
      </c>
      <c r="P149" s="62">
        <v>13022973</v>
      </c>
      <c r="Q149" s="63">
        <v>14871961</v>
      </c>
      <c r="R149" s="63">
        <v>20802714</v>
      </c>
      <c r="S149" s="64">
        <v>0.23766703801578998</v>
      </c>
      <c r="T149" s="59">
        <v>14871961</v>
      </c>
      <c r="U149" s="60">
        <v>14871961</v>
      </c>
      <c r="V149" s="60">
        <v>19422442</v>
      </c>
      <c r="W149" s="61">
        <v>0</v>
      </c>
      <c r="X149" s="65">
        <v>14871961</v>
      </c>
      <c r="Y149" s="63">
        <v>14961192</v>
      </c>
      <c r="Z149" s="63">
        <v>19503046</v>
      </c>
      <c r="AA149" s="66">
        <v>1.926783896214386E-2</v>
      </c>
      <c r="AB149" s="67">
        <v>14961192</v>
      </c>
      <c r="AC149" s="68">
        <v>15006075</v>
      </c>
      <c r="AD149" s="68">
        <v>18669062</v>
      </c>
      <c r="AE149" s="69">
        <v>0.35112292623872987</v>
      </c>
      <c r="AF149" s="61">
        <v>1.2104793317996587E-2</v>
      </c>
      <c r="AG149" s="70">
        <v>15006075</v>
      </c>
      <c r="AH149" s="71">
        <v>15137853</v>
      </c>
      <c r="AI149" s="72">
        <v>18063575</v>
      </c>
      <c r="AJ149" s="73">
        <v>15138218</v>
      </c>
      <c r="AK149" s="74">
        <v>15194229</v>
      </c>
      <c r="AL149" s="75">
        <v>17273490</v>
      </c>
      <c r="AM149" s="70">
        <v>15194229</v>
      </c>
      <c r="AN149" s="71">
        <v>15254463</v>
      </c>
      <c r="AO149" s="72">
        <v>16372032</v>
      </c>
      <c r="AP149" s="76">
        <v>15254360</v>
      </c>
      <c r="AQ149" s="77">
        <v>15672329</v>
      </c>
      <c r="AR149" s="78">
        <v>16231964</v>
      </c>
      <c r="AS149" s="79">
        <v>15672329</v>
      </c>
      <c r="AT149" s="79">
        <v>15970103</v>
      </c>
      <c r="AU149" s="80">
        <v>17150356</v>
      </c>
      <c r="AV149" s="76">
        <v>15970103</v>
      </c>
      <c r="AW149" s="77">
        <v>16089878</v>
      </c>
      <c r="AX149" s="78">
        <v>17345418</v>
      </c>
      <c r="AY149" s="81">
        <v>16089879</v>
      </c>
      <c r="AZ149" s="82">
        <v>16089879</v>
      </c>
      <c r="BA149" s="83">
        <v>18192391</v>
      </c>
      <c r="BB149" s="76">
        <v>16089879</v>
      </c>
      <c r="BC149" s="77">
        <v>16633398</v>
      </c>
      <c r="BD149" s="78">
        <v>18160428</v>
      </c>
      <c r="BE149" s="81">
        <v>16642661</v>
      </c>
      <c r="BF149" s="82">
        <v>17577839</v>
      </c>
      <c r="BG149" s="83">
        <v>18513017</v>
      </c>
      <c r="BH149" s="76">
        <v>17553364</v>
      </c>
      <c r="BI149" s="77">
        <v>20390983</v>
      </c>
      <c r="BJ149" s="78">
        <v>20390983</v>
      </c>
      <c r="BK149" s="123">
        <v>20290305</v>
      </c>
      <c r="BL149" s="124">
        <v>20795446</v>
      </c>
      <c r="BM149" s="122">
        <v>20795446</v>
      </c>
    </row>
    <row r="150" spans="1:65" x14ac:dyDescent="0.25">
      <c r="A150" s="56" t="s">
        <v>299</v>
      </c>
      <c r="B150" s="57" t="s">
        <v>1552</v>
      </c>
      <c r="C150" s="58" t="s">
        <v>969</v>
      </c>
      <c r="D150" s="59">
        <v>17737825</v>
      </c>
      <c r="E150" s="60">
        <v>19501608</v>
      </c>
      <c r="F150" s="60">
        <v>26556740</v>
      </c>
      <c r="G150" s="61">
        <v>0.2</v>
      </c>
      <c r="H150" s="62">
        <v>17737825</v>
      </c>
      <c r="I150" s="63">
        <v>21124284</v>
      </c>
      <c r="J150" s="63">
        <v>26768384</v>
      </c>
      <c r="K150" s="64">
        <v>0.37499993079055238</v>
      </c>
      <c r="L150" s="59">
        <v>17737825</v>
      </c>
      <c r="M150" s="60">
        <v>21171362</v>
      </c>
      <c r="N150" s="60">
        <v>32861229</v>
      </c>
      <c r="O150" s="61">
        <v>0.22703466759203153</v>
      </c>
      <c r="P150" s="62">
        <v>17737825</v>
      </c>
      <c r="Q150" s="63">
        <v>21171362</v>
      </c>
      <c r="R150" s="63">
        <v>32358132</v>
      </c>
      <c r="S150" s="64">
        <v>0.23484712051532161</v>
      </c>
      <c r="T150" s="59">
        <v>21171362</v>
      </c>
      <c r="U150" s="60">
        <v>21171362</v>
      </c>
      <c r="V150" s="60">
        <v>30972711</v>
      </c>
      <c r="W150" s="61">
        <v>0</v>
      </c>
      <c r="X150" s="65">
        <v>21171362</v>
      </c>
      <c r="Y150" s="63">
        <v>21339389</v>
      </c>
      <c r="Z150" s="63">
        <v>31055326</v>
      </c>
      <c r="AA150" s="66">
        <v>1.6999960744494821E-2</v>
      </c>
      <c r="AB150" s="67">
        <v>21338367</v>
      </c>
      <c r="AC150" s="68">
        <v>21402382</v>
      </c>
      <c r="AD150" s="68">
        <v>28702412</v>
      </c>
      <c r="AE150" s="69">
        <v>0.33421751316305848</v>
      </c>
      <c r="AF150" s="61">
        <v>8.6929126587357904E-3</v>
      </c>
      <c r="AG150" s="70">
        <v>21402382</v>
      </c>
      <c r="AH150" s="71">
        <v>21685328</v>
      </c>
      <c r="AI150" s="72">
        <v>27967271</v>
      </c>
      <c r="AJ150" s="73">
        <v>21687490</v>
      </c>
      <c r="AK150" s="74">
        <v>21767733</v>
      </c>
      <c r="AL150" s="75">
        <v>27728859</v>
      </c>
      <c r="AM150" s="70">
        <v>21767733</v>
      </c>
      <c r="AN150" s="71">
        <v>21903938</v>
      </c>
      <c r="AO150" s="72">
        <v>26664212</v>
      </c>
      <c r="AP150" s="76">
        <v>21904171</v>
      </c>
      <c r="AQ150" s="77">
        <v>22504345</v>
      </c>
      <c r="AR150" s="78">
        <v>26846949</v>
      </c>
      <c r="AS150" s="79">
        <v>22504345</v>
      </c>
      <c r="AT150" s="79">
        <v>22931927</v>
      </c>
      <c r="AU150" s="80">
        <v>27000878</v>
      </c>
      <c r="AV150" s="76">
        <v>22931928</v>
      </c>
      <c r="AW150" s="77">
        <v>23103917</v>
      </c>
      <c r="AX150" s="78">
        <v>26889489</v>
      </c>
      <c r="AY150" s="81">
        <v>23103917</v>
      </c>
      <c r="AZ150" s="82">
        <v>23103917</v>
      </c>
      <c r="BA150" s="83">
        <v>27876073</v>
      </c>
      <c r="BB150" s="76">
        <v>23103917</v>
      </c>
      <c r="BC150" s="77">
        <v>24561763</v>
      </c>
      <c r="BD150" s="78">
        <v>28657619</v>
      </c>
      <c r="BE150" s="81">
        <v>24558382</v>
      </c>
      <c r="BF150" s="82">
        <v>27018346</v>
      </c>
      <c r="BG150" s="83">
        <v>29478309</v>
      </c>
      <c r="BH150" s="76">
        <v>27005297</v>
      </c>
      <c r="BI150" s="77">
        <v>31353755</v>
      </c>
      <c r="BJ150" s="78">
        <v>31353755</v>
      </c>
      <c r="BK150" s="123">
        <v>31353810</v>
      </c>
      <c r="BL150" s="124">
        <v>31861791</v>
      </c>
      <c r="BM150" s="122">
        <v>31861791</v>
      </c>
    </row>
    <row r="151" spans="1:65" x14ac:dyDescent="0.25">
      <c r="A151" s="56" t="s">
        <v>300</v>
      </c>
      <c r="B151" s="57" t="s">
        <v>1552</v>
      </c>
      <c r="C151" s="58" t="s">
        <v>970</v>
      </c>
      <c r="D151" s="59">
        <v>5739079</v>
      </c>
      <c r="E151" s="60">
        <v>5945164</v>
      </c>
      <c r="F151" s="60">
        <v>6769504</v>
      </c>
      <c r="G151" s="61">
        <v>0.2</v>
      </c>
      <c r="H151" s="62">
        <v>5640653</v>
      </c>
      <c r="I151" s="63">
        <v>6038406</v>
      </c>
      <c r="J151" s="63">
        <v>6599245</v>
      </c>
      <c r="K151" s="64">
        <v>0.46241423167156109</v>
      </c>
      <c r="L151" s="59">
        <v>5640653</v>
      </c>
      <c r="M151" s="60">
        <v>6038213</v>
      </c>
      <c r="N151" s="60">
        <v>6924910</v>
      </c>
      <c r="O151" s="61">
        <v>0.3095642071641424</v>
      </c>
      <c r="P151" s="62">
        <v>5640653</v>
      </c>
      <c r="Q151" s="63">
        <v>6038213</v>
      </c>
      <c r="R151" s="63">
        <v>6935452</v>
      </c>
      <c r="S151" s="64">
        <v>0.30704379598686748</v>
      </c>
      <c r="T151" s="59">
        <v>6038213</v>
      </c>
      <c r="U151" s="60">
        <v>6038213</v>
      </c>
      <c r="V151" s="60">
        <v>5885816</v>
      </c>
      <c r="W151" s="61">
        <v>0</v>
      </c>
      <c r="X151" s="65">
        <v>6038213</v>
      </c>
      <c r="Y151" s="63">
        <v>6074442</v>
      </c>
      <c r="Z151" s="63">
        <v>5895185</v>
      </c>
      <c r="AA151" s="66">
        <v>-0.25330005313644882</v>
      </c>
      <c r="AB151" s="67">
        <v>6074442</v>
      </c>
      <c r="AC151" s="68">
        <v>6092665</v>
      </c>
      <c r="AD151" s="68">
        <v>5461933</v>
      </c>
      <c r="AE151" s="69">
        <v>-1.275811305232621</v>
      </c>
      <c r="AF151" s="61">
        <v>-2.9751399571271604E-2</v>
      </c>
      <c r="AG151" s="70">
        <v>6092665</v>
      </c>
      <c r="AH151" s="71">
        <v>6144452</v>
      </c>
      <c r="AI151" s="72">
        <v>5275563</v>
      </c>
      <c r="AJ151" s="73">
        <v>6144452</v>
      </c>
      <c r="AK151" s="74">
        <v>6167186</v>
      </c>
      <c r="AL151" s="75">
        <v>5256710</v>
      </c>
      <c r="AM151" s="70">
        <v>6167186</v>
      </c>
      <c r="AN151" s="71">
        <v>6182603</v>
      </c>
      <c r="AO151" s="72">
        <v>5115768</v>
      </c>
      <c r="AP151" s="76">
        <v>6182603</v>
      </c>
      <c r="AQ151" s="77">
        <v>6352006</v>
      </c>
      <c r="AR151" s="78">
        <v>5447266</v>
      </c>
      <c r="AS151" s="79">
        <v>6352006</v>
      </c>
      <c r="AT151" s="79">
        <v>6566288</v>
      </c>
      <c r="AU151" s="80">
        <v>5430830</v>
      </c>
      <c r="AV151" s="76">
        <v>6566176</v>
      </c>
      <c r="AW151" s="77">
        <v>6724992</v>
      </c>
      <c r="AX151" s="78">
        <v>5589904</v>
      </c>
      <c r="AY151" s="81">
        <v>6724992</v>
      </c>
      <c r="AZ151" s="82">
        <v>6724992</v>
      </c>
      <c r="BA151" s="83">
        <v>5921064</v>
      </c>
      <c r="BB151" s="76">
        <v>6724992</v>
      </c>
      <c r="BC151" s="77">
        <v>6926741</v>
      </c>
      <c r="BD151" s="78">
        <v>5743618</v>
      </c>
      <c r="BE151" s="81">
        <v>6926741</v>
      </c>
      <c r="BF151" s="82">
        <v>7134543</v>
      </c>
      <c r="BG151" s="83">
        <v>5616515</v>
      </c>
      <c r="BH151" s="76">
        <v>7134543</v>
      </c>
      <c r="BI151" s="77">
        <v>7348579</v>
      </c>
      <c r="BJ151" s="78">
        <v>5938787</v>
      </c>
      <c r="BK151" s="123">
        <v>7348579</v>
      </c>
      <c r="BL151" s="124">
        <v>7348579</v>
      </c>
      <c r="BM151" s="122">
        <v>5756650</v>
      </c>
    </row>
    <row r="152" spans="1:65" x14ac:dyDescent="0.25">
      <c r="A152" s="56" t="s">
        <v>301</v>
      </c>
      <c r="B152" s="57" t="s">
        <v>1552</v>
      </c>
      <c r="C152" s="58" t="s">
        <v>971</v>
      </c>
      <c r="D152" s="59">
        <v>18177150</v>
      </c>
      <c r="E152" s="60">
        <v>19598404</v>
      </c>
      <c r="F152" s="60">
        <v>25283422</v>
      </c>
      <c r="G152" s="61">
        <v>0.1999999437116958</v>
      </c>
      <c r="H152" s="62">
        <v>18177150</v>
      </c>
      <c r="I152" s="63">
        <v>21487878</v>
      </c>
      <c r="J152" s="63">
        <v>27005759</v>
      </c>
      <c r="K152" s="64">
        <v>0.37499995752445259</v>
      </c>
      <c r="L152" s="59">
        <v>18177150</v>
      </c>
      <c r="M152" s="60">
        <v>21724179</v>
      </c>
      <c r="N152" s="60">
        <v>28501650</v>
      </c>
      <c r="O152" s="61">
        <v>0.34355455469998547</v>
      </c>
      <c r="P152" s="62">
        <v>18177150</v>
      </c>
      <c r="Q152" s="63">
        <v>21724179</v>
      </c>
      <c r="R152" s="63">
        <v>28400690</v>
      </c>
      <c r="S152" s="64">
        <v>0.34694724136649341</v>
      </c>
      <c r="T152" s="59">
        <v>21724179</v>
      </c>
      <c r="U152" s="60">
        <v>21724179</v>
      </c>
      <c r="V152" s="60">
        <v>32048814</v>
      </c>
      <c r="W152" s="61">
        <v>0</v>
      </c>
      <c r="X152" s="65">
        <v>21724179</v>
      </c>
      <c r="Y152" s="63">
        <v>21899453</v>
      </c>
      <c r="Z152" s="63">
        <v>32034447</v>
      </c>
      <c r="AA152" s="66">
        <v>1.6999946073176758E-2</v>
      </c>
      <c r="AB152" s="67">
        <v>21901658</v>
      </c>
      <c r="AC152" s="68">
        <v>21967362</v>
      </c>
      <c r="AD152" s="68">
        <v>29013849</v>
      </c>
      <c r="AE152" s="69">
        <v>0.34975706162919168</v>
      </c>
      <c r="AF152" s="61">
        <v>9.238222089367398E-3</v>
      </c>
      <c r="AG152" s="70">
        <v>21967362</v>
      </c>
      <c r="AH152" s="71">
        <v>22247010</v>
      </c>
      <c r="AI152" s="72">
        <v>28455729</v>
      </c>
      <c r="AJ152" s="73">
        <v>22370820</v>
      </c>
      <c r="AK152" s="74">
        <v>22830253</v>
      </c>
      <c r="AL152" s="75">
        <v>32041070</v>
      </c>
      <c r="AM152" s="70">
        <v>22822658</v>
      </c>
      <c r="AN152" s="71">
        <v>24396072</v>
      </c>
      <c r="AO152" s="72">
        <v>31791707</v>
      </c>
      <c r="AP152" s="76">
        <v>24402207</v>
      </c>
      <c r="AQ152" s="77">
        <v>26217330</v>
      </c>
      <c r="AR152" s="78">
        <v>35005015</v>
      </c>
      <c r="AS152" s="79">
        <v>26258284</v>
      </c>
      <c r="AT152" s="79">
        <v>27316608</v>
      </c>
      <c r="AU152" s="80">
        <v>38094224</v>
      </c>
      <c r="AV152" s="76">
        <v>27315319</v>
      </c>
      <c r="AW152" s="77">
        <v>29185513</v>
      </c>
      <c r="AX152" s="78">
        <v>38739086</v>
      </c>
      <c r="AY152" s="81">
        <v>29177618</v>
      </c>
      <c r="AZ152" s="82">
        <v>29177618</v>
      </c>
      <c r="BA152" s="83">
        <v>38604077</v>
      </c>
      <c r="BB152" s="76">
        <v>29177618</v>
      </c>
      <c r="BC152" s="77">
        <v>31716579</v>
      </c>
      <c r="BD152" s="78">
        <v>38581179</v>
      </c>
      <c r="BE152" s="81">
        <v>31751481</v>
      </c>
      <c r="BF152" s="82">
        <v>35673477</v>
      </c>
      <c r="BG152" s="83">
        <v>39595473</v>
      </c>
      <c r="BH152" s="76">
        <v>35376783</v>
      </c>
      <c r="BI152" s="77">
        <v>43558837</v>
      </c>
      <c r="BJ152" s="78">
        <v>43558837</v>
      </c>
      <c r="BK152" s="123">
        <v>41724485</v>
      </c>
      <c r="BL152" s="124">
        <v>47647202</v>
      </c>
      <c r="BM152" s="122">
        <v>47647202</v>
      </c>
    </row>
    <row r="153" spans="1:65" x14ac:dyDescent="0.25">
      <c r="A153" s="56" t="s">
        <v>302</v>
      </c>
      <c r="B153" s="57" t="s">
        <v>1552</v>
      </c>
      <c r="C153" s="58" t="s">
        <v>972</v>
      </c>
      <c r="D153" s="59">
        <v>14840972</v>
      </c>
      <c r="E153" s="60">
        <v>17197920</v>
      </c>
      <c r="F153" s="60">
        <v>26625716</v>
      </c>
      <c r="G153" s="61">
        <v>0.19999993211562339</v>
      </c>
      <c r="H153" s="62">
        <v>14840972</v>
      </c>
      <c r="I153" s="63">
        <v>19479173</v>
      </c>
      <c r="J153" s="63">
        <v>27209508</v>
      </c>
      <c r="K153" s="64">
        <v>0.375</v>
      </c>
      <c r="L153" s="59">
        <v>14840972</v>
      </c>
      <c r="M153" s="60">
        <v>19483566</v>
      </c>
      <c r="N153" s="60">
        <v>31672932</v>
      </c>
      <c r="O153" s="61">
        <v>0.27582016592244751</v>
      </c>
      <c r="P153" s="62">
        <v>14840972</v>
      </c>
      <c r="Q153" s="63">
        <v>19483566</v>
      </c>
      <c r="R153" s="63">
        <v>31450157</v>
      </c>
      <c r="S153" s="64">
        <v>0.27951967540851641</v>
      </c>
      <c r="T153" s="59">
        <v>19483566</v>
      </c>
      <c r="U153" s="60">
        <v>19483566</v>
      </c>
      <c r="V153" s="60">
        <v>31366540</v>
      </c>
      <c r="W153" s="61">
        <v>0</v>
      </c>
      <c r="X153" s="65">
        <v>19483566</v>
      </c>
      <c r="Y153" s="63">
        <v>19683063</v>
      </c>
      <c r="Z153" s="63">
        <v>31218730</v>
      </c>
      <c r="AA153" s="66">
        <v>1.6999932851385801E-2</v>
      </c>
      <c r="AB153" s="67">
        <v>19683063</v>
      </c>
      <c r="AC153" s="68">
        <v>19742112</v>
      </c>
      <c r="AD153" s="68">
        <v>29493865</v>
      </c>
      <c r="AE153" s="69">
        <v>0.33448275367874453</v>
      </c>
      <c r="AF153" s="61">
        <v>6.0187740003314711E-3</v>
      </c>
      <c r="AG153" s="70">
        <v>19742112</v>
      </c>
      <c r="AH153" s="71">
        <v>20126246</v>
      </c>
      <c r="AI153" s="72">
        <v>28654735</v>
      </c>
      <c r="AJ153" s="73">
        <v>20128072</v>
      </c>
      <c r="AK153" s="74">
        <v>20202545</v>
      </c>
      <c r="AL153" s="75">
        <v>27479108</v>
      </c>
      <c r="AM153" s="70">
        <v>20202545</v>
      </c>
      <c r="AN153" s="71">
        <v>20290002</v>
      </c>
      <c r="AO153" s="72">
        <v>27027969</v>
      </c>
      <c r="AP153" s="76">
        <v>20290002</v>
      </c>
      <c r="AQ153" s="77">
        <v>20845948</v>
      </c>
      <c r="AR153" s="78">
        <v>27374685</v>
      </c>
      <c r="AS153" s="79">
        <v>20845948</v>
      </c>
      <c r="AT153" s="79">
        <v>21919719</v>
      </c>
      <c r="AU153" s="80">
        <v>28688092</v>
      </c>
      <c r="AV153" s="76">
        <v>21920207</v>
      </c>
      <c r="AW153" s="77">
        <v>22194133</v>
      </c>
      <c r="AX153" s="78">
        <v>29257854</v>
      </c>
      <c r="AY153" s="81">
        <v>22194491</v>
      </c>
      <c r="AZ153" s="82">
        <v>22194491</v>
      </c>
      <c r="BA153" s="83">
        <v>29832320</v>
      </c>
      <c r="BB153" s="76">
        <v>22194491</v>
      </c>
      <c r="BC153" s="77">
        <v>24412522</v>
      </c>
      <c r="BD153" s="78">
        <v>30644136</v>
      </c>
      <c r="BE153" s="81">
        <v>24419984</v>
      </c>
      <c r="BF153" s="82">
        <v>27463126</v>
      </c>
      <c r="BG153" s="83">
        <v>30506267</v>
      </c>
      <c r="BH153" s="76">
        <v>27485525</v>
      </c>
      <c r="BI153" s="77">
        <v>31729884</v>
      </c>
      <c r="BJ153" s="78">
        <v>31729884</v>
      </c>
      <c r="BK153" s="123">
        <v>31729949</v>
      </c>
      <c r="BL153" s="124">
        <v>33197617</v>
      </c>
      <c r="BM153" s="122">
        <v>33197617</v>
      </c>
    </row>
    <row r="154" spans="1:65" x14ac:dyDescent="0.25">
      <c r="A154" s="56" t="s">
        <v>303</v>
      </c>
      <c r="B154" s="57" t="s">
        <v>1552</v>
      </c>
      <c r="C154" s="58" t="s">
        <v>973</v>
      </c>
      <c r="D154" s="59">
        <v>7730083</v>
      </c>
      <c r="E154" s="60">
        <v>8430355</v>
      </c>
      <c r="F154" s="60">
        <v>11231444</v>
      </c>
      <c r="G154" s="61">
        <v>0.19999994287935463</v>
      </c>
      <c r="H154" s="62">
        <v>7729869</v>
      </c>
      <c r="I154" s="63">
        <v>9104017</v>
      </c>
      <c r="J154" s="63">
        <v>11394264</v>
      </c>
      <c r="K154" s="64">
        <v>0.37502186709663088</v>
      </c>
      <c r="L154" s="59">
        <v>7729869</v>
      </c>
      <c r="M154" s="60">
        <v>9107725</v>
      </c>
      <c r="N154" s="60">
        <v>12334429</v>
      </c>
      <c r="O154" s="61">
        <v>0.29923727782893478</v>
      </c>
      <c r="P154" s="62">
        <v>7729869</v>
      </c>
      <c r="Q154" s="63">
        <v>9107725</v>
      </c>
      <c r="R154" s="63">
        <v>12219602</v>
      </c>
      <c r="S154" s="64">
        <v>0.30689040974151471</v>
      </c>
      <c r="T154" s="59">
        <v>9107725</v>
      </c>
      <c r="U154" s="60">
        <v>9107725</v>
      </c>
      <c r="V154" s="60">
        <v>12530736</v>
      </c>
      <c r="W154" s="61">
        <v>0</v>
      </c>
      <c r="X154" s="65">
        <v>9107725</v>
      </c>
      <c r="Y154" s="63">
        <v>9165137</v>
      </c>
      <c r="Z154" s="63">
        <v>12484919</v>
      </c>
      <c r="AA154" s="66">
        <v>1.6999911761065547E-2</v>
      </c>
      <c r="AB154" s="67">
        <v>9164467</v>
      </c>
      <c r="AC154" s="68">
        <v>9191960</v>
      </c>
      <c r="AD154" s="68">
        <v>11949223</v>
      </c>
      <c r="AE154" s="69">
        <v>0.34648696179790195</v>
      </c>
      <c r="AF154" s="61">
        <v>9.8726782526009464E-3</v>
      </c>
      <c r="AG154" s="70">
        <v>9191960</v>
      </c>
      <c r="AH154" s="71">
        <v>9270091</v>
      </c>
      <c r="AI154" s="72">
        <v>10848312</v>
      </c>
      <c r="AJ154" s="73">
        <v>9270091</v>
      </c>
      <c r="AK154" s="74">
        <v>9304390</v>
      </c>
      <c r="AL154" s="75">
        <v>9915461</v>
      </c>
      <c r="AM154" s="70">
        <v>9304390</v>
      </c>
      <c r="AN154" s="71">
        <v>9396885</v>
      </c>
      <c r="AO154" s="72">
        <v>10177646</v>
      </c>
      <c r="AP154" s="76">
        <v>9396919</v>
      </c>
      <c r="AQ154" s="77">
        <v>9704469</v>
      </c>
      <c r="AR154" s="78">
        <v>10423423</v>
      </c>
      <c r="AS154" s="79">
        <v>9704110</v>
      </c>
      <c r="AT154" s="79">
        <v>10023227</v>
      </c>
      <c r="AU154" s="80">
        <v>10548734</v>
      </c>
      <c r="AV154" s="76">
        <v>10023246</v>
      </c>
      <c r="AW154" s="77">
        <v>10243531</v>
      </c>
      <c r="AX154" s="78">
        <v>10721002</v>
      </c>
      <c r="AY154" s="81">
        <v>10243531</v>
      </c>
      <c r="AZ154" s="82">
        <v>10243531</v>
      </c>
      <c r="BA154" s="83">
        <v>11241110</v>
      </c>
      <c r="BB154" s="76">
        <v>10243531</v>
      </c>
      <c r="BC154" s="77">
        <v>10550836</v>
      </c>
      <c r="BD154" s="78">
        <v>11077050</v>
      </c>
      <c r="BE154" s="81">
        <v>10550836</v>
      </c>
      <c r="BF154" s="82">
        <v>10867361</v>
      </c>
      <c r="BG154" s="83">
        <v>10312311</v>
      </c>
      <c r="BH154" s="76">
        <v>10867361</v>
      </c>
      <c r="BI154" s="77">
        <v>11345617</v>
      </c>
      <c r="BJ154" s="78">
        <v>11345617</v>
      </c>
      <c r="BK154" s="123">
        <v>11330377</v>
      </c>
      <c r="BL154" s="124">
        <v>11549801</v>
      </c>
      <c r="BM154" s="122">
        <v>11549801</v>
      </c>
    </row>
    <row r="155" spans="1:65" x14ac:dyDescent="0.25">
      <c r="A155" s="56" t="s">
        <v>304</v>
      </c>
      <c r="B155" s="57" t="s">
        <v>1552</v>
      </c>
      <c r="C155" s="58" t="s">
        <v>974</v>
      </c>
      <c r="D155" s="59">
        <v>4076854</v>
      </c>
      <c r="E155" s="60">
        <v>4384735</v>
      </c>
      <c r="F155" s="60">
        <v>5616259</v>
      </c>
      <c r="G155" s="61">
        <v>0.2</v>
      </c>
      <c r="H155" s="62">
        <v>4057246</v>
      </c>
      <c r="I155" s="63">
        <v>4639148</v>
      </c>
      <c r="J155" s="63">
        <v>5608986</v>
      </c>
      <c r="K155" s="64">
        <v>0.37979886850480243</v>
      </c>
      <c r="L155" s="59">
        <v>4057246</v>
      </c>
      <c r="M155" s="60">
        <v>4639768</v>
      </c>
      <c r="N155" s="60">
        <v>5857004</v>
      </c>
      <c r="O155" s="61">
        <v>0.32366684854297079</v>
      </c>
      <c r="P155" s="62">
        <v>4057246</v>
      </c>
      <c r="Q155" s="63">
        <v>4639768</v>
      </c>
      <c r="R155" s="63">
        <v>5868962</v>
      </c>
      <c r="S155" s="64">
        <v>0.32153052685961819</v>
      </c>
      <c r="T155" s="59">
        <v>4639768</v>
      </c>
      <c r="U155" s="60">
        <v>4639768</v>
      </c>
      <c r="V155" s="60">
        <v>6139152</v>
      </c>
      <c r="W155" s="61">
        <v>0</v>
      </c>
      <c r="X155" s="65">
        <v>4639768</v>
      </c>
      <c r="Y155" s="63">
        <v>4667606</v>
      </c>
      <c r="Z155" s="63">
        <v>6167097</v>
      </c>
      <c r="AA155" s="66">
        <v>1.8226590341701099E-2</v>
      </c>
      <c r="AB155" s="67">
        <v>4667606</v>
      </c>
      <c r="AC155" s="68">
        <v>4681608</v>
      </c>
      <c r="AD155" s="68">
        <v>5794912</v>
      </c>
      <c r="AE155" s="69">
        <v>0.35199859376109538</v>
      </c>
      <c r="AF155" s="61">
        <v>1.2420762419431814E-2</v>
      </c>
      <c r="AG155" s="70">
        <v>4681608</v>
      </c>
      <c r="AH155" s="71">
        <v>4721401</v>
      </c>
      <c r="AI155" s="72">
        <v>5331302</v>
      </c>
      <c r="AJ155" s="73">
        <v>4721401</v>
      </c>
      <c r="AK155" s="74">
        <v>4738870</v>
      </c>
      <c r="AL155" s="75">
        <v>5302826</v>
      </c>
      <c r="AM155" s="70">
        <v>4738870</v>
      </c>
      <c r="AN155" s="71">
        <v>4790949</v>
      </c>
      <c r="AO155" s="72">
        <v>5434576</v>
      </c>
      <c r="AP155" s="76">
        <v>4790098</v>
      </c>
      <c r="AQ155" s="77">
        <v>4923124</v>
      </c>
      <c r="AR155" s="78">
        <v>5217011</v>
      </c>
      <c r="AS155" s="79">
        <v>4922844</v>
      </c>
      <c r="AT155" s="79">
        <v>5088041</v>
      </c>
      <c r="AU155" s="80">
        <v>5458831</v>
      </c>
      <c r="AV155" s="76">
        <v>5088309</v>
      </c>
      <c r="AW155" s="77">
        <v>5206493</v>
      </c>
      <c r="AX155" s="78">
        <v>5281298</v>
      </c>
      <c r="AY155" s="81">
        <v>5206493</v>
      </c>
      <c r="AZ155" s="82">
        <v>5206493</v>
      </c>
      <c r="BA155" s="83">
        <v>5498815</v>
      </c>
      <c r="BB155" s="76">
        <v>5206493</v>
      </c>
      <c r="BC155" s="77">
        <v>5362687</v>
      </c>
      <c r="BD155" s="78">
        <v>5185907</v>
      </c>
      <c r="BE155" s="81">
        <v>5362687</v>
      </c>
      <c r="BF155" s="82">
        <v>5523567</v>
      </c>
      <c r="BG155" s="83">
        <v>5084979</v>
      </c>
      <c r="BH155" s="76">
        <v>5523567</v>
      </c>
      <c r="BI155" s="77">
        <v>5772534</v>
      </c>
      <c r="BJ155" s="78">
        <v>5772534</v>
      </c>
      <c r="BK155" s="123">
        <v>5738322</v>
      </c>
      <c r="BL155" s="124">
        <v>5878956</v>
      </c>
      <c r="BM155" s="122">
        <v>5878956</v>
      </c>
    </row>
    <row r="156" spans="1:65" x14ac:dyDescent="0.25">
      <c r="A156" s="56" t="s">
        <v>305</v>
      </c>
      <c r="B156" s="57" t="s">
        <v>1552</v>
      </c>
      <c r="C156" s="58" t="s">
        <v>975</v>
      </c>
      <c r="D156" s="59">
        <v>13131186</v>
      </c>
      <c r="E156" s="60">
        <v>13926706</v>
      </c>
      <c r="F156" s="60">
        <v>17108790</v>
      </c>
      <c r="G156" s="61">
        <v>0.19999979887389494</v>
      </c>
      <c r="H156" s="62">
        <v>13131186</v>
      </c>
      <c r="I156" s="63">
        <v>14825659</v>
      </c>
      <c r="J156" s="63">
        <v>17649782</v>
      </c>
      <c r="K156" s="64">
        <v>0.37499988934615974</v>
      </c>
      <c r="L156" s="59">
        <v>13131186</v>
      </c>
      <c r="M156" s="60">
        <v>14826922</v>
      </c>
      <c r="N156" s="60">
        <v>19646164</v>
      </c>
      <c r="O156" s="61">
        <v>0.2602826901334126</v>
      </c>
      <c r="P156" s="62">
        <v>13131186</v>
      </c>
      <c r="Q156" s="63">
        <v>14826922</v>
      </c>
      <c r="R156" s="63">
        <v>19515759</v>
      </c>
      <c r="S156" s="64">
        <v>0.26559896801242622</v>
      </c>
      <c r="T156" s="59">
        <v>14826922</v>
      </c>
      <c r="U156" s="60">
        <v>14826922</v>
      </c>
      <c r="V156" s="60">
        <v>19468937</v>
      </c>
      <c r="W156" s="61">
        <v>0</v>
      </c>
      <c r="X156" s="65">
        <v>14826922</v>
      </c>
      <c r="Y156" s="63">
        <v>14915883</v>
      </c>
      <c r="Z156" s="63">
        <v>19510382</v>
      </c>
      <c r="AA156" s="66">
        <v>1.8994717580592128E-2</v>
      </c>
      <c r="AB156" s="67">
        <v>14915883</v>
      </c>
      <c r="AC156" s="68">
        <v>14960630</v>
      </c>
      <c r="AD156" s="68">
        <v>18752150</v>
      </c>
      <c r="AE156" s="69">
        <v>0.32546801580654139</v>
      </c>
      <c r="AF156" s="61">
        <v>1.1664203768924322E-2</v>
      </c>
      <c r="AG156" s="70">
        <v>14960630</v>
      </c>
      <c r="AH156" s="71">
        <v>15103458</v>
      </c>
      <c r="AI156" s="72">
        <v>18274519</v>
      </c>
      <c r="AJ156" s="73">
        <v>15102726</v>
      </c>
      <c r="AK156" s="74">
        <v>15158606</v>
      </c>
      <c r="AL156" s="75">
        <v>17682860</v>
      </c>
      <c r="AM156" s="70">
        <v>15158606</v>
      </c>
      <c r="AN156" s="71">
        <v>15158606</v>
      </c>
      <c r="AO156" s="72">
        <v>17515917</v>
      </c>
      <c r="AP156" s="76">
        <v>15158606</v>
      </c>
      <c r="AQ156" s="77">
        <v>15573951</v>
      </c>
      <c r="AR156" s="78">
        <v>16794450</v>
      </c>
      <c r="AS156" s="79">
        <v>15573952</v>
      </c>
      <c r="AT156" s="79">
        <v>15869857</v>
      </c>
      <c r="AU156" s="80">
        <v>17088327</v>
      </c>
      <c r="AV156" s="76">
        <v>15869857</v>
      </c>
      <c r="AW156" s="77">
        <v>15988880</v>
      </c>
      <c r="AX156" s="78">
        <v>17097688</v>
      </c>
      <c r="AY156" s="81">
        <v>15988881</v>
      </c>
      <c r="AZ156" s="82">
        <v>15988881</v>
      </c>
      <c r="BA156" s="83">
        <v>17472768</v>
      </c>
      <c r="BB156" s="76">
        <v>15988881</v>
      </c>
      <c r="BC156" s="77">
        <v>16645012</v>
      </c>
      <c r="BD156" s="78">
        <v>18488429</v>
      </c>
      <c r="BE156" s="81">
        <v>16654718</v>
      </c>
      <c r="BF156" s="82">
        <v>18024454</v>
      </c>
      <c r="BG156" s="83">
        <v>19394190</v>
      </c>
      <c r="BH156" s="76">
        <v>18008839</v>
      </c>
      <c r="BI156" s="77">
        <v>22296981</v>
      </c>
      <c r="BJ156" s="78">
        <v>22296981</v>
      </c>
      <c r="BK156" s="123">
        <v>22205720</v>
      </c>
      <c r="BL156" s="124">
        <v>22205720</v>
      </c>
      <c r="BM156" s="122">
        <v>21715906</v>
      </c>
    </row>
    <row r="157" spans="1:65" x14ac:dyDescent="0.25">
      <c r="A157" s="56" t="s">
        <v>306</v>
      </c>
      <c r="B157" s="57" t="s">
        <v>1552</v>
      </c>
      <c r="C157" s="58" t="s">
        <v>976</v>
      </c>
      <c r="D157" s="59">
        <v>11064338</v>
      </c>
      <c r="E157" s="60">
        <v>11775655</v>
      </c>
      <c r="F157" s="60">
        <v>14620927</v>
      </c>
      <c r="G157" s="61">
        <v>0.19999977506537867</v>
      </c>
      <c r="H157" s="62">
        <v>11161861</v>
      </c>
      <c r="I157" s="63">
        <v>12340673</v>
      </c>
      <c r="J157" s="63">
        <v>14305361</v>
      </c>
      <c r="K157" s="64">
        <v>0.36371602423062099</v>
      </c>
      <c r="L157" s="59">
        <v>11165672</v>
      </c>
      <c r="M157" s="60">
        <v>12358689</v>
      </c>
      <c r="N157" s="60">
        <v>15524569</v>
      </c>
      <c r="O157" s="61">
        <v>0.27345790733645248</v>
      </c>
      <c r="P157" s="62">
        <v>11165672</v>
      </c>
      <c r="Q157" s="63">
        <v>12358689</v>
      </c>
      <c r="R157" s="63">
        <v>15522430</v>
      </c>
      <c r="S157" s="64">
        <v>0.27383136726896468</v>
      </c>
      <c r="T157" s="59">
        <v>12358689</v>
      </c>
      <c r="U157" s="60">
        <v>12358689</v>
      </c>
      <c r="V157" s="60">
        <v>14065944</v>
      </c>
      <c r="W157" s="61">
        <v>0</v>
      </c>
      <c r="X157" s="65">
        <v>12358689</v>
      </c>
      <c r="Y157" s="63">
        <v>12432841</v>
      </c>
      <c r="Z157" s="63">
        <v>14145711</v>
      </c>
      <c r="AA157" s="66">
        <v>4.1494732577438888E-2</v>
      </c>
      <c r="AB157" s="67">
        <v>12432841</v>
      </c>
      <c r="AC157" s="68">
        <v>12470139</v>
      </c>
      <c r="AD157" s="68">
        <v>12585901</v>
      </c>
      <c r="AE157" s="69">
        <v>0.92391902274174653</v>
      </c>
      <c r="AF157" s="61">
        <v>0.24368221612439567</v>
      </c>
      <c r="AG157" s="70">
        <v>12470139</v>
      </c>
      <c r="AH157" s="71">
        <v>12576135</v>
      </c>
      <c r="AI157" s="72">
        <v>11998235</v>
      </c>
      <c r="AJ157" s="73">
        <v>12576135</v>
      </c>
      <c r="AK157" s="74">
        <v>12622666</v>
      </c>
      <c r="AL157" s="75">
        <v>11312326</v>
      </c>
      <c r="AM157" s="70">
        <v>12622666</v>
      </c>
      <c r="AN157" s="71">
        <v>12736269</v>
      </c>
      <c r="AO157" s="72">
        <v>11006241</v>
      </c>
      <c r="AP157" s="76">
        <v>12736269</v>
      </c>
      <c r="AQ157" s="77">
        <v>13085242</v>
      </c>
      <c r="AR157" s="78">
        <v>11447168</v>
      </c>
      <c r="AS157" s="79">
        <v>13085243</v>
      </c>
      <c r="AT157" s="79">
        <v>13333862</v>
      </c>
      <c r="AU157" s="80">
        <v>13352969</v>
      </c>
      <c r="AV157" s="76">
        <v>13333863</v>
      </c>
      <c r="AW157" s="77">
        <v>13755173</v>
      </c>
      <c r="AX157" s="78">
        <v>14001863</v>
      </c>
      <c r="AY157" s="81">
        <v>13755173</v>
      </c>
      <c r="AZ157" s="82">
        <v>13755173</v>
      </c>
      <c r="BA157" s="83">
        <v>14636692</v>
      </c>
      <c r="BB157" s="76">
        <v>13755173</v>
      </c>
      <c r="BC157" s="77">
        <v>14231851</v>
      </c>
      <c r="BD157" s="78">
        <v>14845790</v>
      </c>
      <c r="BE157" s="81">
        <v>14236668</v>
      </c>
      <c r="BF157" s="82">
        <v>14669677</v>
      </c>
      <c r="BG157" s="83">
        <v>15102685</v>
      </c>
      <c r="BH157" s="76">
        <v>14663768</v>
      </c>
      <c r="BI157" s="77">
        <v>15780230</v>
      </c>
      <c r="BJ157" s="78">
        <v>15780230</v>
      </c>
      <c r="BK157" s="123">
        <v>15790700</v>
      </c>
      <c r="BL157" s="124">
        <v>16960287</v>
      </c>
      <c r="BM157" s="122">
        <v>16960287</v>
      </c>
    </row>
    <row r="158" spans="1:65" x14ac:dyDescent="0.25">
      <c r="A158" s="56" t="s">
        <v>307</v>
      </c>
      <c r="B158" s="57" t="s">
        <v>1552</v>
      </c>
      <c r="C158" s="58" t="s">
        <v>977</v>
      </c>
      <c r="D158" s="59">
        <v>28358285</v>
      </c>
      <c r="E158" s="60">
        <v>32036290</v>
      </c>
      <c r="F158" s="60">
        <v>46748310</v>
      </c>
      <c r="G158" s="61">
        <v>0.2</v>
      </c>
      <c r="H158" s="62">
        <v>28358285</v>
      </c>
      <c r="I158" s="63">
        <v>35713029</v>
      </c>
      <c r="J158" s="63">
        <v>47970937</v>
      </c>
      <c r="K158" s="64">
        <v>0.37499997450625239</v>
      </c>
      <c r="L158" s="59">
        <v>28358285</v>
      </c>
      <c r="M158" s="60">
        <v>35728783</v>
      </c>
      <c r="N158" s="60">
        <v>55871713</v>
      </c>
      <c r="O158" s="61">
        <v>0.26788730215660511</v>
      </c>
      <c r="P158" s="62">
        <v>28358285</v>
      </c>
      <c r="Q158" s="63">
        <v>35728783</v>
      </c>
      <c r="R158" s="63">
        <v>55983114</v>
      </c>
      <c r="S158" s="64">
        <v>0.26680700901352183</v>
      </c>
      <c r="T158" s="59">
        <v>35728783</v>
      </c>
      <c r="U158" s="60">
        <v>35728783</v>
      </c>
      <c r="V158" s="60">
        <v>49822132</v>
      </c>
      <c r="W158" s="61">
        <v>0</v>
      </c>
      <c r="X158" s="65">
        <v>35728783</v>
      </c>
      <c r="Y158" s="63">
        <v>35966146</v>
      </c>
      <c r="Z158" s="63">
        <v>49691354</v>
      </c>
      <c r="AA158" s="66">
        <v>1.6999949364626329E-2</v>
      </c>
      <c r="AB158" s="67">
        <v>35966180</v>
      </c>
      <c r="AC158" s="68">
        <v>36074078</v>
      </c>
      <c r="AD158" s="68">
        <v>47222401</v>
      </c>
      <c r="AE158" s="69">
        <v>0.40901959042236591</v>
      </c>
      <c r="AF158" s="61">
        <v>9.5856326914690107E-3</v>
      </c>
      <c r="AG158" s="70">
        <v>36074078</v>
      </c>
      <c r="AH158" s="71">
        <v>36517792</v>
      </c>
      <c r="AI158" s="72">
        <v>46369081</v>
      </c>
      <c r="AJ158" s="73">
        <v>36515856</v>
      </c>
      <c r="AK158" s="74">
        <v>36650964</v>
      </c>
      <c r="AL158" s="75">
        <v>44896070</v>
      </c>
      <c r="AM158" s="70">
        <v>36650964</v>
      </c>
      <c r="AN158" s="71">
        <v>36877821</v>
      </c>
      <c r="AO158" s="72">
        <v>44368461</v>
      </c>
      <c r="AP158" s="76">
        <v>36877551</v>
      </c>
      <c r="AQ158" s="77">
        <v>37887995</v>
      </c>
      <c r="AR158" s="78">
        <v>43464545</v>
      </c>
      <c r="AS158" s="79">
        <v>37887996</v>
      </c>
      <c r="AT158" s="79">
        <v>38975801</v>
      </c>
      <c r="AU158" s="80">
        <v>43695588</v>
      </c>
      <c r="AV158" s="76">
        <v>38974699</v>
      </c>
      <c r="AW158" s="77">
        <v>39889012</v>
      </c>
      <c r="AX158" s="78">
        <v>45682032</v>
      </c>
      <c r="AY158" s="81">
        <v>39888801</v>
      </c>
      <c r="AZ158" s="82">
        <v>39888801</v>
      </c>
      <c r="BA158" s="83">
        <v>48100985</v>
      </c>
      <c r="BB158" s="76">
        <v>39888801</v>
      </c>
      <c r="BC158" s="77">
        <v>41629922</v>
      </c>
      <c r="BD158" s="78">
        <v>45085770</v>
      </c>
      <c r="BE158" s="81">
        <v>41658704</v>
      </c>
      <c r="BF158" s="82">
        <v>43609330</v>
      </c>
      <c r="BG158" s="83">
        <v>45559956</v>
      </c>
      <c r="BH158" s="76">
        <v>43965145</v>
      </c>
      <c r="BI158" s="77">
        <v>46239189</v>
      </c>
      <c r="BJ158" s="78">
        <v>46239189</v>
      </c>
      <c r="BK158" s="123">
        <v>46291925</v>
      </c>
      <c r="BL158" s="124">
        <v>48218846</v>
      </c>
      <c r="BM158" s="122">
        <v>48218846</v>
      </c>
    </row>
    <row r="159" spans="1:65" x14ac:dyDescent="0.25">
      <c r="A159" s="56" t="s">
        <v>308</v>
      </c>
      <c r="B159" s="57" t="s">
        <v>1552</v>
      </c>
      <c r="C159" s="58" t="s">
        <v>978</v>
      </c>
      <c r="D159" s="59">
        <v>26135440</v>
      </c>
      <c r="E159" s="60">
        <v>28707066</v>
      </c>
      <c r="F159" s="60">
        <v>38993573</v>
      </c>
      <c r="G159" s="61">
        <v>0.19999995333692691</v>
      </c>
      <c r="H159" s="62">
        <v>26135440</v>
      </c>
      <c r="I159" s="63">
        <v>31546154</v>
      </c>
      <c r="J159" s="63">
        <v>40564011</v>
      </c>
      <c r="K159" s="64">
        <v>0.37499999133663342</v>
      </c>
      <c r="L159" s="59">
        <v>26135440</v>
      </c>
      <c r="M159" s="60">
        <v>31553002</v>
      </c>
      <c r="N159" s="60">
        <v>41314912</v>
      </c>
      <c r="O159" s="61">
        <v>0.35690055622488054</v>
      </c>
      <c r="P159" s="62">
        <v>26135440</v>
      </c>
      <c r="Q159" s="63">
        <v>31553002</v>
      </c>
      <c r="R159" s="63">
        <v>41254607</v>
      </c>
      <c r="S159" s="64">
        <v>0.35832410608335763</v>
      </c>
      <c r="T159" s="59">
        <v>31553002</v>
      </c>
      <c r="U159" s="60">
        <v>31553002</v>
      </c>
      <c r="V159" s="60">
        <v>40203580</v>
      </c>
      <c r="W159" s="61">
        <v>0</v>
      </c>
      <c r="X159" s="65">
        <v>31553002</v>
      </c>
      <c r="Y159" s="63">
        <v>31742320</v>
      </c>
      <c r="Z159" s="63">
        <v>40480858</v>
      </c>
      <c r="AA159" s="66">
        <v>2.1205315139491497E-2</v>
      </c>
      <c r="AB159" s="67">
        <v>31742320</v>
      </c>
      <c r="AC159" s="68">
        <v>31837546</v>
      </c>
      <c r="AD159" s="68">
        <v>37894488</v>
      </c>
      <c r="AE159" s="69">
        <v>0.48491221398194823</v>
      </c>
      <c r="AF159" s="61">
        <v>1.5478445972216624E-2</v>
      </c>
      <c r="AG159" s="70">
        <v>31837546</v>
      </c>
      <c r="AH159" s="71">
        <v>32108165</v>
      </c>
      <c r="AI159" s="72">
        <v>36716049</v>
      </c>
      <c r="AJ159" s="73">
        <v>32108165</v>
      </c>
      <c r="AK159" s="74">
        <v>32226965</v>
      </c>
      <c r="AL159" s="75">
        <v>35743303</v>
      </c>
      <c r="AM159" s="70">
        <v>32226965</v>
      </c>
      <c r="AN159" s="71">
        <v>32412480</v>
      </c>
      <c r="AO159" s="72">
        <v>35357441</v>
      </c>
      <c r="AP159" s="76">
        <v>32412568</v>
      </c>
      <c r="AQ159" s="77">
        <v>33300672</v>
      </c>
      <c r="AR159" s="78">
        <v>35688615</v>
      </c>
      <c r="AS159" s="79">
        <v>33300672</v>
      </c>
      <c r="AT159" s="79">
        <v>33967839</v>
      </c>
      <c r="AU159" s="80">
        <v>37212974</v>
      </c>
      <c r="AV159" s="76">
        <v>33967839</v>
      </c>
      <c r="AW159" s="77">
        <v>34222597</v>
      </c>
      <c r="AX159" s="78">
        <v>37914352</v>
      </c>
      <c r="AY159" s="81">
        <v>34222598</v>
      </c>
      <c r="AZ159" s="82">
        <v>34222598</v>
      </c>
      <c r="BA159" s="83">
        <v>39564421</v>
      </c>
      <c r="BB159" s="76">
        <v>34222598</v>
      </c>
      <c r="BC159" s="77">
        <v>35790873</v>
      </c>
      <c r="BD159" s="78">
        <v>40196981</v>
      </c>
      <c r="BE159" s="81">
        <v>35765384</v>
      </c>
      <c r="BF159" s="82">
        <v>38541922</v>
      </c>
      <c r="BG159" s="83">
        <v>41318460</v>
      </c>
      <c r="BH159" s="76">
        <v>38537318</v>
      </c>
      <c r="BI159" s="77">
        <v>46138857</v>
      </c>
      <c r="BJ159" s="78">
        <v>46138857</v>
      </c>
      <c r="BK159" s="123">
        <v>46176104</v>
      </c>
      <c r="BL159" s="124">
        <v>47605864</v>
      </c>
      <c r="BM159" s="122">
        <v>47605864</v>
      </c>
    </row>
    <row r="160" spans="1:65" x14ac:dyDescent="0.25">
      <c r="A160" s="56" t="s">
        <v>309</v>
      </c>
      <c r="B160" s="57" t="s">
        <v>1553</v>
      </c>
      <c r="C160" s="58" t="s">
        <v>979</v>
      </c>
      <c r="D160" s="59">
        <v>3110468</v>
      </c>
      <c r="E160" s="60">
        <v>3203782</v>
      </c>
      <c r="F160" s="60">
        <v>3500831</v>
      </c>
      <c r="G160" s="61">
        <v>0.23904417170684722</v>
      </c>
      <c r="H160" s="62">
        <v>3110468</v>
      </c>
      <c r="I160" s="63">
        <v>3299895</v>
      </c>
      <c r="J160" s="63">
        <v>3394847</v>
      </c>
      <c r="K160" s="64">
        <v>0.66610755365199259</v>
      </c>
      <c r="L160" s="59">
        <v>3110468</v>
      </c>
      <c r="M160" s="60">
        <v>3299895</v>
      </c>
      <c r="N160" s="60">
        <v>2839363</v>
      </c>
      <c r="O160" s="61">
        <v>-0.69872189741981894</v>
      </c>
      <c r="P160" s="62">
        <v>3110468</v>
      </c>
      <c r="Q160" s="63">
        <v>3299895</v>
      </c>
      <c r="R160" s="63">
        <v>2855807</v>
      </c>
      <c r="S160" s="64">
        <v>-0.74383984983959062</v>
      </c>
      <c r="T160" s="59">
        <v>3299895</v>
      </c>
      <c r="U160" s="60">
        <v>3299895</v>
      </c>
      <c r="V160" s="60">
        <v>2578478</v>
      </c>
      <c r="W160" s="61">
        <v>0</v>
      </c>
      <c r="X160" s="65">
        <v>3299895</v>
      </c>
      <c r="Y160" s="63">
        <v>3319694</v>
      </c>
      <c r="Z160" s="63">
        <v>2568700</v>
      </c>
      <c r="AA160" s="66">
        <v>-2.7077592160777906E-2</v>
      </c>
      <c r="AB160" s="67">
        <v>3319694</v>
      </c>
      <c r="AC160" s="68">
        <v>3329653</v>
      </c>
      <c r="AD160" s="68">
        <v>2870801</v>
      </c>
      <c r="AE160" s="69">
        <v>-0.91453975724651282</v>
      </c>
      <c r="AF160" s="61">
        <v>-2.218568790335336E-2</v>
      </c>
      <c r="AG160" s="70">
        <v>3329653</v>
      </c>
      <c r="AH160" s="71">
        <v>3357955</v>
      </c>
      <c r="AI160" s="72">
        <v>2440469</v>
      </c>
      <c r="AJ160" s="73">
        <v>3357955</v>
      </c>
      <c r="AK160" s="74">
        <v>3370379</v>
      </c>
      <c r="AL160" s="75">
        <v>2165206</v>
      </c>
      <c r="AM160" s="70">
        <v>3370379</v>
      </c>
      <c r="AN160" s="71">
        <v>3457926</v>
      </c>
      <c r="AO160" s="72">
        <v>2505417</v>
      </c>
      <c r="AP160" s="76">
        <v>3457926</v>
      </c>
      <c r="AQ160" s="77">
        <v>3573766</v>
      </c>
      <c r="AR160" s="78">
        <v>2491252</v>
      </c>
      <c r="AS160" s="79">
        <v>3573767</v>
      </c>
      <c r="AT160" s="79">
        <v>3702827</v>
      </c>
      <c r="AU160" s="80">
        <v>2653720</v>
      </c>
      <c r="AV160" s="76">
        <v>3702831</v>
      </c>
      <c r="AW160" s="77">
        <v>3820318</v>
      </c>
      <c r="AX160" s="78">
        <v>3061062</v>
      </c>
      <c r="AY160" s="81">
        <v>3820318</v>
      </c>
      <c r="AZ160" s="82">
        <v>3820318</v>
      </c>
      <c r="BA160" s="83">
        <v>3729723</v>
      </c>
      <c r="BB160" s="76">
        <v>3820318</v>
      </c>
      <c r="BC160" s="77">
        <v>3934927</v>
      </c>
      <c r="BD160" s="78">
        <v>4089274</v>
      </c>
      <c r="BE160" s="81">
        <v>3934927</v>
      </c>
      <c r="BF160" s="82">
        <v>4293985</v>
      </c>
      <c r="BG160" s="83">
        <v>4653042</v>
      </c>
      <c r="BH160" s="76">
        <v>4312887</v>
      </c>
      <c r="BI160" s="77">
        <v>5092979</v>
      </c>
      <c r="BJ160" s="78">
        <v>5092979</v>
      </c>
      <c r="BK160" s="123">
        <v>5067105</v>
      </c>
      <c r="BL160" s="124">
        <v>5463896</v>
      </c>
      <c r="BM160" s="122">
        <v>5463896</v>
      </c>
    </row>
    <row r="161" spans="1:65" x14ac:dyDescent="0.25">
      <c r="A161" s="56" t="s">
        <v>980</v>
      </c>
      <c r="B161" s="57" t="s">
        <v>1553</v>
      </c>
      <c r="C161" s="58" t="s">
        <v>981</v>
      </c>
      <c r="D161" s="59">
        <v>2295746</v>
      </c>
      <c r="E161" s="60">
        <v>2433558</v>
      </c>
      <c r="F161" s="60">
        <v>2984806</v>
      </c>
      <c r="G161" s="61">
        <v>0.2</v>
      </c>
      <c r="H161" s="62">
        <v>2267769</v>
      </c>
      <c r="I161" s="63">
        <v>2532913</v>
      </c>
      <c r="J161" s="63">
        <v>2974821</v>
      </c>
      <c r="K161" s="64">
        <v>0.39044877222692631</v>
      </c>
      <c r="L161" s="59">
        <v>2267769</v>
      </c>
      <c r="M161" s="60">
        <v>2535096</v>
      </c>
      <c r="N161" s="60">
        <v>2853605</v>
      </c>
      <c r="O161" s="61">
        <v>0.45631712629473092</v>
      </c>
      <c r="P161" s="62">
        <v>2267769</v>
      </c>
      <c r="Q161" s="63">
        <v>2535096</v>
      </c>
      <c r="R161" s="63">
        <v>2772944</v>
      </c>
      <c r="S161" s="64">
        <v>0.5291770178650963</v>
      </c>
      <c r="T161" s="59">
        <v>2535096</v>
      </c>
      <c r="U161" s="60">
        <v>2535096</v>
      </c>
      <c r="V161" s="60">
        <v>2298281</v>
      </c>
      <c r="W161" s="61">
        <v>0</v>
      </c>
      <c r="X161" s="65">
        <v>2535096</v>
      </c>
      <c r="Y161" s="63">
        <v>2550306</v>
      </c>
      <c r="Z161" s="63">
        <v>2356336</v>
      </c>
      <c r="AA161" s="66">
        <v>-8.508614902662788E-2</v>
      </c>
      <c r="AB161" s="67">
        <v>2550306</v>
      </c>
      <c r="AC161" s="68">
        <v>2557956</v>
      </c>
      <c r="AD161" s="68">
        <v>2011641</v>
      </c>
      <c r="AE161" s="69">
        <v>-0.92293342250224386</v>
      </c>
      <c r="AF161" s="61">
        <v>-1.4201776614407842E-2</v>
      </c>
      <c r="AG161" s="70">
        <v>2557956</v>
      </c>
      <c r="AH161" s="71">
        <v>2579698</v>
      </c>
      <c r="AI161" s="72">
        <v>1819148</v>
      </c>
      <c r="AJ161" s="73">
        <v>2579698</v>
      </c>
      <c r="AK161" s="74">
        <v>2589242</v>
      </c>
      <c r="AL161" s="75">
        <v>1691373</v>
      </c>
      <c r="AM161" s="70">
        <v>2589242</v>
      </c>
      <c r="AN161" s="71">
        <v>2604086</v>
      </c>
      <c r="AO161" s="72">
        <v>1521456</v>
      </c>
      <c r="AP161" s="76">
        <v>2604086</v>
      </c>
      <c r="AQ161" s="77">
        <v>2691322</v>
      </c>
      <c r="AR161" s="78">
        <v>1426998</v>
      </c>
      <c r="AS161" s="79">
        <v>2691323</v>
      </c>
      <c r="AT161" s="79">
        <v>2827288</v>
      </c>
      <c r="AU161" s="80">
        <v>1736788</v>
      </c>
      <c r="AV161" s="76">
        <v>2827436</v>
      </c>
      <c r="AW161" s="77">
        <v>2926366</v>
      </c>
      <c r="AX161" s="78">
        <v>1679671</v>
      </c>
      <c r="AY161" s="81">
        <v>0</v>
      </c>
      <c r="AZ161" s="82">
        <v>0</v>
      </c>
      <c r="BA161" s="83">
        <v>0</v>
      </c>
      <c r="BB161" s="76">
        <v>0</v>
      </c>
      <c r="BC161" s="77">
        <v>0</v>
      </c>
      <c r="BD161" s="78">
        <v>0</v>
      </c>
      <c r="BE161" s="81">
        <v>0</v>
      </c>
      <c r="BF161" s="82">
        <v>0</v>
      </c>
      <c r="BG161" s="83">
        <v>0</v>
      </c>
      <c r="BH161" s="76">
        <v>0</v>
      </c>
      <c r="BI161" s="77">
        <v>0</v>
      </c>
      <c r="BJ161" s="78">
        <v>0</v>
      </c>
      <c r="BK161" s="123">
        <v>0</v>
      </c>
      <c r="BL161" s="124">
        <v>0</v>
      </c>
      <c r="BM161" s="122">
        <v>0</v>
      </c>
    </row>
    <row r="162" spans="1:65" x14ac:dyDescent="0.25">
      <c r="A162" s="56" t="s">
        <v>310</v>
      </c>
      <c r="B162" s="57" t="s">
        <v>1553</v>
      </c>
      <c r="C162" s="58" t="s">
        <v>982</v>
      </c>
      <c r="D162" s="59">
        <v>375111</v>
      </c>
      <c r="E162" s="60">
        <v>386364</v>
      </c>
      <c r="F162" s="60">
        <v>422187</v>
      </c>
      <c r="G162" s="61">
        <v>0.23903900076472087</v>
      </c>
      <c r="H162" s="62">
        <v>375590</v>
      </c>
      <c r="I162" s="63">
        <v>398462</v>
      </c>
      <c r="J162" s="63">
        <v>213622</v>
      </c>
      <c r="K162" s="64">
        <v>-0.14163193777904379</v>
      </c>
      <c r="L162" s="59">
        <v>375590</v>
      </c>
      <c r="M162" s="60">
        <v>398462</v>
      </c>
      <c r="N162" s="60">
        <v>108500</v>
      </c>
      <c r="O162" s="61">
        <v>-8.5634055936201284E-2</v>
      </c>
      <c r="P162" s="62">
        <v>375590</v>
      </c>
      <c r="Q162" s="63">
        <v>398462</v>
      </c>
      <c r="R162" s="63">
        <v>107500</v>
      </c>
      <c r="S162" s="64">
        <v>-8.5314633145585433E-2</v>
      </c>
      <c r="T162" s="59">
        <v>398462</v>
      </c>
      <c r="U162" s="60">
        <v>398462</v>
      </c>
      <c r="V162" s="60">
        <v>97500</v>
      </c>
      <c r="W162" s="61">
        <v>0</v>
      </c>
      <c r="X162" s="65">
        <v>398462</v>
      </c>
      <c r="Y162" s="63">
        <v>400852</v>
      </c>
      <c r="Z162" s="63">
        <v>96000</v>
      </c>
      <c r="AA162" s="66">
        <v>-7.9018190714866664E-3</v>
      </c>
      <c r="AB162" s="67">
        <v>400852</v>
      </c>
      <c r="AC162" s="68">
        <v>402054</v>
      </c>
      <c r="AD162" s="68">
        <v>99500</v>
      </c>
      <c r="AE162" s="69">
        <v>-9.775734640489675E-2</v>
      </c>
      <c r="AF162" s="61">
        <v>-3.988690966046351E-3</v>
      </c>
      <c r="AG162" s="70">
        <v>402054</v>
      </c>
      <c r="AH162" s="71">
        <v>405471</v>
      </c>
      <c r="AI162" s="72">
        <v>104500</v>
      </c>
      <c r="AJ162" s="73">
        <v>405471</v>
      </c>
      <c r="AK162" s="74">
        <v>406971</v>
      </c>
      <c r="AL162" s="75">
        <v>103000</v>
      </c>
      <c r="AM162" s="70">
        <v>406971</v>
      </c>
      <c r="AN162" s="71">
        <v>412884</v>
      </c>
      <c r="AO162" s="72">
        <v>91000</v>
      </c>
      <c r="AP162" s="76">
        <v>412884</v>
      </c>
      <c r="AQ162" s="77">
        <v>424197</v>
      </c>
      <c r="AR162" s="78">
        <v>92500</v>
      </c>
      <c r="AS162" s="79">
        <v>424197</v>
      </c>
      <c r="AT162" s="79">
        <v>441536</v>
      </c>
      <c r="AU162" s="80">
        <v>102000</v>
      </c>
      <c r="AV162" s="76">
        <v>441537</v>
      </c>
      <c r="AW162" s="77">
        <v>444848</v>
      </c>
      <c r="AX162" s="78">
        <v>97000</v>
      </c>
      <c r="AY162" s="81">
        <v>444849</v>
      </c>
      <c r="AZ162" s="82">
        <v>444849</v>
      </c>
      <c r="BA162" s="83">
        <v>95500</v>
      </c>
      <c r="BB162" s="76">
        <v>444849</v>
      </c>
      <c r="BC162" s="77">
        <v>458194</v>
      </c>
      <c r="BD162" s="78">
        <v>88000</v>
      </c>
      <c r="BE162" s="81">
        <v>458194</v>
      </c>
      <c r="BF162" s="82">
        <v>471939</v>
      </c>
      <c r="BG162" s="83">
        <v>96500</v>
      </c>
      <c r="BH162" s="76">
        <v>471939</v>
      </c>
      <c r="BI162" s="77">
        <v>486097</v>
      </c>
      <c r="BJ162" s="78">
        <v>253528</v>
      </c>
      <c r="BK162" s="123">
        <v>486097</v>
      </c>
      <c r="BL162" s="124">
        <v>486097</v>
      </c>
      <c r="BM162" s="122">
        <v>167159</v>
      </c>
    </row>
    <row r="163" spans="1:65" x14ac:dyDescent="0.25">
      <c r="A163" s="56" t="s">
        <v>311</v>
      </c>
      <c r="B163" s="57" t="s">
        <v>1553</v>
      </c>
      <c r="C163" s="58" t="s">
        <v>983</v>
      </c>
      <c r="D163" s="59">
        <v>790351</v>
      </c>
      <c r="E163" s="60">
        <v>814061</v>
      </c>
      <c r="F163" s="60">
        <v>889540</v>
      </c>
      <c r="G163" s="61">
        <v>0.23903860307090505</v>
      </c>
      <c r="H163" s="62">
        <v>790739</v>
      </c>
      <c r="I163" s="63">
        <v>838894</v>
      </c>
      <c r="J163" s="63">
        <v>311074</v>
      </c>
      <c r="K163" s="64">
        <v>-0.10047425601478895</v>
      </c>
      <c r="L163" s="59">
        <v>790739</v>
      </c>
      <c r="M163" s="60">
        <v>838894</v>
      </c>
      <c r="N163" s="60">
        <v>422377</v>
      </c>
      <c r="O163" s="61">
        <v>-0.13072738230327777</v>
      </c>
      <c r="P163" s="62">
        <v>790739</v>
      </c>
      <c r="Q163" s="63">
        <v>838894</v>
      </c>
      <c r="R163" s="63">
        <v>423914</v>
      </c>
      <c r="S163" s="64">
        <v>-0.13127513119334833</v>
      </c>
      <c r="T163" s="59">
        <v>838894</v>
      </c>
      <c r="U163" s="60">
        <v>838894</v>
      </c>
      <c r="V163" s="60">
        <v>337813</v>
      </c>
      <c r="W163" s="61">
        <v>0</v>
      </c>
      <c r="X163" s="65">
        <v>838894</v>
      </c>
      <c r="Y163" s="63">
        <v>843927</v>
      </c>
      <c r="Z163" s="63">
        <v>339828</v>
      </c>
      <c r="AA163" s="66">
        <v>-1.0084838478277422E-2</v>
      </c>
      <c r="AB163" s="67">
        <v>843927</v>
      </c>
      <c r="AC163" s="68">
        <v>846458</v>
      </c>
      <c r="AD163" s="68">
        <v>165697</v>
      </c>
      <c r="AE163" s="69">
        <v>-8.9820924864004711E-2</v>
      </c>
      <c r="AF163" s="61">
        <v>-3.7317724075903455E-3</v>
      </c>
      <c r="AG163" s="70">
        <v>846458</v>
      </c>
      <c r="AH163" s="71">
        <v>853652</v>
      </c>
      <c r="AI163" s="72">
        <v>212585</v>
      </c>
      <c r="AJ163" s="73">
        <v>853652</v>
      </c>
      <c r="AK163" s="74">
        <v>856810</v>
      </c>
      <c r="AL163" s="75">
        <v>233083</v>
      </c>
      <c r="AM163" s="70">
        <v>856810</v>
      </c>
      <c r="AN163" s="71">
        <v>856810</v>
      </c>
      <c r="AO163" s="72">
        <v>297764</v>
      </c>
      <c r="AP163" s="76">
        <v>856810</v>
      </c>
      <c r="AQ163" s="77">
        <v>885513</v>
      </c>
      <c r="AR163" s="78">
        <v>260148</v>
      </c>
      <c r="AS163" s="79">
        <v>885513</v>
      </c>
      <c r="AT163" s="79">
        <v>902337</v>
      </c>
      <c r="AU163" s="80">
        <v>229070</v>
      </c>
      <c r="AV163" s="76">
        <v>902338</v>
      </c>
      <c r="AW163" s="77">
        <v>909105</v>
      </c>
      <c r="AX163" s="78">
        <v>182244</v>
      </c>
      <c r="AY163" s="81">
        <v>909106</v>
      </c>
      <c r="AZ163" s="82">
        <v>909106</v>
      </c>
      <c r="BA163" s="83">
        <v>198325</v>
      </c>
      <c r="BB163" s="76">
        <v>909106</v>
      </c>
      <c r="BC163" s="77">
        <v>947572</v>
      </c>
      <c r="BD163" s="78">
        <v>242455</v>
      </c>
      <c r="BE163" s="81">
        <v>948616</v>
      </c>
      <c r="BF163" s="82">
        <v>977074</v>
      </c>
      <c r="BG163" s="83">
        <v>425482</v>
      </c>
      <c r="BH163" s="76">
        <v>977074</v>
      </c>
      <c r="BI163" s="77">
        <v>1006386</v>
      </c>
      <c r="BJ163" s="78">
        <v>546813</v>
      </c>
      <c r="BK163" s="123">
        <v>1006386</v>
      </c>
      <c r="BL163" s="124">
        <v>1006386</v>
      </c>
      <c r="BM163" s="122">
        <v>503723</v>
      </c>
    </row>
    <row r="164" spans="1:65" x14ac:dyDescent="0.25">
      <c r="A164" s="56" t="s">
        <v>312</v>
      </c>
      <c r="B164" s="57" t="s">
        <v>1553</v>
      </c>
      <c r="C164" s="58" t="s">
        <v>985</v>
      </c>
      <c r="D164" s="59">
        <v>6021993</v>
      </c>
      <c r="E164" s="60">
        <v>6547060</v>
      </c>
      <c r="F164" s="60">
        <v>8647331</v>
      </c>
      <c r="G164" s="61">
        <v>0.19999977145799894</v>
      </c>
      <c r="H164" s="62">
        <v>6021993</v>
      </c>
      <c r="I164" s="63">
        <v>7063525</v>
      </c>
      <c r="J164" s="63">
        <v>8799414</v>
      </c>
      <c r="K164" s="64">
        <v>0.37499968495953623</v>
      </c>
      <c r="L164" s="59">
        <v>6021993</v>
      </c>
      <c r="M164" s="60">
        <v>7063476</v>
      </c>
      <c r="N164" s="60">
        <v>8903131</v>
      </c>
      <c r="O164" s="61">
        <v>0.36148320559445607</v>
      </c>
      <c r="P164" s="62">
        <v>6021993</v>
      </c>
      <c r="Q164" s="63">
        <v>7063476</v>
      </c>
      <c r="R164" s="63">
        <v>8924769</v>
      </c>
      <c r="S164" s="64">
        <v>0.35878862165044773</v>
      </c>
      <c r="T164" s="59">
        <v>7063476</v>
      </c>
      <c r="U164" s="60">
        <v>7063476</v>
      </c>
      <c r="V164" s="60">
        <v>9662346</v>
      </c>
      <c r="W164" s="61">
        <v>0</v>
      </c>
      <c r="X164" s="65">
        <v>7063476</v>
      </c>
      <c r="Y164" s="63">
        <v>7109897</v>
      </c>
      <c r="Z164" s="63">
        <v>9794147</v>
      </c>
      <c r="AA164" s="66">
        <v>1.6999850952384963E-2</v>
      </c>
      <c r="AB164" s="67">
        <v>7109530</v>
      </c>
      <c r="AC164" s="68">
        <v>7130858</v>
      </c>
      <c r="AD164" s="68">
        <v>10001039</v>
      </c>
      <c r="AE164" s="69">
        <v>0.27867609472220228</v>
      </c>
      <c r="AF164" s="61">
        <v>7.3760794104393238E-3</v>
      </c>
      <c r="AG164" s="70">
        <v>7130858</v>
      </c>
      <c r="AH164" s="71">
        <v>7235447</v>
      </c>
      <c r="AI164" s="72">
        <v>9557529</v>
      </c>
      <c r="AJ164" s="73">
        <v>7234758</v>
      </c>
      <c r="AK164" s="74">
        <v>7319562</v>
      </c>
      <c r="AL164" s="75">
        <v>9354868</v>
      </c>
      <c r="AM164" s="70">
        <v>7319967</v>
      </c>
      <c r="AN164" s="71">
        <v>7771441</v>
      </c>
      <c r="AO164" s="72">
        <v>9145315</v>
      </c>
      <c r="AP164" s="76">
        <v>7772784</v>
      </c>
      <c r="AQ164" s="77">
        <v>8033172</v>
      </c>
      <c r="AR164" s="78">
        <v>9295320</v>
      </c>
      <c r="AS164" s="79">
        <v>8033172</v>
      </c>
      <c r="AT164" s="79">
        <v>8299190</v>
      </c>
      <c r="AU164" s="80">
        <v>9474888</v>
      </c>
      <c r="AV164" s="76">
        <v>8299208</v>
      </c>
      <c r="AW164" s="77">
        <v>8500836</v>
      </c>
      <c r="AX164" s="78">
        <v>9618518</v>
      </c>
      <c r="AY164" s="81">
        <v>8500800</v>
      </c>
      <c r="AZ164" s="82">
        <v>8500800</v>
      </c>
      <c r="BA164" s="83">
        <v>9912798</v>
      </c>
      <c r="BB164" s="76">
        <v>8500800</v>
      </c>
      <c r="BC164" s="77">
        <v>8944980</v>
      </c>
      <c r="BD164" s="78">
        <v>10129028</v>
      </c>
      <c r="BE164" s="81">
        <v>8932736</v>
      </c>
      <c r="BF164" s="82">
        <v>9820943</v>
      </c>
      <c r="BG164" s="83">
        <v>10709149</v>
      </c>
      <c r="BH164" s="76">
        <v>9800141</v>
      </c>
      <c r="BI164" s="77">
        <v>11670791</v>
      </c>
      <c r="BJ164" s="78">
        <v>11670791</v>
      </c>
      <c r="BK164" s="123">
        <v>11638534</v>
      </c>
      <c r="BL164" s="124">
        <v>12022675</v>
      </c>
      <c r="BM164" s="122">
        <v>12022675</v>
      </c>
    </row>
    <row r="165" spans="1:65" x14ac:dyDescent="0.25">
      <c r="A165" s="56" t="s">
        <v>313</v>
      </c>
      <c r="B165" s="57" t="s">
        <v>1553</v>
      </c>
      <c r="C165" s="58" t="s">
        <v>986</v>
      </c>
      <c r="D165" s="59">
        <v>275898</v>
      </c>
      <c r="E165" s="60">
        <v>284174</v>
      </c>
      <c r="F165" s="60">
        <v>310523</v>
      </c>
      <c r="G165" s="61">
        <v>0.23901805054151626</v>
      </c>
      <c r="H165" s="62">
        <v>275898</v>
      </c>
      <c r="I165" s="63">
        <v>292699</v>
      </c>
      <c r="J165" s="63">
        <v>31000</v>
      </c>
      <c r="K165" s="64">
        <v>-6.8604071899321356E-2</v>
      </c>
      <c r="L165" s="59">
        <v>275898</v>
      </c>
      <c r="M165" s="60">
        <v>292699</v>
      </c>
      <c r="N165" s="60">
        <v>44000</v>
      </c>
      <c r="O165" s="61">
        <v>-7.244995644636866E-2</v>
      </c>
      <c r="P165" s="62">
        <v>275898</v>
      </c>
      <c r="Q165" s="63">
        <v>292699</v>
      </c>
      <c r="R165" s="63">
        <v>43000</v>
      </c>
      <c r="S165" s="64">
        <v>-7.213887624625373E-2</v>
      </c>
      <c r="T165" s="59">
        <v>292699</v>
      </c>
      <c r="U165" s="60">
        <v>292699</v>
      </c>
      <c r="V165" s="60">
        <v>49000</v>
      </c>
      <c r="W165" s="61">
        <v>0</v>
      </c>
      <c r="X165" s="65">
        <v>292699</v>
      </c>
      <c r="Y165" s="63">
        <v>294455</v>
      </c>
      <c r="Z165" s="63">
        <v>50000</v>
      </c>
      <c r="AA165" s="66">
        <v>-7.2352996922113401E-3</v>
      </c>
      <c r="AB165" s="67">
        <v>294455</v>
      </c>
      <c r="AC165" s="68">
        <v>295338</v>
      </c>
      <c r="AD165" s="68">
        <v>58500</v>
      </c>
      <c r="AE165" s="69">
        <v>-8.9421245825628576E-2</v>
      </c>
      <c r="AF165" s="61">
        <v>-3.7422389862473778E-3</v>
      </c>
      <c r="AG165" s="70">
        <v>295338</v>
      </c>
      <c r="AH165" s="71">
        <v>297848</v>
      </c>
      <c r="AI165" s="72">
        <v>57000</v>
      </c>
      <c r="AJ165" s="73">
        <v>297848</v>
      </c>
      <c r="AK165" s="74">
        <v>298950</v>
      </c>
      <c r="AL165" s="75">
        <v>72596</v>
      </c>
      <c r="AM165" s="70">
        <v>298950</v>
      </c>
      <c r="AN165" s="71">
        <v>301883</v>
      </c>
      <c r="AO165" s="72">
        <v>51500</v>
      </c>
      <c r="AP165" s="76">
        <v>301883</v>
      </c>
      <c r="AQ165" s="77">
        <v>310154</v>
      </c>
      <c r="AR165" s="78">
        <v>51000</v>
      </c>
      <c r="AS165" s="79">
        <v>310155</v>
      </c>
      <c r="AT165" s="79">
        <v>319168</v>
      </c>
      <c r="AU165" s="80">
        <v>51000</v>
      </c>
      <c r="AV165" s="76">
        <v>319168</v>
      </c>
      <c r="AW165" s="77">
        <v>321561</v>
      </c>
      <c r="AX165" s="78">
        <v>48000</v>
      </c>
      <c r="AY165" s="81">
        <v>321562</v>
      </c>
      <c r="AZ165" s="82">
        <v>321562</v>
      </c>
      <c r="BA165" s="83">
        <v>42000</v>
      </c>
      <c r="BB165" s="76">
        <v>321562</v>
      </c>
      <c r="BC165" s="77">
        <v>331208</v>
      </c>
      <c r="BD165" s="78">
        <v>40500</v>
      </c>
      <c r="BE165" s="81">
        <v>331208</v>
      </c>
      <c r="BF165" s="82">
        <v>341144</v>
      </c>
      <c r="BG165" s="83">
        <v>63557</v>
      </c>
      <c r="BH165" s="76">
        <v>341144</v>
      </c>
      <c r="BI165" s="77">
        <v>351378</v>
      </c>
      <c r="BJ165" s="78">
        <v>34500</v>
      </c>
      <c r="BK165" s="123">
        <v>351378</v>
      </c>
      <c r="BL165" s="124">
        <v>351378</v>
      </c>
      <c r="BM165" s="122">
        <v>27500</v>
      </c>
    </row>
    <row r="166" spans="1:65" x14ac:dyDescent="0.25">
      <c r="A166" s="56" t="s">
        <v>314</v>
      </c>
      <c r="B166" s="57" t="s">
        <v>1553</v>
      </c>
      <c r="C166" s="58" t="s">
        <v>987</v>
      </c>
      <c r="D166" s="59">
        <v>1594374</v>
      </c>
      <c r="E166" s="60">
        <v>1671647</v>
      </c>
      <c r="F166" s="60">
        <v>1980741</v>
      </c>
      <c r="G166" s="61">
        <v>0.19999896471489542</v>
      </c>
      <c r="H166" s="62">
        <v>1594374</v>
      </c>
      <c r="I166" s="63">
        <v>1722682</v>
      </c>
      <c r="J166" s="63">
        <v>1603733</v>
      </c>
      <c r="K166" s="64">
        <v>13.709584357303131</v>
      </c>
      <c r="L166" s="59">
        <v>1594374</v>
      </c>
      <c r="M166" s="60">
        <v>1722682</v>
      </c>
      <c r="N166" s="60">
        <v>968590</v>
      </c>
      <c r="O166" s="61">
        <v>-0.20503560333917134</v>
      </c>
      <c r="P166" s="62">
        <v>1594374</v>
      </c>
      <c r="Q166" s="63">
        <v>1722682</v>
      </c>
      <c r="R166" s="63">
        <v>964429</v>
      </c>
      <c r="S166" s="64">
        <v>-0.2036812737619951</v>
      </c>
      <c r="T166" s="59">
        <v>1722682</v>
      </c>
      <c r="U166" s="60">
        <v>1722682</v>
      </c>
      <c r="V166" s="60">
        <v>701984</v>
      </c>
      <c r="W166" s="61">
        <v>0</v>
      </c>
      <c r="X166" s="65">
        <v>1722682</v>
      </c>
      <c r="Y166" s="63">
        <v>1733018</v>
      </c>
      <c r="Z166" s="63">
        <v>695832</v>
      </c>
      <c r="AA166" s="66">
        <v>-1.0065735014851244E-2</v>
      </c>
      <c r="AB166" s="67">
        <v>1733018</v>
      </c>
      <c r="AC166" s="68">
        <v>1738217</v>
      </c>
      <c r="AD166" s="68">
        <v>486230</v>
      </c>
      <c r="AE166" s="69">
        <v>-0.12980533215899739</v>
      </c>
      <c r="AF166" s="61">
        <v>-4.1699150136189954E-3</v>
      </c>
      <c r="AG166" s="70">
        <v>1694613</v>
      </c>
      <c r="AH166" s="71">
        <v>1709017</v>
      </c>
      <c r="AI166" s="72">
        <v>418000</v>
      </c>
      <c r="AJ166" s="73">
        <v>1709017</v>
      </c>
      <c r="AK166" s="74">
        <v>1715340</v>
      </c>
      <c r="AL166" s="75">
        <v>405000</v>
      </c>
      <c r="AM166" s="70">
        <v>1715340</v>
      </c>
      <c r="AN166" s="71">
        <v>1715340</v>
      </c>
      <c r="AO166" s="72">
        <v>401000</v>
      </c>
      <c r="AP166" s="76">
        <v>1715340</v>
      </c>
      <c r="AQ166" s="77">
        <v>1772803</v>
      </c>
      <c r="AR166" s="78">
        <v>398500</v>
      </c>
      <c r="AS166" s="79">
        <v>1772804</v>
      </c>
      <c r="AT166" s="79">
        <v>1839102</v>
      </c>
      <c r="AU166" s="80">
        <v>397500</v>
      </c>
      <c r="AV166" s="76">
        <v>1839102</v>
      </c>
      <c r="AW166" s="77">
        <v>1852895</v>
      </c>
      <c r="AX166" s="78">
        <v>553418</v>
      </c>
      <c r="AY166" s="81">
        <v>1852895</v>
      </c>
      <c r="AZ166" s="82">
        <v>1852895</v>
      </c>
      <c r="BA166" s="83">
        <v>445019</v>
      </c>
      <c r="BB166" s="76">
        <v>1852895</v>
      </c>
      <c r="BC166" s="77">
        <v>1908481</v>
      </c>
      <c r="BD166" s="78">
        <v>353000</v>
      </c>
      <c r="BE166" s="81">
        <v>1908481</v>
      </c>
      <c r="BF166" s="82">
        <v>1965735</v>
      </c>
      <c r="BG166" s="83">
        <v>336500</v>
      </c>
      <c r="BH166" s="76">
        <v>1965735</v>
      </c>
      <c r="BI166" s="77">
        <v>2024707</v>
      </c>
      <c r="BJ166" s="78">
        <v>416464</v>
      </c>
      <c r="BK166" s="123">
        <v>2024707</v>
      </c>
      <c r="BL166" s="124">
        <v>2024707</v>
      </c>
      <c r="BM166" s="122">
        <v>336000</v>
      </c>
    </row>
    <row r="167" spans="1:65" x14ac:dyDescent="0.25">
      <c r="A167" s="56" t="s">
        <v>315</v>
      </c>
      <c r="B167" s="57" t="s">
        <v>1553</v>
      </c>
      <c r="C167" s="58" t="s">
        <v>989</v>
      </c>
      <c r="D167" s="59">
        <v>637558</v>
      </c>
      <c r="E167" s="60">
        <v>656684</v>
      </c>
      <c r="F167" s="60">
        <v>717571</v>
      </c>
      <c r="G167" s="61">
        <v>0.23903615662454852</v>
      </c>
      <c r="H167" s="62">
        <v>623213</v>
      </c>
      <c r="I167" s="63">
        <v>661166</v>
      </c>
      <c r="J167" s="63">
        <v>475788</v>
      </c>
      <c r="K167" s="64">
        <v>-0.23461086728070718</v>
      </c>
      <c r="L167" s="59">
        <v>623213</v>
      </c>
      <c r="M167" s="60">
        <v>661166</v>
      </c>
      <c r="N167" s="60">
        <v>455891</v>
      </c>
      <c r="O167" s="61">
        <v>-0.22682611969735003</v>
      </c>
      <c r="P167" s="62">
        <v>623213</v>
      </c>
      <c r="Q167" s="63">
        <v>661166</v>
      </c>
      <c r="R167" s="63">
        <v>460203</v>
      </c>
      <c r="S167" s="64">
        <v>-0.23282620698116679</v>
      </c>
      <c r="T167" s="59">
        <v>661166</v>
      </c>
      <c r="U167" s="60">
        <v>661166</v>
      </c>
      <c r="V167" s="60">
        <v>187318</v>
      </c>
      <c r="W167" s="61">
        <v>0</v>
      </c>
      <c r="X167" s="65">
        <v>661166</v>
      </c>
      <c r="Y167" s="63">
        <v>665132</v>
      </c>
      <c r="Z167" s="63">
        <v>188433</v>
      </c>
      <c r="AA167" s="66">
        <v>-8.3895137424296589E-3</v>
      </c>
      <c r="AB167" s="67">
        <v>665132</v>
      </c>
      <c r="AC167" s="68">
        <v>667127</v>
      </c>
      <c r="AD167" s="68">
        <v>126500</v>
      </c>
      <c r="AE167" s="69">
        <v>-5.7858403547151202E-2</v>
      </c>
      <c r="AF167" s="61">
        <v>-3.7038274740453592E-3</v>
      </c>
      <c r="AG167" s="70">
        <v>667127</v>
      </c>
      <c r="AH167" s="71">
        <v>672797</v>
      </c>
      <c r="AI167" s="72">
        <v>117500</v>
      </c>
      <c r="AJ167" s="73">
        <v>672797</v>
      </c>
      <c r="AK167" s="74">
        <v>675286</v>
      </c>
      <c r="AL167" s="75">
        <v>115000</v>
      </c>
      <c r="AM167" s="70">
        <v>675286</v>
      </c>
      <c r="AN167" s="71">
        <v>682277</v>
      </c>
      <c r="AO167" s="72">
        <v>110000</v>
      </c>
      <c r="AP167" s="76">
        <v>682277</v>
      </c>
      <c r="AQ167" s="77">
        <v>700971</v>
      </c>
      <c r="AR167" s="78">
        <v>109000</v>
      </c>
      <c r="AS167" s="79">
        <v>700971</v>
      </c>
      <c r="AT167" s="79">
        <v>729434</v>
      </c>
      <c r="AU167" s="80">
        <v>131000</v>
      </c>
      <c r="AV167" s="76">
        <v>730987</v>
      </c>
      <c r="AW167" s="77">
        <v>736469</v>
      </c>
      <c r="AX167" s="78">
        <v>135000</v>
      </c>
      <c r="AY167" s="81">
        <v>736469</v>
      </c>
      <c r="AZ167" s="82">
        <v>736469</v>
      </c>
      <c r="BA167" s="83">
        <v>187004</v>
      </c>
      <c r="BB167" s="76">
        <v>736469</v>
      </c>
      <c r="BC167" s="77">
        <v>794787</v>
      </c>
      <c r="BD167" s="78">
        <v>303086</v>
      </c>
      <c r="BE167" s="81">
        <v>797255</v>
      </c>
      <c r="BF167" s="82">
        <v>821172</v>
      </c>
      <c r="BG167" s="83">
        <v>171205</v>
      </c>
      <c r="BH167" s="76">
        <v>849260</v>
      </c>
      <c r="BI167" s="77">
        <v>874737</v>
      </c>
      <c r="BJ167" s="78">
        <v>424236</v>
      </c>
      <c r="BK167" s="123">
        <v>874737</v>
      </c>
      <c r="BL167" s="124">
        <v>874737</v>
      </c>
      <c r="BM167" s="122">
        <v>562945</v>
      </c>
    </row>
    <row r="168" spans="1:65" x14ac:dyDescent="0.25">
      <c r="A168" s="56" t="s">
        <v>316</v>
      </c>
      <c r="B168" s="57" t="s">
        <v>1553</v>
      </c>
      <c r="C168" s="58" t="s">
        <v>990</v>
      </c>
      <c r="D168" s="59">
        <v>4674665</v>
      </c>
      <c r="E168" s="60">
        <v>4814904</v>
      </c>
      <c r="F168" s="60">
        <v>5261335</v>
      </c>
      <c r="G168" s="61">
        <v>0.23904239180459202</v>
      </c>
      <c r="H168" s="62">
        <v>4674978</v>
      </c>
      <c r="I168" s="63">
        <v>4959683</v>
      </c>
      <c r="J168" s="63">
        <v>4608366</v>
      </c>
      <c r="K168" s="64">
        <v>-4.2942578319431668</v>
      </c>
      <c r="L168" s="59">
        <v>4674978</v>
      </c>
      <c r="M168" s="60">
        <v>4959683</v>
      </c>
      <c r="N168" s="60">
        <v>4451447</v>
      </c>
      <c r="O168" s="61">
        <v>-1.2736712133887469</v>
      </c>
      <c r="P168" s="62">
        <v>4674978</v>
      </c>
      <c r="Q168" s="63">
        <v>4959683</v>
      </c>
      <c r="R168" s="63">
        <v>4445166</v>
      </c>
      <c r="S168" s="64">
        <v>-1.2388604598541417</v>
      </c>
      <c r="T168" s="59">
        <v>4959683</v>
      </c>
      <c r="U168" s="60">
        <v>4959683</v>
      </c>
      <c r="V168" s="60">
        <v>4109225</v>
      </c>
      <c r="W168" s="61">
        <v>0</v>
      </c>
      <c r="X168" s="65">
        <v>4959683</v>
      </c>
      <c r="Y168" s="63">
        <v>4989441</v>
      </c>
      <c r="Z168" s="63">
        <v>4093567</v>
      </c>
      <c r="AA168" s="66">
        <v>-3.4357984380845058E-2</v>
      </c>
      <c r="AB168" s="67">
        <v>4989441</v>
      </c>
      <c r="AC168" s="68">
        <v>5004409</v>
      </c>
      <c r="AD168" s="68">
        <v>3266932</v>
      </c>
      <c r="AE168" s="69">
        <v>-0.23423760045406339</v>
      </c>
      <c r="AF168" s="61">
        <v>-8.6896498073449832E-3</v>
      </c>
      <c r="AG168" s="70">
        <v>5004409</v>
      </c>
      <c r="AH168" s="71">
        <v>5046946</v>
      </c>
      <c r="AI168" s="72">
        <v>3240139</v>
      </c>
      <c r="AJ168" s="73">
        <v>5046946</v>
      </c>
      <c r="AK168" s="74">
        <v>5065619</v>
      </c>
      <c r="AL168" s="75">
        <v>3489859</v>
      </c>
      <c r="AM168" s="70">
        <v>5065619</v>
      </c>
      <c r="AN168" s="71">
        <v>5200705</v>
      </c>
      <c r="AO168" s="72">
        <v>3605957</v>
      </c>
      <c r="AP168" s="76">
        <v>5200706</v>
      </c>
      <c r="AQ168" s="77">
        <v>5374929</v>
      </c>
      <c r="AR168" s="78">
        <v>3665010</v>
      </c>
      <c r="AS168" s="79">
        <v>5374930</v>
      </c>
      <c r="AT168" s="79">
        <v>5516316</v>
      </c>
      <c r="AU168" s="80">
        <v>3908708</v>
      </c>
      <c r="AV168" s="76">
        <v>5516081</v>
      </c>
      <c r="AW168" s="77">
        <v>5596241</v>
      </c>
      <c r="AX168" s="78">
        <v>3846694</v>
      </c>
      <c r="AY168" s="81">
        <v>5596242</v>
      </c>
      <c r="AZ168" s="82">
        <v>5596242</v>
      </c>
      <c r="BA168" s="83">
        <v>4070667</v>
      </c>
      <c r="BB168" s="76">
        <v>5596242</v>
      </c>
      <c r="BC168" s="77">
        <v>5805400</v>
      </c>
      <c r="BD168" s="78">
        <v>4092102</v>
      </c>
      <c r="BE168" s="81">
        <v>5807375</v>
      </c>
      <c r="BF168" s="82">
        <v>5981596</v>
      </c>
      <c r="BG168" s="83">
        <v>4767559</v>
      </c>
      <c r="BH168" s="76">
        <v>5981596</v>
      </c>
      <c r="BI168" s="77">
        <v>6161043</v>
      </c>
      <c r="BJ168" s="78">
        <v>5525637</v>
      </c>
      <c r="BK168" s="123">
        <v>6161043</v>
      </c>
      <c r="BL168" s="124">
        <v>6161043</v>
      </c>
      <c r="BM168" s="122">
        <v>5828374</v>
      </c>
    </row>
    <row r="169" spans="1:65" x14ac:dyDescent="0.25">
      <c r="A169" s="56" t="s">
        <v>991</v>
      </c>
      <c r="B169" s="57" t="s">
        <v>1553</v>
      </c>
      <c r="C169" s="58" t="s">
        <v>992</v>
      </c>
      <c r="D169" s="59">
        <v>1252753</v>
      </c>
      <c r="E169" s="60">
        <v>1290335</v>
      </c>
      <c r="F169" s="60">
        <v>1409973</v>
      </c>
      <c r="G169" s="61">
        <v>0.23904083449942756</v>
      </c>
      <c r="H169" s="62">
        <v>1252753</v>
      </c>
      <c r="I169" s="63">
        <v>1483885</v>
      </c>
      <c r="J169" s="63">
        <v>1870515</v>
      </c>
      <c r="K169" s="64">
        <v>0.37414408785260345</v>
      </c>
      <c r="L169" s="59">
        <v>1252753</v>
      </c>
      <c r="M169" s="60">
        <v>1481689</v>
      </c>
      <c r="N169" s="60">
        <v>1625768</v>
      </c>
      <c r="O169" s="61">
        <v>0.61374475557283215</v>
      </c>
      <c r="P169" s="62">
        <v>1252753</v>
      </c>
      <c r="Q169" s="63">
        <v>1481689</v>
      </c>
      <c r="R169" s="63">
        <v>1618464</v>
      </c>
      <c r="S169" s="64">
        <v>0.6260024992412041</v>
      </c>
      <c r="T169" s="59">
        <v>1481689</v>
      </c>
      <c r="U169" s="60">
        <v>1481689</v>
      </c>
      <c r="V169" s="60">
        <v>1261178</v>
      </c>
      <c r="W169" s="61">
        <v>0</v>
      </c>
      <c r="X169" s="65">
        <v>1481689</v>
      </c>
      <c r="Y169" s="63">
        <v>1490579</v>
      </c>
      <c r="Z169" s="63">
        <v>1219010</v>
      </c>
      <c r="AA169" s="66">
        <v>-3.3843588562465977E-2</v>
      </c>
      <c r="AB169" s="67">
        <v>1490579</v>
      </c>
      <c r="AC169" s="68">
        <v>1495050</v>
      </c>
      <c r="AD169" s="68">
        <v>813610</v>
      </c>
      <c r="AE169" s="69">
        <v>-0.55174965785632468</v>
      </c>
      <c r="AF169" s="61">
        <v>-6.604438312537206E-3</v>
      </c>
      <c r="AG169" s="70">
        <v>1495050</v>
      </c>
      <c r="AH169" s="71">
        <v>1507757</v>
      </c>
      <c r="AI169" s="72">
        <v>1003994</v>
      </c>
      <c r="AJ169" s="73">
        <v>1507757</v>
      </c>
      <c r="AK169" s="74">
        <v>1513335</v>
      </c>
      <c r="AL169" s="75">
        <v>1038474</v>
      </c>
      <c r="AM169" s="70">
        <v>1513335</v>
      </c>
      <c r="AN169" s="71">
        <v>1529634</v>
      </c>
      <c r="AO169" s="72">
        <v>1110999</v>
      </c>
      <c r="AP169" s="76">
        <v>1529634</v>
      </c>
      <c r="AQ169" s="77">
        <v>1571545</v>
      </c>
      <c r="AR169" s="78">
        <v>1060367</v>
      </c>
      <c r="AS169" s="79">
        <v>1571546</v>
      </c>
      <c r="AT169" s="79">
        <v>1601405</v>
      </c>
      <c r="AU169" s="80">
        <v>998502</v>
      </c>
      <c r="AV169" s="76">
        <v>1601405</v>
      </c>
      <c r="AW169" s="77">
        <v>1617418</v>
      </c>
      <c r="AX169" s="78">
        <v>930234</v>
      </c>
      <c r="AY169" s="81">
        <v>0</v>
      </c>
      <c r="AZ169" s="82">
        <v>0</v>
      </c>
      <c r="BA169" s="83">
        <v>0</v>
      </c>
      <c r="BB169" s="76">
        <v>0</v>
      </c>
      <c r="BC169" s="77">
        <v>0</v>
      </c>
      <c r="BD169" s="78">
        <v>0</v>
      </c>
      <c r="BE169" s="81">
        <v>0</v>
      </c>
      <c r="BF169" s="82">
        <v>0</v>
      </c>
      <c r="BG169" s="83">
        <v>0</v>
      </c>
      <c r="BH169" s="76">
        <v>0</v>
      </c>
      <c r="BI169" s="77">
        <v>0</v>
      </c>
      <c r="BJ169" s="78">
        <v>0</v>
      </c>
      <c r="BK169" s="123">
        <v>0</v>
      </c>
      <c r="BL169" s="124">
        <v>0</v>
      </c>
      <c r="BM169" s="122">
        <v>0</v>
      </c>
    </row>
    <row r="170" spans="1:65" x14ac:dyDescent="0.25">
      <c r="A170" s="56" t="s">
        <v>317</v>
      </c>
      <c r="B170" s="57" t="s">
        <v>1553</v>
      </c>
      <c r="C170" s="58" t="s">
        <v>993</v>
      </c>
      <c r="D170" s="59">
        <v>1510458</v>
      </c>
      <c r="E170" s="60">
        <v>1555771</v>
      </c>
      <c r="F170" s="60">
        <v>1700020</v>
      </c>
      <c r="G170" s="61">
        <v>0.23904052499973624</v>
      </c>
      <c r="H170" s="62">
        <v>1510458</v>
      </c>
      <c r="I170" s="63">
        <v>1602444</v>
      </c>
      <c r="J170" s="63">
        <v>1570737</v>
      </c>
      <c r="K170" s="64">
        <v>1.526004081023242</v>
      </c>
      <c r="L170" s="59">
        <v>1510458</v>
      </c>
      <c r="M170" s="60">
        <v>1602444</v>
      </c>
      <c r="N170" s="60">
        <v>1578498</v>
      </c>
      <c r="O170" s="61">
        <v>1.3519400352733686</v>
      </c>
      <c r="P170" s="62">
        <v>1510458</v>
      </c>
      <c r="Q170" s="63">
        <v>1602444</v>
      </c>
      <c r="R170" s="63">
        <v>1587673</v>
      </c>
      <c r="S170" s="64">
        <v>1.1912970277795765</v>
      </c>
      <c r="T170" s="59">
        <v>1602444</v>
      </c>
      <c r="U170" s="60">
        <v>1602444</v>
      </c>
      <c r="V170" s="60">
        <v>1314220</v>
      </c>
      <c r="W170" s="61">
        <v>0</v>
      </c>
      <c r="X170" s="65">
        <v>1602444</v>
      </c>
      <c r="Y170" s="63">
        <v>1612058</v>
      </c>
      <c r="Z170" s="63">
        <v>1326463</v>
      </c>
      <c r="AA170" s="66">
        <v>-3.4835731445280654E-2</v>
      </c>
      <c r="AB170" s="67">
        <v>1612058</v>
      </c>
      <c r="AC170" s="68">
        <v>1616894</v>
      </c>
      <c r="AD170" s="68">
        <v>1128191</v>
      </c>
      <c r="AE170" s="69">
        <v>-0.27843366024270993</v>
      </c>
      <c r="AF170" s="61">
        <v>-9.9944819547520287E-3</v>
      </c>
      <c r="AG170" s="70">
        <v>1616894</v>
      </c>
      <c r="AH170" s="71">
        <v>1630637</v>
      </c>
      <c r="AI170" s="72">
        <v>1065152</v>
      </c>
      <c r="AJ170" s="73">
        <v>1630637</v>
      </c>
      <c r="AK170" s="74">
        <v>1636670</v>
      </c>
      <c r="AL170" s="75">
        <v>873107</v>
      </c>
      <c r="AM170" s="70">
        <v>1636670</v>
      </c>
      <c r="AN170" s="71">
        <v>1658375</v>
      </c>
      <c r="AO170" s="72">
        <v>778863</v>
      </c>
      <c r="AP170" s="76">
        <v>1658375</v>
      </c>
      <c r="AQ170" s="77">
        <v>1713930</v>
      </c>
      <c r="AR170" s="78">
        <v>920441</v>
      </c>
      <c r="AS170" s="79">
        <v>1713931</v>
      </c>
      <c r="AT170" s="79">
        <v>1746495</v>
      </c>
      <c r="AU170" s="80">
        <v>1004618</v>
      </c>
      <c r="AV170" s="76">
        <v>1746496</v>
      </c>
      <c r="AW170" s="77">
        <v>1763960</v>
      </c>
      <c r="AX170" s="78">
        <v>1042715</v>
      </c>
      <c r="AY170" s="81">
        <v>1763961</v>
      </c>
      <c r="AZ170" s="82">
        <v>1763961</v>
      </c>
      <c r="BA170" s="83">
        <v>972690</v>
      </c>
      <c r="BB170" s="76">
        <v>1763961</v>
      </c>
      <c r="BC170" s="77">
        <v>1832373</v>
      </c>
      <c r="BD170" s="78">
        <v>1093075</v>
      </c>
      <c r="BE170" s="81">
        <v>1833264</v>
      </c>
      <c r="BF170" s="82">
        <v>1888261</v>
      </c>
      <c r="BG170" s="83">
        <v>1200293</v>
      </c>
      <c r="BH170" s="76">
        <v>1888261</v>
      </c>
      <c r="BI170" s="77">
        <v>1944908</v>
      </c>
      <c r="BJ170" s="78">
        <v>1370169</v>
      </c>
      <c r="BK170" s="123">
        <v>1944908</v>
      </c>
      <c r="BL170" s="124">
        <v>1944908</v>
      </c>
      <c r="BM170" s="122">
        <v>1668962</v>
      </c>
    </row>
    <row r="171" spans="1:65" x14ac:dyDescent="0.25">
      <c r="A171" s="56" t="s">
        <v>318</v>
      </c>
      <c r="B171" s="57" t="s">
        <v>1553</v>
      </c>
      <c r="C171" s="58" t="s">
        <v>1554</v>
      </c>
      <c r="D171" s="59">
        <v>0</v>
      </c>
      <c r="E171" s="60">
        <v>0</v>
      </c>
      <c r="F171" s="60">
        <v>0</v>
      </c>
      <c r="G171" s="61">
        <v>0</v>
      </c>
      <c r="H171" s="62">
        <v>0</v>
      </c>
      <c r="I171" s="63">
        <v>0</v>
      </c>
      <c r="J171" s="63">
        <v>0</v>
      </c>
      <c r="K171" s="64">
        <v>0</v>
      </c>
      <c r="L171" s="59">
        <v>0</v>
      </c>
      <c r="M171" s="60">
        <v>0</v>
      </c>
      <c r="N171" s="60">
        <v>0</v>
      </c>
      <c r="O171" s="61">
        <v>0</v>
      </c>
      <c r="P171" s="62">
        <v>0</v>
      </c>
      <c r="Q171" s="63">
        <v>0</v>
      </c>
      <c r="R171" s="63">
        <v>0</v>
      </c>
      <c r="S171" s="64">
        <v>0</v>
      </c>
      <c r="T171" s="59">
        <v>0</v>
      </c>
      <c r="U171" s="60">
        <v>0</v>
      </c>
      <c r="V171" s="60">
        <v>0</v>
      </c>
      <c r="W171" s="61">
        <v>0</v>
      </c>
      <c r="X171" s="65">
        <v>0</v>
      </c>
      <c r="Y171" s="63">
        <v>0</v>
      </c>
      <c r="Z171" s="63">
        <v>0</v>
      </c>
      <c r="AA171" s="66">
        <v>0</v>
      </c>
      <c r="AB171" s="67">
        <v>0</v>
      </c>
      <c r="AC171" s="68">
        <v>0</v>
      </c>
      <c r="AD171" s="68">
        <v>0</v>
      </c>
      <c r="AE171" s="69">
        <v>0</v>
      </c>
      <c r="AF171" s="61">
        <v>0</v>
      </c>
      <c r="AG171" s="70">
        <v>0</v>
      </c>
      <c r="AH171" s="71">
        <v>0</v>
      </c>
      <c r="AI171" s="72">
        <v>0</v>
      </c>
      <c r="AJ171" s="73">
        <v>0</v>
      </c>
      <c r="AK171" s="74">
        <v>0</v>
      </c>
      <c r="AL171" s="75">
        <v>0</v>
      </c>
      <c r="AM171" s="70">
        <v>0</v>
      </c>
      <c r="AN171" s="71">
        <v>0</v>
      </c>
      <c r="AO171" s="72">
        <v>0</v>
      </c>
      <c r="AP171" s="76">
        <v>0</v>
      </c>
      <c r="AQ171" s="77">
        <v>0</v>
      </c>
      <c r="AR171" s="78">
        <v>0</v>
      </c>
      <c r="AS171" s="79">
        <v>0</v>
      </c>
      <c r="AT171" s="79">
        <v>0</v>
      </c>
      <c r="AU171" s="80">
        <v>0</v>
      </c>
      <c r="AV171" s="76">
        <v>0</v>
      </c>
      <c r="AW171" s="77">
        <v>0</v>
      </c>
      <c r="AX171" s="78">
        <v>0</v>
      </c>
      <c r="AY171" s="81">
        <v>4543786</v>
      </c>
      <c r="AZ171" s="82">
        <v>4543786</v>
      </c>
      <c r="BA171" s="83"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      <c r="BF171" s="82">
        <v>4820501</v>
      </c>
      <c r="BG171" s="83">
        <v>2830444</v>
      </c>
      <c r="BH171" s="76">
        <v>4820501</v>
      </c>
      <c r="BI171" s="77">
        <v>4965116</v>
      </c>
      <c r="BJ171" s="78">
        <v>2880459</v>
      </c>
      <c r="BK171" s="123">
        <v>4965116</v>
      </c>
      <c r="BL171" s="124">
        <v>4965116</v>
      </c>
      <c r="BM171" s="122">
        <v>2722178</v>
      </c>
    </row>
    <row r="172" spans="1:65" x14ac:dyDescent="0.25">
      <c r="A172" s="56" t="s">
        <v>319</v>
      </c>
      <c r="B172" s="57" t="s">
        <v>1555</v>
      </c>
      <c r="C172" s="58" t="s">
        <v>995</v>
      </c>
      <c r="D172" s="59">
        <v>5391151</v>
      </c>
      <c r="E172" s="60">
        <v>5957732</v>
      </c>
      <c r="F172" s="60">
        <v>8224059</v>
      </c>
      <c r="G172" s="61">
        <v>0.19999978820349973</v>
      </c>
      <c r="H172" s="62">
        <v>5391151</v>
      </c>
      <c r="I172" s="63">
        <v>6236549</v>
      </c>
      <c r="J172" s="63">
        <v>7645547</v>
      </c>
      <c r="K172" s="64">
        <v>0.37499977821110397</v>
      </c>
      <c r="L172" s="59">
        <v>5391151</v>
      </c>
      <c r="M172" s="60">
        <v>6233180</v>
      </c>
      <c r="N172" s="60">
        <v>6538774</v>
      </c>
      <c r="O172" s="61">
        <v>0.73371568886298022</v>
      </c>
      <c r="P172" s="62">
        <v>5391151</v>
      </c>
      <c r="Q172" s="63">
        <v>6233180</v>
      </c>
      <c r="R172" s="63">
        <v>6471334</v>
      </c>
      <c r="S172" s="64">
        <v>0.77952439540337148</v>
      </c>
      <c r="T172" s="59">
        <v>6233180</v>
      </c>
      <c r="U172" s="60">
        <v>6233180</v>
      </c>
      <c r="V172" s="60">
        <v>5347925</v>
      </c>
      <c r="W172" s="61">
        <v>0</v>
      </c>
      <c r="X172" s="65">
        <v>6233180</v>
      </c>
      <c r="Y172" s="63">
        <v>6270579</v>
      </c>
      <c r="Z172" s="63">
        <v>5300738</v>
      </c>
      <c r="AA172" s="66">
        <v>-4.0108660914030043E-2</v>
      </c>
      <c r="AB172" s="67">
        <v>6270579</v>
      </c>
      <c r="AC172" s="68">
        <v>6289390</v>
      </c>
      <c r="AD172" s="68">
        <v>5905164</v>
      </c>
      <c r="AE172" s="69">
        <v>1.7475024950730818</v>
      </c>
      <c r="AF172" s="61">
        <v>-5.1478456002079828E-2</v>
      </c>
      <c r="AG172" s="70">
        <v>6289390</v>
      </c>
      <c r="AH172" s="71">
        <v>6342849</v>
      </c>
      <c r="AI172" s="72">
        <v>5670363</v>
      </c>
      <c r="AJ172" s="73">
        <v>6342849</v>
      </c>
      <c r="AK172" s="74">
        <v>6366317</v>
      </c>
      <c r="AL172" s="75">
        <v>5545596</v>
      </c>
      <c r="AM172" s="70">
        <v>6366317</v>
      </c>
      <c r="AN172" s="71">
        <v>6377776</v>
      </c>
      <c r="AO172" s="72">
        <v>5085802</v>
      </c>
      <c r="AP172" s="76">
        <v>6377776</v>
      </c>
      <c r="AQ172" s="77">
        <v>6552527</v>
      </c>
      <c r="AR172" s="78">
        <v>4884120</v>
      </c>
      <c r="AS172" s="79">
        <v>6552527</v>
      </c>
      <c r="AT172" s="79">
        <v>6746796</v>
      </c>
      <c r="AU172" s="80">
        <v>5250955</v>
      </c>
      <c r="AV172" s="76">
        <v>6746671</v>
      </c>
      <c r="AW172" s="77">
        <v>6937033</v>
      </c>
      <c r="AX172" s="78">
        <v>5248277</v>
      </c>
      <c r="AY172" s="81">
        <v>6937033</v>
      </c>
      <c r="AZ172" s="82">
        <v>6937033</v>
      </c>
      <c r="BA172" s="83">
        <v>5447270</v>
      </c>
      <c r="BB172" s="76">
        <v>6937033</v>
      </c>
      <c r="BC172" s="77">
        <v>7145143</v>
      </c>
      <c r="BD172" s="78">
        <v>5769860</v>
      </c>
      <c r="BE172" s="81">
        <v>7145143</v>
      </c>
      <c r="BF172" s="82">
        <v>7359497</v>
      </c>
      <c r="BG172" s="83">
        <v>6402241</v>
      </c>
      <c r="BH172" s="76">
        <v>7359497</v>
      </c>
      <c r="BI172" s="77">
        <v>7580281</v>
      </c>
      <c r="BJ172" s="78">
        <v>7186262</v>
      </c>
      <c r="BK172" s="123">
        <v>7580281</v>
      </c>
      <c r="BL172" s="124">
        <v>7580281</v>
      </c>
      <c r="BM172" s="122">
        <v>7339637</v>
      </c>
    </row>
    <row r="173" spans="1:65" x14ac:dyDescent="0.25">
      <c r="A173" s="56" t="s">
        <v>320</v>
      </c>
      <c r="B173" s="57" t="s">
        <v>1555</v>
      </c>
      <c r="C173" s="58" t="s">
        <v>996</v>
      </c>
      <c r="D173" s="59">
        <v>3778361</v>
      </c>
      <c r="E173" s="60">
        <v>4331542</v>
      </c>
      <c r="F173" s="60">
        <v>6544267</v>
      </c>
      <c r="G173" s="61">
        <v>0.19999992769096275</v>
      </c>
      <c r="H173" s="62">
        <v>3780670</v>
      </c>
      <c r="I173" s="63">
        <v>4774261</v>
      </c>
      <c r="J173" s="63">
        <v>6430248</v>
      </c>
      <c r="K173" s="64">
        <v>0.37467320440124335</v>
      </c>
      <c r="L173" s="59">
        <v>3780670</v>
      </c>
      <c r="M173" s="60">
        <v>4773604</v>
      </c>
      <c r="N173" s="60">
        <v>6609366</v>
      </c>
      <c r="O173" s="61">
        <v>0.35102181358477547</v>
      </c>
      <c r="P173" s="62">
        <v>3780670</v>
      </c>
      <c r="Q173" s="63">
        <v>4773604</v>
      </c>
      <c r="R173" s="63">
        <v>6600359</v>
      </c>
      <c r="S173" s="64">
        <v>0.35214309095790353</v>
      </c>
      <c r="T173" s="59">
        <v>4773604</v>
      </c>
      <c r="U173" s="60">
        <v>4773604</v>
      </c>
      <c r="V173" s="60">
        <v>5382634</v>
      </c>
      <c r="W173" s="61">
        <v>0</v>
      </c>
      <c r="X173" s="65">
        <v>4773604</v>
      </c>
      <c r="Y173" s="63">
        <v>4802245</v>
      </c>
      <c r="Z173" s="63">
        <v>5470789</v>
      </c>
      <c r="AA173" s="66">
        <v>4.1080918264162311E-2</v>
      </c>
      <c r="AB173" s="67">
        <v>4802245</v>
      </c>
      <c r="AC173" s="68">
        <v>4816651</v>
      </c>
      <c r="AD173" s="68">
        <v>5279534</v>
      </c>
      <c r="AE173" s="69">
        <v>0.69165246110874634</v>
      </c>
      <c r="AF173" s="61">
        <v>3.018297090442059E-2</v>
      </c>
      <c r="AG173" s="70">
        <v>4816651</v>
      </c>
      <c r="AH173" s="71">
        <v>4857592</v>
      </c>
      <c r="AI173" s="72">
        <v>5071971</v>
      </c>
      <c r="AJ173" s="73">
        <v>4857592</v>
      </c>
      <c r="AK173" s="74">
        <v>4875565</v>
      </c>
      <c r="AL173" s="75">
        <v>4916451</v>
      </c>
      <c r="AM173" s="70">
        <v>4875565</v>
      </c>
      <c r="AN173" s="71">
        <v>5014186</v>
      </c>
      <c r="AO173" s="72">
        <v>4697602</v>
      </c>
      <c r="AP173" s="76">
        <v>5014187</v>
      </c>
      <c r="AQ173" s="77">
        <v>5182162</v>
      </c>
      <c r="AR173" s="78">
        <v>4802817</v>
      </c>
      <c r="AS173" s="79">
        <v>5182162</v>
      </c>
      <c r="AT173" s="79">
        <v>5350543</v>
      </c>
      <c r="AU173" s="80">
        <v>4713155</v>
      </c>
      <c r="AV173" s="76">
        <v>5350413</v>
      </c>
      <c r="AW173" s="77">
        <v>5513602</v>
      </c>
      <c r="AX173" s="78">
        <v>4738700</v>
      </c>
      <c r="AY173" s="81">
        <v>5513602</v>
      </c>
      <c r="AZ173" s="82">
        <v>5513602</v>
      </c>
      <c r="BA173" s="83">
        <v>4841473</v>
      </c>
      <c r="BB173" s="76">
        <v>5513602</v>
      </c>
      <c r="BC173" s="77">
        <v>5679010</v>
      </c>
      <c r="BD173" s="78">
        <v>4814021</v>
      </c>
      <c r="BE173" s="81">
        <v>5679010</v>
      </c>
      <c r="BF173" s="82">
        <v>6083790</v>
      </c>
      <c r="BG173" s="83">
        <v>6488570</v>
      </c>
      <c r="BH173" s="76">
        <v>6058974</v>
      </c>
      <c r="BI173" s="77">
        <v>7910355</v>
      </c>
      <c r="BJ173" s="78">
        <v>7910355</v>
      </c>
      <c r="BK173" s="123">
        <v>7797460</v>
      </c>
      <c r="BL173" s="124">
        <v>8716084</v>
      </c>
      <c r="BM173" s="122">
        <v>8716084</v>
      </c>
    </row>
    <row r="174" spans="1:65" x14ac:dyDescent="0.25">
      <c r="A174" s="56" t="s">
        <v>321</v>
      </c>
      <c r="B174" s="57" t="s">
        <v>1555</v>
      </c>
      <c r="C174" s="58" t="s">
        <v>997</v>
      </c>
      <c r="D174" s="59">
        <v>15388465</v>
      </c>
      <c r="E174" s="60">
        <v>15950848</v>
      </c>
      <c r="F174" s="60">
        <v>18200384</v>
      </c>
      <c r="G174" s="61">
        <v>0.19999971549678353</v>
      </c>
      <c r="H174" s="62">
        <v>15388349</v>
      </c>
      <c r="I174" s="63">
        <v>16516312</v>
      </c>
      <c r="J174" s="63">
        <v>18396252</v>
      </c>
      <c r="K174" s="64">
        <v>0.3750142546663045</v>
      </c>
      <c r="L174" s="59">
        <v>15388349</v>
      </c>
      <c r="M174" s="60">
        <v>16524126</v>
      </c>
      <c r="N174" s="60">
        <v>20859551</v>
      </c>
      <c r="O174" s="61">
        <v>0.20759186007023686</v>
      </c>
      <c r="P174" s="62">
        <v>15388349</v>
      </c>
      <c r="Q174" s="63">
        <v>16524126</v>
      </c>
      <c r="R174" s="63">
        <v>20762109</v>
      </c>
      <c r="S174" s="64">
        <v>0.21135610819984518</v>
      </c>
      <c r="T174" s="59">
        <v>16524126</v>
      </c>
      <c r="U174" s="60">
        <v>16524126</v>
      </c>
      <c r="V174" s="60">
        <v>20211837</v>
      </c>
      <c r="W174" s="61">
        <v>0</v>
      </c>
      <c r="X174" s="65">
        <v>16524126</v>
      </c>
      <c r="Y174" s="63">
        <v>16623270</v>
      </c>
      <c r="Z174" s="63">
        <v>20273037</v>
      </c>
      <c r="AA174" s="66">
        <v>2.6446079941615044E-2</v>
      </c>
      <c r="AB174" s="67">
        <v>16623270</v>
      </c>
      <c r="AC174" s="68">
        <v>16673139</v>
      </c>
      <c r="AD174" s="68">
        <v>20501110</v>
      </c>
      <c r="AE174" s="69">
        <v>0.25127385140176955</v>
      </c>
      <c r="AF174" s="61">
        <v>1.2859994223588389E-2</v>
      </c>
      <c r="AG174" s="70">
        <v>16673139</v>
      </c>
      <c r="AH174" s="71">
        <v>16814860</v>
      </c>
      <c r="AI174" s="72">
        <v>19607230</v>
      </c>
      <c r="AJ174" s="73">
        <v>16814860</v>
      </c>
      <c r="AK174" s="74">
        <v>16940708</v>
      </c>
      <c r="AL174" s="75">
        <v>19961075</v>
      </c>
      <c r="AM174" s="70">
        <v>16939788</v>
      </c>
      <c r="AN174" s="71">
        <v>17905700</v>
      </c>
      <c r="AO174" s="72">
        <v>20074251</v>
      </c>
      <c r="AP174" s="76">
        <v>17899432</v>
      </c>
      <c r="AQ174" s="77">
        <v>18499062</v>
      </c>
      <c r="AR174" s="78">
        <v>20172669</v>
      </c>
      <c r="AS174" s="79">
        <v>18499063</v>
      </c>
      <c r="AT174" s="79">
        <v>19244552</v>
      </c>
      <c r="AU174" s="80">
        <v>20228852</v>
      </c>
      <c r="AV174" s="76">
        <v>19243927</v>
      </c>
      <c r="AW174" s="77">
        <v>19708344</v>
      </c>
      <c r="AX174" s="78">
        <v>20775780</v>
      </c>
      <c r="AY174" s="81">
        <v>19708344</v>
      </c>
      <c r="AZ174" s="82">
        <v>19708344</v>
      </c>
      <c r="BA174" s="83">
        <v>20684210</v>
      </c>
      <c r="BB174" s="76">
        <v>19708344</v>
      </c>
      <c r="BC174" s="77">
        <v>20299594</v>
      </c>
      <c r="BD174" s="78">
        <v>20562775</v>
      </c>
      <c r="BE174" s="81">
        <v>20299594</v>
      </c>
      <c r="BF174" s="82">
        <v>20908581</v>
      </c>
      <c r="BG174" s="83">
        <v>20187328</v>
      </c>
      <c r="BH174" s="76">
        <v>20908581</v>
      </c>
      <c r="BI174" s="77">
        <v>21567168</v>
      </c>
      <c r="BJ174" s="78">
        <v>21567168</v>
      </c>
      <c r="BK174" s="123">
        <v>21535838</v>
      </c>
      <c r="BL174" s="124">
        <v>22943710</v>
      </c>
      <c r="BM174" s="122">
        <v>22943710</v>
      </c>
    </row>
    <row r="175" spans="1:65" x14ac:dyDescent="0.25">
      <c r="A175" s="56" t="s">
        <v>322</v>
      </c>
      <c r="B175" s="57" t="s">
        <v>1555</v>
      </c>
      <c r="C175" s="58" t="s">
        <v>998</v>
      </c>
      <c r="D175" s="59">
        <v>6007122</v>
      </c>
      <c r="E175" s="60">
        <v>6187335</v>
      </c>
      <c r="F175" s="60">
        <v>6770138</v>
      </c>
      <c r="G175" s="61">
        <v>0.23618508655126497</v>
      </c>
      <c r="H175" s="62">
        <v>6007122</v>
      </c>
      <c r="I175" s="63">
        <v>6372955</v>
      </c>
      <c r="J175" s="63">
        <v>5624341</v>
      </c>
      <c r="K175" s="64">
        <v>-0.95572403018958618</v>
      </c>
      <c r="L175" s="59">
        <v>6007122</v>
      </c>
      <c r="M175" s="60">
        <v>6372955</v>
      </c>
      <c r="N175" s="60">
        <v>4741187</v>
      </c>
      <c r="O175" s="61">
        <v>-0.28898245170565628</v>
      </c>
      <c r="P175" s="62">
        <v>6007122</v>
      </c>
      <c r="Q175" s="63">
        <v>6372955</v>
      </c>
      <c r="R175" s="63">
        <v>4736357</v>
      </c>
      <c r="S175" s="64">
        <v>-0.28788406983195164</v>
      </c>
      <c r="T175" s="59">
        <v>6372955</v>
      </c>
      <c r="U175" s="60">
        <v>6372955</v>
      </c>
      <c r="V175" s="60">
        <v>4320321</v>
      </c>
      <c r="W175" s="61">
        <v>0</v>
      </c>
      <c r="X175" s="65">
        <v>6372955</v>
      </c>
      <c r="Y175" s="63">
        <v>6411192</v>
      </c>
      <c r="Z175" s="63">
        <v>4340573</v>
      </c>
      <c r="AA175" s="66">
        <v>-1.8813884397716571E-2</v>
      </c>
      <c r="AB175" s="67">
        <v>6411192</v>
      </c>
      <c r="AC175" s="68">
        <v>6430425</v>
      </c>
      <c r="AD175" s="68">
        <v>4119528</v>
      </c>
      <c r="AE175" s="69">
        <v>-0.22425532185416991</v>
      </c>
      <c r="AF175" s="61">
        <v>-8.39259158410657E-3</v>
      </c>
      <c r="AG175" s="70">
        <v>6430425</v>
      </c>
      <c r="AH175" s="71">
        <v>6485083</v>
      </c>
      <c r="AI175" s="72">
        <v>4005154</v>
      </c>
      <c r="AJ175" s="73">
        <v>6485083</v>
      </c>
      <c r="AK175" s="74">
        <v>6509077</v>
      </c>
      <c r="AL175" s="75">
        <v>3926678</v>
      </c>
      <c r="AM175" s="70">
        <v>6509077</v>
      </c>
      <c r="AN175" s="71">
        <v>6509077</v>
      </c>
      <c r="AO175" s="72">
        <v>3658126</v>
      </c>
      <c r="AP175" s="76">
        <v>6509077</v>
      </c>
      <c r="AQ175" s="77">
        <v>6687425</v>
      </c>
      <c r="AR175" s="78">
        <v>3664873</v>
      </c>
      <c r="AS175" s="79">
        <v>6687426</v>
      </c>
      <c r="AT175" s="79">
        <v>6814487</v>
      </c>
      <c r="AU175" s="80">
        <v>3835981</v>
      </c>
      <c r="AV175" s="76">
        <v>6814487</v>
      </c>
      <c r="AW175" s="77">
        <v>6865595</v>
      </c>
      <c r="AX175" s="78">
        <v>3685015</v>
      </c>
      <c r="AY175" s="81">
        <v>6865596</v>
      </c>
      <c r="AZ175" s="82">
        <v>6865596</v>
      </c>
      <c r="BA175" s="83">
        <v>3979371</v>
      </c>
      <c r="BB175" s="76">
        <v>6865596</v>
      </c>
      <c r="BC175" s="77">
        <v>7131594</v>
      </c>
      <c r="BD175" s="78">
        <v>4157241</v>
      </c>
      <c r="BE175" s="81">
        <v>7136691</v>
      </c>
      <c r="BF175" s="82">
        <v>7350791</v>
      </c>
      <c r="BG175" s="83">
        <v>4460331</v>
      </c>
      <c r="BH175" s="76">
        <v>7350791</v>
      </c>
      <c r="BI175" s="77">
        <v>7571314</v>
      </c>
      <c r="BJ175" s="78">
        <v>4914455</v>
      </c>
      <c r="BK175" s="123">
        <v>7571314</v>
      </c>
      <c r="BL175" s="124">
        <v>7571314</v>
      </c>
      <c r="BM175" s="122">
        <v>4649908</v>
      </c>
    </row>
    <row r="176" spans="1:65" x14ac:dyDescent="0.25">
      <c r="A176" s="56" t="s">
        <v>323</v>
      </c>
      <c r="B176" s="57" t="s">
        <v>1555</v>
      </c>
      <c r="C176" s="58" t="s">
        <v>999</v>
      </c>
      <c r="D176" s="59">
        <v>17503193</v>
      </c>
      <c r="E176" s="60">
        <v>19072018</v>
      </c>
      <c r="F176" s="60">
        <v>25347321</v>
      </c>
      <c r="G176" s="61">
        <v>0.19999992350966225</v>
      </c>
      <c r="H176" s="62">
        <v>17503193</v>
      </c>
      <c r="I176" s="63">
        <v>21062997</v>
      </c>
      <c r="J176" s="63">
        <v>26996005</v>
      </c>
      <c r="K176" s="64">
        <v>0.37499994732856817</v>
      </c>
      <c r="L176" s="59">
        <v>17503193</v>
      </c>
      <c r="M176" s="60">
        <v>21062092</v>
      </c>
      <c r="N176" s="60">
        <v>29725695</v>
      </c>
      <c r="O176" s="61">
        <v>0.29117598017165391</v>
      </c>
      <c r="P176" s="62">
        <v>17503193</v>
      </c>
      <c r="Q176" s="63">
        <v>21062092</v>
      </c>
      <c r="R176" s="63">
        <v>29580458</v>
      </c>
      <c r="S176" s="64">
        <v>0.29467756151744623</v>
      </c>
      <c r="T176" s="59">
        <v>21062092</v>
      </c>
      <c r="U176" s="60">
        <v>21062092</v>
      </c>
      <c r="V176" s="60">
        <v>28312180</v>
      </c>
      <c r="W176" s="61">
        <v>0</v>
      </c>
      <c r="X176" s="65">
        <v>21062092</v>
      </c>
      <c r="Y176" s="63">
        <v>21188464</v>
      </c>
      <c r="Z176" s="63">
        <v>27807896</v>
      </c>
      <c r="AA176" s="66">
        <v>1.8733423028596739E-2</v>
      </c>
      <c r="AB176" s="67">
        <v>21188464</v>
      </c>
      <c r="AC176" s="68">
        <v>21252029</v>
      </c>
      <c r="AD176" s="68">
        <v>26731130</v>
      </c>
      <c r="AE176" s="69">
        <v>0.40624854721049786</v>
      </c>
      <c r="AF176" s="61">
        <v>1.1468307850409892E-2</v>
      </c>
      <c r="AG176" s="70">
        <v>21252029</v>
      </c>
      <c r="AH176" s="71">
        <v>21484210</v>
      </c>
      <c r="AI176" s="72">
        <v>26639072</v>
      </c>
      <c r="AJ176" s="73">
        <v>21487412</v>
      </c>
      <c r="AK176" s="74">
        <v>21693768</v>
      </c>
      <c r="AL176" s="75">
        <v>26646323</v>
      </c>
      <c r="AM176" s="70">
        <v>21692413</v>
      </c>
      <c r="AN176" s="71">
        <v>22790837</v>
      </c>
      <c r="AO176" s="72">
        <v>25744459</v>
      </c>
      <c r="AP176" s="76">
        <v>22777897</v>
      </c>
      <c r="AQ176" s="77">
        <v>23540956</v>
      </c>
      <c r="AR176" s="78">
        <v>26574831</v>
      </c>
      <c r="AS176" s="79">
        <v>23540957</v>
      </c>
      <c r="AT176" s="79">
        <v>24407655</v>
      </c>
      <c r="AU176" s="80">
        <v>27310828</v>
      </c>
      <c r="AV176" s="76">
        <v>24407195</v>
      </c>
      <c r="AW176" s="77">
        <v>25018138</v>
      </c>
      <c r="AX176" s="78">
        <v>28213607</v>
      </c>
      <c r="AY176" s="81">
        <v>25019623</v>
      </c>
      <c r="AZ176" s="82">
        <v>25019623</v>
      </c>
      <c r="BA176" s="83">
        <v>30307489</v>
      </c>
      <c r="BB176" s="76">
        <v>25019623</v>
      </c>
      <c r="BC176" s="77">
        <v>26761330</v>
      </c>
      <c r="BD176" s="78">
        <v>31404180</v>
      </c>
      <c r="BE176" s="81">
        <v>26709463</v>
      </c>
      <c r="BF176" s="82">
        <v>29614315</v>
      </c>
      <c r="BG176" s="83">
        <v>32519167</v>
      </c>
      <c r="BH176" s="76">
        <v>29532515</v>
      </c>
      <c r="BI176" s="77">
        <v>34868784</v>
      </c>
      <c r="BJ176" s="78">
        <v>34868784</v>
      </c>
      <c r="BK176" s="123">
        <v>34946181</v>
      </c>
      <c r="BL176" s="124">
        <v>35937701</v>
      </c>
      <c r="BM176" s="122">
        <v>35937701</v>
      </c>
    </row>
    <row r="177" spans="1:65" x14ac:dyDescent="0.25">
      <c r="A177" s="56" t="s">
        <v>324</v>
      </c>
      <c r="B177" s="57" t="s">
        <v>1555</v>
      </c>
      <c r="C177" s="58" t="s">
        <v>1000</v>
      </c>
      <c r="D177" s="59">
        <v>7032293</v>
      </c>
      <c r="E177" s="60">
        <v>7695731</v>
      </c>
      <c r="F177" s="60">
        <v>10349486</v>
      </c>
      <c r="G177" s="61">
        <v>0.19999981912418119</v>
      </c>
      <c r="H177" s="62">
        <v>7032293</v>
      </c>
      <c r="I177" s="63">
        <v>8117327</v>
      </c>
      <c r="J177" s="63">
        <v>9925719</v>
      </c>
      <c r="K177" s="64">
        <v>0.37499974079171194</v>
      </c>
      <c r="L177" s="59">
        <v>7032293</v>
      </c>
      <c r="M177" s="60">
        <v>8109161</v>
      </c>
      <c r="N177" s="60">
        <v>10176181</v>
      </c>
      <c r="O177" s="61">
        <v>0.34252746917192978</v>
      </c>
      <c r="P177" s="62">
        <v>7032293</v>
      </c>
      <c r="Q177" s="63">
        <v>8109161</v>
      </c>
      <c r="R177" s="63">
        <v>10039401</v>
      </c>
      <c r="S177" s="64">
        <v>0.35810752390669043</v>
      </c>
      <c r="T177" s="59">
        <v>8109161</v>
      </c>
      <c r="U177" s="60">
        <v>8109161</v>
      </c>
      <c r="V177" s="60">
        <v>11032030</v>
      </c>
      <c r="W177" s="61">
        <v>0</v>
      </c>
      <c r="X177" s="65">
        <v>8109161</v>
      </c>
      <c r="Y177" s="63">
        <v>8157815</v>
      </c>
      <c r="Z177" s="63">
        <v>10806435</v>
      </c>
      <c r="AA177" s="66">
        <v>1.8038211913213118E-2</v>
      </c>
      <c r="AB177" s="67">
        <v>8157815</v>
      </c>
      <c r="AC177" s="68">
        <v>8182288</v>
      </c>
      <c r="AD177" s="68">
        <v>10478374</v>
      </c>
      <c r="AE177" s="69">
        <v>0.33371096036338088</v>
      </c>
      <c r="AF177" s="61">
        <v>1.0546165816081384E-2</v>
      </c>
      <c r="AG177" s="70">
        <v>8182288</v>
      </c>
      <c r="AH177" s="71">
        <v>8270560</v>
      </c>
      <c r="AI177" s="72">
        <v>10230381</v>
      </c>
      <c r="AJ177" s="73">
        <v>8271541</v>
      </c>
      <c r="AK177" s="74">
        <v>8424974</v>
      </c>
      <c r="AL177" s="75">
        <v>10251332</v>
      </c>
      <c r="AM177" s="70">
        <v>8424992</v>
      </c>
      <c r="AN177" s="71">
        <v>8920916</v>
      </c>
      <c r="AO177" s="72">
        <v>10108999</v>
      </c>
      <c r="AP177" s="76">
        <v>8913503</v>
      </c>
      <c r="AQ177" s="77">
        <v>9212105</v>
      </c>
      <c r="AR177" s="78">
        <v>10859492</v>
      </c>
      <c r="AS177" s="79">
        <v>9212105</v>
      </c>
      <c r="AT177" s="79">
        <v>9570934</v>
      </c>
      <c r="AU177" s="80">
        <v>10923480</v>
      </c>
      <c r="AV177" s="76">
        <v>9572081</v>
      </c>
      <c r="AW177" s="77">
        <v>9818511</v>
      </c>
      <c r="AX177" s="78">
        <v>11169258</v>
      </c>
      <c r="AY177" s="81">
        <v>9816557</v>
      </c>
      <c r="AZ177" s="82">
        <v>9816557</v>
      </c>
      <c r="BA177" s="83">
        <v>11209467</v>
      </c>
      <c r="BB177" s="76">
        <v>9816557</v>
      </c>
      <c r="BC177" s="77">
        <v>10221555</v>
      </c>
      <c r="BD177" s="78">
        <v>11301156</v>
      </c>
      <c r="BE177" s="81">
        <v>10152381</v>
      </c>
      <c r="BF177" s="82">
        <v>10628309</v>
      </c>
      <c r="BG177" s="83">
        <v>11104236</v>
      </c>
      <c r="BH177" s="76">
        <v>10625448</v>
      </c>
      <c r="BI177" s="77">
        <v>11766385</v>
      </c>
      <c r="BJ177" s="78">
        <v>11766385</v>
      </c>
      <c r="BK177" s="123">
        <v>11747985</v>
      </c>
      <c r="BL177" s="124">
        <v>12354326</v>
      </c>
      <c r="BM177" s="122">
        <v>12354326</v>
      </c>
    </row>
    <row r="178" spans="1:65" x14ac:dyDescent="0.25">
      <c r="A178" s="56" t="s">
        <v>325</v>
      </c>
      <c r="B178" s="57" t="s">
        <v>1555</v>
      </c>
      <c r="C178" s="58" t="s">
        <v>1001</v>
      </c>
      <c r="D178" s="59">
        <v>2633055</v>
      </c>
      <c r="E178" s="60">
        <v>2899544</v>
      </c>
      <c r="F178" s="60">
        <v>3965503</v>
      </c>
      <c r="G178" s="61">
        <v>0.19999954970100148</v>
      </c>
      <c r="H178" s="62">
        <v>2633055</v>
      </c>
      <c r="I178" s="63">
        <v>3094467</v>
      </c>
      <c r="J178" s="63">
        <v>3863488</v>
      </c>
      <c r="K178" s="64">
        <v>0.37499969522924043</v>
      </c>
      <c r="L178" s="59">
        <v>2633055</v>
      </c>
      <c r="M178" s="60">
        <v>3100225</v>
      </c>
      <c r="N178" s="60">
        <v>3501758</v>
      </c>
      <c r="O178" s="61">
        <v>0.53777873450419766</v>
      </c>
      <c r="P178" s="62">
        <v>2633055</v>
      </c>
      <c r="Q178" s="63">
        <v>3100225</v>
      </c>
      <c r="R178" s="63">
        <v>3507464</v>
      </c>
      <c r="S178" s="64">
        <v>0.53426943226796608</v>
      </c>
      <c r="T178" s="59">
        <v>3100225</v>
      </c>
      <c r="U178" s="60">
        <v>3100225</v>
      </c>
      <c r="V178" s="60">
        <v>3616255</v>
      </c>
      <c r="W178" s="61">
        <v>0</v>
      </c>
      <c r="X178" s="65">
        <v>3100225</v>
      </c>
      <c r="Y178" s="63">
        <v>3118826</v>
      </c>
      <c r="Z178" s="63">
        <v>3581126</v>
      </c>
      <c r="AA178" s="66">
        <v>3.86794787284701E-2</v>
      </c>
      <c r="AB178" s="67">
        <v>3118826</v>
      </c>
      <c r="AC178" s="68">
        <v>3128182</v>
      </c>
      <c r="AD178" s="68">
        <v>3297777</v>
      </c>
      <c r="AE178" s="69">
        <v>0.74486326614735188</v>
      </c>
      <c r="AF178" s="61">
        <v>5.2282468385200419E-2</v>
      </c>
      <c r="AG178" s="70">
        <v>3128182</v>
      </c>
      <c r="AH178" s="71">
        <v>3154771</v>
      </c>
      <c r="AI178" s="72">
        <v>3400139</v>
      </c>
      <c r="AJ178" s="73">
        <v>3154771</v>
      </c>
      <c r="AK178" s="74">
        <v>3166443</v>
      </c>
      <c r="AL178" s="75">
        <v>3067196</v>
      </c>
      <c r="AM178" s="70">
        <v>3166443</v>
      </c>
      <c r="AN178" s="71">
        <v>3257870</v>
      </c>
      <c r="AO178" s="72">
        <v>2970189</v>
      </c>
      <c r="AP178" s="76">
        <v>3257870</v>
      </c>
      <c r="AQ178" s="77">
        <v>3367008</v>
      </c>
      <c r="AR178" s="78">
        <v>3069652</v>
      </c>
      <c r="AS178" s="79">
        <v>3367009</v>
      </c>
      <c r="AT178" s="79">
        <v>3492934</v>
      </c>
      <c r="AU178" s="80">
        <v>3117222</v>
      </c>
      <c r="AV178" s="76">
        <v>3492773</v>
      </c>
      <c r="AW178" s="77">
        <v>3604388</v>
      </c>
      <c r="AX178" s="78">
        <v>3049768</v>
      </c>
      <c r="AY178" s="81">
        <v>3604389</v>
      </c>
      <c r="AZ178" s="82">
        <v>3604389</v>
      </c>
      <c r="BA178" s="83">
        <v>3181447</v>
      </c>
      <c r="BB178" s="76">
        <v>3604389</v>
      </c>
      <c r="BC178" s="77">
        <v>3712520</v>
      </c>
      <c r="BD178" s="78">
        <v>2834586</v>
      </c>
      <c r="BE178" s="81">
        <v>3712520</v>
      </c>
      <c r="BF178" s="82">
        <v>3823895</v>
      </c>
      <c r="BG178" s="83">
        <v>2791977</v>
      </c>
      <c r="BH178" s="76">
        <v>3823895</v>
      </c>
      <c r="BI178" s="77">
        <v>3938611</v>
      </c>
      <c r="BJ178" s="78">
        <v>2873888</v>
      </c>
      <c r="BK178" s="123">
        <v>3938611</v>
      </c>
      <c r="BL178" s="124">
        <v>3938611</v>
      </c>
      <c r="BM178" s="122">
        <v>2571128</v>
      </c>
    </row>
    <row r="179" spans="1:65" x14ac:dyDescent="0.25">
      <c r="A179" s="56" t="s">
        <v>326</v>
      </c>
      <c r="B179" s="57" t="s">
        <v>1556</v>
      </c>
      <c r="C179" s="58" t="s">
        <v>1002</v>
      </c>
      <c r="D179" s="59">
        <v>906535</v>
      </c>
      <c r="E179" s="60">
        <v>933731</v>
      </c>
      <c r="F179" s="60">
        <v>1020305</v>
      </c>
      <c r="G179" s="61">
        <v>0.23904368462687878</v>
      </c>
      <c r="H179" s="62">
        <v>906535</v>
      </c>
      <c r="I179" s="63">
        <v>961742</v>
      </c>
      <c r="J179" s="63">
        <v>620436</v>
      </c>
      <c r="K179" s="64">
        <v>-0.19296467306771431</v>
      </c>
      <c r="L179" s="59">
        <v>906535</v>
      </c>
      <c r="M179" s="60">
        <v>961742</v>
      </c>
      <c r="N179" s="60">
        <v>531499</v>
      </c>
      <c r="O179" s="61">
        <v>-0.14720453503130365</v>
      </c>
      <c r="P179" s="62">
        <v>906535</v>
      </c>
      <c r="Q179" s="63">
        <v>961742</v>
      </c>
      <c r="R179" s="63">
        <v>530980</v>
      </c>
      <c r="S179" s="64">
        <v>-0.14700110503122046</v>
      </c>
      <c r="T179" s="59">
        <v>961742</v>
      </c>
      <c r="U179" s="60">
        <v>961742</v>
      </c>
      <c r="V179" s="60">
        <v>384082</v>
      </c>
      <c r="W179" s="61">
        <v>0</v>
      </c>
      <c r="X179" s="65">
        <v>961742</v>
      </c>
      <c r="Y179" s="63">
        <v>967512</v>
      </c>
      <c r="Z179" s="63">
        <v>375522</v>
      </c>
      <c r="AA179" s="66">
        <v>-9.8427211627034224E-3</v>
      </c>
      <c r="AB179" s="67">
        <v>967512</v>
      </c>
      <c r="AC179" s="68">
        <v>970414</v>
      </c>
      <c r="AD179" s="68">
        <v>320968</v>
      </c>
      <c r="AE179" s="69">
        <v>-0.10908913924452709</v>
      </c>
      <c r="AF179" s="61">
        <v>-4.4884802890445196E-3</v>
      </c>
      <c r="AG179" s="70">
        <v>970414</v>
      </c>
      <c r="AH179" s="71">
        <v>978662</v>
      </c>
      <c r="AI179" s="72">
        <v>294679</v>
      </c>
      <c r="AJ179" s="73">
        <v>978662</v>
      </c>
      <c r="AK179" s="74">
        <v>982283</v>
      </c>
      <c r="AL179" s="75">
        <v>323997</v>
      </c>
      <c r="AM179" s="70">
        <v>982283</v>
      </c>
      <c r="AN179" s="71">
        <v>990963</v>
      </c>
      <c r="AO179" s="72">
        <v>275256</v>
      </c>
      <c r="AP179" s="76">
        <v>990963</v>
      </c>
      <c r="AQ179" s="77">
        <v>1024160</v>
      </c>
      <c r="AR179" s="78">
        <v>311688</v>
      </c>
      <c r="AS179" s="79">
        <v>1024160</v>
      </c>
      <c r="AT179" s="79">
        <v>1043619</v>
      </c>
      <c r="AU179" s="80">
        <v>304043</v>
      </c>
      <c r="AV179" s="76">
        <v>1043619</v>
      </c>
      <c r="AW179" s="77">
        <v>1051446</v>
      </c>
      <c r="AX179" s="78">
        <v>313590</v>
      </c>
      <c r="AY179" s="81">
        <v>1051446</v>
      </c>
      <c r="AZ179" s="82">
        <v>1051446</v>
      </c>
      <c r="BA179" s="83">
        <v>327096</v>
      </c>
      <c r="BB179" s="76">
        <v>1051446</v>
      </c>
      <c r="BC179" s="77">
        <v>1088728</v>
      </c>
      <c r="BD179" s="78">
        <v>294670</v>
      </c>
      <c r="BE179" s="81">
        <v>1088183</v>
      </c>
      <c r="BF179" s="82">
        <v>1120828</v>
      </c>
      <c r="BG179" s="83">
        <v>307890</v>
      </c>
      <c r="BH179" s="76">
        <v>1120828</v>
      </c>
      <c r="BI179" s="77">
        <v>1154452</v>
      </c>
      <c r="BJ179" s="78">
        <v>322543</v>
      </c>
      <c r="BK179" s="123">
        <v>1154452</v>
      </c>
      <c r="BL179" s="124">
        <v>1154452</v>
      </c>
      <c r="BM179" s="122">
        <v>313871</v>
      </c>
    </row>
    <row r="180" spans="1:65" x14ac:dyDescent="0.25">
      <c r="A180" s="56" t="s">
        <v>327</v>
      </c>
      <c r="B180" s="57" t="s">
        <v>1556</v>
      </c>
      <c r="C180" s="58" t="s">
        <v>1004</v>
      </c>
      <c r="D180" s="59">
        <v>20599124</v>
      </c>
      <c r="E180" s="60">
        <v>22566436</v>
      </c>
      <c r="F180" s="60">
        <v>30435686</v>
      </c>
      <c r="G180" s="61">
        <v>0.19999995933538567</v>
      </c>
      <c r="H180" s="62">
        <v>20605170</v>
      </c>
      <c r="I180" s="63">
        <v>25297726</v>
      </c>
      <c r="J180" s="63">
        <v>33118655</v>
      </c>
      <c r="K180" s="64">
        <v>0.37481883306970526</v>
      </c>
      <c r="L180" s="59">
        <v>20605170</v>
      </c>
      <c r="M180" s="60">
        <v>25293238</v>
      </c>
      <c r="N180" s="60">
        <v>35285802</v>
      </c>
      <c r="O180" s="61">
        <v>0.31933693317835365</v>
      </c>
      <c r="P180" s="62">
        <v>20605170</v>
      </c>
      <c r="Q180" s="63">
        <v>25293238</v>
      </c>
      <c r="R180" s="63">
        <v>35067762</v>
      </c>
      <c r="S180" s="64">
        <v>0.32415130012656101</v>
      </c>
      <c r="T180" s="59">
        <v>25293238</v>
      </c>
      <c r="U180" s="60">
        <v>25293238</v>
      </c>
      <c r="V180" s="60">
        <v>38195579</v>
      </c>
      <c r="W180" s="61">
        <v>0</v>
      </c>
      <c r="X180" s="65">
        <v>25293238</v>
      </c>
      <c r="Y180" s="63">
        <v>25503922</v>
      </c>
      <c r="Z180" s="63">
        <v>37686464</v>
      </c>
      <c r="AA180" s="66">
        <v>1.6999932059659044E-2</v>
      </c>
      <c r="AB180" s="67">
        <v>25507990</v>
      </c>
      <c r="AC180" s="68">
        <v>25584513</v>
      </c>
      <c r="AD180" s="68">
        <v>36280868</v>
      </c>
      <c r="AE180" s="69">
        <v>0.31791036762237668</v>
      </c>
      <c r="AF180" s="61">
        <v>7.1033014576049221E-3</v>
      </c>
      <c r="AG180" s="70">
        <v>25584513</v>
      </c>
      <c r="AH180" s="71">
        <v>25948800</v>
      </c>
      <c r="AI180" s="72">
        <v>34036659</v>
      </c>
      <c r="AJ180" s="73">
        <v>25952744</v>
      </c>
      <c r="AK180" s="74">
        <v>26278456</v>
      </c>
      <c r="AL180" s="75">
        <v>32808408</v>
      </c>
      <c r="AM180" s="70">
        <v>26275730</v>
      </c>
      <c r="AN180" s="71">
        <v>27817834</v>
      </c>
      <c r="AO180" s="72">
        <v>32146721</v>
      </c>
      <c r="AP180" s="76">
        <v>27811220</v>
      </c>
      <c r="AQ180" s="77">
        <v>28873857</v>
      </c>
      <c r="AR180" s="78">
        <v>31738779</v>
      </c>
      <c r="AS180" s="79">
        <v>28871601</v>
      </c>
      <c r="AT180" s="79">
        <v>29420161</v>
      </c>
      <c r="AU180" s="80">
        <v>31968354</v>
      </c>
      <c r="AV180" s="76">
        <v>29420161</v>
      </c>
      <c r="AW180" s="77">
        <v>30390942</v>
      </c>
      <c r="AX180" s="78">
        <v>32276176</v>
      </c>
      <c r="AY180" s="81">
        <v>30390942</v>
      </c>
      <c r="AZ180" s="82">
        <v>30390942</v>
      </c>
      <c r="BA180" s="83">
        <v>32091672</v>
      </c>
      <c r="BB180" s="76">
        <v>30390942</v>
      </c>
      <c r="BC180" s="77">
        <v>31516442</v>
      </c>
      <c r="BD180" s="78">
        <v>32207839</v>
      </c>
      <c r="BE180" s="81">
        <v>31493846</v>
      </c>
      <c r="BF180" s="82">
        <v>32438661</v>
      </c>
      <c r="BG180" s="83">
        <v>32438288</v>
      </c>
      <c r="BH180" s="76">
        <v>32438661</v>
      </c>
      <c r="BI180" s="77">
        <v>35043657</v>
      </c>
      <c r="BJ180" s="78">
        <v>35043657</v>
      </c>
      <c r="BK180" s="123">
        <v>35033751</v>
      </c>
      <c r="BL180" s="124">
        <v>37422871</v>
      </c>
      <c r="BM180" s="122">
        <v>37422871</v>
      </c>
    </row>
    <row r="181" spans="1:65" x14ac:dyDescent="0.25">
      <c r="A181" s="56" t="s">
        <v>328</v>
      </c>
      <c r="B181" s="57" t="s">
        <v>1556</v>
      </c>
      <c r="C181" s="58" t="s">
        <v>1005</v>
      </c>
      <c r="D181" s="59">
        <v>12125188</v>
      </c>
      <c r="E181" s="60">
        <v>12998221</v>
      </c>
      <c r="F181" s="60">
        <v>16490356</v>
      </c>
      <c r="G181" s="61">
        <v>0.19999986254824556</v>
      </c>
      <c r="H181" s="62">
        <v>12125188</v>
      </c>
      <c r="I181" s="63">
        <v>13911028</v>
      </c>
      <c r="J181" s="63">
        <v>16887429</v>
      </c>
      <c r="K181" s="64">
        <v>0.37499992125556014</v>
      </c>
      <c r="L181" s="59">
        <v>12125188</v>
      </c>
      <c r="M181" s="60">
        <v>13942530</v>
      </c>
      <c r="N181" s="60">
        <v>17384503</v>
      </c>
      <c r="O181" s="61">
        <v>0.34554728134747587</v>
      </c>
      <c r="P181" s="62">
        <v>12125188</v>
      </c>
      <c r="Q181" s="63">
        <v>13942530</v>
      </c>
      <c r="R181" s="63">
        <v>17203360</v>
      </c>
      <c r="S181" s="64">
        <v>0.35787326620681614</v>
      </c>
      <c r="T181" s="59">
        <v>13942530</v>
      </c>
      <c r="U181" s="60">
        <v>13942530</v>
      </c>
      <c r="V181" s="60">
        <v>16085581</v>
      </c>
      <c r="W181" s="61">
        <v>0</v>
      </c>
      <c r="X181" s="65">
        <v>13942530</v>
      </c>
      <c r="Y181" s="63">
        <v>14026185</v>
      </c>
      <c r="Z181" s="63">
        <v>16148915</v>
      </c>
      <c r="AA181" s="66">
        <v>3.7914960444346751E-2</v>
      </c>
      <c r="AB181" s="67">
        <v>14026185</v>
      </c>
      <c r="AC181" s="68">
        <v>14068263</v>
      </c>
      <c r="AD181" s="68">
        <v>16485748</v>
      </c>
      <c r="AE181" s="69">
        <v>0.44560217036343958</v>
      </c>
      <c r="AF181" s="61">
        <v>1.7107917138125758E-2</v>
      </c>
      <c r="AG181" s="70">
        <v>14068263</v>
      </c>
      <c r="AH181" s="71">
        <v>14187843</v>
      </c>
      <c r="AI181" s="72">
        <v>15583117</v>
      </c>
      <c r="AJ181" s="73">
        <v>14187843</v>
      </c>
      <c r="AK181" s="74">
        <v>14240338</v>
      </c>
      <c r="AL181" s="75">
        <v>14844646</v>
      </c>
      <c r="AM181" s="70">
        <v>14240338</v>
      </c>
      <c r="AN181" s="71">
        <v>14613631</v>
      </c>
      <c r="AO181" s="72">
        <v>14385848</v>
      </c>
      <c r="AP181" s="76">
        <v>14613632</v>
      </c>
      <c r="AQ181" s="77">
        <v>15103188</v>
      </c>
      <c r="AR181" s="78">
        <v>14269448</v>
      </c>
      <c r="AS181" s="79">
        <v>15103189</v>
      </c>
      <c r="AT181" s="79">
        <v>15390149</v>
      </c>
      <c r="AU181" s="80">
        <v>13997571</v>
      </c>
      <c r="AV181" s="76">
        <v>15390150</v>
      </c>
      <c r="AW181" s="77">
        <v>15853693</v>
      </c>
      <c r="AX181" s="78">
        <v>14323940</v>
      </c>
      <c r="AY181" s="81">
        <v>15853693</v>
      </c>
      <c r="AZ181" s="82">
        <v>15853693</v>
      </c>
      <c r="BA181" s="83">
        <v>14824048</v>
      </c>
      <c r="BB181" s="76">
        <v>15853693</v>
      </c>
      <c r="BC181" s="77">
        <v>16246167</v>
      </c>
      <c r="BD181" s="78">
        <v>14289487</v>
      </c>
      <c r="BE181" s="81">
        <v>16251006</v>
      </c>
      <c r="BF181" s="82">
        <v>16738536</v>
      </c>
      <c r="BG181" s="83">
        <v>13795083</v>
      </c>
      <c r="BH181" s="76">
        <v>16738536</v>
      </c>
      <c r="BI181" s="77">
        <v>17240692</v>
      </c>
      <c r="BJ181" s="78">
        <v>15886543</v>
      </c>
      <c r="BK181" s="123">
        <v>17240692</v>
      </c>
      <c r="BL181" s="124">
        <v>17240692</v>
      </c>
      <c r="BM181" s="122">
        <v>16752188</v>
      </c>
    </row>
    <row r="182" spans="1:65" x14ac:dyDescent="0.25">
      <c r="A182" s="56" t="s">
        <v>329</v>
      </c>
      <c r="B182" s="57" t="s">
        <v>1556</v>
      </c>
      <c r="C182" s="58" t="s">
        <v>1006</v>
      </c>
      <c r="D182" s="59">
        <v>5659543</v>
      </c>
      <c r="E182" s="60">
        <v>6087052</v>
      </c>
      <c r="F182" s="60">
        <v>7797088</v>
      </c>
      <c r="G182" s="61">
        <v>0.2</v>
      </c>
      <c r="H182" s="62">
        <v>5659543</v>
      </c>
      <c r="I182" s="63">
        <v>6481824</v>
      </c>
      <c r="J182" s="63">
        <v>7852294</v>
      </c>
      <c r="K182" s="64">
        <v>0.3749997149699168</v>
      </c>
      <c r="L182" s="59">
        <v>5659543</v>
      </c>
      <c r="M182" s="60">
        <v>6479815</v>
      </c>
      <c r="N182" s="60">
        <v>7231830</v>
      </c>
      <c r="O182" s="61">
        <v>0.52170627881550891</v>
      </c>
      <c r="P182" s="62">
        <v>5659543</v>
      </c>
      <c r="Q182" s="63">
        <v>6479815</v>
      </c>
      <c r="R182" s="63">
        <v>7240481</v>
      </c>
      <c r="S182" s="64">
        <v>0.51885146666093163</v>
      </c>
      <c r="T182" s="59">
        <v>6479815</v>
      </c>
      <c r="U182" s="60">
        <v>6479815</v>
      </c>
      <c r="V182" s="60">
        <v>6507985</v>
      </c>
      <c r="W182" s="61">
        <v>0</v>
      </c>
      <c r="X182" s="65">
        <v>6479815</v>
      </c>
      <c r="Y182" s="63">
        <v>6518693</v>
      </c>
      <c r="Z182" s="63">
        <v>6560283</v>
      </c>
      <c r="AA182" s="66">
        <v>0.48314858080230649</v>
      </c>
      <c r="AB182" s="67">
        <v>6518693</v>
      </c>
      <c r="AC182" s="68">
        <v>6538249</v>
      </c>
      <c r="AD182" s="68">
        <v>6554141</v>
      </c>
      <c r="AE182" s="69">
        <v>0.98223559632371193</v>
      </c>
      <c r="AF182" s="61">
        <v>0.55168133604152558</v>
      </c>
      <c r="AG182" s="70">
        <v>6538249</v>
      </c>
      <c r="AH182" s="71">
        <v>6593824</v>
      </c>
      <c r="AI182" s="72">
        <v>6302470</v>
      </c>
      <c r="AJ182" s="73">
        <v>6593824</v>
      </c>
      <c r="AK182" s="74">
        <v>6618221</v>
      </c>
      <c r="AL182" s="75">
        <v>6229633</v>
      </c>
      <c r="AM182" s="70">
        <v>6618221</v>
      </c>
      <c r="AN182" s="71">
        <v>6679770</v>
      </c>
      <c r="AO182" s="72">
        <v>6265174</v>
      </c>
      <c r="AP182" s="76">
        <v>6679770</v>
      </c>
      <c r="AQ182" s="77">
        <v>6903542</v>
      </c>
      <c r="AR182" s="78">
        <v>6074162</v>
      </c>
      <c r="AS182" s="79">
        <v>6903542</v>
      </c>
      <c r="AT182" s="79">
        <v>7133101</v>
      </c>
      <c r="AU182" s="80">
        <v>6758688</v>
      </c>
      <c r="AV182" s="76">
        <v>7132977</v>
      </c>
      <c r="AW182" s="77">
        <v>7301687</v>
      </c>
      <c r="AX182" s="78">
        <v>6936177</v>
      </c>
      <c r="AY182" s="81">
        <v>7301687</v>
      </c>
      <c r="AZ182" s="82">
        <v>7301687</v>
      </c>
      <c r="BA182" s="83">
        <v>7118794</v>
      </c>
      <c r="BB182" s="76">
        <v>7301687</v>
      </c>
      <c r="BC182" s="77">
        <v>7531211</v>
      </c>
      <c r="BD182" s="78">
        <v>6665847</v>
      </c>
      <c r="BE182" s="81">
        <v>7533329</v>
      </c>
      <c r="BF182" s="82">
        <v>7759328</v>
      </c>
      <c r="BG182" s="83">
        <v>7009702</v>
      </c>
      <c r="BH182" s="76">
        <v>7759328</v>
      </c>
      <c r="BI182" s="77">
        <v>7992107</v>
      </c>
      <c r="BJ182" s="78">
        <v>7704552</v>
      </c>
      <c r="BK182" s="123">
        <v>7992107</v>
      </c>
      <c r="BL182" s="124">
        <v>7992107</v>
      </c>
      <c r="BM182" s="122">
        <v>7261562</v>
      </c>
    </row>
    <row r="183" spans="1:65" x14ac:dyDescent="0.25">
      <c r="A183" s="56" t="s">
        <v>330</v>
      </c>
      <c r="B183" s="57" t="s">
        <v>1556</v>
      </c>
      <c r="C183" s="58" t="s">
        <v>1007</v>
      </c>
      <c r="D183" s="59">
        <v>2690843</v>
      </c>
      <c r="E183" s="60">
        <v>2771568</v>
      </c>
      <c r="F183" s="60">
        <v>3028543</v>
      </c>
      <c r="G183" s="61">
        <v>0.23904352976014215</v>
      </c>
      <c r="H183" s="62">
        <v>2690843</v>
      </c>
      <c r="I183" s="63">
        <v>2854715</v>
      </c>
      <c r="J183" s="63">
        <v>2391838</v>
      </c>
      <c r="K183" s="64">
        <v>-0.54805772478721093</v>
      </c>
      <c r="L183" s="59">
        <v>2690843</v>
      </c>
      <c r="M183" s="60">
        <v>2854715</v>
      </c>
      <c r="N183" s="60">
        <v>2339811</v>
      </c>
      <c r="O183" s="61">
        <v>-0.46682923494154377</v>
      </c>
      <c r="P183" s="62">
        <v>2690843</v>
      </c>
      <c r="Q183" s="63">
        <v>2854715</v>
      </c>
      <c r="R183" s="63">
        <v>2330553</v>
      </c>
      <c r="S183" s="64">
        <v>-0.45483360626162256</v>
      </c>
      <c r="T183" s="59">
        <v>2854715</v>
      </c>
      <c r="U183" s="60">
        <v>2854715</v>
      </c>
      <c r="V183" s="60">
        <v>2379155</v>
      </c>
      <c r="W183" s="61">
        <v>0</v>
      </c>
      <c r="X183" s="65">
        <v>2854715</v>
      </c>
      <c r="Y183" s="63">
        <v>2871843</v>
      </c>
      <c r="Z183" s="63">
        <v>2324223</v>
      </c>
      <c r="AA183" s="66">
        <v>-3.2287009040664137E-2</v>
      </c>
      <c r="AB183" s="67">
        <v>2871843</v>
      </c>
      <c r="AC183" s="68">
        <v>2880458</v>
      </c>
      <c r="AD183" s="68">
        <v>2255186</v>
      </c>
      <c r="AE183" s="69">
        <v>-0.43523919046405773</v>
      </c>
      <c r="AF183" s="61">
        <v>-1.3970489267129052E-2</v>
      </c>
      <c r="AG183" s="70">
        <v>2880458</v>
      </c>
      <c r="AH183" s="71">
        <v>2904941</v>
      </c>
      <c r="AI183" s="72">
        <v>2035173</v>
      </c>
      <c r="AJ183" s="73">
        <v>2904941</v>
      </c>
      <c r="AK183" s="74">
        <v>2915689</v>
      </c>
      <c r="AL183" s="75">
        <v>1846224</v>
      </c>
      <c r="AM183" s="70">
        <v>2915689</v>
      </c>
      <c r="AN183" s="71">
        <v>2919378</v>
      </c>
      <c r="AO183" s="72">
        <v>1884719</v>
      </c>
      <c r="AP183" s="76">
        <v>2919378</v>
      </c>
      <c r="AQ183" s="77">
        <v>3017177</v>
      </c>
      <c r="AR183" s="78">
        <v>1989302</v>
      </c>
      <c r="AS183" s="79">
        <v>3017177</v>
      </c>
      <c r="AT183" s="79">
        <v>3074503</v>
      </c>
      <c r="AU183" s="80">
        <v>2159456</v>
      </c>
      <c r="AV183" s="76">
        <v>3074503</v>
      </c>
      <c r="AW183" s="77">
        <v>3105247</v>
      </c>
      <c r="AX183" s="78">
        <v>2230587</v>
      </c>
      <c r="AY183" s="81">
        <v>3105248</v>
      </c>
      <c r="AZ183" s="82">
        <v>3105248</v>
      </c>
      <c r="BA183" s="83">
        <v>2164574</v>
      </c>
      <c r="BB183" s="76">
        <v>3105248</v>
      </c>
      <c r="BC183" s="77">
        <v>3219927</v>
      </c>
      <c r="BD183" s="78">
        <v>2500225</v>
      </c>
      <c r="BE183" s="81">
        <v>3220006</v>
      </c>
      <c r="BF183" s="82">
        <v>3316606</v>
      </c>
      <c r="BG183" s="83">
        <v>2594227</v>
      </c>
      <c r="BH183" s="76">
        <v>3316606</v>
      </c>
      <c r="BI183" s="77">
        <v>3416104</v>
      </c>
      <c r="BJ183" s="78">
        <v>2987889</v>
      </c>
      <c r="BK183" s="123">
        <v>3416104</v>
      </c>
      <c r="BL183" s="124">
        <v>3416104</v>
      </c>
      <c r="BM183" s="122">
        <v>2754753</v>
      </c>
    </row>
    <row r="184" spans="1:65" x14ac:dyDescent="0.25">
      <c r="A184" s="56" t="s">
        <v>1008</v>
      </c>
      <c r="B184" s="57" t="s">
        <v>1556</v>
      </c>
      <c r="C184" s="58" t="s">
        <v>1557</v>
      </c>
      <c r="D184" s="59">
        <v>3451841</v>
      </c>
      <c r="E184" s="60">
        <v>3573615</v>
      </c>
      <c r="F184" s="60">
        <v>4060712</v>
      </c>
      <c r="G184" s="61">
        <v>0.1999996715231962</v>
      </c>
      <c r="H184" s="62">
        <v>3443510</v>
      </c>
      <c r="I184" s="63">
        <v>3762204</v>
      </c>
      <c r="J184" s="63">
        <v>4293361</v>
      </c>
      <c r="K184" s="64">
        <v>0.37871233006939825</v>
      </c>
      <c r="L184" s="59">
        <v>3443510</v>
      </c>
      <c r="M184" s="60">
        <v>3765679</v>
      </c>
      <c r="N184" s="60">
        <v>4471180</v>
      </c>
      <c r="O184" s="61">
        <v>0.31349460429904541</v>
      </c>
      <c r="P184" s="62">
        <v>3443510</v>
      </c>
      <c r="Q184" s="63">
        <v>3720761</v>
      </c>
      <c r="R184" s="63">
        <v>4438583</v>
      </c>
      <c r="S184" s="64">
        <v>0.27862377936091121</v>
      </c>
      <c r="T184" s="59">
        <v>3720761</v>
      </c>
      <c r="U184" s="60">
        <v>3720761</v>
      </c>
      <c r="V184" s="60">
        <v>3782485</v>
      </c>
      <c r="W184" s="61">
        <v>0</v>
      </c>
      <c r="X184" s="65">
        <v>3720761</v>
      </c>
      <c r="Y184" s="63">
        <v>3743085</v>
      </c>
      <c r="Z184" s="63">
        <v>3772851</v>
      </c>
      <c r="AA184" s="66">
        <v>0.42856594355922439</v>
      </c>
      <c r="AB184" s="67">
        <v>3743085</v>
      </c>
      <c r="AC184" s="68">
        <v>3754314</v>
      </c>
      <c r="AD184" s="68">
        <v>3467384</v>
      </c>
      <c r="AE184" s="69">
        <v>19.460400180145403</v>
      </c>
      <c r="AF184" s="61">
        <v>-4.0728905589751216E-2</v>
      </c>
      <c r="AG184" s="70">
        <v>0</v>
      </c>
      <c r="AH184" s="71">
        <v>0</v>
      </c>
      <c r="AI184" s="72">
        <v>0</v>
      </c>
      <c r="AJ184" s="73">
        <v>0</v>
      </c>
      <c r="AK184" s="74">
        <v>0</v>
      </c>
      <c r="AL184" s="75">
        <v>0</v>
      </c>
      <c r="AM184" s="70">
        <v>0</v>
      </c>
      <c r="AN184" s="71">
        <v>0</v>
      </c>
      <c r="AO184" s="72">
        <v>0</v>
      </c>
      <c r="AP184" s="76">
        <v>0</v>
      </c>
      <c r="AQ184" s="77">
        <v>0</v>
      </c>
      <c r="AR184" s="78">
        <v>0</v>
      </c>
      <c r="AS184" s="79">
        <v>0</v>
      </c>
      <c r="AT184" s="79">
        <v>0</v>
      </c>
      <c r="AU184" s="80">
        <v>0</v>
      </c>
      <c r="AV184" s="76">
        <v>0</v>
      </c>
      <c r="AW184" s="77">
        <v>0</v>
      </c>
      <c r="AX184" s="78">
        <v>0</v>
      </c>
      <c r="AY184" s="81">
        <v>0</v>
      </c>
      <c r="AZ184" s="82">
        <v>0</v>
      </c>
      <c r="BA184" s="83">
        <v>0</v>
      </c>
      <c r="BB184" s="76">
        <v>0</v>
      </c>
      <c r="BC184" s="77">
        <v>0</v>
      </c>
      <c r="BD184" s="78">
        <v>0</v>
      </c>
      <c r="BE184" s="81">
        <v>0</v>
      </c>
      <c r="BF184" s="82">
        <v>0</v>
      </c>
      <c r="BG184" s="83">
        <v>0</v>
      </c>
      <c r="BH184" s="76">
        <v>0</v>
      </c>
      <c r="BI184" s="77">
        <v>0</v>
      </c>
      <c r="BJ184" s="78">
        <v>0</v>
      </c>
      <c r="BK184" s="123">
        <v>0</v>
      </c>
      <c r="BL184" s="124">
        <v>0</v>
      </c>
      <c r="BM184" s="122">
        <v>0</v>
      </c>
    </row>
    <row r="185" spans="1:65" x14ac:dyDescent="0.25">
      <c r="A185" s="56" t="s">
        <v>331</v>
      </c>
      <c r="B185" s="57" t="s">
        <v>1556</v>
      </c>
      <c r="C185" s="58" t="s">
        <v>1011</v>
      </c>
      <c r="D185" s="59">
        <v>8958084</v>
      </c>
      <c r="E185" s="60">
        <v>9549469</v>
      </c>
      <c r="F185" s="60">
        <v>11915012</v>
      </c>
      <c r="G185" s="61">
        <v>0.1999997970867062</v>
      </c>
      <c r="H185" s="62">
        <v>8958084</v>
      </c>
      <c r="I185" s="63">
        <v>10085164</v>
      </c>
      <c r="J185" s="63">
        <v>11963633</v>
      </c>
      <c r="K185" s="64">
        <v>0.37499970887182343</v>
      </c>
      <c r="L185" s="59">
        <v>8958084</v>
      </c>
      <c r="M185" s="60">
        <v>10085955</v>
      </c>
      <c r="N185" s="60">
        <v>13209999</v>
      </c>
      <c r="O185" s="61">
        <v>0.26526188787875582</v>
      </c>
      <c r="P185" s="62">
        <v>8958084</v>
      </c>
      <c r="Q185" s="63">
        <v>10085955</v>
      </c>
      <c r="R185" s="63">
        <v>13195733</v>
      </c>
      <c r="S185" s="64">
        <v>0.26615488918501745</v>
      </c>
      <c r="T185" s="59">
        <v>10085955</v>
      </c>
      <c r="U185" s="60">
        <v>10085955</v>
      </c>
      <c r="V185" s="60">
        <v>11346092</v>
      </c>
      <c r="W185" s="61">
        <v>0</v>
      </c>
      <c r="X185" s="65">
        <v>10085955</v>
      </c>
      <c r="Y185" s="63">
        <v>10146470</v>
      </c>
      <c r="Z185" s="63">
        <v>11401368</v>
      </c>
      <c r="AA185" s="66">
        <v>4.6004562825515634E-2</v>
      </c>
      <c r="AB185" s="67">
        <v>10146470</v>
      </c>
      <c r="AC185" s="68">
        <v>10176909</v>
      </c>
      <c r="AD185" s="68">
        <v>10676001</v>
      </c>
      <c r="AE185" s="69">
        <v>0.70947839738473972</v>
      </c>
      <c r="AF185" s="61">
        <v>5.7482942452849788E-2</v>
      </c>
      <c r="AG185" s="70">
        <v>10176909</v>
      </c>
      <c r="AH185" s="71">
        <v>10263412</v>
      </c>
      <c r="AI185" s="72">
        <v>10146983</v>
      </c>
      <c r="AJ185" s="73">
        <v>10263412</v>
      </c>
      <c r="AK185" s="74">
        <v>10301386</v>
      </c>
      <c r="AL185" s="75">
        <v>10435267</v>
      </c>
      <c r="AM185" s="70">
        <v>10301386</v>
      </c>
      <c r="AN185" s="71">
        <v>10392133</v>
      </c>
      <c r="AO185" s="72">
        <v>10321646</v>
      </c>
      <c r="AP185" s="76">
        <v>10392039</v>
      </c>
      <c r="AQ185" s="77">
        <v>10720826</v>
      </c>
      <c r="AR185" s="78">
        <v>10476461</v>
      </c>
      <c r="AS185" s="79">
        <v>10721331</v>
      </c>
      <c r="AT185" s="79">
        <v>11118849</v>
      </c>
      <c r="AU185" s="80">
        <v>10834854</v>
      </c>
      <c r="AV185" s="76">
        <v>11118721</v>
      </c>
      <c r="AW185" s="77">
        <v>11366130</v>
      </c>
      <c r="AX185" s="78">
        <v>11114575</v>
      </c>
      <c r="AY185" s="81">
        <v>11366130</v>
      </c>
      <c r="AZ185" s="82">
        <v>11366130</v>
      </c>
      <c r="BA185" s="83">
        <v>11509758</v>
      </c>
      <c r="BB185" s="76">
        <v>11366130</v>
      </c>
      <c r="BC185" s="77">
        <v>11760869</v>
      </c>
      <c r="BD185" s="78">
        <v>11983871</v>
      </c>
      <c r="BE185" s="81">
        <v>11765164</v>
      </c>
      <c r="BF185" s="82">
        <v>12140069</v>
      </c>
      <c r="BG185" s="83">
        <v>12514974</v>
      </c>
      <c r="BH185" s="76">
        <v>12142214</v>
      </c>
      <c r="BI185" s="77">
        <v>13393741</v>
      </c>
      <c r="BJ185" s="78">
        <v>13393741</v>
      </c>
      <c r="BK185" s="123">
        <v>13369928</v>
      </c>
      <c r="BL185" s="124">
        <v>13369928</v>
      </c>
      <c r="BM185" s="122">
        <v>12817036</v>
      </c>
    </row>
    <row r="186" spans="1:65" x14ac:dyDescent="0.25">
      <c r="A186" s="56" t="s">
        <v>332</v>
      </c>
      <c r="B186" s="57" t="s">
        <v>1558</v>
      </c>
      <c r="C186" s="58" t="s">
        <v>1012</v>
      </c>
      <c r="D186" s="59">
        <v>5769614</v>
      </c>
      <c r="E186" s="60">
        <v>6433870</v>
      </c>
      <c r="F186" s="60">
        <v>9090895</v>
      </c>
      <c r="G186" s="61">
        <v>0.19999993978227076</v>
      </c>
      <c r="H186" s="62">
        <v>5769614</v>
      </c>
      <c r="I186" s="63">
        <v>6905266</v>
      </c>
      <c r="J186" s="63">
        <v>8798020</v>
      </c>
      <c r="K186" s="64">
        <v>0.37499991744832101</v>
      </c>
      <c r="L186" s="59">
        <v>5770013</v>
      </c>
      <c r="M186" s="60">
        <v>6912789</v>
      </c>
      <c r="N186" s="60">
        <v>9723851</v>
      </c>
      <c r="O186" s="61">
        <v>0.28900038111018639</v>
      </c>
      <c r="P186" s="62">
        <v>5770013</v>
      </c>
      <c r="Q186" s="63">
        <v>6913039</v>
      </c>
      <c r="R186" s="63">
        <v>9600917</v>
      </c>
      <c r="S186" s="64">
        <v>0.29836978425979871</v>
      </c>
      <c r="T186" s="59">
        <v>6913039</v>
      </c>
      <c r="U186" s="60">
        <v>6913039</v>
      </c>
      <c r="V186" s="60">
        <v>9753143</v>
      </c>
      <c r="W186" s="61">
        <v>0</v>
      </c>
      <c r="X186" s="65">
        <v>6913039</v>
      </c>
      <c r="Y186" s="63">
        <v>6963545</v>
      </c>
      <c r="Z186" s="63">
        <v>9884013</v>
      </c>
      <c r="AA186" s="66">
        <v>1.6999812182806044E-2</v>
      </c>
      <c r="AB186" s="67">
        <v>6963481</v>
      </c>
      <c r="AC186" s="68">
        <v>6984371</v>
      </c>
      <c r="AD186" s="68">
        <v>9737115</v>
      </c>
      <c r="AE186" s="69">
        <v>0.30617686044691605</v>
      </c>
      <c r="AF186" s="61">
        <v>7.5316353924129859E-3</v>
      </c>
      <c r="AG186" s="70">
        <v>6984371</v>
      </c>
      <c r="AH186" s="71">
        <v>7067257</v>
      </c>
      <c r="AI186" s="72">
        <v>8907486</v>
      </c>
      <c r="AJ186" s="73">
        <v>7067187</v>
      </c>
      <c r="AK186" s="74">
        <v>7093335</v>
      </c>
      <c r="AL186" s="75">
        <v>8543378</v>
      </c>
      <c r="AM186" s="70">
        <v>7093335</v>
      </c>
      <c r="AN186" s="71">
        <v>7206825</v>
      </c>
      <c r="AO186" s="72">
        <v>8722130</v>
      </c>
      <c r="AP186" s="76">
        <v>7206788</v>
      </c>
      <c r="AQ186" s="77">
        <v>7410843</v>
      </c>
      <c r="AR186" s="78">
        <v>8262228</v>
      </c>
      <c r="AS186" s="79">
        <v>7411977</v>
      </c>
      <c r="AT186" s="79">
        <v>7608698</v>
      </c>
      <c r="AU186" s="80">
        <v>8215863</v>
      </c>
      <c r="AV186" s="76">
        <v>7608589</v>
      </c>
      <c r="AW186" s="77">
        <v>7773072</v>
      </c>
      <c r="AX186" s="78">
        <v>8548261</v>
      </c>
      <c r="AY186" s="81">
        <v>7773072</v>
      </c>
      <c r="AZ186" s="82">
        <v>7773072</v>
      </c>
      <c r="BA186" s="83">
        <v>8969076</v>
      </c>
      <c r="BB186" s="76">
        <v>7773072</v>
      </c>
      <c r="BC186" s="77">
        <v>8011296</v>
      </c>
      <c r="BD186" s="78">
        <v>8646330</v>
      </c>
      <c r="BE186" s="81">
        <v>8006264</v>
      </c>
      <c r="BF186" s="82">
        <v>8384482</v>
      </c>
      <c r="BG186" s="83">
        <v>8762700</v>
      </c>
      <c r="BH186" s="76">
        <v>8363236</v>
      </c>
      <c r="BI186" s="77">
        <v>9677429</v>
      </c>
      <c r="BJ186" s="78">
        <v>9677429</v>
      </c>
      <c r="BK186" s="123">
        <v>9654325</v>
      </c>
      <c r="BL186" s="124">
        <v>9654325</v>
      </c>
      <c r="BM186" s="122">
        <v>9454649</v>
      </c>
    </row>
    <row r="187" spans="1:65" x14ac:dyDescent="0.25">
      <c r="A187" s="56" t="s">
        <v>333</v>
      </c>
      <c r="B187" s="57" t="s">
        <v>1558</v>
      </c>
      <c r="C187" s="58" t="s">
        <v>1014</v>
      </c>
      <c r="D187" s="59">
        <v>13569021</v>
      </c>
      <c r="E187" s="60">
        <v>14557350</v>
      </c>
      <c r="F187" s="60">
        <v>18510669</v>
      </c>
      <c r="G187" s="61">
        <v>0.19999987858301521</v>
      </c>
      <c r="H187" s="62">
        <v>13642882</v>
      </c>
      <c r="I187" s="63">
        <v>15354751</v>
      </c>
      <c r="J187" s="63">
        <v>18207867</v>
      </c>
      <c r="K187" s="64">
        <v>0.36902906455614176</v>
      </c>
      <c r="L187" s="59">
        <v>13642882</v>
      </c>
      <c r="M187" s="60">
        <v>15347663</v>
      </c>
      <c r="N187" s="60">
        <v>20381148</v>
      </c>
      <c r="O187" s="61">
        <v>0.25299995577497236</v>
      </c>
      <c r="P187" s="62">
        <v>13642882</v>
      </c>
      <c r="Q187" s="63">
        <v>15347663</v>
      </c>
      <c r="R187" s="63">
        <v>20463414</v>
      </c>
      <c r="S187" s="64">
        <v>0.24994839112256934</v>
      </c>
      <c r="T187" s="59">
        <v>15347663</v>
      </c>
      <c r="U187" s="60">
        <v>15347663</v>
      </c>
      <c r="V187" s="60">
        <v>22659957</v>
      </c>
      <c r="W187" s="61">
        <v>0</v>
      </c>
      <c r="X187" s="65">
        <v>15347663</v>
      </c>
      <c r="Y187" s="63">
        <v>15478931</v>
      </c>
      <c r="Z187" s="63">
        <v>23069361</v>
      </c>
      <c r="AA187" s="66">
        <v>1.6999887848501715E-2</v>
      </c>
      <c r="AB187" s="67">
        <v>15477837</v>
      </c>
      <c r="AC187" s="68">
        <v>15524270</v>
      </c>
      <c r="AD187" s="68">
        <v>23219440</v>
      </c>
      <c r="AE187" s="69">
        <v>0.20260767952147984</v>
      </c>
      <c r="AF187" s="61">
        <v>5.997853416146501E-3</v>
      </c>
      <c r="AG187" s="70">
        <v>15524270</v>
      </c>
      <c r="AH187" s="71">
        <v>15810920</v>
      </c>
      <c r="AI187" s="72">
        <v>22175085</v>
      </c>
      <c r="AJ187" s="73">
        <v>15812623</v>
      </c>
      <c r="AK187" s="74">
        <v>16041547</v>
      </c>
      <c r="AL187" s="75">
        <v>20631069</v>
      </c>
      <c r="AM187" s="70">
        <v>16040875</v>
      </c>
      <c r="AN187" s="71">
        <v>16733596</v>
      </c>
      <c r="AO187" s="72">
        <v>20125451</v>
      </c>
      <c r="AP187" s="76">
        <v>16732266</v>
      </c>
      <c r="AQ187" s="77">
        <v>17379482</v>
      </c>
      <c r="AR187" s="78">
        <v>20088039</v>
      </c>
      <c r="AS187" s="79">
        <v>17382943</v>
      </c>
      <c r="AT187" s="79">
        <v>17764914</v>
      </c>
      <c r="AU187" s="80">
        <v>22005355</v>
      </c>
      <c r="AV187" s="76">
        <v>17758146</v>
      </c>
      <c r="AW187" s="77">
        <v>18477592</v>
      </c>
      <c r="AX187" s="78">
        <v>22271109</v>
      </c>
      <c r="AY187" s="81">
        <v>18474967</v>
      </c>
      <c r="AZ187" s="82">
        <v>18474967</v>
      </c>
      <c r="BA187" s="83">
        <v>22032499</v>
      </c>
      <c r="BB187" s="76">
        <v>18474967</v>
      </c>
      <c r="BC187" s="77">
        <v>19295023</v>
      </c>
      <c r="BD187" s="78">
        <v>21512214</v>
      </c>
      <c r="BE187" s="81">
        <v>19315107</v>
      </c>
      <c r="BF187" s="82">
        <v>20518944</v>
      </c>
      <c r="BG187" s="83">
        <v>21722781</v>
      </c>
      <c r="BH187" s="76">
        <v>20501926</v>
      </c>
      <c r="BI187" s="77">
        <v>24382939</v>
      </c>
      <c r="BJ187" s="78">
        <v>24382939</v>
      </c>
      <c r="BK187" s="123">
        <v>24191855</v>
      </c>
      <c r="BL187" s="124">
        <v>24191855</v>
      </c>
      <c r="BM187" s="122">
        <v>24181166</v>
      </c>
    </row>
    <row r="188" spans="1:65" x14ac:dyDescent="0.25">
      <c r="A188" s="56" t="s">
        <v>334</v>
      </c>
      <c r="B188" s="57" t="s">
        <v>1558</v>
      </c>
      <c r="C188" s="58" t="s">
        <v>1015</v>
      </c>
      <c r="D188" s="59">
        <v>6197229</v>
      </c>
      <c r="E188" s="60">
        <v>6950038</v>
      </c>
      <c r="F188" s="60">
        <v>9961277</v>
      </c>
      <c r="G188" s="61">
        <v>0.19999984059714435</v>
      </c>
      <c r="H188" s="62">
        <v>6197230</v>
      </c>
      <c r="I188" s="63">
        <v>7489598</v>
      </c>
      <c r="J188" s="63">
        <v>9643545</v>
      </c>
      <c r="K188" s="64">
        <v>0.37499985491754095</v>
      </c>
      <c r="L188" s="59">
        <v>6197230</v>
      </c>
      <c r="M188" s="60">
        <v>7489333</v>
      </c>
      <c r="N188" s="60">
        <v>10368665</v>
      </c>
      <c r="O188" s="61">
        <v>0.30975024182325744</v>
      </c>
      <c r="P188" s="62">
        <v>6197230</v>
      </c>
      <c r="Q188" s="63">
        <v>7489333</v>
      </c>
      <c r="R188" s="63">
        <v>10355974</v>
      </c>
      <c r="S188" s="64">
        <v>0.31069548883028147</v>
      </c>
      <c r="T188" s="59">
        <v>7489333</v>
      </c>
      <c r="U188" s="60">
        <v>7489333</v>
      </c>
      <c r="V188" s="60">
        <v>10689162</v>
      </c>
      <c r="W188" s="61">
        <v>0</v>
      </c>
      <c r="X188" s="65">
        <v>7489333</v>
      </c>
      <c r="Y188" s="63">
        <v>7546112</v>
      </c>
      <c r="Z188" s="63">
        <v>10829328</v>
      </c>
      <c r="AA188" s="66">
        <v>1.6999726047494085E-2</v>
      </c>
      <c r="AB188" s="67">
        <v>7545917</v>
      </c>
      <c r="AC188" s="68">
        <v>7568554</v>
      </c>
      <c r="AD188" s="68">
        <v>9779136</v>
      </c>
      <c r="AE188" s="69">
        <v>0.38284774004461869</v>
      </c>
      <c r="AF188" s="61">
        <v>1.013648907697812E-2</v>
      </c>
      <c r="AG188" s="70">
        <v>7568554</v>
      </c>
      <c r="AH188" s="71">
        <v>7642828</v>
      </c>
      <c r="AI188" s="72">
        <v>9291866</v>
      </c>
      <c r="AJ188" s="73">
        <v>7642057</v>
      </c>
      <c r="AK188" s="74">
        <v>7670332</v>
      </c>
      <c r="AL188" s="75">
        <v>8532486</v>
      </c>
      <c r="AM188" s="70">
        <v>7670332</v>
      </c>
      <c r="AN188" s="71">
        <v>7754042</v>
      </c>
      <c r="AO188" s="72">
        <v>8182075</v>
      </c>
      <c r="AP188" s="76">
        <v>7753964</v>
      </c>
      <c r="AQ188" s="77">
        <v>7966422</v>
      </c>
      <c r="AR188" s="78">
        <v>7869895</v>
      </c>
      <c r="AS188" s="79">
        <v>7966423</v>
      </c>
      <c r="AT188" s="79">
        <v>8206310</v>
      </c>
      <c r="AU188" s="80">
        <v>7996649</v>
      </c>
      <c r="AV188" s="76">
        <v>8207449</v>
      </c>
      <c r="AW188" s="77">
        <v>8383199</v>
      </c>
      <c r="AX188" s="78">
        <v>7989113</v>
      </c>
      <c r="AY188" s="81">
        <v>8383200</v>
      </c>
      <c r="AZ188" s="82">
        <v>8383200</v>
      </c>
      <c r="BA188" s="83">
        <v>7987050</v>
      </c>
      <c r="BB188" s="76">
        <v>8383200</v>
      </c>
      <c r="BC188" s="77">
        <v>8634696</v>
      </c>
      <c r="BD188" s="78">
        <v>7964243</v>
      </c>
      <c r="BE188" s="81">
        <v>8634696</v>
      </c>
      <c r="BF188" s="82">
        <v>8893736</v>
      </c>
      <c r="BG188" s="83">
        <v>8142323</v>
      </c>
      <c r="BH188" s="76">
        <v>8893736</v>
      </c>
      <c r="BI188" s="77">
        <v>9208791</v>
      </c>
      <c r="BJ188" s="78">
        <v>9208791</v>
      </c>
      <c r="BK188" s="123">
        <v>9160548</v>
      </c>
      <c r="BL188" s="124">
        <v>9789774</v>
      </c>
      <c r="BM188" s="122">
        <v>9789774</v>
      </c>
    </row>
    <row r="189" spans="1:65" x14ac:dyDescent="0.25">
      <c r="A189" s="56" t="s">
        <v>335</v>
      </c>
      <c r="B189" s="57" t="s">
        <v>1558</v>
      </c>
      <c r="C189" s="58" t="s">
        <v>1016</v>
      </c>
      <c r="D189" s="59">
        <v>3416878</v>
      </c>
      <c r="E189" s="60">
        <v>3773504</v>
      </c>
      <c r="F189" s="60">
        <v>5200010</v>
      </c>
      <c r="G189" s="61">
        <v>0.19999977567560898</v>
      </c>
      <c r="H189" s="62">
        <v>3416072</v>
      </c>
      <c r="I189" s="63">
        <v>4165414</v>
      </c>
      <c r="J189" s="63">
        <v>5414319</v>
      </c>
      <c r="K189" s="64">
        <v>0.37515100571180826</v>
      </c>
      <c r="L189" s="59">
        <v>3416072</v>
      </c>
      <c r="M189" s="60">
        <v>4171453</v>
      </c>
      <c r="N189" s="60">
        <v>6218664</v>
      </c>
      <c r="O189" s="61">
        <v>0.26952942133567781</v>
      </c>
      <c r="P189" s="62">
        <v>3416072</v>
      </c>
      <c r="Q189" s="63">
        <v>4171453</v>
      </c>
      <c r="R189" s="63">
        <v>6226687</v>
      </c>
      <c r="S189" s="64">
        <v>0.26876004006240628</v>
      </c>
      <c r="T189" s="59">
        <v>4171453</v>
      </c>
      <c r="U189" s="60">
        <v>4171453</v>
      </c>
      <c r="V189" s="60">
        <v>6079594</v>
      </c>
      <c r="W189" s="61">
        <v>0</v>
      </c>
      <c r="X189" s="65">
        <v>4171453</v>
      </c>
      <c r="Y189" s="63">
        <v>4204164</v>
      </c>
      <c r="Z189" s="63">
        <v>6095672</v>
      </c>
      <c r="AA189" s="66">
        <v>1.6999624263142606E-2</v>
      </c>
      <c r="AB189" s="67">
        <v>4203877</v>
      </c>
      <c r="AC189" s="68">
        <v>4216488</v>
      </c>
      <c r="AD189" s="68">
        <v>5542702</v>
      </c>
      <c r="AE189" s="69">
        <v>0.37614120453998073</v>
      </c>
      <c r="AF189" s="61">
        <v>9.4194536253804639E-3</v>
      </c>
      <c r="AG189" s="70">
        <v>4216488</v>
      </c>
      <c r="AH189" s="71">
        <v>4252328</v>
      </c>
      <c r="AI189" s="72">
        <v>2865457</v>
      </c>
      <c r="AJ189" s="73">
        <v>4252328</v>
      </c>
      <c r="AK189" s="74">
        <v>4268061</v>
      </c>
      <c r="AL189" s="75">
        <v>4707044</v>
      </c>
      <c r="AM189" s="70">
        <v>4268061</v>
      </c>
      <c r="AN189" s="71">
        <v>4316290</v>
      </c>
      <c r="AO189" s="72">
        <v>4232318</v>
      </c>
      <c r="AP189" s="76">
        <v>4316290</v>
      </c>
      <c r="AQ189" s="77">
        <v>4460885</v>
      </c>
      <c r="AR189" s="78">
        <v>3924295</v>
      </c>
      <c r="AS189" s="79">
        <v>4460886</v>
      </c>
      <c r="AT189" s="79">
        <v>4553051</v>
      </c>
      <c r="AU189" s="80">
        <v>3697821</v>
      </c>
      <c r="AV189" s="76">
        <v>4552931</v>
      </c>
      <c r="AW189" s="77">
        <v>4649740</v>
      </c>
      <c r="AX189" s="78">
        <v>3635726</v>
      </c>
      <c r="AY189" s="81">
        <v>4649741</v>
      </c>
      <c r="AZ189" s="82">
        <v>4649741</v>
      </c>
      <c r="BA189" s="83">
        <v>3679058</v>
      </c>
      <c r="BB189" s="76">
        <v>4649741</v>
      </c>
      <c r="BC189" s="77">
        <v>4789233</v>
      </c>
      <c r="BD189" s="78">
        <v>3892869</v>
      </c>
      <c r="BE189" s="81">
        <v>4789233</v>
      </c>
      <c r="BF189" s="82">
        <v>4932909</v>
      </c>
      <c r="BG189" s="83">
        <v>4400948</v>
      </c>
      <c r="BH189" s="76">
        <v>4932909</v>
      </c>
      <c r="BI189" s="77">
        <v>5080896</v>
      </c>
      <c r="BJ189" s="78">
        <v>4976574</v>
      </c>
      <c r="BK189" s="123">
        <v>5080896</v>
      </c>
      <c r="BL189" s="124">
        <v>5080896</v>
      </c>
      <c r="BM189" s="122">
        <v>5033443</v>
      </c>
    </row>
    <row r="190" spans="1:65" x14ac:dyDescent="0.25">
      <c r="A190" s="56" t="s">
        <v>336</v>
      </c>
      <c r="B190" s="57" t="s">
        <v>1558</v>
      </c>
      <c r="C190" s="58" t="s">
        <v>1017</v>
      </c>
      <c r="D190" s="59">
        <v>5948624</v>
      </c>
      <c r="E190" s="60">
        <v>6776179</v>
      </c>
      <c r="F190" s="60">
        <v>10086403</v>
      </c>
      <c r="G190" s="61">
        <v>0.19999980665956302</v>
      </c>
      <c r="H190" s="62">
        <v>5948624</v>
      </c>
      <c r="I190" s="63">
        <v>7416571</v>
      </c>
      <c r="J190" s="63">
        <v>9863151</v>
      </c>
      <c r="K190" s="64">
        <v>0.37499984033830908</v>
      </c>
      <c r="L190" s="59">
        <v>5948624</v>
      </c>
      <c r="M190" s="60">
        <v>7417111</v>
      </c>
      <c r="N190" s="60">
        <v>11025950</v>
      </c>
      <c r="O190" s="61">
        <v>0.28922448548704571</v>
      </c>
      <c r="P190" s="62">
        <v>5948624</v>
      </c>
      <c r="Q190" s="63">
        <v>7417111</v>
      </c>
      <c r="R190" s="63">
        <v>10732725</v>
      </c>
      <c r="S190" s="64">
        <v>0.30695150457734899</v>
      </c>
      <c r="T190" s="59">
        <v>7417111</v>
      </c>
      <c r="U190" s="60">
        <v>7417111</v>
      </c>
      <c r="V190" s="60">
        <v>10091110</v>
      </c>
      <c r="W190" s="61">
        <v>0</v>
      </c>
      <c r="X190" s="65">
        <v>7417111</v>
      </c>
      <c r="Y190" s="63">
        <v>7463998</v>
      </c>
      <c r="Z190" s="63">
        <v>10175206</v>
      </c>
      <c r="AA190" s="66">
        <v>1.6999777020008374E-2</v>
      </c>
      <c r="AB190" s="67">
        <v>7463968</v>
      </c>
      <c r="AC190" s="68">
        <v>7486359</v>
      </c>
      <c r="AD190" s="68">
        <v>9891189</v>
      </c>
      <c r="AE190" s="69">
        <v>0.39003415289285021</v>
      </c>
      <c r="AF190" s="61">
        <v>9.2249531460052471E-3</v>
      </c>
      <c r="AG190" s="70">
        <v>7486359</v>
      </c>
      <c r="AH190" s="71">
        <v>7566337</v>
      </c>
      <c r="AI190" s="72">
        <v>9342000</v>
      </c>
      <c r="AJ190" s="73">
        <v>7565786</v>
      </c>
      <c r="AK190" s="74">
        <v>7593779</v>
      </c>
      <c r="AL190" s="75">
        <v>9049235</v>
      </c>
      <c r="AM190" s="70">
        <v>7593779</v>
      </c>
      <c r="AN190" s="71">
        <v>7680339</v>
      </c>
      <c r="AO190" s="72">
        <v>8238438</v>
      </c>
      <c r="AP190" s="76">
        <v>7680397</v>
      </c>
      <c r="AQ190" s="77">
        <v>7942399</v>
      </c>
      <c r="AR190" s="78">
        <v>8396994</v>
      </c>
      <c r="AS190" s="79">
        <v>7942310</v>
      </c>
      <c r="AT190" s="79">
        <v>8194192</v>
      </c>
      <c r="AU190" s="80">
        <v>9012181</v>
      </c>
      <c r="AV190" s="76">
        <v>8193976</v>
      </c>
      <c r="AW190" s="77">
        <v>8378050</v>
      </c>
      <c r="AX190" s="78">
        <v>9208371</v>
      </c>
      <c r="AY190" s="81">
        <v>8378051</v>
      </c>
      <c r="AZ190" s="82">
        <v>8378051</v>
      </c>
      <c r="BA190" s="83">
        <v>9995356</v>
      </c>
      <c r="BB190" s="76">
        <v>8378051</v>
      </c>
      <c r="BC190" s="77">
        <v>8873252</v>
      </c>
      <c r="BD190" s="78">
        <v>10193307</v>
      </c>
      <c r="BE190" s="81">
        <v>8922193</v>
      </c>
      <c r="BF190" s="82">
        <v>9837121</v>
      </c>
      <c r="BG190" s="83">
        <v>10752049</v>
      </c>
      <c r="BH190" s="76">
        <v>9825579</v>
      </c>
      <c r="BI190" s="77">
        <v>11860037</v>
      </c>
      <c r="BJ190" s="78">
        <v>11860037</v>
      </c>
      <c r="BK190" s="123">
        <v>11789527</v>
      </c>
      <c r="BL190" s="124">
        <v>12701030</v>
      </c>
      <c r="BM190" s="122">
        <v>12701030</v>
      </c>
    </row>
    <row r="191" spans="1:65" x14ac:dyDescent="0.25">
      <c r="A191" s="56" t="s">
        <v>337</v>
      </c>
      <c r="B191" s="57" t="s">
        <v>1558</v>
      </c>
      <c r="C191" s="58" t="s">
        <v>1018</v>
      </c>
      <c r="D191" s="59">
        <v>6765628</v>
      </c>
      <c r="E191" s="60">
        <v>7480904</v>
      </c>
      <c r="F191" s="60">
        <v>10342010</v>
      </c>
      <c r="G191" s="61">
        <v>0.19999988815512437</v>
      </c>
      <c r="H191" s="62">
        <v>6769483</v>
      </c>
      <c r="I191" s="63">
        <v>8097287</v>
      </c>
      <c r="J191" s="63">
        <v>10310296</v>
      </c>
      <c r="K191" s="64">
        <v>0.3745919222900424</v>
      </c>
      <c r="L191" s="59">
        <v>6769369</v>
      </c>
      <c r="M191" s="60">
        <v>8092659</v>
      </c>
      <c r="N191" s="60">
        <v>11029004</v>
      </c>
      <c r="O191" s="61">
        <v>0.31066638713601835</v>
      </c>
      <c r="P191" s="62">
        <v>6769369</v>
      </c>
      <c r="Q191" s="63">
        <v>8092659</v>
      </c>
      <c r="R191" s="63">
        <v>11033222</v>
      </c>
      <c r="S191" s="64">
        <v>0.31035075552557745</v>
      </c>
      <c r="T191" s="59">
        <v>8092659</v>
      </c>
      <c r="U191" s="60">
        <v>8092659</v>
      </c>
      <c r="V191" s="60">
        <v>10393161</v>
      </c>
      <c r="W191" s="61">
        <v>0</v>
      </c>
      <c r="X191" s="65">
        <v>8092659</v>
      </c>
      <c r="Y191" s="63">
        <v>8141214</v>
      </c>
      <c r="Z191" s="63">
        <v>10023097</v>
      </c>
      <c r="AA191" s="66">
        <v>2.5152322944326625E-2</v>
      </c>
      <c r="AB191" s="67">
        <v>8141214</v>
      </c>
      <c r="AC191" s="68">
        <v>8165637</v>
      </c>
      <c r="AD191" s="68">
        <v>9926261</v>
      </c>
      <c r="AE191" s="69">
        <v>0.4429520921916591</v>
      </c>
      <c r="AF191" s="61">
        <v>1.3681992687027288E-2</v>
      </c>
      <c r="AG191" s="70">
        <v>8165637</v>
      </c>
      <c r="AH191" s="71">
        <v>8235044</v>
      </c>
      <c r="AI191" s="72">
        <v>9221638</v>
      </c>
      <c r="AJ191" s="73">
        <v>8235044</v>
      </c>
      <c r="AK191" s="74">
        <v>8265513</v>
      </c>
      <c r="AL191" s="75">
        <v>8589405</v>
      </c>
      <c r="AM191" s="70">
        <v>8265513</v>
      </c>
      <c r="AN191" s="71">
        <v>8380188</v>
      </c>
      <c r="AO191" s="72">
        <v>8395576</v>
      </c>
      <c r="AP191" s="76">
        <v>8380014</v>
      </c>
      <c r="AQ191" s="77">
        <v>8609626</v>
      </c>
      <c r="AR191" s="78">
        <v>8134336</v>
      </c>
      <c r="AS191" s="79">
        <v>8609626</v>
      </c>
      <c r="AT191" s="79">
        <v>8891023</v>
      </c>
      <c r="AU191" s="80">
        <v>8606136</v>
      </c>
      <c r="AV191" s="76">
        <v>8890546</v>
      </c>
      <c r="AW191" s="77">
        <v>9072941</v>
      </c>
      <c r="AX191" s="78">
        <v>9090401</v>
      </c>
      <c r="AY191" s="81">
        <v>9072941</v>
      </c>
      <c r="AZ191" s="82">
        <v>9072941</v>
      </c>
      <c r="BA191" s="83">
        <v>9584748</v>
      </c>
      <c r="BB191" s="76">
        <v>9072941</v>
      </c>
      <c r="BC191" s="77">
        <v>9345129</v>
      </c>
      <c r="BD191" s="78">
        <v>9533778</v>
      </c>
      <c r="BE191" s="81">
        <v>9345129</v>
      </c>
      <c r="BF191" s="82">
        <v>9625482</v>
      </c>
      <c r="BG191" s="83">
        <v>9812148</v>
      </c>
      <c r="BH191" s="76">
        <v>9625482</v>
      </c>
      <c r="BI191" s="77">
        <v>10086544</v>
      </c>
      <c r="BJ191" s="78">
        <v>10086544</v>
      </c>
      <c r="BK191" s="123">
        <v>10014340</v>
      </c>
      <c r="BL191" s="124">
        <v>10014340</v>
      </c>
      <c r="BM191" s="122">
        <v>9730831</v>
      </c>
    </row>
    <row r="192" spans="1:65" x14ac:dyDescent="0.25">
      <c r="A192" s="56" t="s">
        <v>338</v>
      </c>
      <c r="B192" s="57" t="s">
        <v>1558</v>
      </c>
      <c r="C192" s="58" t="s">
        <v>1019</v>
      </c>
      <c r="D192" s="59">
        <v>5639220</v>
      </c>
      <c r="E192" s="60">
        <v>6221181</v>
      </c>
      <c r="F192" s="60">
        <v>8549028</v>
      </c>
      <c r="G192" s="61">
        <v>0.19999979380082811</v>
      </c>
      <c r="H192" s="62">
        <v>5639220</v>
      </c>
      <c r="I192" s="63">
        <v>6738841</v>
      </c>
      <c r="J192" s="63">
        <v>8571543</v>
      </c>
      <c r="K192" s="64">
        <v>0.37499995737168107</v>
      </c>
      <c r="L192" s="59">
        <v>5639220</v>
      </c>
      <c r="M192" s="60">
        <v>6741992</v>
      </c>
      <c r="N192" s="60">
        <v>9957597</v>
      </c>
      <c r="O192" s="61">
        <v>0.25536723634828545</v>
      </c>
      <c r="P192" s="62">
        <v>5639220</v>
      </c>
      <c r="Q192" s="63">
        <v>6741992</v>
      </c>
      <c r="R192" s="63">
        <v>9960895</v>
      </c>
      <c r="S192" s="64">
        <v>0.2551723579399191</v>
      </c>
      <c r="T192" s="59">
        <v>6741992</v>
      </c>
      <c r="U192" s="60">
        <v>6741992</v>
      </c>
      <c r="V192" s="60">
        <v>9002203</v>
      </c>
      <c r="W192" s="61">
        <v>0</v>
      </c>
      <c r="X192" s="65">
        <v>6741992</v>
      </c>
      <c r="Y192" s="63">
        <v>6782443</v>
      </c>
      <c r="Z192" s="63">
        <v>9092515</v>
      </c>
      <c r="AA192" s="66">
        <v>1.7209361491038376E-2</v>
      </c>
      <c r="AB192" s="67">
        <v>6782443</v>
      </c>
      <c r="AC192" s="68">
        <v>6802790</v>
      </c>
      <c r="AD192" s="68">
        <v>8566939</v>
      </c>
      <c r="AE192" s="69">
        <v>0.39743226723602915</v>
      </c>
      <c r="AF192" s="61">
        <v>1.1402098967999928E-2</v>
      </c>
      <c r="AG192" s="70">
        <v>6802790</v>
      </c>
      <c r="AH192" s="71">
        <v>6860613</v>
      </c>
      <c r="AI192" s="72">
        <v>7702724</v>
      </c>
      <c r="AJ192" s="73">
        <v>6860613</v>
      </c>
      <c r="AK192" s="74">
        <v>6885997</v>
      </c>
      <c r="AL192" s="75">
        <v>7394428</v>
      </c>
      <c r="AM192" s="70">
        <v>6885997</v>
      </c>
      <c r="AN192" s="71">
        <v>6956234</v>
      </c>
      <c r="AO192" s="72">
        <v>6858176</v>
      </c>
      <c r="AP192" s="76">
        <v>6956234</v>
      </c>
      <c r="AQ192" s="77">
        <v>7146834</v>
      </c>
      <c r="AR192" s="78">
        <v>6618665</v>
      </c>
      <c r="AS192" s="79">
        <v>7146835</v>
      </c>
      <c r="AT192" s="79">
        <v>7315295</v>
      </c>
      <c r="AU192" s="80">
        <v>6620026</v>
      </c>
      <c r="AV192" s="76">
        <v>7315435</v>
      </c>
      <c r="AW192" s="77">
        <v>7472089</v>
      </c>
      <c r="AX192" s="78">
        <v>6734103</v>
      </c>
      <c r="AY192" s="81">
        <v>7472090</v>
      </c>
      <c r="AZ192" s="82">
        <v>7472090</v>
      </c>
      <c r="BA192" s="83">
        <v>7264744</v>
      </c>
      <c r="BB192" s="76">
        <v>7472090</v>
      </c>
      <c r="BC192" s="77">
        <v>7696252</v>
      </c>
      <c r="BD192" s="78">
        <v>7025306</v>
      </c>
      <c r="BE192" s="81">
        <v>7696252</v>
      </c>
      <c r="BF192" s="82">
        <v>7927139</v>
      </c>
      <c r="BG192" s="83">
        <v>7089104</v>
      </c>
      <c r="BH192" s="76">
        <v>7927139</v>
      </c>
      <c r="BI192" s="77">
        <v>8164953</v>
      </c>
      <c r="BJ192" s="78">
        <v>7834834</v>
      </c>
      <c r="BK192" s="123">
        <v>8164953</v>
      </c>
      <c r="BL192" s="124">
        <v>8164953</v>
      </c>
      <c r="BM192" s="122">
        <v>7471560</v>
      </c>
    </row>
    <row r="193" spans="1:65" x14ac:dyDescent="0.25">
      <c r="A193" s="56" t="s">
        <v>339</v>
      </c>
      <c r="B193" s="57" t="s">
        <v>1558</v>
      </c>
      <c r="C193" s="58" t="s">
        <v>1020</v>
      </c>
      <c r="D193" s="59">
        <v>7115032</v>
      </c>
      <c r="E193" s="60">
        <v>7759934</v>
      </c>
      <c r="F193" s="60">
        <v>10339545</v>
      </c>
      <c r="G193" s="61">
        <v>0.19999981392538965</v>
      </c>
      <c r="H193" s="62">
        <v>7115032</v>
      </c>
      <c r="I193" s="63">
        <v>8118622</v>
      </c>
      <c r="J193" s="63">
        <v>9791273</v>
      </c>
      <c r="K193" s="64">
        <v>0.3749998598780902</v>
      </c>
      <c r="L193" s="59">
        <v>7115032</v>
      </c>
      <c r="M193" s="60">
        <v>8116062</v>
      </c>
      <c r="N193" s="60">
        <v>9559276</v>
      </c>
      <c r="O193" s="61">
        <v>0.40954585548742267</v>
      </c>
      <c r="P193" s="62">
        <v>7115032</v>
      </c>
      <c r="Q193" s="63">
        <v>8116062</v>
      </c>
      <c r="R193" s="63">
        <v>9549296</v>
      </c>
      <c r="S193" s="64">
        <v>0.41122491233489877</v>
      </c>
      <c r="T193" s="59">
        <v>8116062</v>
      </c>
      <c r="U193" s="60">
        <v>8116062</v>
      </c>
      <c r="V193" s="60">
        <v>8296031</v>
      </c>
      <c r="W193" s="61">
        <v>0</v>
      </c>
      <c r="X193" s="65">
        <v>8116062</v>
      </c>
      <c r="Y193" s="63">
        <v>8164758</v>
      </c>
      <c r="Z193" s="63">
        <v>8365806</v>
      </c>
      <c r="AA193" s="66">
        <v>0.19498366327118971</v>
      </c>
      <c r="AB193" s="67">
        <v>8164758</v>
      </c>
      <c r="AC193" s="68">
        <v>8189252</v>
      </c>
      <c r="AD193" s="68">
        <v>8166057</v>
      </c>
      <c r="AE193" s="69">
        <v>1.0220689327085464</v>
      </c>
      <c r="AF193" s="61">
        <v>18.856043110084681</v>
      </c>
      <c r="AG193" s="70">
        <v>8189252</v>
      </c>
      <c r="AH193" s="71">
        <v>8258860</v>
      </c>
      <c r="AI193" s="72">
        <v>7608765</v>
      </c>
      <c r="AJ193" s="73">
        <v>8258860</v>
      </c>
      <c r="AK193" s="74">
        <v>8289417</v>
      </c>
      <c r="AL193" s="75">
        <v>7182154</v>
      </c>
      <c r="AM193" s="70">
        <v>8289417</v>
      </c>
      <c r="AN193" s="71">
        <v>8365679</v>
      </c>
      <c r="AO193" s="72">
        <v>6937202</v>
      </c>
      <c r="AP193" s="76">
        <v>8365679</v>
      </c>
      <c r="AQ193" s="77">
        <v>8594898</v>
      </c>
      <c r="AR193" s="78">
        <v>7428774</v>
      </c>
      <c r="AS193" s="79">
        <v>8594899</v>
      </c>
      <c r="AT193" s="79">
        <v>8839422</v>
      </c>
      <c r="AU193" s="80">
        <v>8228677</v>
      </c>
      <c r="AV193" s="76">
        <v>8839548</v>
      </c>
      <c r="AW193" s="77">
        <v>9018287</v>
      </c>
      <c r="AX193" s="78">
        <v>8320486</v>
      </c>
      <c r="AY193" s="81">
        <v>9018288</v>
      </c>
      <c r="AZ193" s="82">
        <v>9018288</v>
      </c>
      <c r="BA193" s="83">
        <v>8206682</v>
      </c>
      <c r="BB193" s="76">
        <v>9018288</v>
      </c>
      <c r="BC193" s="77">
        <v>9288836</v>
      </c>
      <c r="BD193" s="78">
        <v>8305962</v>
      </c>
      <c r="BE193" s="81">
        <v>9288836</v>
      </c>
      <c r="BF193" s="82">
        <v>9567501</v>
      </c>
      <c r="BG193" s="83">
        <v>8804818</v>
      </c>
      <c r="BH193" s="76">
        <v>9567501</v>
      </c>
      <c r="BI193" s="77">
        <v>9854526</v>
      </c>
      <c r="BJ193" s="78">
        <v>9114388</v>
      </c>
      <c r="BK193" s="123">
        <v>9854526</v>
      </c>
      <c r="BL193" s="124">
        <v>9854526</v>
      </c>
      <c r="BM193" s="122">
        <v>9742850</v>
      </c>
    </row>
    <row r="194" spans="1:65" x14ac:dyDescent="0.25">
      <c r="A194" s="56" t="s">
        <v>340</v>
      </c>
      <c r="B194" s="57" t="s">
        <v>92</v>
      </c>
      <c r="C194" s="58" t="s">
        <v>1021</v>
      </c>
      <c r="D194" s="59">
        <v>7219675</v>
      </c>
      <c r="E194" s="60">
        <v>8518974</v>
      </c>
      <c r="F194" s="60">
        <v>13716174</v>
      </c>
      <c r="G194" s="61">
        <v>0.19999987685675008</v>
      </c>
      <c r="H194" s="62">
        <v>7296009</v>
      </c>
      <c r="I194" s="63">
        <v>9513945</v>
      </c>
      <c r="J194" s="63">
        <v>13210507</v>
      </c>
      <c r="K194" s="64">
        <v>0.37022169875569871</v>
      </c>
      <c r="L194" s="59">
        <v>7296009</v>
      </c>
      <c r="M194" s="60">
        <v>9517370</v>
      </c>
      <c r="N194" s="60">
        <v>11380643</v>
      </c>
      <c r="O194" s="61">
        <v>0.54383354787723948</v>
      </c>
      <c r="P194" s="62">
        <v>7296009</v>
      </c>
      <c r="Q194" s="63">
        <v>9517370</v>
      </c>
      <c r="R194" s="63">
        <v>11352554</v>
      </c>
      <c r="S194" s="64">
        <v>0.54759925010076305</v>
      </c>
      <c r="T194" s="59">
        <v>9517370</v>
      </c>
      <c r="U194" s="60">
        <v>9517370</v>
      </c>
      <c r="V194" s="60">
        <v>9300652</v>
      </c>
      <c r="W194" s="61">
        <v>0</v>
      </c>
      <c r="X194" s="65">
        <v>9517370</v>
      </c>
      <c r="Y194" s="63">
        <v>9574474</v>
      </c>
      <c r="Z194" s="63">
        <v>9365549</v>
      </c>
      <c r="AA194" s="66">
        <v>-0.37612714973554384</v>
      </c>
      <c r="AB194" s="67">
        <v>9574474</v>
      </c>
      <c r="AC194" s="68">
        <v>9603197</v>
      </c>
      <c r="AD194" s="68">
        <v>11523186</v>
      </c>
      <c r="AE194" s="69">
        <v>0.55385521263916837</v>
      </c>
      <c r="AF194" s="61">
        <v>1.4739479204725993E-2</v>
      </c>
      <c r="AG194" s="70">
        <v>9603197</v>
      </c>
      <c r="AH194" s="71">
        <v>9684824</v>
      </c>
      <c r="AI194" s="72">
        <v>9027923</v>
      </c>
      <c r="AJ194" s="73">
        <v>9684824</v>
      </c>
      <c r="AK194" s="74">
        <v>9720657</v>
      </c>
      <c r="AL194" s="75">
        <v>9209851</v>
      </c>
      <c r="AM194" s="70">
        <v>9720657</v>
      </c>
      <c r="AN194" s="71">
        <v>9735237</v>
      </c>
      <c r="AO194" s="72">
        <v>8240244</v>
      </c>
      <c r="AP194" s="76">
        <v>9735237</v>
      </c>
      <c r="AQ194" s="77">
        <v>10059383</v>
      </c>
      <c r="AR194" s="78">
        <v>9732803</v>
      </c>
      <c r="AS194" s="79">
        <v>10059882</v>
      </c>
      <c r="AT194" s="79">
        <v>10379821</v>
      </c>
      <c r="AU194" s="80">
        <v>10120204</v>
      </c>
      <c r="AV194" s="76">
        <v>10379692</v>
      </c>
      <c r="AW194" s="77">
        <v>10646076</v>
      </c>
      <c r="AX194" s="78">
        <v>10011313</v>
      </c>
      <c r="AY194" s="81">
        <v>10646077</v>
      </c>
      <c r="AZ194" s="82">
        <v>10646077</v>
      </c>
      <c r="BA194" s="83">
        <v>10181870</v>
      </c>
      <c r="BB194" s="76">
        <v>10646077</v>
      </c>
      <c r="BC194" s="77">
        <v>11020212</v>
      </c>
      <c r="BD194" s="78">
        <v>10859588</v>
      </c>
      <c r="BE194" s="81">
        <v>11022509</v>
      </c>
      <c r="BF194" s="82">
        <v>11353184</v>
      </c>
      <c r="BG194" s="83">
        <v>10653978</v>
      </c>
      <c r="BH194" s="76">
        <v>11353184</v>
      </c>
      <c r="BI194" s="77">
        <v>11693779</v>
      </c>
      <c r="BJ194" s="78">
        <v>10336851</v>
      </c>
      <c r="BK194" s="123">
        <v>11693779</v>
      </c>
      <c r="BL194" s="124">
        <v>11693779</v>
      </c>
      <c r="BM194" s="122">
        <v>9949147</v>
      </c>
    </row>
    <row r="195" spans="1:65" x14ac:dyDescent="0.25">
      <c r="A195" s="56" t="s">
        <v>341</v>
      </c>
      <c r="B195" s="57" t="s">
        <v>92</v>
      </c>
      <c r="C195" s="58" t="s">
        <v>1022</v>
      </c>
      <c r="D195" s="59">
        <v>7179119</v>
      </c>
      <c r="E195" s="60">
        <v>8150407</v>
      </c>
      <c r="F195" s="60">
        <v>12035559</v>
      </c>
      <c r="G195" s="61">
        <v>0.2</v>
      </c>
      <c r="H195" s="62">
        <v>7178407</v>
      </c>
      <c r="I195" s="63">
        <v>9140307</v>
      </c>
      <c r="J195" s="63">
        <v>12410141</v>
      </c>
      <c r="K195" s="64">
        <v>0.37505099385932616</v>
      </c>
      <c r="L195" s="59">
        <v>7178407</v>
      </c>
      <c r="M195" s="60">
        <v>9169349</v>
      </c>
      <c r="N195" s="60">
        <v>11131712</v>
      </c>
      <c r="O195" s="61">
        <v>0.50361457059346548</v>
      </c>
      <c r="P195" s="62">
        <v>7178407</v>
      </c>
      <c r="Q195" s="63">
        <v>9169349</v>
      </c>
      <c r="R195" s="63">
        <v>11085941</v>
      </c>
      <c r="S195" s="64">
        <v>0.50951367281769011</v>
      </c>
      <c r="T195" s="59">
        <v>9169349</v>
      </c>
      <c r="U195" s="60">
        <v>9169349</v>
      </c>
      <c r="V195" s="60">
        <v>11150795</v>
      </c>
      <c r="W195" s="61">
        <v>0</v>
      </c>
      <c r="X195" s="65">
        <v>9169349</v>
      </c>
      <c r="Y195" s="63">
        <v>9224365</v>
      </c>
      <c r="Z195" s="63">
        <v>11242102</v>
      </c>
      <c r="AA195" s="66">
        <v>2.6542477564861805E-2</v>
      </c>
      <c r="AB195" s="67">
        <v>9224365</v>
      </c>
      <c r="AC195" s="68">
        <v>9252038</v>
      </c>
      <c r="AD195" s="68">
        <v>11023900</v>
      </c>
      <c r="AE195" s="69">
        <v>0.53915138469525314</v>
      </c>
      <c r="AF195" s="61">
        <v>1.5377861503110525E-2</v>
      </c>
      <c r="AG195" s="70">
        <v>9252038</v>
      </c>
      <c r="AH195" s="71">
        <v>9330680</v>
      </c>
      <c r="AI195" s="72">
        <v>10440448</v>
      </c>
      <c r="AJ195" s="73">
        <v>9330680</v>
      </c>
      <c r="AK195" s="74">
        <v>9380937</v>
      </c>
      <c r="AL195" s="75">
        <v>10587119</v>
      </c>
      <c r="AM195" s="70">
        <v>9377763</v>
      </c>
      <c r="AN195" s="71">
        <v>9718053</v>
      </c>
      <c r="AO195" s="72">
        <v>11026004</v>
      </c>
      <c r="AP195" s="76">
        <v>9708040</v>
      </c>
      <c r="AQ195" s="77">
        <v>10033784</v>
      </c>
      <c r="AR195" s="78">
        <v>10718245</v>
      </c>
      <c r="AS195" s="79">
        <v>10033259</v>
      </c>
      <c r="AT195" s="79">
        <v>10453264</v>
      </c>
      <c r="AU195" s="80">
        <v>10654021</v>
      </c>
      <c r="AV195" s="76">
        <v>10452527</v>
      </c>
      <c r="AW195" s="77">
        <v>10753448</v>
      </c>
      <c r="AX195" s="78">
        <v>10468676</v>
      </c>
      <c r="AY195" s="81">
        <v>10753449</v>
      </c>
      <c r="AZ195" s="82">
        <v>10753449</v>
      </c>
      <c r="BA195" s="83">
        <v>10356446</v>
      </c>
      <c r="BB195" s="76">
        <v>10753449</v>
      </c>
      <c r="BC195" s="77">
        <v>11165065</v>
      </c>
      <c r="BD195" s="78">
        <v>10594562</v>
      </c>
      <c r="BE195" s="81">
        <v>11170779</v>
      </c>
      <c r="BF195" s="82">
        <v>11505902</v>
      </c>
      <c r="BG195" s="83">
        <v>10513916</v>
      </c>
      <c r="BH195" s="76">
        <v>11505902</v>
      </c>
      <c r="BI195" s="77">
        <v>11851079</v>
      </c>
      <c r="BJ195" s="78">
        <v>11300693</v>
      </c>
      <c r="BK195" s="123">
        <v>11851079</v>
      </c>
      <c r="BL195" s="124">
        <v>11851079</v>
      </c>
      <c r="BM195" s="122">
        <v>10656229</v>
      </c>
    </row>
    <row r="196" spans="1:65" x14ac:dyDescent="0.25">
      <c r="A196" s="56" t="s">
        <v>342</v>
      </c>
      <c r="B196" s="57" t="s">
        <v>92</v>
      </c>
      <c r="C196" s="58" t="s">
        <v>1023</v>
      </c>
      <c r="D196" s="59">
        <v>5050762</v>
      </c>
      <c r="E196" s="60">
        <v>5485455</v>
      </c>
      <c r="F196" s="60">
        <v>7224228</v>
      </c>
      <c r="G196" s="61">
        <v>0.19999990798107722</v>
      </c>
      <c r="H196" s="62">
        <v>5050762</v>
      </c>
      <c r="I196" s="63">
        <v>5921892</v>
      </c>
      <c r="J196" s="63">
        <v>7373777</v>
      </c>
      <c r="K196" s="64">
        <v>0.3749997309530933</v>
      </c>
      <c r="L196" s="59">
        <v>5050762</v>
      </c>
      <c r="M196" s="60">
        <v>5924942</v>
      </c>
      <c r="N196" s="60">
        <v>7783129</v>
      </c>
      <c r="O196" s="61">
        <v>0.31993505996815214</v>
      </c>
      <c r="P196" s="62">
        <v>5050762</v>
      </c>
      <c r="Q196" s="63">
        <v>5924942</v>
      </c>
      <c r="R196" s="63">
        <v>7779990</v>
      </c>
      <c r="S196" s="64">
        <v>0.32030303074715633</v>
      </c>
      <c r="T196" s="59">
        <v>5924942</v>
      </c>
      <c r="U196" s="60">
        <v>5924942</v>
      </c>
      <c r="V196" s="60">
        <v>8010287</v>
      </c>
      <c r="W196" s="61">
        <v>0</v>
      </c>
      <c r="X196" s="65">
        <v>5924942</v>
      </c>
      <c r="Y196" s="63">
        <v>5961018</v>
      </c>
      <c r="Z196" s="63">
        <v>8047061</v>
      </c>
      <c r="AA196" s="66">
        <v>1.6999989161776509E-2</v>
      </c>
      <c r="AB196" s="67">
        <v>5961308</v>
      </c>
      <c r="AC196" s="68">
        <v>5979191</v>
      </c>
      <c r="AD196" s="68">
        <v>7832860</v>
      </c>
      <c r="AE196" s="69">
        <v>0.33371541908300856</v>
      </c>
      <c r="AF196" s="61">
        <v>9.5551713230516699E-3</v>
      </c>
      <c r="AG196" s="70">
        <v>5979191</v>
      </c>
      <c r="AH196" s="71">
        <v>6054198</v>
      </c>
      <c r="AI196" s="72">
        <v>7719508</v>
      </c>
      <c r="AJ196" s="73">
        <v>6053110</v>
      </c>
      <c r="AK196" s="74">
        <v>6075506</v>
      </c>
      <c r="AL196" s="75">
        <v>7580126</v>
      </c>
      <c r="AM196" s="70">
        <v>6075506</v>
      </c>
      <c r="AN196" s="71">
        <v>6112309</v>
      </c>
      <c r="AO196" s="72">
        <v>7696330</v>
      </c>
      <c r="AP196" s="76">
        <v>6112309</v>
      </c>
      <c r="AQ196" s="77">
        <v>6437518</v>
      </c>
      <c r="AR196" s="78">
        <v>7609499</v>
      </c>
      <c r="AS196" s="79">
        <v>6437758</v>
      </c>
      <c r="AT196" s="79">
        <v>6759880</v>
      </c>
      <c r="AU196" s="80">
        <v>7601869</v>
      </c>
      <c r="AV196" s="76">
        <v>6759622</v>
      </c>
      <c r="AW196" s="77">
        <v>6954864</v>
      </c>
      <c r="AX196" s="78">
        <v>7840051</v>
      </c>
      <c r="AY196" s="81">
        <v>6954110</v>
      </c>
      <c r="AZ196" s="82">
        <v>6954110</v>
      </c>
      <c r="BA196" s="83">
        <v>7823678</v>
      </c>
      <c r="BB196" s="76">
        <v>6954110</v>
      </c>
      <c r="BC196" s="77">
        <v>7242811</v>
      </c>
      <c r="BD196" s="78">
        <v>7779142</v>
      </c>
      <c r="BE196" s="81">
        <v>7248108</v>
      </c>
      <c r="BF196" s="82">
        <v>7465551</v>
      </c>
      <c r="BG196" s="83">
        <v>7428621</v>
      </c>
      <c r="BH196" s="76">
        <v>7465551</v>
      </c>
      <c r="BI196" s="77">
        <v>7895841</v>
      </c>
      <c r="BJ196" s="78">
        <v>7895841</v>
      </c>
      <c r="BK196" s="123">
        <v>7885211</v>
      </c>
      <c r="BL196" s="124">
        <v>7885211</v>
      </c>
      <c r="BM196" s="122">
        <v>7808932</v>
      </c>
    </row>
    <row r="197" spans="1:65" x14ac:dyDescent="0.25">
      <c r="A197" s="56" t="s">
        <v>343</v>
      </c>
      <c r="B197" s="57" t="s">
        <v>92</v>
      </c>
      <c r="C197" s="58" t="s">
        <v>1024</v>
      </c>
      <c r="D197" s="59">
        <v>6112906</v>
      </c>
      <c r="E197" s="60">
        <v>6898976</v>
      </c>
      <c r="F197" s="60">
        <v>10043257</v>
      </c>
      <c r="G197" s="61">
        <v>0.19999994911395955</v>
      </c>
      <c r="H197" s="62">
        <v>6112906</v>
      </c>
      <c r="I197" s="63">
        <v>7403156</v>
      </c>
      <c r="J197" s="63">
        <v>9553574</v>
      </c>
      <c r="K197" s="64">
        <v>0.37499985467938202</v>
      </c>
      <c r="L197" s="59">
        <v>6112906</v>
      </c>
      <c r="M197" s="60">
        <v>7405591</v>
      </c>
      <c r="N197" s="60">
        <v>8787183</v>
      </c>
      <c r="O197" s="61">
        <v>0.48337737638995509</v>
      </c>
      <c r="P197" s="62">
        <v>6112906</v>
      </c>
      <c r="Q197" s="63">
        <v>7405591</v>
      </c>
      <c r="R197" s="63">
        <v>8823319</v>
      </c>
      <c r="S197" s="64">
        <v>0.47693285119278872</v>
      </c>
      <c r="T197" s="59">
        <v>7405591</v>
      </c>
      <c r="U197" s="60">
        <v>7405591</v>
      </c>
      <c r="V197" s="60">
        <v>8241898</v>
      </c>
      <c r="W197" s="61">
        <v>0</v>
      </c>
      <c r="X197" s="65">
        <v>7405591</v>
      </c>
      <c r="Y197" s="63">
        <v>7450024</v>
      </c>
      <c r="Z197" s="63">
        <v>8366546</v>
      </c>
      <c r="AA197" s="66">
        <v>4.6238377447435107E-2</v>
      </c>
      <c r="AB197" s="67">
        <v>7450024</v>
      </c>
      <c r="AC197" s="68">
        <v>7472374</v>
      </c>
      <c r="AD197" s="68">
        <v>8218133</v>
      </c>
      <c r="AE197" s="69">
        <v>0.64575839090036369</v>
      </c>
      <c r="AF197" s="61">
        <v>2.9097432786232162E-2</v>
      </c>
      <c r="AG197" s="70">
        <v>7472374</v>
      </c>
      <c r="AH197" s="71">
        <v>7535889</v>
      </c>
      <c r="AI197" s="72">
        <v>7972272</v>
      </c>
      <c r="AJ197" s="73">
        <v>7535889</v>
      </c>
      <c r="AK197" s="74">
        <v>7563771</v>
      </c>
      <c r="AL197" s="75">
        <v>8030149</v>
      </c>
      <c r="AM197" s="70">
        <v>7563771</v>
      </c>
      <c r="AN197" s="71">
        <v>7580411</v>
      </c>
      <c r="AO197" s="72">
        <v>7873503</v>
      </c>
      <c r="AP197" s="76">
        <v>7580411</v>
      </c>
      <c r="AQ197" s="77">
        <v>7814324</v>
      </c>
      <c r="AR197" s="78">
        <v>7909389</v>
      </c>
      <c r="AS197" s="79">
        <v>7813523</v>
      </c>
      <c r="AT197" s="79">
        <v>8074859</v>
      </c>
      <c r="AU197" s="80">
        <v>8056151</v>
      </c>
      <c r="AV197" s="76">
        <v>8074993</v>
      </c>
      <c r="AW197" s="77">
        <v>8292799</v>
      </c>
      <c r="AX197" s="78">
        <v>8086642</v>
      </c>
      <c r="AY197" s="81">
        <v>8292799</v>
      </c>
      <c r="AZ197" s="82">
        <v>8292799</v>
      </c>
      <c r="BA197" s="83">
        <v>8657183</v>
      </c>
      <c r="BB197" s="76">
        <v>8292799</v>
      </c>
      <c r="BC197" s="77">
        <v>8541582</v>
      </c>
      <c r="BD197" s="78">
        <v>8746405</v>
      </c>
      <c r="BE197" s="81">
        <v>8541582</v>
      </c>
      <c r="BF197" s="82">
        <v>8890258</v>
      </c>
      <c r="BG197" s="83">
        <v>9238934</v>
      </c>
      <c r="BH197" s="76">
        <v>8882348</v>
      </c>
      <c r="BI197" s="77">
        <v>9442678</v>
      </c>
      <c r="BJ197" s="78">
        <v>9442678</v>
      </c>
      <c r="BK197" s="123">
        <v>9419308</v>
      </c>
      <c r="BL197" s="124">
        <v>10347940</v>
      </c>
      <c r="BM197" s="122">
        <v>10347940</v>
      </c>
    </row>
    <row r="198" spans="1:65" x14ac:dyDescent="0.25">
      <c r="A198" s="56" t="s">
        <v>15</v>
      </c>
      <c r="B198" s="57" t="s">
        <v>92</v>
      </c>
      <c r="C198" s="58" t="s">
        <v>16</v>
      </c>
      <c r="D198" s="59">
        <v>1199095</v>
      </c>
      <c r="E198" s="60">
        <v>1434074</v>
      </c>
      <c r="F198" s="60">
        <v>2373994</v>
      </c>
      <c r="G198" s="61">
        <v>0.19999931909040691</v>
      </c>
      <c r="H198" s="62">
        <v>1199095</v>
      </c>
      <c r="I198" s="63">
        <v>1478129</v>
      </c>
      <c r="J198" s="63">
        <v>1778671</v>
      </c>
      <c r="K198" s="64">
        <v>0.48144505638604773</v>
      </c>
      <c r="L198" s="59">
        <v>1199095</v>
      </c>
      <c r="M198" s="60">
        <v>1480610</v>
      </c>
      <c r="N198" s="60">
        <v>1524014</v>
      </c>
      <c r="O198" s="61">
        <v>0.86641593751057955</v>
      </c>
      <c r="P198" s="62">
        <v>1199095</v>
      </c>
      <c r="Q198" s="63">
        <v>1480610</v>
      </c>
      <c r="R198" s="63">
        <v>1478610</v>
      </c>
      <c r="S198" s="64">
        <v>1.0071552510598716</v>
      </c>
      <c r="T198" s="59">
        <v>1480610</v>
      </c>
      <c r="U198" s="60">
        <v>1480610</v>
      </c>
      <c r="V198" s="60">
        <v>1148823</v>
      </c>
      <c r="W198" s="61">
        <v>0</v>
      </c>
      <c r="X198" s="65">
        <v>1480610</v>
      </c>
      <c r="Y198" s="63">
        <v>1489493</v>
      </c>
      <c r="Z198" s="63">
        <v>1119302</v>
      </c>
      <c r="AA198" s="66">
        <v>-2.4585672058188582E-2</v>
      </c>
      <c r="AB198" s="67">
        <v>1489493</v>
      </c>
      <c r="AC198" s="68">
        <v>1493961</v>
      </c>
      <c r="AD198" s="68">
        <v>788894</v>
      </c>
      <c r="AE198" s="69">
        <v>-0.71883296237698102</v>
      </c>
      <c r="AF198" s="61">
        <v>-6.3773999106478884E-3</v>
      </c>
      <c r="AG198" s="70">
        <v>1493961</v>
      </c>
      <c r="AH198" s="71">
        <v>1506659</v>
      </c>
      <c r="AI198" s="72">
        <v>1050268</v>
      </c>
      <c r="AJ198" s="73">
        <v>1506659</v>
      </c>
      <c r="AK198" s="74">
        <v>1512233</v>
      </c>
      <c r="AL198" s="75">
        <v>954378</v>
      </c>
      <c r="AM198" s="70">
        <v>1512233</v>
      </c>
      <c r="AN198" s="71">
        <v>1512233</v>
      </c>
      <c r="AO198" s="72">
        <v>701375</v>
      </c>
      <c r="AP198" s="76">
        <v>1512233</v>
      </c>
      <c r="AQ198" s="77">
        <v>1562892</v>
      </c>
      <c r="AR198" s="78">
        <v>569020</v>
      </c>
      <c r="AS198" s="79">
        <v>1562893</v>
      </c>
      <c r="AT198" s="79">
        <v>1606072</v>
      </c>
      <c r="AU198" s="80">
        <v>808667</v>
      </c>
      <c r="AV198" s="76">
        <v>1606073</v>
      </c>
      <c r="AW198" s="77">
        <v>1618118</v>
      </c>
      <c r="AX198" s="78">
        <v>814978</v>
      </c>
      <c r="AY198" s="81">
        <v>1618119</v>
      </c>
      <c r="AZ198" s="82">
        <v>1618119</v>
      </c>
      <c r="BA198" s="83">
        <v>1454249</v>
      </c>
      <c r="BB198" s="76">
        <v>1618119</v>
      </c>
      <c r="BC198" s="77">
        <v>1718347</v>
      </c>
      <c r="BD198" s="78">
        <v>1148895</v>
      </c>
      <c r="BE198" s="81">
        <v>1718045</v>
      </c>
      <c r="BF198" s="82">
        <v>1769586</v>
      </c>
      <c r="BG198" s="83">
        <v>1155251</v>
      </c>
      <c r="BH198" s="76">
        <v>1769586</v>
      </c>
      <c r="BI198" s="77">
        <v>1822673</v>
      </c>
      <c r="BJ198" s="78">
        <v>1044058</v>
      </c>
      <c r="BK198" s="123">
        <v>1822673</v>
      </c>
      <c r="BL198" s="124">
        <v>1822673</v>
      </c>
      <c r="BM198" s="122">
        <v>653575</v>
      </c>
    </row>
    <row r="199" spans="1:65" x14ac:dyDescent="0.25">
      <c r="A199" s="56" t="s">
        <v>17</v>
      </c>
      <c r="B199" s="57" t="s">
        <v>92</v>
      </c>
      <c r="C199" s="58" t="s">
        <v>18</v>
      </c>
      <c r="D199" s="59">
        <v>891579</v>
      </c>
      <c r="E199" s="60">
        <v>955830</v>
      </c>
      <c r="F199" s="60">
        <v>1212837</v>
      </c>
      <c r="G199" s="61">
        <v>0.1999981323422296</v>
      </c>
      <c r="H199" s="62">
        <v>885973</v>
      </c>
      <c r="I199" s="63">
        <v>977301</v>
      </c>
      <c r="J199" s="63">
        <v>1106080</v>
      </c>
      <c r="K199" s="64">
        <v>0.42576957683180966</v>
      </c>
      <c r="L199" s="59">
        <v>885973</v>
      </c>
      <c r="M199" s="60">
        <v>977301</v>
      </c>
      <c r="N199" s="60">
        <v>623443</v>
      </c>
      <c r="O199" s="61">
        <v>-0.34787643316954253</v>
      </c>
      <c r="P199" s="62">
        <v>885973</v>
      </c>
      <c r="Q199" s="63">
        <v>977301</v>
      </c>
      <c r="R199" s="63">
        <v>635434</v>
      </c>
      <c r="S199" s="64">
        <v>-0.36452608176770884</v>
      </c>
      <c r="T199" s="59">
        <v>977301</v>
      </c>
      <c r="U199" s="60">
        <v>977301</v>
      </c>
      <c r="V199" s="60">
        <v>508139</v>
      </c>
      <c r="W199" s="61">
        <v>0</v>
      </c>
      <c r="X199" s="65">
        <v>977301</v>
      </c>
      <c r="Y199" s="63">
        <v>983164</v>
      </c>
      <c r="Z199" s="63">
        <v>517006</v>
      </c>
      <c r="AA199" s="66">
        <v>-1.2737483570319034E-2</v>
      </c>
      <c r="AB199" s="67">
        <v>983164</v>
      </c>
      <c r="AC199" s="68">
        <v>986113</v>
      </c>
      <c r="AD199" s="68">
        <v>502365</v>
      </c>
      <c r="AE199" s="69">
        <v>-0.24288437723206258</v>
      </c>
      <c r="AF199" s="61">
        <v>-6.1335402111901234E-3</v>
      </c>
      <c r="AG199" s="70">
        <v>986113</v>
      </c>
      <c r="AH199" s="71">
        <v>994494</v>
      </c>
      <c r="AI199" s="72">
        <v>549742</v>
      </c>
      <c r="AJ199" s="73">
        <v>994494</v>
      </c>
      <c r="AK199" s="74">
        <v>998173</v>
      </c>
      <c r="AL199" s="75">
        <v>208500</v>
      </c>
      <c r="AM199" s="70">
        <v>998173</v>
      </c>
      <c r="AN199" s="71">
        <v>1000905</v>
      </c>
      <c r="AO199" s="72">
        <v>190500</v>
      </c>
      <c r="AP199" s="76">
        <v>1000905</v>
      </c>
      <c r="AQ199" s="77">
        <v>1034435</v>
      </c>
      <c r="AR199" s="78">
        <v>184500</v>
      </c>
      <c r="AS199" s="79">
        <v>1034435</v>
      </c>
      <c r="AT199" s="79">
        <v>1065367</v>
      </c>
      <c r="AU199" s="80">
        <v>177000</v>
      </c>
      <c r="AV199" s="76">
        <v>1065370</v>
      </c>
      <c r="AW199" s="77">
        <v>1073360</v>
      </c>
      <c r="AX199" s="78">
        <v>179000</v>
      </c>
      <c r="AY199" s="81">
        <v>1073360</v>
      </c>
      <c r="AZ199" s="82">
        <v>1073360</v>
      </c>
      <c r="BA199" s="83">
        <v>169500</v>
      </c>
      <c r="BB199" s="76">
        <v>1073360</v>
      </c>
      <c r="BC199" s="77">
        <v>1105560</v>
      </c>
      <c r="BD199" s="78">
        <v>182000</v>
      </c>
      <c r="BE199" s="81">
        <v>1105560</v>
      </c>
      <c r="BF199" s="82">
        <v>1138726</v>
      </c>
      <c r="BG199" s="83">
        <v>271903</v>
      </c>
      <c r="BH199" s="76">
        <v>1138726</v>
      </c>
      <c r="BI199" s="77">
        <v>1172887</v>
      </c>
      <c r="BJ199" s="78">
        <v>178500</v>
      </c>
      <c r="BK199" s="123">
        <v>1172887</v>
      </c>
      <c r="BL199" s="124">
        <v>1172887</v>
      </c>
      <c r="BM199" s="122">
        <v>183000</v>
      </c>
    </row>
    <row r="200" spans="1:65" x14ac:dyDescent="0.25">
      <c r="A200" s="56" t="s">
        <v>344</v>
      </c>
      <c r="B200" s="57" t="s">
        <v>1559</v>
      </c>
      <c r="C200" s="58" t="s">
        <v>1025</v>
      </c>
      <c r="D200" s="59">
        <v>406358</v>
      </c>
      <c r="E200" s="60">
        <v>418548</v>
      </c>
      <c r="F200" s="60">
        <v>457355</v>
      </c>
      <c r="G200" s="61">
        <v>0.23903366864717532</v>
      </c>
      <c r="H200" s="62">
        <v>406358</v>
      </c>
      <c r="I200" s="63">
        <v>431104</v>
      </c>
      <c r="J200" s="63">
        <v>95000</v>
      </c>
      <c r="K200" s="64">
        <v>-7.9477643098940773E-2</v>
      </c>
      <c r="L200" s="59">
        <v>406358</v>
      </c>
      <c r="M200" s="60">
        <v>431104</v>
      </c>
      <c r="N200" s="60">
        <v>96000</v>
      </c>
      <c r="O200" s="61">
        <v>-7.9733726857371165E-2</v>
      </c>
      <c r="P200" s="62">
        <v>406358</v>
      </c>
      <c r="Q200" s="63">
        <v>431104</v>
      </c>
      <c r="R200" s="63">
        <v>91000</v>
      </c>
      <c r="S200" s="64">
        <v>-7.8469548893638344E-2</v>
      </c>
      <c r="T200" s="59">
        <v>431104</v>
      </c>
      <c r="U200" s="60">
        <v>431104</v>
      </c>
      <c r="V200" s="60">
        <v>83000</v>
      </c>
      <c r="W200" s="61">
        <v>0</v>
      </c>
      <c r="X200" s="65">
        <v>431104</v>
      </c>
      <c r="Y200" s="63">
        <v>433690</v>
      </c>
      <c r="Z200" s="63">
        <v>83000</v>
      </c>
      <c r="AA200" s="66">
        <v>-7.4288143773125273E-3</v>
      </c>
      <c r="AB200" s="67">
        <v>433690</v>
      </c>
      <c r="AC200" s="68">
        <v>434991</v>
      </c>
      <c r="AD200" s="68">
        <v>76000</v>
      </c>
      <c r="AE200" s="69">
        <v>-8.6672639984501657E-2</v>
      </c>
      <c r="AF200" s="61">
        <v>-3.6372277670608626E-3</v>
      </c>
      <c r="AG200" s="70">
        <v>434991</v>
      </c>
      <c r="AH200" s="71">
        <v>438688</v>
      </c>
      <c r="AI200" s="72">
        <v>70000</v>
      </c>
      <c r="AJ200" s="73">
        <v>438688</v>
      </c>
      <c r="AK200" s="74">
        <v>440311</v>
      </c>
      <c r="AL200" s="75">
        <v>65000</v>
      </c>
      <c r="AM200" s="70">
        <v>440311</v>
      </c>
      <c r="AN200" s="71">
        <v>444848</v>
      </c>
      <c r="AO200" s="72">
        <v>59000</v>
      </c>
      <c r="AP200" s="76">
        <v>444848</v>
      </c>
      <c r="AQ200" s="77">
        <v>457036</v>
      </c>
      <c r="AR200" s="78">
        <v>54500</v>
      </c>
      <c r="AS200" s="79">
        <v>457037</v>
      </c>
      <c r="AT200" s="79">
        <v>469266</v>
      </c>
      <c r="AU200" s="80">
        <v>55000</v>
      </c>
      <c r="AV200" s="76">
        <v>469267</v>
      </c>
      <c r="AW200" s="77">
        <v>472786</v>
      </c>
      <c r="AX200" s="78">
        <v>66500</v>
      </c>
      <c r="AY200" s="81">
        <v>472787</v>
      </c>
      <c r="AZ200" s="82">
        <v>472787</v>
      </c>
      <c r="BA200" s="83">
        <v>64000</v>
      </c>
      <c r="BB200" s="76">
        <v>472787</v>
      </c>
      <c r="BC200" s="77">
        <v>486970</v>
      </c>
      <c r="BD200" s="78">
        <v>66000</v>
      </c>
      <c r="BE200" s="81">
        <v>486970</v>
      </c>
      <c r="BF200" s="82">
        <v>501579</v>
      </c>
      <c r="BG200" s="83">
        <v>68000</v>
      </c>
      <c r="BH200" s="76">
        <v>501579</v>
      </c>
      <c r="BI200" s="77">
        <v>516626</v>
      </c>
      <c r="BJ200" s="78">
        <v>68000</v>
      </c>
      <c r="BK200" s="123">
        <v>516626</v>
      </c>
      <c r="BL200" s="124">
        <v>516626</v>
      </c>
      <c r="BM200" s="122">
        <v>65000</v>
      </c>
    </row>
    <row r="201" spans="1:65" x14ac:dyDescent="0.25">
      <c r="A201" s="56" t="s">
        <v>345</v>
      </c>
      <c r="B201" s="57" t="s">
        <v>1559</v>
      </c>
      <c r="C201" s="58" t="s">
        <v>1026</v>
      </c>
      <c r="D201" s="59">
        <v>280630</v>
      </c>
      <c r="E201" s="60">
        <v>289048</v>
      </c>
      <c r="F201" s="60">
        <v>315849</v>
      </c>
      <c r="G201" s="61">
        <v>0.23901871149095658</v>
      </c>
      <c r="H201" s="62">
        <v>280630</v>
      </c>
      <c r="I201" s="63">
        <v>297719</v>
      </c>
      <c r="J201" s="63">
        <v>43500</v>
      </c>
      <c r="K201" s="64">
        <v>-7.2065955383123187E-2</v>
      </c>
      <c r="L201" s="59">
        <v>280630</v>
      </c>
      <c r="M201" s="60">
        <v>297719</v>
      </c>
      <c r="N201" s="60">
        <v>53000</v>
      </c>
      <c r="O201" s="61">
        <v>-7.5073584325440409E-2</v>
      </c>
      <c r="P201" s="62">
        <v>280630</v>
      </c>
      <c r="Q201" s="63">
        <v>297719</v>
      </c>
      <c r="R201" s="63">
        <v>53500</v>
      </c>
      <c r="S201" s="64">
        <v>-7.5238849997798618E-2</v>
      </c>
      <c r="T201" s="59">
        <v>297719</v>
      </c>
      <c r="U201" s="60">
        <v>297719</v>
      </c>
      <c r="V201" s="60">
        <v>51000</v>
      </c>
      <c r="W201" s="61">
        <v>0</v>
      </c>
      <c r="X201" s="65">
        <v>297719</v>
      </c>
      <c r="Y201" s="63">
        <v>299505</v>
      </c>
      <c r="Z201" s="63">
        <v>53000</v>
      </c>
      <c r="AA201" s="66">
        <v>-7.2981664684801748E-3</v>
      </c>
      <c r="AB201" s="67">
        <v>299505</v>
      </c>
      <c r="AC201" s="68">
        <v>300403</v>
      </c>
      <c r="AD201" s="68">
        <v>59500</v>
      </c>
      <c r="AE201" s="69">
        <v>-8.9417989417989424E-2</v>
      </c>
      <c r="AF201" s="61">
        <v>-3.7415887169017312E-3</v>
      </c>
      <c r="AG201" s="70">
        <v>300403</v>
      </c>
      <c r="AH201" s="71">
        <v>302956</v>
      </c>
      <c r="AI201" s="72">
        <v>61000</v>
      </c>
      <c r="AJ201" s="73">
        <v>302956</v>
      </c>
      <c r="AK201" s="74">
        <v>304076</v>
      </c>
      <c r="AL201" s="75">
        <v>57500</v>
      </c>
      <c r="AM201" s="70">
        <v>304076</v>
      </c>
      <c r="AN201" s="71">
        <v>305910</v>
      </c>
      <c r="AO201" s="72">
        <v>53000</v>
      </c>
      <c r="AP201" s="76">
        <v>305910</v>
      </c>
      <c r="AQ201" s="77">
        <v>314291</v>
      </c>
      <c r="AR201" s="78">
        <v>49000</v>
      </c>
      <c r="AS201" s="79">
        <v>314292</v>
      </c>
      <c r="AT201" s="79">
        <v>323070</v>
      </c>
      <c r="AU201" s="80">
        <v>46000</v>
      </c>
      <c r="AV201" s="76">
        <v>323070</v>
      </c>
      <c r="AW201" s="77">
        <v>325493</v>
      </c>
      <c r="AX201" s="78">
        <v>43500</v>
      </c>
      <c r="AY201" s="81">
        <v>325493</v>
      </c>
      <c r="AZ201" s="82">
        <v>325493</v>
      </c>
      <c r="BA201" s="83">
        <v>43500</v>
      </c>
      <c r="BB201" s="76">
        <v>325493</v>
      </c>
      <c r="BC201" s="77">
        <v>335257</v>
      </c>
      <c r="BD201" s="78">
        <v>49000</v>
      </c>
      <c r="BE201" s="81">
        <v>335257</v>
      </c>
      <c r="BF201" s="82">
        <v>345314</v>
      </c>
      <c r="BG201" s="83">
        <v>45000</v>
      </c>
      <c r="BH201" s="76">
        <v>345314</v>
      </c>
      <c r="BI201" s="77">
        <v>355673</v>
      </c>
      <c r="BJ201" s="78">
        <v>44500</v>
      </c>
      <c r="BK201" s="123">
        <v>355673</v>
      </c>
      <c r="BL201" s="124">
        <v>355673</v>
      </c>
      <c r="BM201" s="122">
        <v>41500</v>
      </c>
    </row>
    <row r="202" spans="1:65" x14ac:dyDescent="0.25">
      <c r="A202" s="56" t="s">
        <v>346</v>
      </c>
      <c r="B202" s="57" t="s">
        <v>1559</v>
      </c>
      <c r="C202" s="58" t="s">
        <v>1027</v>
      </c>
      <c r="D202" s="59">
        <v>224348</v>
      </c>
      <c r="E202" s="60">
        <v>231078</v>
      </c>
      <c r="F202" s="60">
        <v>252503</v>
      </c>
      <c r="G202" s="61">
        <v>0.23903391937488902</v>
      </c>
      <c r="H202" s="62">
        <v>224348</v>
      </c>
      <c r="I202" s="63">
        <v>238010</v>
      </c>
      <c r="J202" s="63">
        <v>37000</v>
      </c>
      <c r="K202" s="64">
        <v>-7.2923116339646002E-2</v>
      </c>
      <c r="L202" s="59">
        <v>224348</v>
      </c>
      <c r="M202" s="60">
        <v>238010</v>
      </c>
      <c r="N202" s="60">
        <v>34000</v>
      </c>
      <c r="O202" s="61">
        <v>-7.1773803769937167E-2</v>
      </c>
      <c r="P202" s="62">
        <v>224348</v>
      </c>
      <c r="Q202" s="63">
        <v>238010</v>
      </c>
      <c r="R202" s="63">
        <v>34500</v>
      </c>
      <c r="S202" s="64">
        <v>-7.1962833424634443E-2</v>
      </c>
      <c r="T202" s="59">
        <v>238010</v>
      </c>
      <c r="U202" s="60">
        <v>238010</v>
      </c>
      <c r="V202" s="60">
        <v>35000</v>
      </c>
      <c r="W202" s="61">
        <v>0</v>
      </c>
      <c r="X202" s="65">
        <v>238010</v>
      </c>
      <c r="Y202" s="63">
        <v>239438</v>
      </c>
      <c r="Z202" s="63">
        <v>33500</v>
      </c>
      <c r="AA202" s="66">
        <v>-6.9825436408977558E-3</v>
      </c>
      <c r="AB202" s="67">
        <v>239438</v>
      </c>
      <c r="AC202" s="68">
        <v>240156</v>
      </c>
      <c r="AD202" s="68">
        <v>41500</v>
      </c>
      <c r="AE202" s="69">
        <v>-8.6454322716135804E-2</v>
      </c>
      <c r="AF202" s="61">
        <v>-3.6273984783113905E-3</v>
      </c>
      <c r="AG202" s="70">
        <v>240156</v>
      </c>
      <c r="AH202" s="71">
        <v>242197</v>
      </c>
      <c r="AI202" s="72">
        <v>37000</v>
      </c>
      <c r="AJ202" s="73">
        <v>242197</v>
      </c>
      <c r="AK202" s="74">
        <v>243093</v>
      </c>
      <c r="AL202" s="75">
        <v>55500</v>
      </c>
      <c r="AM202" s="70">
        <v>243093</v>
      </c>
      <c r="AN202" s="71">
        <v>244935</v>
      </c>
      <c r="AO202" s="72">
        <v>32500</v>
      </c>
      <c r="AP202" s="76">
        <v>244935</v>
      </c>
      <c r="AQ202" s="77">
        <v>253140</v>
      </c>
      <c r="AR202" s="78">
        <v>33000</v>
      </c>
      <c r="AS202" s="79">
        <v>253140</v>
      </c>
      <c r="AT202" s="79">
        <v>260689</v>
      </c>
      <c r="AU202" s="80">
        <v>34000</v>
      </c>
      <c r="AV202" s="76">
        <v>260690</v>
      </c>
      <c r="AW202" s="77">
        <v>262645</v>
      </c>
      <c r="AX202" s="78">
        <v>36000</v>
      </c>
      <c r="AY202" s="81">
        <v>262645</v>
      </c>
      <c r="AZ202" s="82">
        <v>262645</v>
      </c>
      <c r="BA202" s="83">
        <v>36500</v>
      </c>
      <c r="BB202" s="76">
        <v>262645</v>
      </c>
      <c r="BC202" s="77">
        <v>270524</v>
      </c>
      <c r="BD202" s="78">
        <v>38000</v>
      </c>
      <c r="BE202" s="81">
        <v>270524</v>
      </c>
      <c r="BF202" s="82">
        <v>278639</v>
      </c>
      <c r="BG202" s="83">
        <v>37000</v>
      </c>
      <c r="BH202" s="76">
        <v>278639</v>
      </c>
      <c r="BI202" s="77">
        <v>286998</v>
      </c>
      <c r="BJ202" s="78">
        <v>34000</v>
      </c>
      <c r="BK202" s="123">
        <v>286998</v>
      </c>
      <c r="BL202" s="124">
        <v>286998</v>
      </c>
      <c r="BM202" s="122">
        <v>30000</v>
      </c>
    </row>
    <row r="203" spans="1:65" x14ac:dyDescent="0.25">
      <c r="A203" s="56" t="s">
        <v>347</v>
      </c>
      <c r="B203" s="57" t="s">
        <v>1559</v>
      </c>
      <c r="C203" s="58" t="s">
        <v>1028</v>
      </c>
      <c r="D203" s="59">
        <v>731229</v>
      </c>
      <c r="E203" s="60">
        <v>753165</v>
      </c>
      <c r="F203" s="60">
        <v>822998</v>
      </c>
      <c r="G203" s="61">
        <v>0.23903496823546078</v>
      </c>
      <c r="H203" s="62">
        <v>731229</v>
      </c>
      <c r="I203" s="63">
        <v>775759</v>
      </c>
      <c r="J203" s="63">
        <v>421106</v>
      </c>
      <c r="K203" s="64">
        <v>-0.14358818920234875</v>
      </c>
      <c r="L203" s="59">
        <v>731229</v>
      </c>
      <c r="M203" s="60">
        <v>775759</v>
      </c>
      <c r="N203" s="60">
        <v>271679</v>
      </c>
      <c r="O203" s="61">
        <v>-9.6899140463496902E-2</v>
      </c>
      <c r="P203" s="62">
        <v>731229</v>
      </c>
      <c r="Q203" s="63">
        <v>775759</v>
      </c>
      <c r="R203" s="63">
        <v>274150</v>
      </c>
      <c r="S203" s="64">
        <v>-9.7422983773045799E-2</v>
      </c>
      <c r="T203" s="59">
        <v>775759</v>
      </c>
      <c r="U203" s="60">
        <v>775759</v>
      </c>
      <c r="V203" s="60">
        <v>301878</v>
      </c>
      <c r="W203" s="61">
        <v>0</v>
      </c>
      <c r="X203" s="65">
        <v>775759</v>
      </c>
      <c r="Y203" s="63">
        <v>780413</v>
      </c>
      <c r="Z203" s="63">
        <v>313371</v>
      </c>
      <c r="AA203" s="66">
        <v>-1.0065140098791491E-2</v>
      </c>
      <c r="AB203" s="67">
        <v>780413</v>
      </c>
      <c r="AC203" s="68">
        <v>782754</v>
      </c>
      <c r="AD203" s="68">
        <v>365545</v>
      </c>
      <c r="AE203" s="69">
        <v>-0.14090034018442152</v>
      </c>
      <c r="AF203" s="61">
        <v>-5.6427586605860176E-3</v>
      </c>
      <c r="AG203" s="70">
        <v>782754</v>
      </c>
      <c r="AH203" s="71">
        <v>789407</v>
      </c>
      <c r="AI203" s="72">
        <v>274048</v>
      </c>
      <c r="AJ203" s="73">
        <v>789407</v>
      </c>
      <c r="AK203" s="74">
        <v>792327</v>
      </c>
      <c r="AL203" s="75">
        <v>134096</v>
      </c>
      <c r="AM203" s="70">
        <v>792327</v>
      </c>
      <c r="AN203" s="71">
        <v>797069</v>
      </c>
      <c r="AO203" s="72">
        <v>193984</v>
      </c>
      <c r="AP203" s="76">
        <v>797069</v>
      </c>
      <c r="AQ203" s="77">
        <v>823770</v>
      </c>
      <c r="AR203" s="78">
        <v>198385</v>
      </c>
      <c r="AS203" s="79">
        <v>823771</v>
      </c>
      <c r="AT203" s="79">
        <v>840761</v>
      </c>
      <c r="AU203" s="80">
        <v>185213</v>
      </c>
      <c r="AV203" s="76">
        <v>840762</v>
      </c>
      <c r="AW203" s="77">
        <v>847067</v>
      </c>
      <c r="AX203" s="78">
        <v>225144</v>
      </c>
      <c r="AY203" s="81">
        <v>847068</v>
      </c>
      <c r="AZ203" s="82">
        <v>847068</v>
      </c>
      <c r="BA203" s="83">
        <v>283891</v>
      </c>
      <c r="BB203" s="76">
        <v>847068</v>
      </c>
      <c r="BC203" s="77">
        <v>880006</v>
      </c>
      <c r="BD203" s="78">
        <v>352375</v>
      </c>
      <c r="BE203" s="81">
        <v>880299</v>
      </c>
      <c r="BF203" s="82">
        <v>906707</v>
      </c>
      <c r="BG203" s="83">
        <v>389171</v>
      </c>
      <c r="BH203" s="76">
        <v>906707</v>
      </c>
      <c r="BI203" s="77">
        <v>933908</v>
      </c>
      <c r="BJ203" s="78">
        <v>340214</v>
      </c>
      <c r="BK203" s="123">
        <v>933908</v>
      </c>
      <c r="BL203" s="124">
        <v>933908</v>
      </c>
      <c r="BM203" s="122">
        <v>331286</v>
      </c>
    </row>
    <row r="204" spans="1:65" x14ac:dyDescent="0.25">
      <c r="A204" s="56" t="s">
        <v>348</v>
      </c>
      <c r="B204" s="57" t="s">
        <v>1560</v>
      </c>
      <c r="C204" s="58" t="s">
        <v>1029</v>
      </c>
      <c r="D204" s="59">
        <v>5686526</v>
      </c>
      <c r="E204" s="60">
        <v>6183546</v>
      </c>
      <c r="F204" s="60">
        <v>8171629</v>
      </c>
      <c r="G204" s="61">
        <v>0.19999975856131516</v>
      </c>
      <c r="H204" s="62">
        <v>5686526</v>
      </c>
      <c r="I204" s="63">
        <v>6608933</v>
      </c>
      <c r="J204" s="63">
        <v>8146278</v>
      </c>
      <c r="K204" s="64">
        <v>0.375</v>
      </c>
      <c r="L204" s="59">
        <v>5686526</v>
      </c>
      <c r="M204" s="60">
        <v>6611744</v>
      </c>
      <c r="N204" s="60">
        <v>8099530</v>
      </c>
      <c r="O204" s="61">
        <v>0.38342994872780983</v>
      </c>
      <c r="P204" s="62">
        <v>5686526</v>
      </c>
      <c r="Q204" s="63">
        <v>6611744</v>
      </c>
      <c r="R204" s="63">
        <v>8079851</v>
      </c>
      <c r="S204" s="64">
        <v>0.38658268308733668</v>
      </c>
      <c r="T204" s="59">
        <v>6611744</v>
      </c>
      <c r="U204" s="60">
        <v>6611744</v>
      </c>
      <c r="V204" s="60">
        <v>7035490</v>
      </c>
      <c r="W204" s="61">
        <v>0</v>
      </c>
      <c r="X204" s="65">
        <v>6611744</v>
      </c>
      <c r="Y204" s="63">
        <v>6651414</v>
      </c>
      <c r="Z204" s="63">
        <v>7160602</v>
      </c>
      <c r="AA204" s="66">
        <v>7.2277346781863427E-2</v>
      </c>
      <c r="AB204" s="67">
        <v>6651414</v>
      </c>
      <c r="AC204" s="68">
        <v>6671368</v>
      </c>
      <c r="AD204" s="68">
        <v>7698645</v>
      </c>
      <c r="AE204" s="69">
        <v>0.48945514653954364</v>
      </c>
      <c r="AF204" s="61">
        <v>1.9054057796226428E-2</v>
      </c>
      <c r="AG204" s="70">
        <v>6671368</v>
      </c>
      <c r="AH204" s="71">
        <v>6728074</v>
      </c>
      <c r="AI204" s="72">
        <v>7041582</v>
      </c>
      <c r="AJ204" s="73">
        <v>6728074</v>
      </c>
      <c r="AK204" s="74">
        <v>6752967</v>
      </c>
      <c r="AL204" s="75">
        <v>7016736</v>
      </c>
      <c r="AM204" s="70">
        <v>6752967</v>
      </c>
      <c r="AN204" s="71">
        <v>6944438</v>
      </c>
      <c r="AO204" s="72">
        <v>6573391</v>
      </c>
      <c r="AP204" s="76">
        <v>6944438</v>
      </c>
      <c r="AQ204" s="77">
        <v>7134715</v>
      </c>
      <c r="AR204" s="78">
        <v>6182740</v>
      </c>
      <c r="AS204" s="79">
        <v>7134716</v>
      </c>
      <c r="AT204" s="79">
        <v>7339155</v>
      </c>
      <c r="AU204" s="80">
        <v>6603819</v>
      </c>
      <c r="AV204" s="76">
        <v>7339166</v>
      </c>
      <c r="AW204" s="77">
        <v>7537062</v>
      </c>
      <c r="AX204" s="78">
        <v>7260385</v>
      </c>
      <c r="AY204" s="81">
        <v>7537063</v>
      </c>
      <c r="AZ204" s="82">
        <v>7537063</v>
      </c>
      <c r="BA204" s="83">
        <v>7487085</v>
      </c>
      <c r="BB204" s="76">
        <v>7537063</v>
      </c>
      <c r="BC204" s="77">
        <v>7763174</v>
      </c>
      <c r="BD204" s="78">
        <v>6764112</v>
      </c>
      <c r="BE204" s="81">
        <v>7763174</v>
      </c>
      <c r="BF204" s="82">
        <v>7996069</v>
      </c>
      <c r="BG204" s="83">
        <v>6659012</v>
      </c>
      <c r="BH204" s="76">
        <v>7996069</v>
      </c>
      <c r="BI204" s="77">
        <v>8235951</v>
      </c>
      <c r="BJ204" s="78">
        <v>6506482</v>
      </c>
      <c r="BK204" s="123">
        <v>8235951</v>
      </c>
      <c r="BL204" s="124">
        <v>8235951</v>
      </c>
      <c r="BM204" s="122">
        <v>6983424</v>
      </c>
    </row>
    <row r="205" spans="1:65" x14ac:dyDescent="0.25">
      <c r="A205" s="56" t="s">
        <v>349</v>
      </c>
      <c r="B205" s="57" t="s">
        <v>1560</v>
      </c>
      <c r="C205" s="58" t="s">
        <v>1030</v>
      </c>
      <c r="D205" s="59">
        <v>5396336</v>
      </c>
      <c r="E205" s="60">
        <v>5795678</v>
      </c>
      <c r="F205" s="60">
        <v>7393049</v>
      </c>
      <c r="G205" s="61">
        <v>0.19999969950613833</v>
      </c>
      <c r="H205" s="62">
        <v>5403598</v>
      </c>
      <c r="I205" s="63">
        <v>6461968</v>
      </c>
      <c r="J205" s="63">
        <v>8225918</v>
      </c>
      <c r="K205" s="64">
        <v>0.37403757869536913</v>
      </c>
      <c r="L205" s="59">
        <v>5403598</v>
      </c>
      <c r="M205" s="60">
        <v>6466090</v>
      </c>
      <c r="N205" s="60">
        <v>9561989</v>
      </c>
      <c r="O205" s="61">
        <v>0.25550555491294591</v>
      </c>
      <c r="P205" s="62">
        <v>5403598</v>
      </c>
      <c r="Q205" s="63">
        <v>6466090</v>
      </c>
      <c r="R205" s="63">
        <v>9516317</v>
      </c>
      <c r="S205" s="64">
        <v>0.25834295997368162</v>
      </c>
      <c r="T205" s="59">
        <v>6466090</v>
      </c>
      <c r="U205" s="60">
        <v>6466090</v>
      </c>
      <c r="V205" s="60">
        <v>9510517</v>
      </c>
      <c r="W205" s="61">
        <v>0</v>
      </c>
      <c r="X205" s="65">
        <v>6466090</v>
      </c>
      <c r="Y205" s="63">
        <v>6517832</v>
      </c>
      <c r="Z205" s="63">
        <v>9509787</v>
      </c>
      <c r="AA205" s="66">
        <v>1.699972106290475E-2</v>
      </c>
      <c r="AB205" s="67">
        <v>6518071</v>
      </c>
      <c r="AC205" s="68">
        <v>6537625</v>
      </c>
      <c r="AD205" s="68">
        <v>8947301</v>
      </c>
      <c r="AE205" s="69">
        <v>0.32140249199865389</v>
      </c>
      <c r="AF205" s="61">
        <v>8.0494642335225564E-3</v>
      </c>
      <c r="AG205" s="70">
        <v>6537625</v>
      </c>
      <c r="AH205" s="71">
        <v>6593781</v>
      </c>
      <c r="AI205" s="72">
        <v>7840551</v>
      </c>
      <c r="AJ205" s="73">
        <v>6593194</v>
      </c>
      <c r="AK205" s="74">
        <v>6617588</v>
      </c>
      <c r="AL205" s="75">
        <v>7496483</v>
      </c>
      <c r="AM205" s="70">
        <v>6617588</v>
      </c>
      <c r="AN205" s="71">
        <v>6696853</v>
      </c>
      <c r="AO205" s="72">
        <v>7009092</v>
      </c>
      <c r="AP205" s="76">
        <v>6696801</v>
      </c>
      <c r="AQ205" s="77">
        <v>6921143</v>
      </c>
      <c r="AR205" s="78">
        <v>6928369</v>
      </c>
      <c r="AS205" s="79">
        <v>6921144</v>
      </c>
      <c r="AT205" s="79">
        <v>7179009</v>
      </c>
      <c r="AU205" s="80">
        <v>6118958</v>
      </c>
      <c r="AV205" s="76">
        <v>7178322</v>
      </c>
      <c r="AW205" s="77">
        <v>7332514</v>
      </c>
      <c r="AX205" s="78">
        <v>7272546</v>
      </c>
      <c r="AY205" s="81">
        <v>7332514</v>
      </c>
      <c r="AZ205" s="82">
        <v>7332514</v>
      </c>
      <c r="BA205" s="83">
        <v>6919710</v>
      </c>
      <c r="BB205" s="76">
        <v>7332514</v>
      </c>
      <c r="BC205" s="77">
        <v>7566970</v>
      </c>
      <c r="BD205" s="78">
        <v>7438422</v>
      </c>
      <c r="BE205" s="81">
        <v>7572271</v>
      </c>
      <c r="BF205" s="82">
        <v>7799439</v>
      </c>
      <c r="BG205" s="83">
        <v>7535472</v>
      </c>
      <c r="BH205" s="76">
        <v>7799439</v>
      </c>
      <c r="BI205" s="77">
        <v>8033422</v>
      </c>
      <c r="BJ205" s="78">
        <v>7334606</v>
      </c>
      <c r="BK205" s="123">
        <v>8033422</v>
      </c>
      <c r="BL205" s="124">
        <v>8033422</v>
      </c>
      <c r="BM205" s="122">
        <v>6920591</v>
      </c>
    </row>
    <row r="206" spans="1:65" x14ac:dyDescent="0.25">
      <c r="A206" s="56" t="s">
        <v>1031</v>
      </c>
      <c r="B206" s="57" t="s">
        <v>1560</v>
      </c>
      <c r="C206" s="58" t="s">
        <v>1561</v>
      </c>
      <c r="D206" s="59">
        <v>11696159</v>
      </c>
      <c r="E206" s="60">
        <v>12533256</v>
      </c>
      <c r="F206" s="60">
        <v>15881646</v>
      </c>
      <c r="G206" s="61">
        <v>0.19999990443167068</v>
      </c>
      <c r="H206" s="62">
        <v>11696159</v>
      </c>
      <c r="I206" s="63">
        <v>13032065</v>
      </c>
      <c r="J206" s="63">
        <v>15258577</v>
      </c>
      <c r="K206" s="64">
        <v>0.37499978946883827</v>
      </c>
      <c r="L206" s="59">
        <v>11696159</v>
      </c>
      <c r="M206" s="60">
        <v>13032194</v>
      </c>
      <c r="N206" s="60">
        <v>16130547</v>
      </c>
      <c r="O206" s="61">
        <v>0.30128960298467344</v>
      </c>
      <c r="P206" s="62">
        <v>11696159</v>
      </c>
      <c r="Q206" s="63">
        <v>13032194</v>
      </c>
      <c r="R206" s="63">
        <v>15688996</v>
      </c>
      <c r="S206" s="64">
        <v>0.33460794918500303</v>
      </c>
      <c r="T206" s="59">
        <v>13032194</v>
      </c>
      <c r="U206" s="60">
        <v>13032194</v>
      </c>
      <c r="V206" s="60">
        <v>16607336</v>
      </c>
      <c r="W206" s="61">
        <v>0</v>
      </c>
      <c r="X206" s="65">
        <v>13032194</v>
      </c>
      <c r="Y206" s="63">
        <v>13110387</v>
      </c>
      <c r="Z206" s="63">
        <v>16723863</v>
      </c>
      <c r="AA206" s="66">
        <v>2.1180934693765884E-2</v>
      </c>
      <c r="AB206" s="67">
        <v>13110387</v>
      </c>
      <c r="AC206" s="68">
        <v>13149718</v>
      </c>
      <c r="AD206" s="68">
        <v>16552559</v>
      </c>
      <c r="AE206" s="69">
        <v>0.29930792356478048</v>
      </c>
      <c r="AF206" s="61">
        <v>1.1426215773064217E-2</v>
      </c>
      <c r="AG206" s="70">
        <v>0</v>
      </c>
      <c r="AH206" s="71">
        <v>0</v>
      </c>
      <c r="AI206" s="72">
        <v>0</v>
      </c>
      <c r="AJ206" s="73">
        <v>0</v>
      </c>
      <c r="AK206" s="74">
        <v>0</v>
      </c>
      <c r="AL206" s="75">
        <v>0</v>
      </c>
      <c r="AM206" s="70">
        <v>0</v>
      </c>
      <c r="AN206" s="71">
        <v>0</v>
      </c>
      <c r="AO206" s="72">
        <v>0</v>
      </c>
      <c r="AP206" s="76">
        <v>0</v>
      </c>
      <c r="AQ206" s="77">
        <v>0</v>
      </c>
      <c r="AR206" s="78">
        <v>0</v>
      </c>
      <c r="AS206" s="79">
        <v>0</v>
      </c>
      <c r="AT206" s="79">
        <v>0</v>
      </c>
      <c r="AU206" s="80">
        <v>0</v>
      </c>
      <c r="AV206" s="76">
        <v>0</v>
      </c>
      <c r="AW206" s="77">
        <v>0</v>
      </c>
      <c r="AX206" s="78">
        <v>0</v>
      </c>
      <c r="AY206" s="81">
        <v>0</v>
      </c>
      <c r="AZ206" s="82">
        <v>0</v>
      </c>
      <c r="BA206" s="83">
        <v>0</v>
      </c>
      <c r="BB206" s="76">
        <v>0</v>
      </c>
      <c r="BC206" s="77">
        <v>0</v>
      </c>
      <c r="BD206" s="78">
        <v>0</v>
      </c>
      <c r="BE206" s="81">
        <v>0</v>
      </c>
      <c r="BF206" s="82">
        <v>0</v>
      </c>
      <c r="BG206" s="83">
        <v>0</v>
      </c>
      <c r="BH206" s="76">
        <v>0</v>
      </c>
      <c r="BI206" s="77">
        <v>0</v>
      </c>
      <c r="BJ206" s="78">
        <v>0</v>
      </c>
      <c r="BK206" s="123">
        <v>0</v>
      </c>
      <c r="BL206" s="124">
        <v>0</v>
      </c>
      <c r="BM206" s="122">
        <v>0</v>
      </c>
    </row>
    <row r="207" spans="1:65" x14ac:dyDescent="0.25">
      <c r="A207" s="56" t="s">
        <v>1033</v>
      </c>
      <c r="B207" s="57" t="s">
        <v>1560</v>
      </c>
      <c r="C207" s="58" t="s">
        <v>1562</v>
      </c>
      <c r="D207" s="59">
        <v>6225346</v>
      </c>
      <c r="E207" s="60">
        <v>6594215</v>
      </c>
      <c r="F207" s="60">
        <v>8069692</v>
      </c>
      <c r="G207" s="61">
        <v>0.19999989156047726</v>
      </c>
      <c r="H207" s="62">
        <v>6225346</v>
      </c>
      <c r="I207" s="63">
        <v>6873353</v>
      </c>
      <c r="J207" s="63">
        <v>7953365</v>
      </c>
      <c r="K207" s="64">
        <v>0.37499992766283241</v>
      </c>
      <c r="L207" s="59">
        <v>6225346</v>
      </c>
      <c r="M207" s="60">
        <v>6887624</v>
      </c>
      <c r="N207" s="60">
        <v>8238155</v>
      </c>
      <c r="O207" s="61">
        <v>0.3290317163724924</v>
      </c>
      <c r="P207" s="62">
        <v>6225346</v>
      </c>
      <c r="Q207" s="63">
        <v>6887624</v>
      </c>
      <c r="R207" s="63">
        <v>8197812</v>
      </c>
      <c r="S207" s="64">
        <v>0.33576142757340305</v>
      </c>
      <c r="T207" s="59">
        <v>6887624</v>
      </c>
      <c r="U207" s="60">
        <v>6887624</v>
      </c>
      <c r="V207" s="60">
        <v>8101913</v>
      </c>
      <c r="W207" s="61">
        <v>0</v>
      </c>
      <c r="X207" s="65">
        <v>6887624</v>
      </c>
      <c r="Y207" s="63">
        <v>6928949</v>
      </c>
      <c r="Z207" s="63">
        <v>8141796</v>
      </c>
      <c r="AA207" s="66">
        <v>3.2950025993244945E-2</v>
      </c>
      <c r="AB207" s="67">
        <v>6928949</v>
      </c>
      <c r="AC207" s="68">
        <v>6949735</v>
      </c>
      <c r="AD207" s="68">
        <v>7762502</v>
      </c>
      <c r="AE207" s="69">
        <v>0.47125275508796766</v>
      </c>
      <c r="AF207" s="61">
        <v>2.4936626705200509E-2</v>
      </c>
      <c r="AG207" s="70">
        <v>0</v>
      </c>
      <c r="AH207" s="71">
        <v>0</v>
      </c>
      <c r="AI207" s="72">
        <v>0</v>
      </c>
      <c r="AJ207" s="73">
        <v>0</v>
      </c>
      <c r="AK207" s="74">
        <v>0</v>
      </c>
      <c r="AL207" s="75">
        <v>0</v>
      </c>
      <c r="AM207" s="70">
        <v>0</v>
      </c>
      <c r="AN207" s="71">
        <v>0</v>
      </c>
      <c r="AO207" s="72">
        <v>0</v>
      </c>
      <c r="AP207" s="76">
        <v>0</v>
      </c>
      <c r="AQ207" s="77">
        <v>0</v>
      </c>
      <c r="AR207" s="78">
        <v>0</v>
      </c>
      <c r="AS207" s="79">
        <v>0</v>
      </c>
      <c r="AT207" s="79">
        <v>0</v>
      </c>
      <c r="AU207" s="80">
        <v>0</v>
      </c>
      <c r="AV207" s="76">
        <v>0</v>
      </c>
      <c r="AW207" s="77">
        <v>0</v>
      </c>
      <c r="AX207" s="78">
        <v>0</v>
      </c>
      <c r="AY207" s="81">
        <v>0</v>
      </c>
      <c r="AZ207" s="82">
        <v>0</v>
      </c>
      <c r="BA207" s="83">
        <v>0</v>
      </c>
      <c r="BB207" s="76">
        <v>0</v>
      </c>
      <c r="BC207" s="77">
        <v>0</v>
      </c>
      <c r="BD207" s="78">
        <v>0</v>
      </c>
      <c r="BE207" s="81">
        <v>0</v>
      </c>
      <c r="BF207" s="82">
        <v>0</v>
      </c>
      <c r="BG207" s="83">
        <v>0</v>
      </c>
      <c r="BH207" s="76">
        <v>0</v>
      </c>
      <c r="BI207" s="77">
        <v>0</v>
      </c>
      <c r="BJ207" s="78">
        <v>0</v>
      </c>
      <c r="BK207" s="123">
        <v>0</v>
      </c>
      <c r="BL207" s="124">
        <v>0</v>
      </c>
      <c r="BM207" s="122">
        <v>0</v>
      </c>
    </row>
    <row r="208" spans="1:65" x14ac:dyDescent="0.25">
      <c r="A208" s="56" t="s">
        <v>350</v>
      </c>
      <c r="B208" s="57" t="s">
        <v>1560</v>
      </c>
      <c r="C208" s="58" t="s">
        <v>1035</v>
      </c>
      <c r="D208" s="59">
        <v>5990515</v>
      </c>
      <c r="E208" s="60">
        <v>6524386</v>
      </c>
      <c r="F208" s="60">
        <v>8659871</v>
      </c>
      <c r="G208" s="61">
        <v>0.1999999250755613</v>
      </c>
      <c r="H208" s="62">
        <v>5990515</v>
      </c>
      <c r="I208" s="63">
        <v>7149309</v>
      </c>
      <c r="J208" s="63">
        <v>9080633</v>
      </c>
      <c r="K208" s="64">
        <v>0.37499991909694064</v>
      </c>
      <c r="L208" s="59">
        <v>5990515</v>
      </c>
      <c r="M208" s="60">
        <v>7161040</v>
      </c>
      <c r="N208" s="60">
        <v>10334061</v>
      </c>
      <c r="O208" s="61">
        <v>0.26948603744498156</v>
      </c>
      <c r="P208" s="62">
        <v>5990515</v>
      </c>
      <c r="Q208" s="63">
        <v>7161040</v>
      </c>
      <c r="R208" s="63">
        <v>10443749</v>
      </c>
      <c r="S208" s="64">
        <v>0.26284830305346629</v>
      </c>
      <c r="T208" s="59">
        <v>7161040</v>
      </c>
      <c r="U208" s="60">
        <v>7161040</v>
      </c>
      <c r="V208" s="60">
        <v>10500507</v>
      </c>
      <c r="W208" s="61">
        <v>0</v>
      </c>
      <c r="X208" s="65">
        <v>7161040</v>
      </c>
      <c r="Y208" s="63">
        <v>7216392</v>
      </c>
      <c r="Z208" s="63">
        <v>10417051</v>
      </c>
      <c r="AA208" s="66">
        <v>1.6999942567761595E-2</v>
      </c>
      <c r="AB208" s="67">
        <v>7216016</v>
      </c>
      <c r="AC208" s="68">
        <v>7237664</v>
      </c>
      <c r="AD208" s="68">
        <v>9444448</v>
      </c>
      <c r="AE208" s="69">
        <v>0.36108083162006904</v>
      </c>
      <c r="AF208" s="61">
        <v>9.7144539299381799E-3</v>
      </c>
      <c r="AG208" s="70">
        <v>7237664</v>
      </c>
      <c r="AH208" s="71">
        <v>7345396</v>
      </c>
      <c r="AI208" s="72">
        <v>9737265</v>
      </c>
      <c r="AJ208" s="73">
        <v>7346046</v>
      </c>
      <c r="AK208" s="74">
        <v>7459566</v>
      </c>
      <c r="AL208" s="75">
        <v>10184061</v>
      </c>
      <c r="AM208" s="70">
        <v>7458715</v>
      </c>
      <c r="AN208" s="71">
        <v>7990546</v>
      </c>
      <c r="AO208" s="72">
        <v>10121930</v>
      </c>
      <c r="AP208" s="76">
        <v>7985635</v>
      </c>
      <c r="AQ208" s="77">
        <v>8225859</v>
      </c>
      <c r="AR208" s="78">
        <v>10182540</v>
      </c>
      <c r="AS208" s="79">
        <v>8225859</v>
      </c>
      <c r="AT208" s="79">
        <v>8382847</v>
      </c>
      <c r="AU208" s="80">
        <v>10540488</v>
      </c>
      <c r="AV208" s="76">
        <v>8382565</v>
      </c>
      <c r="AW208" s="77">
        <v>8554730</v>
      </c>
      <c r="AX208" s="78">
        <v>10489649</v>
      </c>
      <c r="AY208" s="81">
        <v>8569895</v>
      </c>
      <c r="AZ208" s="82">
        <v>8569895</v>
      </c>
      <c r="BA208" s="83">
        <v>11891468</v>
      </c>
      <c r="BB208" s="76">
        <v>8569895</v>
      </c>
      <c r="BC208" s="77">
        <v>9575963</v>
      </c>
      <c r="BD208" s="78">
        <v>12402538</v>
      </c>
      <c r="BE208" s="81">
        <v>9586635</v>
      </c>
      <c r="BF208" s="82">
        <v>11502138</v>
      </c>
      <c r="BG208" s="83">
        <v>13417640</v>
      </c>
      <c r="BH208" s="76">
        <v>11474090</v>
      </c>
      <c r="BI208" s="77">
        <v>14277627</v>
      </c>
      <c r="BJ208" s="78">
        <v>14277627</v>
      </c>
      <c r="BK208" s="123">
        <v>14287236</v>
      </c>
      <c r="BL208" s="124">
        <v>14652869</v>
      </c>
      <c r="BM208" s="122">
        <v>14652869</v>
      </c>
    </row>
    <row r="209" spans="1:65" x14ac:dyDescent="0.25">
      <c r="A209" s="56" t="s">
        <v>351</v>
      </c>
      <c r="B209" s="57" t="s">
        <v>1560</v>
      </c>
      <c r="C209" s="58" t="s">
        <v>1036</v>
      </c>
      <c r="D209" s="59">
        <v>6651167</v>
      </c>
      <c r="E209" s="60">
        <v>7235016</v>
      </c>
      <c r="F209" s="60">
        <v>9570413</v>
      </c>
      <c r="G209" s="61">
        <v>0.19999993148915851</v>
      </c>
      <c r="H209" s="62">
        <v>6651151</v>
      </c>
      <c r="I209" s="63">
        <v>7959688</v>
      </c>
      <c r="J209" s="63">
        <v>10140585</v>
      </c>
      <c r="K209" s="64">
        <v>0.37500150454889614</v>
      </c>
      <c r="L209" s="59">
        <v>6651151</v>
      </c>
      <c r="M209" s="60">
        <v>7962704</v>
      </c>
      <c r="N209" s="60">
        <v>11409263</v>
      </c>
      <c r="O209" s="61">
        <v>0.27564567626823411</v>
      </c>
      <c r="P209" s="62">
        <v>6651151</v>
      </c>
      <c r="Q209" s="63">
        <v>7962704</v>
      </c>
      <c r="R209" s="63">
        <v>11336852</v>
      </c>
      <c r="S209" s="64">
        <v>0.27990539729274233</v>
      </c>
      <c r="T209" s="59">
        <v>7962704</v>
      </c>
      <c r="U209" s="60">
        <v>7962704</v>
      </c>
      <c r="V209" s="60">
        <v>11664426</v>
      </c>
      <c r="W209" s="61">
        <v>0</v>
      </c>
      <c r="X209" s="65">
        <v>7962704</v>
      </c>
      <c r="Y209" s="63">
        <v>8027142</v>
      </c>
      <c r="Z209" s="63">
        <v>11753203</v>
      </c>
      <c r="AA209" s="66">
        <v>1.699987257614367E-2</v>
      </c>
      <c r="AB209" s="67">
        <v>8026878</v>
      </c>
      <c r="AC209" s="68">
        <v>8050958</v>
      </c>
      <c r="AD209" s="68">
        <v>10851964</v>
      </c>
      <c r="AE209" s="69">
        <v>0.33322033890235592</v>
      </c>
      <c r="AF209" s="61">
        <v>8.5236343247603787E-3</v>
      </c>
      <c r="AG209" s="70">
        <v>8050958</v>
      </c>
      <c r="AH209" s="71">
        <v>8166811</v>
      </c>
      <c r="AI209" s="72">
        <v>10738964</v>
      </c>
      <c r="AJ209" s="73">
        <v>8165111</v>
      </c>
      <c r="AK209" s="74">
        <v>8278900</v>
      </c>
      <c r="AL209" s="75">
        <v>10560171</v>
      </c>
      <c r="AM209" s="70">
        <v>8278670</v>
      </c>
      <c r="AN209" s="71">
        <v>8672500</v>
      </c>
      <c r="AO209" s="72">
        <v>9779566</v>
      </c>
      <c r="AP209" s="76">
        <v>8673848</v>
      </c>
      <c r="AQ209" s="77">
        <v>9036851</v>
      </c>
      <c r="AR209" s="78">
        <v>10555590</v>
      </c>
      <c r="AS209" s="79">
        <v>9035877</v>
      </c>
      <c r="AT209" s="79">
        <v>9462375</v>
      </c>
      <c r="AU209" s="80">
        <v>11810401</v>
      </c>
      <c r="AV209" s="76">
        <v>9462109</v>
      </c>
      <c r="AW209" s="77">
        <v>9978061</v>
      </c>
      <c r="AX209" s="78">
        <v>12554700</v>
      </c>
      <c r="AY209" s="81">
        <v>9974134</v>
      </c>
      <c r="AZ209" s="82">
        <v>9974134</v>
      </c>
      <c r="BA209" s="83">
        <v>12916282</v>
      </c>
      <c r="BB209" s="76">
        <v>9974134</v>
      </c>
      <c r="BC209" s="77">
        <v>10779557</v>
      </c>
      <c r="BD209" s="78">
        <v>12926565</v>
      </c>
      <c r="BE209" s="81">
        <v>10783478</v>
      </c>
      <c r="BF209" s="82">
        <v>12108542</v>
      </c>
      <c r="BG209" s="83">
        <v>13433606</v>
      </c>
      <c r="BH209" s="76">
        <v>12110921</v>
      </c>
      <c r="BI209" s="77">
        <v>14695231</v>
      </c>
      <c r="BJ209" s="78">
        <v>14695231</v>
      </c>
      <c r="BK209" s="123">
        <v>14646584</v>
      </c>
      <c r="BL209" s="124">
        <v>14875660</v>
      </c>
      <c r="BM209" s="122">
        <v>14875660</v>
      </c>
    </row>
    <row r="210" spans="1:65" x14ac:dyDescent="0.25">
      <c r="A210" s="56" t="s">
        <v>352</v>
      </c>
      <c r="B210" s="57" t="s">
        <v>1560</v>
      </c>
      <c r="C210" s="58" t="s">
        <v>1037</v>
      </c>
      <c r="D210" s="59">
        <v>7136648</v>
      </c>
      <c r="E210" s="60">
        <v>7808785</v>
      </c>
      <c r="F210" s="60">
        <v>10497333</v>
      </c>
      <c r="G210" s="61">
        <v>0.2</v>
      </c>
      <c r="H210" s="62">
        <v>7136648</v>
      </c>
      <c r="I210" s="63">
        <v>8440650</v>
      </c>
      <c r="J210" s="63">
        <v>10613989</v>
      </c>
      <c r="K210" s="64">
        <v>0.37499974837095357</v>
      </c>
      <c r="L210" s="59">
        <v>7159998</v>
      </c>
      <c r="M210" s="60">
        <v>8462512</v>
      </c>
      <c r="N210" s="60">
        <v>11478835</v>
      </c>
      <c r="O210" s="61">
        <v>0.29996727455542566</v>
      </c>
      <c r="P210" s="62">
        <v>7159998</v>
      </c>
      <c r="Q210" s="63">
        <v>8462512</v>
      </c>
      <c r="R210" s="63">
        <v>11432870</v>
      </c>
      <c r="S210" s="64">
        <v>0.30483337670775068</v>
      </c>
      <c r="T210" s="59">
        <v>8462512</v>
      </c>
      <c r="U210" s="60">
        <v>8462512</v>
      </c>
      <c r="V210" s="60">
        <v>11256553</v>
      </c>
      <c r="W210" s="61">
        <v>0</v>
      </c>
      <c r="X210" s="65">
        <v>8462512</v>
      </c>
      <c r="Y210" s="63">
        <v>8513287</v>
      </c>
      <c r="Z210" s="63">
        <v>11262635</v>
      </c>
      <c r="AA210" s="66">
        <v>1.8133132008843898E-2</v>
      </c>
      <c r="AB210" s="67">
        <v>8513287</v>
      </c>
      <c r="AC210" s="68">
        <v>8538826</v>
      </c>
      <c r="AD210" s="68">
        <v>10208797</v>
      </c>
      <c r="AE210" s="69">
        <v>0.45641601367641998</v>
      </c>
      <c r="AF210" s="61">
        <v>1.5062724489976467E-2</v>
      </c>
      <c r="AG210" s="70">
        <v>8538826</v>
      </c>
      <c r="AH210" s="71">
        <v>8643973</v>
      </c>
      <c r="AI210" s="72">
        <v>10978441</v>
      </c>
      <c r="AJ210" s="73">
        <v>8644064</v>
      </c>
      <c r="AK210" s="74">
        <v>8709555</v>
      </c>
      <c r="AL210" s="75">
        <v>10281351</v>
      </c>
      <c r="AM210" s="70">
        <v>8709609</v>
      </c>
      <c r="AN210" s="71">
        <v>9080924</v>
      </c>
      <c r="AO210" s="72">
        <v>9965875</v>
      </c>
      <c r="AP210" s="76">
        <v>9056566</v>
      </c>
      <c r="AQ210" s="77">
        <v>9359960</v>
      </c>
      <c r="AR210" s="78">
        <v>9998691</v>
      </c>
      <c r="AS210" s="79">
        <v>9359961</v>
      </c>
      <c r="AT210" s="79">
        <v>9612102</v>
      </c>
      <c r="AU210" s="80">
        <v>10272908</v>
      </c>
      <c r="AV210" s="76">
        <v>9612414</v>
      </c>
      <c r="AW210" s="77">
        <v>9870234</v>
      </c>
      <c r="AX210" s="78">
        <v>9521897</v>
      </c>
      <c r="AY210" s="81">
        <v>9870234</v>
      </c>
      <c r="AZ210" s="82">
        <v>9870234</v>
      </c>
      <c r="BA210" s="83">
        <v>9787399</v>
      </c>
      <c r="BB210" s="76">
        <v>9870234</v>
      </c>
      <c r="BC210" s="77">
        <v>10166341</v>
      </c>
      <c r="BD210" s="78">
        <v>10087265</v>
      </c>
      <c r="BE210" s="81">
        <v>10166341</v>
      </c>
      <c r="BF210" s="82">
        <v>10656169</v>
      </c>
      <c r="BG210" s="83">
        <v>11145997</v>
      </c>
      <c r="BH210" s="76">
        <v>10653253</v>
      </c>
      <c r="BI210" s="77">
        <v>12278045</v>
      </c>
      <c r="BJ210" s="78">
        <v>12278045</v>
      </c>
      <c r="BK210" s="123">
        <v>12246280</v>
      </c>
      <c r="BL210" s="124">
        <v>12645328</v>
      </c>
      <c r="BM210" s="122">
        <v>12645328</v>
      </c>
    </row>
    <row r="211" spans="1:65" x14ac:dyDescent="0.25">
      <c r="A211" s="56" t="s">
        <v>353</v>
      </c>
      <c r="B211" s="57" t="s">
        <v>1560</v>
      </c>
      <c r="C211" s="58" t="s">
        <v>1038</v>
      </c>
      <c r="D211" s="59">
        <v>3349112</v>
      </c>
      <c r="E211" s="60">
        <v>3798950</v>
      </c>
      <c r="F211" s="60">
        <v>5598305</v>
      </c>
      <c r="G211" s="61">
        <v>0.19999973323765458</v>
      </c>
      <c r="H211" s="62">
        <v>3349112</v>
      </c>
      <c r="I211" s="63">
        <v>4182333</v>
      </c>
      <c r="J211" s="63">
        <v>5571035</v>
      </c>
      <c r="K211" s="64">
        <v>0.3749999437424249</v>
      </c>
      <c r="L211" s="59">
        <v>3349112</v>
      </c>
      <c r="M211" s="60">
        <v>4187876</v>
      </c>
      <c r="N211" s="60">
        <v>5508579</v>
      </c>
      <c r="O211" s="61">
        <v>0.38841251105018043</v>
      </c>
      <c r="P211" s="62">
        <v>3349112</v>
      </c>
      <c r="Q211" s="63">
        <v>4187876</v>
      </c>
      <c r="R211" s="63">
        <v>5471469</v>
      </c>
      <c r="S211" s="64">
        <v>0.39520401138922434</v>
      </c>
      <c r="T211" s="59">
        <v>4187876</v>
      </c>
      <c r="U211" s="60">
        <v>4187876</v>
      </c>
      <c r="V211" s="60">
        <v>4753495</v>
      </c>
      <c r="W211" s="61">
        <v>0</v>
      </c>
      <c r="X211" s="65">
        <v>4187876</v>
      </c>
      <c r="Y211" s="63">
        <v>4213003</v>
      </c>
      <c r="Z211" s="63">
        <v>4781835</v>
      </c>
      <c r="AA211" s="66">
        <v>4.230426679282577E-2</v>
      </c>
      <c r="AB211" s="67">
        <v>4213003</v>
      </c>
      <c r="AC211" s="68">
        <v>4225642</v>
      </c>
      <c r="AD211" s="68">
        <v>4806958</v>
      </c>
      <c r="AE211" s="69">
        <v>0.6012500634497745</v>
      </c>
      <c r="AF211" s="61">
        <v>2.1279389852766624E-2</v>
      </c>
      <c r="AG211" s="70">
        <v>4225642</v>
      </c>
      <c r="AH211" s="71">
        <v>4261559</v>
      </c>
      <c r="AI211" s="72">
        <v>4261618</v>
      </c>
      <c r="AJ211" s="73">
        <v>4261559</v>
      </c>
      <c r="AK211" s="74">
        <v>4277326</v>
      </c>
      <c r="AL211" s="75">
        <v>3955855</v>
      </c>
      <c r="AM211" s="70">
        <v>4277326</v>
      </c>
      <c r="AN211" s="71">
        <v>4396748</v>
      </c>
      <c r="AO211" s="72">
        <v>3704121</v>
      </c>
      <c r="AP211" s="76">
        <v>4396749</v>
      </c>
      <c r="AQ211" s="77">
        <v>4544040</v>
      </c>
      <c r="AR211" s="78">
        <v>3864004</v>
      </c>
      <c r="AS211" s="79">
        <v>4544040</v>
      </c>
      <c r="AT211" s="79">
        <v>4730655</v>
      </c>
      <c r="AU211" s="80">
        <v>3972800</v>
      </c>
      <c r="AV211" s="76">
        <v>4730806</v>
      </c>
      <c r="AW211" s="77">
        <v>4910773</v>
      </c>
      <c r="AX211" s="78">
        <v>4222431</v>
      </c>
      <c r="AY211" s="81">
        <v>4910773</v>
      </c>
      <c r="AZ211" s="82">
        <v>4910773</v>
      </c>
      <c r="BA211" s="83">
        <v>4182816</v>
      </c>
      <c r="BB211" s="76">
        <v>4910773</v>
      </c>
      <c r="BC211" s="77">
        <v>5058096</v>
      </c>
      <c r="BD211" s="78">
        <v>4238232</v>
      </c>
      <c r="BE211" s="81">
        <v>5058096</v>
      </c>
      <c r="BF211" s="82">
        <v>5209838</v>
      </c>
      <c r="BG211" s="83">
        <v>4761493</v>
      </c>
      <c r="BH211" s="76">
        <v>5209838</v>
      </c>
      <c r="BI211" s="77">
        <v>5366133</v>
      </c>
      <c r="BJ211" s="78">
        <v>5114128</v>
      </c>
      <c r="BK211" s="123">
        <v>5366133</v>
      </c>
      <c r="BL211" s="124">
        <v>5366133</v>
      </c>
      <c r="BM211" s="122">
        <v>4990748</v>
      </c>
    </row>
    <row r="212" spans="1:65" x14ac:dyDescent="0.25">
      <c r="A212" s="56" t="s">
        <v>354</v>
      </c>
      <c r="B212" s="57" t="s">
        <v>1560</v>
      </c>
      <c r="C212" s="58" t="s">
        <v>1039</v>
      </c>
      <c r="D212" s="59">
        <v>1742663</v>
      </c>
      <c r="E212" s="60">
        <v>1876895</v>
      </c>
      <c r="F212" s="60">
        <v>2413826</v>
      </c>
      <c r="G212" s="61">
        <v>0.19999910602938481</v>
      </c>
      <c r="H212" s="62">
        <v>1742663</v>
      </c>
      <c r="I212" s="63">
        <v>2082393</v>
      </c>
      <c r="J212" s="63">
        <v>2648610</v>
      </c>
      <c r="K212" s="64">
        <v>0.37499986202283359</v>
      </c>
      <c r="L212" s="59">
        <v>1742663</v>
      </c>
      <c r="M212" s="60">
        <v>2086890</v>
      </c>
      <c r="N212" s="60">
        <v>3020503</v>
      </c>
      <c r="O212" s="61">
        <v>0.2693819257497026</v>
      </c>
      <c r="P212" s="62">
        <v>1742663</v>
      </c>
      <c r="Q212" s="63">
        <v>2086890</v>
      </c>
      <c r="R212" s="63">
        <v>2814277</v>
      </c>
      <c r="S212" s="64">
        <v>0.32122294034979015</v>
      </c>
      <c r="T212" s="59">
        <v>2086890</v>
      </c>
      <c r="U212" s="60">
        <v>2086890</v>
      </c>
      <c r="V212" s="60">
        <v>2180825</v>
      </c>
      <c r="W212" s="61">
        <v>0</v>
      </c>
      <c r="X212" s="65">
        <v>2086890</v>
      </c>
      <c r="Y212" s="63">
        <v>2099411</v>
      </c>
      <c r="Z212" s="63">
        <v>2116076</v>
      </c>
      <c r="AA212" s="66">
        <v>0.42900705817857876</v>
      </c>
      <c r="AB212" s="67">
        <v>2099411</v>
      </c>
      <c r="AC212" s="68">
        <v>2105709</v>
      </c>
      <c r="AD212" s="68">
        <v>1979088</v>
      </c>
      <c r="AE212" s="69">
        <v>1.5355651898064926</v>
      </c>
      <c r="AF212" s="61">
        <v>-5.2342444919092776E-2</v>
      </c>
      <c r="AG212" s="70">
        <v>2105709</v>
      </c>
      <c r="AH212" s="71">
        <v>2123607</v>
      </c>
      <c r="AI212" s="72">
        <v>1942938</v>
      </c>
      <c r="AJ212" s="73">
        <v>2123607</v>
      </c>
      <c r="AK212" s="74">
        <v>2131464</v>
      </c>
      <c r="AL212" s="75">
        <v>1809292</v>
      </c>
      <c r="AM212" s="70">
        <v>2131464</v>
      </c>
      <c r="AN212" s="71">
        <v>2187427</v>
      </c>
      <c r="AO212" s="72">
        <v>1770492</v>
      </c>
      <c r="AP212" s="76">
        <v>2187428</v>
      </c>
      <c r="AQ212" s="77">
        <v>2260706</v>
      </c>
      <c r="AR212" s="78">
        <v>1550586</v>
      </c>
      <c r="AS212" s="79">
        <v>2260707</v>
      </c>
      <c r="AT212" s="79">
        <v>2383176</v>
      </c>
      <c r="AU212" s="80">
        <v>1596680</v>
      </c>
      <c r="AV212" s="76">
        <v>2383323</v>
      </c>
      <c r="AW212" s="77">
        <v>2470139</v>
      </c>
      <c r="AX212" s="78">
        <v>1611599</v>
      </c>
      <c r="AY212" s="81">
        <v>2470140</v>
      </c>
      <c r="AZ212" s="82">
        <v>2470140</v>
      </c>
      <c r="BA212" s="83">
        <v>1519421</v>
      </c>
      <c r="BB212" s="76">
        <v>2470140</v>
      </c>
      <c r="BC212" s="77">
        <v>2544244</v>
      </c>
      <c r="BD212" s="78">
        <v>1490337</v>
      </c>
      <c r="BE212" s="81">
        <v>2544244</v>
      </c>
      <c r="BF212" s="82">
        <v>2620571</v>
      </c>
      <c r="BG212" s="83">
        <v>1529036</v>
      </c>
      <c r="BH212" s="76">
        <v>2620571</v>
      </c>
      <c r="BI212" s="77">
        <v>2699188</v>
      </c>
      <c r="BJ212" s="78">
        <v>1834291</v>
      </c>
      <c r="BK212" s="123">
        <v>2699188</v>
      </c>
      <c r="BL212" s="124">
        <v>2699188</v>
      </c>
      <c r="BM212" s="122">
        <v>1712470</v>
      </c>
    </row>
    <row r="213" spans="1:65" x14ac:dyDescent="0.25">
      <c r="A213" s="56" t="s">
        <v>355</v>
      </c>
      <c r="B213" s="57" t="s">
        <v>1560</v>
      </c>
      <c r="C213" s="58" t="s">
        <v>1040</v>
      </c>
      <c r="D213" s="59">
        <v>512830</v>
      </c>
      <c r="E213" s="60">
        <v>528214</v>
      </c>
      <c r="F213" s="60">
        <v>577190</v>
      </c>
      <c r="G213" s="61">
        <v>0.23903045369794904</v>
      </c>
      <c r="H213" s="62">
        <v>512830</v>
      </c>
      <c r="I213" s="63">
        <v>544060</v>
      </c>
      <c r="J213" s="63">
        <v>184500</v>
      </c>
      <c r="K213" s="64">
        <v>-9.5117716931136354E-2</v>
      </c>
      <c r="L213" s="59">
        <v>512830</v>
      </c>
      <c r="M213" s="60">
        <v>544060</v>
      </c>
      <c r="N213" s="60">
        <v>170500</v>
      </c>
      <c r="O213" s="61">
        <v>-9.1227762685128388E-2</v>
      </c>
      <c r="P213" s="62">
        <v>512830</v>
      </c>
      <c r="Q213" s="63">
        <v>544060</v>
      </c>
      <c r="R213" s="63">
        <v>169000</v>
      </c>
      <c r="S213" s="64">
        <v>-9.08297705261321E-2</v>
      </c>
      <c r="T213" s="59">
        <v>544060</v>
      </c>
      <c r="U213" s="60">
        <v>544060</v>
      </c>
      <c r="V213" s="60">
        <v>161000</v>
      </c>
      <c r="W213" s="61">
        <v>0</v>
      </c>
      <c r="X213" s="65">
        <v>544060</v>
      </c>
      <c r="Y213" s="63">
        <v>547324</v>
      </c>
      <c r="Z213" s="63">
        <v>163500</v>
      </c>
      <c r="AA213" s="66">
        <v>-8.576834139163339E-3</v>
      </c>
      <c r="AB213" s="67">
        <v>547324</v>
      </c>
      <c r="AC213" s="68">
        <v>548965</v>
      </c>
      <c r="AD213" s="68">
        <v>159500</v>
      </c>
      <c r="AE213" s="69">
        <v>-0.10226983273427108</v>
      </c>
      <c r="AF213" s="61">
        <v>-4.2313007962374687E-3</v>
      </c>
      <c r="AG213" s="70">
        <v>548965</v>
      </c>
      <c r="AH213" s="71">
        <v>553631</v>
      </c>
      <c r="AI213" s="72">
        <v>154500</v>
      </c>
      <c r="AJ213" s="73">
        <v>553631</v>
      </c>
      <c r="AK213" s="74">
        <v>555679</v>
      </c>
      <c r="AL213" s="75">
        <v>159000</v>
      </c>
      <c r="AM213" s="70">
        <v>555679</v>
      </c>
      <c r="AN213" s="71">
        <v>561941</v>
      </c>
      <c r="AO213" s="72">
        <v>156500</v>
      </c>
      <c r="AP213" s="76">
        <v>561941</v>
      </c>
      <c r="AQ213" s="77">
        <v>577338</v>
      </c>
      <c r="AR213" s="78">
        <v>143000</v>
      </c>
      <c r="AS213" s="79">
        <v>577338</v>
      </c>
      <c r="AT213" s="79">
        <v>601899</v>
      </c>
      <c r="AU213" s="80">
        <v>140000</v>
      </c>
      <c r="AV213" s="76">
        <v>601805</v>
      </c>
      <c r="AW213" s="77">
        <v>606318</v>
      </c>
      <c r="AX213" s="78">
        <v>150000</v>
      </c>
      <c r="AY213" s="81">
        <v>606319</v>
      </c>
      <c r="AZ213" s="82">
        <v>606319</v>
      </c>
      <c r="BA213" s="83">
        <v>155500</v>
      </c>
      <c r="BB213" s="76">
        <v>606319</v>
      </c>
      <c r="BC213" s="77">
        <v>624508</v>
      </c>
      <c r="BD213" s="78">
        <v>150000</v>
      </c>
      <c r="BE213" s="81">
        <v>624508</v>
      </c>
      <c r="BF213" s="82">
        <v>643243</v>
      </c>
      <c r="BG213" s="83">
        <v>147500</v>
      </c>
      <c r="BH213" s="76">
        <v>643243</v>
      </c>
      <c r="BI213" s="77">
        <v>662540</v>
      </c>
      <c r="BJ213" s="78">
        <v>144500</v>
      </c>
      <c r="BK213" s="123">
        <v>662540</v>
      </c>
      <c r="BL213" s="124">
        <v>662540</v>
      </c>
      <c r="BM213" s="122">
        <v>137000</v>
      </c>
    </row>
    <row r="214" spans="1:65" x14ac:dyDescent="0.25">
      <c r="A214" s="56" t="s">
        <v>356</v>
      </c>
      <c r="B214" s="57" t="s">
        <v>1560</v>
      </c>
      <c r="C214" s="58" t="s">
        <v>1042</v>
      </c>
      <c r="D214" s="59">
        <v>9594899</v>
      </c>
      <c r="E214" s="60">
        <v>10403618</v>
      </c>
      <c r="F214" s="60">
        <v>13638495</v>
      </c>
      <c r="G214" s="61">
        <v>0.19999995053907463</v>
      </c>
      <c r="H214" s="62">
        <v>9594899</v>
      </c>
      <c r="I214" s="63">
        <v>11311620</v>
      </c>
      <c r="J214" s="63">
        <v>14172823</v>
      </c>
      <c r="K214" s="64">
        <v>0.37499989078018769</v>
      </c>
      <c r="L214" s="59">
        <v>9594899</v>
      </c>
      <c r="M214" s="60">
        <v>11325092</v>
      </c>
      <c r="N214" s="60">
        <v>14942868</v>
      </c>
      <c r="O214" s="61">
        <v>0.32352337868824593</v>
      </c>
      <c r="P214" s="62">
        <v>9594899</v>
      </c>
      <c r="Q214" s="63">
        <v>11325092</v>
      </c>
      <c r="R214" s="63">
        <v>14898230</v>
      </c>
      <c r="S214" s="64">
        <v>0.32624646660749629</v>
      </c>
      <c r="T214" s="59">
        <v>11325092</v>
      </c>
      <c r="U214" s="60">
        <v>11325092</v>
      </c>
      <c r="V214" s="60">
        <v>14728709</v>
      </c>
      <c r="W214" s="61">
        <v>0</v>
      </c>
      <c r="X214" s="65">
        <v>11325092</v>
      </c>
      <c r="Y214" s="63">
        <v>11393042</v>
      </c>
      <c r="Z214" s="63">
        <v>14848564</v>
      </c>
      <c r="AA214" s="66">
        <v>1.9284955294096278E-2</v>
      </c>
      <c r="AB214" s="67">
        <v>11393042</v>
      </c>
      <c r="AC214" s="68">
        <v>11427221</v>
      </c>
      <c r="AD214" s="68">
        <v>13622077</v>
      </c>
      <c r="AE214" s="69">
        <v>0.45498907671823791</v>
      </c>
      <c r="AF214" s="61">
        <v>1.5333541196078123E-2</v>
      </c>
      <c r="AG214" s="70">
        <v>11427221</v>
      </c>
      <c r="AH214" s="71">
        <v>11524352</v>
      </c>
      <c r="AI214" s="72">
        <v>12716647</v>
      </c>
      <c r="AJ214" s="73">
        <v>11524352</v>
      </c>
      <c r="AK214" s="74">
        <v>11566992</v>
      </c>
      <c r="AL214" s="75">
        <v>11967867</v>
      </c>
      <c r="AM214" s="70">
        <v>11566992</v>
      </c>
      <c r="AN214" s="71">
        <v>11894408</v>
      </c>
      <c r="AO214" s="72">
        <v>11610216</v>
      </c>
      <c r="AP214" s="76">
        <v>11894409</v>
      </c>
      <c r="AQ214" s="77">
        <v>12292871</v>
      </c>
      <c r="AR214" s="78">
        <v>11436172</v>
      </c>
      <c r="AS214" s="79">
        <v>12292872</v>
      </c>
      <c r="AT214" s="79">
        <v>12706516</v>
      </c>
      <c r="AU214" s="80">
        <v>12772448</v>
      </c>
      <c r="AV214" s="76">
        <v>12706543</v>
      </c>
      <c r="AW214" s="77">
        <v>13000880</v>
      </c>
      <c r="AX214" s="78">
        <v>13377338</v>
      </c>
      <c r="AY214" s="81">
        <v>13000880</v>
      </c>
      <c r="AZ214" s="82">
        <v>13000880</v>
      </c>
      <c r="BA214" s="83">
        <v>14907923</v>
      </c>
      <c r="BB214" s="76">
        <v>13000880</v>
      </c>
      <c r="BC214" s="77">
        <v>13584339</v>
      </c>
      <c r="BD214" s="78">
        <v>15139660</v>
      </c>
      <c r="BE214" s="81">
        <v>13519680</v>
      </c>
      <c r="BF214" s="82">
        <v>14304435</v>
      </c>
      <c r="BG214" s="83">
        <v>15089189</v>
      </c>
      <c r="BH214" s="76">
        <v>14298839</v>
      </c>
      <c r="BI214" s="77">
        <v>16167764</v>
      </c>
      <c r="BJ214" s="78">
        <v>16167764</v>
      </c>
      <c r="BK214" s="123">
        <v>16081814</v>
      </c>
      <c r="BL214" s="124">
        <v>16081814</v>
      </c>
      <c r="BM214" s="122">
        <v>15822406</v>
      </c>
    </row>
    <row r="215" spans="1:65" x14ac:dyDescent="0.25">
      <c r="A215" s="56" t="s">
        <v>357</v>
      </c>
      <c r="B215" s="57" t="s">
        <v>1560</v>
      </c>
      <c r="C215" s="58" t="s">
        <v>1563</v>
      </c>
      <c r="D215" s="59">
        <v>0</v>
      </c>
      <c r="E215" s="60">
        <v>0</v>
      </c>
      <c r="F215" s="60">
        <v>0</v>
      </c>
      <c r="G215" s="61">
        <v>0</v>
      </c>
      <c r="H215" s="62">
        <v>0</v>
      </c>
      <c r="I215" s="63">
        <v>0</v>
      </c>
      <c r="J215" s="63">
        <v>0</v>
      </c>
      <c r="K215" s="64">
        <v>0</v>
      </c>
      <c r="L215" s="59">
        <v>0</v>
      </c>
      <c r="M215" s="60">
        <v>0</v>
      </c>
      <c r="N215" s="60">
        <v>0</v>
      </c>
      <c r="O215" s="61">
        <v>0</v>
      </c>
      <c r="P215" s="62">
        <v>0</v>
      </c>
      <c r="Q215" s="63">
        <v>0</v>
      </c>
      <c r="R215" s="63">
        <v>0</v>
      </c>
      <c r="S215" s="64">
        <v>0</v>
      </c>
      <c r="T215" s="59">
        <v>0</v>
      </c>
      <c r="U215" s="60">
        <v>0</v>
      </c>
      <c r="V215" s="60">
        <v>0</v>
      </c>
      <c r="W215" s="61">
        <v>0</v>
      </c>
      <c r="X215" s="65">
        <v>0</v>
      </c>
      <c r="Y215" s="63">
        <v>0</v>
      </c>
      <c r="Z215" s="63">
        <v>0</v>
      </c>
      <c r="AA215" s="66">
        <v>0</v>
      </c>
      <c r="AB215" s="67">
        <v>0</v>
      </c>
      <c r="AC215" s="68">
        <v>0</v>
      </c>
      <c r="AD215" s="68">
        <v>0</v>
      </c>
      <c r="AE215" s="69">
        <v>0</v>
      </c>
      <c r="AF215" s="61">
        <v>0</v>
      </c>
      <c r="AG215" s="70">
        <v>20099453</v>
      </c>
      <c r="AH215" s="71">
        <v>20273385</v>
      </c>
      <c r="AI215" s="72">
        <v>24135021</v>
      </c>
      <c r="AJ215" s="73">
        <v>20270298</v>
      </c>
      <c r="AK215" s="74">
        <v>20393392</v>
      </c>
      <c r="AL215" s="75">
        <v>23347655</v>
      </c>
      <c r="AM215" s="70">
        <v>20345298</v>
      </c>
      <c r="AN215" s="71">
        <v>20872452</v>
      </c>
      <c r="AO215" s="72">
        <v>22305509</v>
      </c>
      <c r="AP215" s="76">
        <v>20861549</v>
      </c>
      <c r="AQ215" s="77">
        <v>21560410</v>
      </c>
      <c r="AR215" s="78">
        <v>23240830</v>
      </c>
      <c r="AS215" s="79">
        <v>21433155</v>
      </c>
      <c r="AT215" s="79">
        <v>21840384</v>
      </c>
      <c r="AU215" s="80">
        <v>23414969</v>
      </c>
      <c r="AV215" s="76">
        <v>21840385</v>
      </c>
      <c r="AW215" s="77">
        <v>22199796</v>
      </c>
      <c r="AX215" s="78">
        <v>23598095</v>
      </c>
      <c r="AY215" s="81">
        <v>22192483</v>
      </c>
      <c r="AZ215" s="82">
        <v>22192483</v>
      </c>
      <c r="BA215" s="83">
        <v>24212304</v>
      </c>
      <c r="BB215" s="76">
        <v>22192483</v>
      </c>
      <c r="BC215" s="77">
        <v>22864806</v>
      </c>
      <c r="BD215" s="78">
        <v>24311595</v>
      </c>
      <c r="BE215" s="81">
        <v>22873257</v>
      </c>
      <c r="BF215" s="82">
        <v>24090600</v>
      </c>
      <c r="BG215" s="83">
        <v>25307943</v>
      </c>
      <c r="BH215" s="76">
        <v>23559454</v>
      </c>
      <c r="BI215" s="77">
        <v>27071610</v>
      </c>
      <c r="BJ215" s="78">
        <v>27071610</v>
      </c>
      <c r="BK215" s="123">
        <v>27068529</v>
      </c>
      <c r="BL215" s="124">
        <v>28830000</v>
      </c>
      <c r="BM215" s="122">
        <v>28830000</v>
      </c>
    </row>
    <row r="216" spans="1:65" x14ac:dyDescent="0.25">
      <c r="A216" s="56" t="s">
        <v>358</v>
      </c>
      <c r="B216" s="57" t="s">
        <v>1564</v>
      </c>
      <c r="C216" s="58" t="s">
        <v>1044</v>
      </c>
      <c r="D216" s="59">
        <v>11836105</v>
      </c>
      <c r="E216" s="60">
        <v>13449599</v>
      </c>
      <c r="F216" s="60">
        <v>19903577</v>
      </c>
      <c r="G216" s="61">
        <v>0.19999995041817312</v>
      </c>
      <c r="H216" s="62">
        <v>11833855</v>
      </c>
      <c r="I216" s="63">
        <v>14832898</v>
      </c>
      <c r="J216" s="63">
        <v>19831303</v>
      </c>
      <c r="K216" s="64">
        <v>0.3751055320956404</v>
      </c>
      <c r="L216" s="59">
        <v>11833855</v>
      </c>
      <c r="M216" s="60">
        <v>14837575</v>
      </c>
      <c r="N216" s="60">
        <v>20940064</v>
      </c>
      <c r="O216" s="61">
        <v>0.32985405891738262</v>
      </c>
      <c r="P216" s="62">
        <v>11833855</v>
      </c>
      <c r="Q216" s="63">
        <v>14837575</v>
      </c>
      <c r="R216" s="63">
        <v>20817307</v>
      </c>
      <c r="S216" s="64">
        <v>0.33436144591188333</v>
      </c>
      <c r="T216" s="59">
        <v>14837575</v>
      </c>
      <c r="U216" s="60">
        <v>14837575</v>
      </c>
      <c r="V216" s="60">
        <v>19502407</v>
      </c>
      <c r="W216" s="61">
        <v>0</v>
      </c>
      <c r="X216" s="65">
        <v>14837575</v>
      </c>
      <c r="Y216" s="63">
        <v>14926600</v>
      </c>
      <c r="Z216" s="63">
        <v>20053877</v>
      </c>
      <c r="AA216" s="66">
        <v>1.7066688240059722E-2</v>
      </c>
      <c r="AB216" s="67">
        <v>14926600</v>
      </c>
      <c r="AC216" s="68">
        <v>14971379</v>
      </c>
      <c r="AD216" s="68">
        <v>19902425</v>
      </c>
      <c r="AE216" s="69">
        <v>0.38868703448412661</v>
      </c>
      <c r="AF216" s="61">
        <v>8.9993116719337997E-3</v>
      </c>
      <c r="AG216" s="70">
        <v>14971379</v>
      </c>
      <c r="AH216" s="71">
        <v>15149312</v>
      </c>
      <c r="AI216" s="72">
        <v>19099762</v>
      </c>
      <c r="AJ216" s="73">
        <v>15149546</v>
      </c>
      <c r="AK216" s="74">
        <v>15205599</v>
      </c>
      <c r="AL216" s="75">
        <v>19343881</v>
      </c>
      <c r="AM216" s="70">
        <v>15205599</v>
      </c>
      <c r="AN216" s="71">
        <v>15462862</v>
      </c>
      <c r="AO216" s="72">
        <v>19142904</v>
      </c>
      <c r="AP216" s="76">
        <v>15462849</v>
      </c>
      <c r="AQ216" s="77">
        <v>15987348</v>
      </c>
      <c r="AR216" s="78">
        <v>19048703</v>
      </c>
      <c r="AS216" s="79">
        <v>15989759</v>
      </c>
      <c r="AT216" s="79">
        <v>16483095</v>
      </c>
      <c r="AU216" s="80">
        <v>19684346</v>
      </c>
      <c r="AV216" s="76">
        <v>16482955</v>
      </c>
      <c r="AW216" s="77">
        <v>16976873</v>
      </c>
      <c r="AX216" s="78">
        <v>20456407</v>
      </c>
      <c r="AY216" s="81">
        <v>16974438</v>
      </c>
      <c r="AZ216" s="82">
        <v>16974438</v>
      </c>
      <c r="BA216" s="83">
        <v>21279131</v>
      </c>
      <c r="BB216" s="76">
        <v>16974438</v>
      </c>
      <c r="BC216" s="77">
        <v>18011019</v>
      </c>
      <c r="BD216" s="78">
        <v>20774225</v>
      </c>
      <c r="BE216" s="81">
        <v>18067639</v>
      </c>
      <c r="BF216" s="82">
        <v>20260717</v>
      </c>
      <c r="BG216" s="83">
        <v>22453794</v>
      </c>
      <c r="BH216" s="76">
        <v>20254188</v>
      </c>
      <c r="BI216" s="77">
        <v>24866808</v>
      </c>
      <c r="BJ216" s="78">
        <v>24866808</v>
      </c>
      <c r="BK216" s="123">
        <v>24849245</v>
      </c>
      <c r="BL216" s="124">
        <v>25651049</v>
      </c>
      <c r="BM216" s="122">
        <v>25651049</v>
      </c>
    </row>
    <row r="217" spans="1:65" x14ac:dyDescent="0.25">
      <c r="A217" s="56" t="s">
        <v>359</v>
      </c>
      <c r="B217" s="57" t="s">
        <v>1564</v>
      </c>
      <c r="C217" s="58" t="s">
        <v>1045</v>
      </c>
      <c r="D217" s="59">
        <v>2711036</v>
      </c>
      <c r="E217" s="60">
        <v>2964259</v>
      </c>
      <c r="F217" s="60">
        <v>3977153</v>
      </c>
      <c r="G217" s="61">
        <v>0.1999996840734308</v>
      </c>
      <c r="H217" s="62">
        <v>2711036</v>
      </c>
      <c r="I217" s="63">
        <v>3268664</v>
      </c>
      <c r="J217" s="63">
        <v>4198044</v>
      </c>
      <c r="K217" s="64">
        <v>0.375</v>
      </c>
      <c r="L217" s="59">
        <v>2711036</v>
      </c>
      <c r="M217" s="60">
        <v>3272553</v>
      </c>
      <c r="N217" s="60">
        <v>3457143</v>
      </c>
      <c r="O217" s="61">
        <v>0.75259580730377817</v>
      </c>
      <c r="P217" s="62">
        <v>2711036</v>
      </c>
      <c r="Q217" s="63">
        <v>3272553</v>
      </c>
      <c r="R217" s="63">
        <v>3463295</v>
      </c>
      <c r="S217" s="64">
        <v>0.74644105288205254</v>
      </c>
      <c r="T217" s="59">
        <v>3272553</v>
      </c>
      <c r="U217" s="60">
        <v>3272553</v>
      </c>
      <c r="V217" s="60">
        <v>3273318</v>
      </c>
      <c r="W217" s="61">
        <v>0</v>
      </c>
      <c r="X217" s="65">
        <v>3272553</v>
      </c>
      <c r="Y217" s="63">
        <v>3292188</v>
      </c>
      <c r="Z217" s="63">
        <v>3247826</v>
      </c>
      <c r="AA217" s="66">
        <v>-0.79407125813887658</v>
      </c>
      <c r="AB217" s="67">
        <v>3292188</v>
      </c>
      <c r="AC217" s="68">
        <v>3302064</v>
      </c>
      <c r="AD217" s="68">
        <v>3108060</v>
      </c>
      <c r="AE217" s="69">
        <v>1.4886455226888047</v>
      </c>
      <c r="AF217" s="61">
        <v>-5.3636600625651717E-2</v>
      </c>
      <c r="AG217" s="70">
        <v>3302064</v>
      </c>
      <c r="AH217" s="71">
        <v>3330131</v>
      </c>
      <c r="AI217" s="72">
        <v>2870508</v>
      </c>
      <c r="AJ217" s="73">
        <v>3330131</v>
      </c>
      <c r="AK217" s="74">
        <v>3342452</v>
      </c>
      <c r="AL217" s="75">
        <v>2725260</v>
      </c>
      <c r="AM217" s="70">
        <v>3342452</v>
      </c>
      <c r="AN217" s="71">
        <v>3342452</v>
      </c>
      <c r="AO217" s="72">
        <v>2512351</v>
      </c>
      <c r="AP217" s="76">
        <v>3342452</v>
      </c>
      <c r="AQ217" s="77">
        <v>3454424</v>
      </c>
      <c r="AR217" s="78">
        <v>2634002</v>
      </c>
      <c r="AS217" s="79">
        <v>3454424</v>
      </c>
      <c r="AT217" s="79">
        <v>3520788</v>
      </c>
      <c r="AU217" s="80">
        <v>2917690</v>
      </c>
      <c r="AV217" s="76">
        <v>3520794</v>
      </c>
      <c r="AW217" s="77">
        <v>3556000</v>
      </c>
      <c r="AX217" s="78">
        <v>2731157</v>
      </c>
      <c r="AY217" s="81">
        <v>3556001</v>
      </c>
      <c r="AZ217" s="82">
        <v>3556001</v>
      </c>
      <c r="BA217" s="83">
        <v>2908564</v>
      </c>
      <c r="BB217" s="76">
        <v>3556001</v>
      </c>
      <c r="BC217" s="77">
        <v>3682293</v>
      </c>
      <c r="BD217" s="78">
        <v>2849155</v>
      </c>
      <c r="BE217" s="81">
        <v>3685740</v>
      </c>
      <c r="BF217" s="82">
        <v>3796312</v>
      </c>
      <c r="BG217" s="83">
        <v>3007613</v>
      </c>
      <c r="BH217" s="76">
        <v>3796312</v>
      </c>
      <c r="BI217" s="77">
        <v>3910201</v>
      </c>
      <c r="BJ217" s="78">
        <v>3086922</v>
      </c>
      <c r="BK217" s="123">
        <v>3910201</v>
      </c>
      <c r="BL217" s="124">
        <v>3910201</v>
      </c>
      <c r="BM217" s="122">
        <v>2923408</v>
      </c>
    </row>
    <row r="218" spans="1:65" x14ac:dyDescent="0.25">
      <c r="A218" s="56" t="s">
        <v>360</v>
      </c>
      <c r="B218" s="57" t="s">
        <v>1564</v>
      </c>
      <c r="C218" s="58" t="s">
        <v>1046</v>
      </c>
      <c r="D218" s="59">
        <v>27395831</v>
      </c>
      <c r="E218" s="60">
        <v>29542115</v>
      </c>
      <c r="F218" s="60">
        <v>38127254</v>
      </c>
      <c r="G218" s="61">
        <v>0.19999994408942784</v>
      </c>
      <c r="H218" s="62">
        <v>27395757</v>
      </c>
      <c r="I218" s="63">
        <v>31375861</v>
      </c>
      <c r="J218" s="63">
        <v>38009368</v>
      </c>
      <c r="K218" s="64">
        <v>0.37500260280809311</v>
      </c>
      <c r="L218" s="59">
        <v>27395757</v>
      </c>
      <c r="M218" s="60">
        <v>31379650</v>
      </c>
      <c r="N218" s="60">
        <v>39282438</v>
      </c>
      <c r="O218" s="61">
        <v>0.33515604566152657</v>
      </c>
      <c r="P218" s="62">
        <v>27395757</v>
      </c>
      <c r="Q218" s="63">
        <v>31379650</v>
      </c>
      <c r="R218" s="63">
        <v>39068668</v>
      </c>
      <c r="S218" s="64">
        <v>0.34129387262526034</v>
      </c>
      <c r="T218" s="59">
        <v>31379650</v>
      </c>
      <c r="U218" s="60">
        <v>31379650</v>
      </c>
      <c r="V218" s="60">
        <v>49515032</v>
      </c>
      <c r="W218" s="61">
        <v>0</v>
      </c>
      <c r="X218" s="65">
        <v>31379650</v>
      </c>
      <c r="Y218" s="63">
        <v>31660672</v>
      </c>
      <c r="Z218" s="63">
        <v>47910372</v>
      </c>
      <c r="AA218" s="66">
        <v>1.6999983424801409E-2</v>
      </c>
      <c r="AB218" s="67">
        <v>31658703</v>
      </c>
      <c r="AC218" s="68">
        <v>31753679</v>
      </c>
      <c r="AD218" s="68">
        <v>51600069</v>
      </c>
      <c r="AE218" s="69">
        <v>0.18004483347089878</v>
      </c>
      <c r="AF218" s="61">
        <v>4.7627629922644219E-3</v>
      </c>
      <c r="AG218" s="70">
        <v>31753679</v>
      </c>
      <c r="AH218" s="71">
        <v>32926401</v>
      </c>
      <c r="AI218" s="72">
        <v>48506862</v>
      </c>
      <c r="AJ218" s="73">
        <v>32921603</v>
      </c>
      <c r="AK218" s="74">
        <v>33944672</v>
      </c>
      <c r="AL218" s="75">
        <v>46122498</v>
      </c>
      <c r="AM218" s="70">
        <v>33945338</v>
      </c>
      <c r="AN218" s="71">
        <v>36342157</v>
      </c>
      <c r="AO218" s="72">
        <v>43603146</v>
      </c>
      <c r="AP218" s="76">
        <v>36357030</v>
      </c>
      <c r="AQ218" s="77">
        <v>37660191</v>
      </c>
      <c r="AR218" s="78">
        <v>42818918</v>
      </c>
      <c r="AS218" s="79">
        <v>37643135</v>
      </c>
      <c r="AT218" s="79">
        <v>39050378</v>
      </c>
      <c r="AU218" s="80">
        <v>44320857</v>
      </c>
      <c r="AV218" s="76">
        <v>39050231</v>
      </c>
      <c r="AW218" s="77">
        <v>39931008</v>
      </c>
      <c r="AX218" s="78">
        <v>44915673</v>
      </c>
      <c r="AY218" s="81">
        <v>39931009</v>
      </c>
      <c r="AZ218" s="82">
        <v>39931009</v>
      </c>
      <c r="BA218" s="83">
        <v>45166159</v>
      </c>
      <c r="BB218" s="76">
        <v>39931009</v>
      </c>
      <c r="BC218" s="77">
        <v>41128939</v>
      </c>
      <c r="BD218" s="78">
        <v>43682394</v>
      </c>
      <c r="BE218" s="81">
        <v>41128939</v>
      </c>
      <c r="BF218" s="82">
        <v>42867040</v>
      </c>
      <c r="BG218" s="83">
        <v>44605140</v>
      </c>
      <c r="BH218" s="76">
        <v>42920366</v>
      </c>
      <c r="BI218" s="77">
        <v>46711540</v>
      </c>
      <c r="BJ218" s="78">
        <v>46711540</v>
      </c>
      <c r="BK218" s="123">
        <v>48790847</v>
      </c>
      <c r="BL218" s="124">
        <v>51114200</v>
      </c>
      <c r="BM218" s="122">
        <v>51114200</v>
      </c>
    </row>
    <row r="219" spans="1:65" x14ac:dyDescent="0.25">
      <c r="A219" s="56" t="s">
        <v>361</v>
      </c>
      <c r="B219" s="57" t="s">
        <v>1564</v>
      </c>
      <c r="C219" s="58" t="s">
        <v>1047</v>
      </c>
      <c r="D219" s="59">
        <v>7966682</v>
      </c>
      <c r="E219" s="60">
        <v>8632061</v>
      </c>
      <c r="F219" s="60">
        <v>11293578</v>
      </c>
      <c r="G219" s="61">
        <v>0.1999999398839038</v>
      </c>
      <c r="H219" s="62">
        <v>7966682</v>
      </c>
      <c r="I219" s="63">
        <v>9281877</v>
      </c>
      <c r="J219" s="63">
        <v>11473871</v>
      </c>
      <c r="K219" s="64">
        <v>0.37499975051244744</v>
      </c>
      <c r="L219" s="59">
        <v>7966682</v>
      </c>
      <c r="M219" s="60">
        <v>9285133</v>
      </c>
      <c r="N219" s="60">
        <v>11418093</v>
      </c>
      <c r="O219" s="61">
        <v>0.38200347625941972</v>
      </c>
      <c r="P219" s="62">
        <v>7966682</v>
      </c>
      <c r="Q219" s="63">
        <v>9285133</v>
      </c>
      <c r="R219" s="63">
        <v>11323859</v>
      </c>
      <c r="S219" s="64">
        <v>0.39272609099847877</v>
      </c>
      <c r="T219" s="59">
        <v>9285133</v>
      </c>
      <c r="U219" s="60">
        <v>9285133</v>
      </c>
      <c r="V219" s="60">
        <v>10273811</v>
      </c>
      <c r="W219" s="61">
        <v>0</v>
      </c>
      <c r="X219" s="65">
        <v>9285133</v>
      </c>
      <c r="Y219" s="63">
        <v>9340843</v>
      </c>
      <c r="Z219" s="63">
        <v>10352825</v>
      </c>
      <c r="AA219" s="66">
        <v>5.2177968927368569E-2</v>
      </c>
      <c r="AB219" s="67">
        <v>9340843</v>
      </c>
      <c r="AC219" s="68">
        <v>9368865</v>
      </c>
      <c r="AD219" s="68">
        <v>10539737</v>
      </c>
      <c r="AE219" s="69">
        <v>0.54494870883055357</v>
      </c>
      <c r="AF219" s="61">
        <v>2.3373208974271288E-2</v>
      </c>
      <c r="AG219" s="70">
        <v>9368865</v>
      </c>
      <c r="AH219" s="71">
        <v>9448500</v>
      </c>
      <c r="AI219" s="72">
        <v>9509453</v>
      </c>
      <c r="AJ219" s="73">
        <v>9448500</v>
      </c>
      <c r="AK219" s="74">
        <v>9483459</v>
      </c>
      <c r="AL219" s="75">
        <v>9158326</v>
      </c>
      <c r="AM219" s="70">
        <v>9483459</v>
      </c>
      <c r="AN219" s="71">
        <v>9565016</v>
      </c>
      <c r="AO219" s="72">
        <v>9020187</v>
      </c>
      <c r="AP219" s="76">
        <v>9565016</v>
      </c>
      <c r="AQ219" s="77">
        <v>9837616</v>
      </c>
      <c r="AR219" s="78">
        <v>9145061</v>
      </c>
      <c r="AS219" s="79">
        <v>9838489</v>
      </c>
      <c r="AT219" s="79">
        <v>10201253</v>
      </c>
      <c r="AU219" s="80">
        <v>9366553</v>
      </c>
      <c r="AV219" s="76">
        <v>10201254</v>
      </c>
      <c r="AW219" s="77">
        <v>10433122</v>
      </c>
      <c r="AX219" s="78">
        <v>9824216</v>
      </c>
      <c r="AY219" s="81">
        <v>10433122</v>
      </c>
      <c r="AZ219" s="82">
        <v>10433122</v>
      </c>
      <c r="BA219" s="83">
        <v>10372325</v>
      </c>
      <c r="BB219" s="76">
        <v>10433122</v>
      </c>
      <c r="BC219" s="77">
        <v>10761345</v>
      </c>
      <c r="BD219" s="78">
        <v>10260255</v>
      </c>
      <c r="BE219" s="81">
        <v>10762315</v>
      </c>
      <c r="BF219" s="82">
        <v>11085184</v>
      </c>
      <c r="BG219" s="83">
        <v>10902161</v>
      </c>
      <c r="BH219" s="76">
        <v>11085184</v>
      </c>
      <c r="BI219" s="77">
        <v>12316544</v>
      </c>
      <c r="BJ219" s="78">
        <v>12316544</v>
      </c>
      <c r="BK219" s="123">
        <v>12282989</v>
      </c>
      <c r="BL219" s="124">
        <v>13090239</v>
      </c>
      <c r="BM219" s="122">
        <v>13090239</v>
      </c>
    </row>
    <row r="220" spans="1:65" x14ac:dyDescent="0.25">
      <c r="A220" s="56" t="s">
        <v>362</v>
      </c>
      <c r="B220" s="57" t="s">
        <v>1564</v>
      </c>
      <c r="C220" s="58" t="s">
        <v>1048</v>
      </c>
      <c r="D220" s="59">
        <v>5405258</v>
      </c>
      <c r="E220" s="60">
        <v>5734346</v>
      </c>
      <c r="F220" s="60">
        <v>7050698</v>
      </c>
      <c r="G220" s="61">
        <v>0.2</v>
      </c>
      <c r="H220" s="62">
        <v>5335475</v>
      </c>
      <c r="I220" s="63">
        <v>6045896</v>
      </c>
      <c r="J220" s="63">
        <v>7229933</v>
      </c>
      <c r="K220" s="64">
        <v>0.38934111554112377</v>
      </c>
      <c r="L220" s="59">
        <v>5335475</v>
      </c>
      <c r="M220" s="60">
        <v>6044958</v>
      </c>
      <c r="N220" s="60">
        <v>6188059</v>
      </c>
      <c r="O220" s="61">
        <v>0.83215612772465819</v>
      </c>
      <c r="P220" s="62">
        <v>5335475</v>
      </c>
      <c r="Q220" s="63">
        <v>6044958</v>
      </c>
      <c r="R220" s="63">
        <v>6187004</v>
      </c>
      <c r="S220" s="64">
        <v>0.83318712574674503</v>
      </c>
      <c r="T220" s="59">
        <v>6044958</v>
      </c>
      <c r="U220" s="60">
        <v>6044958</v>
      </c>
      <c r="V220" s="60">
        <v>5419678</v>
      </c>
      <c r="W220" s="61">
        <v>0</v>
      </c>
      <c r="X220" s="65">
        <v>6044958</v>
      </c>
      <c r="Y220" s="63">
        <v>6081227</v>
      </c>
      <c r="Z220" s="63">
        <v>5460997</v>
      </c>
      <c r="AA220" s="66">
        <v>-6.210859971813186E-2</v>
      </c>
      <c r="AB220" s="67">
        <v>6081227</v>
      </c>
      <c r="AC220" s="68">
        <v>6099470</v>
      </c>
      <c r="AD220" s="68">
        <v>4817153</v>
      </c>
      <c r="AE220" s="69">
        <v>-1.1804218634427526</v>
      </c>
      <c r="AF220" s="61">
        <v>-1.4431908258535497E-2</v>
      </c>
      <c r="AG220" s="70">
        <v>6099470</v>
      </c>
      <c r="AH220" s="71">
        <v>6151315</v>
      </c>
      <c r="AI220" s="72">
        <v>4825740</v>
      </c>
      <c r="AJ220" s="73">
        <v>6151315</v>
      </c>
      <c r="AK220" s="74">
        <v>6174074</v>
      </c>
      <c r="AL220" s="75">
        <v>4482306</v>
      </c>
      <c r="AM220" s="70">
        <v>6174074</v>
      </c>
      <c r="AN220" s="71">
        <v>6174074</v>
      </c>
      <c r="AO220" s="72">
        <v>4584569</v>
      </c>
      <c r="AP220" s="76">
        <v>6174074</v>
      </c>
      <c r="AQ220" s="77">
        <v>6380905</v>
      </c>
      <c r="AR220" s="78">
        <v>5111596</v>
      </c>
      <c r="AS220" s="79">
        <v>6380905</v>
      </c>
      <c r="AT220" s="79">
        <v>6502142</v>
      </c>
      <c r="AU220" s="80">
        <v>4726573</v>
      </c>
      <c r="AV220" s="76">
        <v>6502142</v>
      </c>
      <c r="AW220" s="77">
        <v>6567163</v>
      </c>
      <c r="AX220" s="78">
        <v>4513484</v>
      </c>
      <c r="AY220" s="81">
        <v>6567163</v>
      </c>
      <c r="AZ220" s="82">
        <v>6567163</v>
      </c>
      <c r="BA220" s="83">
        <v>4503489</v>
      </c>
      <c r="BB220" s="76">
        <v>6567163</v>
      </c>
      <c r="BC220" s="77">
        <v>6764177</v>
      </c>
      <c r="BD220" s="78">
        <v>4479202</v>
      </c>
      <c r="BE220" s="81">
        <v>6764177</v>
      </c>
      <c r="BF220" s="82">
        <v>6967102</v>
      </c>
      <c r="BG220" s="83">
        <v>4603032</v>
      </c>
      <c r="BH220" s="76">
        <v>6967102</v>
      </c>
      <c r="BI220" s="77">
        <v>7176115</v>
      </c>
      <c r="BJ220" s="78">
        <v>5380030</v>
      </c>
      <c r="BK220" s="123">
        <v>7176115</v>
      </c>
      <c r="BL220" s="124">
        <v>7176115</v>
      </c>
      <c r="BM220" s="122">
        <v>5420944</v>
      </c>
    </row>
    <row r="221" spans="1:65" x14ac:dyDescent="0.25">
      <c r="A221" s="56" t="s">
        <v>363</v>
      </c>
      <c r="B221" s="57" t="s">
        <v>1564</v>
      </c>
      <c r="C221" s="58" t="s">
        <v>1049</v>
      </c>
      <c r="D221" s="59">
        <v>2712100</v>
      </c>
      <c r="E221" s="60">
        <v>2793463</v>
      </c>
      <c r="F221" s="60">
        <v>3052468</v>
      </c>
      <c r="G221" s="61">
        <v>0.23904421097165421</v>
      </c>
      <c r="H221" s="62">
        <v>2712100</v>
      </c>
      <c r="I221" s="63">
        <v>2877266</v>
      </c>
      <c r="J221" s="63">
        <v>3074031</v>
      </c>
      <c r="K221" s="64">
        <v>0.45634665170985628</v>
      </c>
      <c r="L221" s="59">
        <v>2712100</v>
      </c>
      <c r="M221" s="60">
        <v>2877266</v>
      </c>
      <c r="N221" s="60">
        <v>3258510</v>
      </c>
      <c r="O221" s="61">
        <v>0.30227484855694442</v>
      </c>
      <c r="P221" s="62">
        <v>2712100</v>
      </c>
      <c r="Q221" s="63">
        <v>2877266</v>
      </c>
      <c r="R221" s="63">
        <v>3255318</v>
      </c>
      <c r="S221" s="64">
        <v>0.30405104396393345</v>
      </c>
      <c r="T221" s="59">
        <v>2877266</v>
      </c>
      <c r="U221" s="60">
        <v>2877266</v>
      </c>
      <c r="V221" s="60">
        <v>2607064</v>
      </c>
      <c r="W221" s="61">
        <v>0</v>
      </c>
      <c r="X221" s="65">
        <v>2877266</v>
      </c>
      <c r="Y221" s="63">
        <v>2894529</v>
      </c>
      <c r="Z221" s="63">
        <v>2625722</v>
      </c>
      <c r="AA221" s="66">
        <v>-6.8628152529974881E-2</v>
      </c>
      <c r="AB221" s="67">
        <v>2894529</v>
      </c>
      <c r="AC221" s="68">
        <v>2903212</v>
      </c>
      <c r="AD221" s="68">
        <v>2435133</v>
      </c>
      <c r="AE221" s="69">
        <v>-0.69001722226835693</v>
      </c>
      <c r="AF221" s="61">
        <v>-1.8900904666126827E-2</v>
      </c>
      <c r="AG221" s="70">
        <v>2903212</v>
      </c>
      <c r="AH221" s="71">
        <v>2927889</v>
      </c>
      <c r="AI221" s="72">
        <v>2395968</v>
      </c>
      <c r="AJ221" s="73">
        <v>2927889</v>
      </c>
      <c r="AK221" s="74">
        <v>2938722</v>
      </c>
      <c r="AL221" s="75">
        <v>2328735</v>
      </c>
      <c r="AM221" s="70">
        <v>2938722</v>
      </c>
      <c r="AN221" s="71">
        <v>3017630</v>
      </c>
      <c r="AO221" s="72">
        <v>2284288</v>
      </c>
      <c r="AP221" s="76">
        <v>3017631</v>
      </c>
      <c r="AQ221" s="77">
        <v>3118721</v>
      </c>
      <c r="AR221" s="78">
        <v>2441195</v>
      </c>
      <c r="AS221" s="79">
        <v>3118722</v>
      </c>
      <c r="AT221" s="79">
        <v>3229560</v>
      </c>
      <c r="AU221" s="80">
        <v>2587925</v>
      </c>
      <c r="AV221" s="76">
        <v>3229565</v>
      </c>
      <c r="AW221" s="77">
        <v>3286859</v>
      </c>
      <c r="AX221" s="78">
        <v>3014576</v>
      </c>
      <c r="AY221" s="81">
        <v>3286860</v>
      </c>
      <c r="AZ221" s="82">
        <v>3286860</v>
      </c>
      <c r="BA221" s="83">
        <v>3353016</v>
      </c>
      <c r="BB221" s="76">
        <v>3286860</v>
      </c>
      <c r="BC221" s="77">
        <v>3415927</v>
      </c>
      <c r="BD221" s="78">
        <v>3394907</v>
      </c>
      <c r="BE221" s="81">
        <v>3419977</v>
      </c>
      <c r="BF221" s="82">
        <v>3576127</v>
      </c>
      <c r="BG221" s="83">
        <v>3732276</v>
      </c>
      <c r="BH221" s="76">
        <v>3568202</v>
      </c>
      <c r="BI221" s="77">
        <v>4017770</v>
      </c>
      <c r="BJ221" s="78">
        <v>4017770</v>
      </c>
      <c r="BK221" s="123">
        <v>3997711</v>
      </c>
      <c r="BL221" s="124">
        <v>4369664</v>
      </c>
      <c r="BM221" s="122">
        <v>4369664</v>
      </c>
    </row>
    <row r="222" spans="1:65" x14ac:dyDescent="0.25">
      <c r="A222" s="56" t="s">
        <v>364</v>
      </c>
      <c r="B222" s="57" t="s">
        <v>1564</v>
      </c>
      <c r="C222" s="58" t="s">
        <v>1050</v>
      </c>
      <c r="D222" s="59">
        <v>2346666</v>
      </c>
      <c r="E222" s="60">
        <v>2433827</v>
      </c>
      <c r="F222" s="60">
        <v>2782472</v>
      </c>
      <c r="G222" s="61">
        <v>0.1999995410802054</v>
      </c>
      <c r="H222" s="62">
        <v>2350540</v>
      </c>
      <c r="I222" s="63">
        <v>2529804</v>
      </c>
      <c r="J222" s="63">
        <v>2828579</v>
      </c>
      <c r="K222" s="64">
        <v>0.3719841548163258</v>
      </c>
      <c r="L222" s="59">
        <v>2350540</v>
      </c>
      <c r="M222" s="60">
        <v>2524803</v>
      </c>
      <c r="N222" s="60">
        <v>3198163</v>
      </c>
      <c r="O222" s="61">
        <v>0.20559022112424982</v>
      </c>
      <c r="P222" s="62">
        <v>2350540</v>
      </c>
      <c r="Q222" s="63">
        <v>2524803</v>
      </c>
      <c r="R222" s="63">
        <v>3195038</v>
      </c>
      <c r="S222" s="64">
        <v>0.20635099195024736</v>
      </c>
      <c r="T222" s="59">
        <v>2524803</v>
      </c>
      <c r="U222" s="60">
        <v>2524803</v>
      </c>
      <c r="V222" s="60">
        <v>2713207</v>
      </c>
      <c r="W222" s="61">
        <v>0</v>
      </c>
      <c r="X222" s="65">
        <v>2524803</v>
      </c>
      <c r="Y222" s="63">
        <v>2539951</v>
      </c>
      <c r="Z222" s="63">
        <v>2735133</v>
      </c>
      <c r="AA222" s="66">
        <v>7.2020158798079215E-2</v>
      </c>
      <c r="AB222" s="67">
        <v>2539951</v>
      </c>
      <c r="AC222" s="68">
        <v>2547570</v>
      </c>
      <c r="AD222" s="68">
        <v>2543075</v>
      </c>
      <c r="AE222" s="69">
        <v>1.0228859166331481</v>
      </c>
      <c r="AF222" s="61">
        <v>2.4388604353393086</v>
      </c>
      <c r="AG222" s="70">
        <v>2547570</v>
      </c>
      <c r="AH222" s="71">
        <v>2569224</v>
      </c>
      <c r="AI222" s="72">
        <v>2366718</v>
      </c>
      <c r="AJ222" s="73">
        <v>2569224</v>
      </c>
      <c r="AK222" s="74">
        <v>2578730</v>
      </c>
      <c r="AL222" s="75">
        <v>2413355</v>
      </c>
      <c r="AM222" s="70">
        <v>2578730</v>
      </c>
      <c r="AN222" s="71">
        <v>2578730</v>
      </c>
      <c r="AO222" s="72">
        <v>2269946</v>
      </c>
      <c r="AP222" s="76">
        <v>2578730</v>
      </c>
      <c r="AQ222" s="77">
        <v>2689844</v>
      </c>
      <c r="AR222" s="78">
        <v>2421445</v>
      </c>
      <c r="AS222" s="79">
        <v>2688942</v>
      </c>
      <c r="AT222" s="79">
        <v>2800737</v>
      </c>
      <c r="AU222" s="80">
        <v>2458087</v>
      </c>
      <c r="AV222" s="76">
        <v>2800979</v>
      </c>
      <c r="AW222" s="77">
        <v>2884816</v>
      </c>
      <c r="AX222" s="78">
        <v>2604939</v>
      </c>
      <c r="AY222" s="81">
        <v>2884816</v>
      </c>
      <c r="AZ222" s="82">
        <v>2884816</v>
      </c>
      <c r="BA222" s="83">
        <v>2656490</v>
      </c>
      <c r="BB222" s="76">
        <v>2884816</v>
      </c>
      <c r="BC222" s="77">
        <v>2971360</v>
      </c>
      <c r="BD222" s="78">
        <v>2474385</v>
      </c>
      <c r="BE222" s="81">
        <v>2971360</v>
      </c>
      <c r="BF222" s="82">
        <v>3060500</v>
      </c>
      <c r="BG222" s="83">
        <v>2387298</v>
      </c>
      <c r="BH222" s="76">
        <v>3060500</v>
      </c>
      <c r="BI222" s="77">
        <v>3152315</v>
      </c>
      <c r="BJ222" s="78">
        <v>2812510</v>
      </c>
      <c r="BK222" s="123">
        <v>3152315</v>
      </c>
      <c r="BL222" s="124">
        <v>3152315</v>
      </c>
      <c r="BM222" s="122">
        <v>2911459</v>
      </c>
    </row>
    <row r="223" spans="1:65" x14ac:dyDescent="0.25">
      <c r="A223" s="56" t="s">
        <v>365</v>
      </c>
      <c r="B223" s="57" t="s">
        <v>1564</v>
      </c>
      <c r="C223" s="58" t="s">
        <v>1051</v>
      </c>
      <c r="D223" s="59">
        <v>1867651</v>
      </c>
      <c r="E223" s="60">
        <v>1945340</v>
      </c>
      <c r="F223" s="60">
        <v>2256099</v>
      </c>
      <c r="G223" s="61">
        <v>0.19999845539171265</v>
      </c>
      <c r="H223" s="62">
        <v>1880357</v>
      </c>
      <c r="I223" s="63">
        <v>2248048</v>
      </c>
      <c r="J223" s="63">
        <v>2892184</v>
      </c>
      <c r="K223" s="64">
        <v>0.35888643899220424</v>
      </c>
      <c r="L223" s="59">
        <v>1880357</v>
      </c>
      <c r="M223" s="60">
        <v>2248048</v>
      </c>
      <c r="N223" s="60">
        <v>2208612</v>
      </c>
      <c r="O223" s="61">
        <v>1.1201383071088027</v>
      </c>
      <c r="P223" s="62">
        <v>1880357</v>
      </c>
      <c r="Q223" s="63">
        <v>2248048</v>
      </c>
      <c r="R223" s="63">
        <v>2207642</v>
      </c>
      <c r="S223" s="64">
        <v>1.1234581480972241</v>
      </c>
      <c r="T223" s="59">
        <v>2248048</v>
      </c>
      <c r="U223" s="60">
        <v>2248048</v>
      </c>
      <c r="V223" s="60">
        <v>1846230</v>
      </c>
      <c r="W223" s="61">
        <v>0</v>
      </c>
      <c r="X223" s="65">
        <v>2248048</v>
      </c>
      <c r="Y223" s="63">
        <v>2261536</v>
      </c>
      <c r="Z223" s="63">
        <v>1848805</v>
      </c>
      <c r="AA223" s="66">
        <v>-3.3783936099067484E-2</v>
      </c>
      <c r="AB223" s="67">
        <v>2261536</v>
      </c>
      <c r="AC223" s="68">
        <v>2268320</v>
      </c>
      <c r="AD223" s="68">
        <v>1899714</v>
      </c>
      <c r="AE223" s="69">
        <v>12.49630415120232</v>
      </c>
      <c r="AF223" s="61">
        <v>-1.87495508841364E-2</v>
      </c>
      <c r="AG223" s="70">
        <v>2268320</v>
      </c>
      <c r="AH223" s="71">
        <v>2287600</v>
      </c>
      <c r="AI223" s="72">
        <v>1843742</v>
      </c>
      <c r="AJ223" s="73">
        <v>2287600</v>
      </c>
      <c r="AK223" s="74">
        <v>2296064</v>
      </c>
      <c r="AL223" s="75">
        <v>1919268</v>
      </c>
      <c r="AM223" s="70">
        <v>2296064</v>
      </c>
      <c r="AN223" s="71">
        <v>2356477</v>
      </c>
      <c r="AO223" s="72">
        <v>1674911</v>
      </c>
      <c r="AP223" s="76">
        <v>2356478</v>
      </c>
      <c r="AQ223" s="77">
        <v>2435420</v>
      </c>
      <c r="AR223" s="78">
        <v>1555654</v>
      </c>
      <c r="AS223" s="79">
        <v>2435420</v>
      </c>
      <c r="AT223" s="79">
        <v>2535363</v>
      </c>
      <c r="AU223" s="80">
        <v>1746402</v>
      </c>
      <c r="AV223" s="76">
        <v>2535467</v>
      </c>
      <c r="AW223" s="77">
        <v>2585821</v>
      </c>
      <c r="AX223" s="78">
        <v>1613547</v>
      </c>
      <c r="AY223" s="81">
        <v>2585821</v>
      </c>
      <c r="AZ223" s="82">
        <v>2585821</v>
      </c>
      <c r="BA223" s="83">
        <v>2014784</v>
      </c>
      <c r="BB223" s="76">
        <v>2585821</v>
      </c>
      <c r="BC223" s="77">
        <v>2682869</v>
      </c>
      <c r="BD223" s="78">
        <v>2132020</v>
      </c>
      <c r="BE223" s="81">
        <v>2683899</v>
      </c>
      <c r="BF223" s="82">
        <v>2764415</v>
      </c>
      <c r="BG223" s="83">
        <v>2494657</v>
      </c>
      <c r="BH223" s="76">
        <v>2764415</v>
      </c>
      <c r="BI223" s="77">
        <v>2847347</v>
      </c>
      <c r="BJ223" s="78">
        <v>2578890</v>
      </c>
      <c r="BK223" s="123">
        <v>2847347</v>
      </c>
      <c r="BL223" s="124">
        <v>2847347</v>
      </c>
      <c r="BM223" s="122">
        <v>2793399</v>
      </c>
    </row>
    <row r="224" spans="1:65" x14ac:dyDescent="0.25">
      <c r="A224" s="56" t="s">
        <v>366</v>
      </c>
      <c r="B224" s="57" t="s">
        <v>1564</v>
      </c>
      <c r="C224" s="58" t="s">
        <v>1052</v>
      </c>
      <c r="D224" s="59">
        <v>3264746</v>
      </c>
      <c r="E224" s="60">
        <v>3503876</v>
      </c>
      <c r="F224" s="60">
        <v>4460397</v>
      </c>
      <c r="G224" s="61">
        <v>0.1999998327271085</v>
      </c>
      <c r="H224" s="62">
        <v>3263107</v>
      </c>
      <c r="I224" s="63">
        <v>3811155</v>
      </c>
      <c r="J224" s="63">
        <v>4724569</v>
      </c>
      <c r="K224" s="64">
        <v>0.37542085581608181</v>
      </c>
      <c r="L224" s="59">
        <v>3263107</v>
      </c>
      <c r="M224" s="60">
        <v>3814829</v>
      </c>
      <c r="N224" s="60">
        <v>5075588</v>
      </c>
      <c r="O224" s="61">
        <v>0.30440153579540974</v>
      </c>
      <c r="P224" s="62">
        <v>3263107</v>
      </c>
      <c r="Q224" s="63">
        <v>3814829</v>
      </c>
      <c r="R224" s="63">
        <v>4962201</v>
      </c>
      <c r="S224" s="64">
        <v>0.32471540715228231</v>
      </c>
      <c r="T224" s="59">
        <v>3814829</v>
      </c>
      <c r="U224" s="60">
        <v>3814829</v>
      </c>
      <c r="V224" s="60">
        <v>4801738</v>
      </c>
      <c r="W224" s="61">
        <v>0</v>
      </c>
      <c r="X224" s="65">
        <v>3814829</v>
      </c>
      <c r="Y224" s="63">
        <v>3837717</v>
      </c>
      <c r="Z224" s="63">
        <v>4833032</v>
      </c>
      <c r="AA224" s="66">
        <v>2.2478818074588271E-2</v>
      </c>
      <c r="AB224" s="67">
        <v>3837717</v>
      </c>
      <c r="AC224" s="68">
        <v>3849230</v>
      </c>
      <c r="AD224" s="68">
        <v>5736313</v>
      </c>
      <c r="AE224" s="69">
        <v>0.23648317039351957</v>
      </c>
      <c r="AF224" s="61">
        <v>6.0639546275247603E-3</v>
      </c>
      <c r="AG224" s="70">
        <v>3849230</v>
      </c>
      <c r="AH224" s="71">
        <v>3881948</v>
      </c>
      <c r="AI224" s="72">
        <v>4375154</v>
      </c>
      <c r="AJ224" s="73">
        <v>3881948</v>
      </c>
      <c r="AK224" s="74">
        <v>3896311</v>
      </c>
      <c r="AL224" s="75">
        <v>4064820</v>
      </c>
      <c r="AM224" s="70">
        <v>3896311</v>
      </c>
      <c r="AN224" s="71">
        <v>4009230</v>
      </c>
      <c r="AO224" s="72">
        <v>3942433</v>
      </c>
      <c r="AP224" s="76">
        <v>4009231</v>
      </c>
      <c r="AQ224" s="77">
        <v>4143540</v>
      </c>
      <c r="AR224" s="78">
        <v>3937949</v>
      </c>
      <c r="AS224" s="79">
        <v>4143540</v>
      </c>
      <c r="AT224" s="79">
        <v>4363876</v>
      </c>
      <c r="AU224" s="80">
        <v>4462000</v>
      </c>
      <c r="AV224" s="76">
        <v>4363884</v>
      </c>
      <c r="AW224" s="77">
        <v>4525816</v>
      </c>
      <c r="AX224" s="78">
        <v>4583049</v>
      </c>
      <c r="AY224" s="81">
        <v>4525816</v>
      </c>
      <c r="AZ224" s="82">
        <v>4525816</v>
      </c>
      <c r="BA224" s="83">
        <v>4601761</v>
      </c>
      <c r="BB224" s="76">
        <v>4525816</v>
      </c>
      <c r="BC224" s="77">
        <v>4674103</v>
      </c>
      <c r="BD224" s="78">
        <v>4119654</v>
      </c>
      <c r="BE224" s="81">
        <v>4673742</v>
      </c>
      <c r="BF224" s="82">
        <v>4813954</v>
      </c>
      <c r="BG224" s="83">
        <v>4206004</v>
      </c>
      <c r="BH224" s="76">
        <v>4813954</v>
      </c>
      <c r="BI224" s="77">
        <v>4958372</v>
      </c>
      <c r="BJ224" s="78">
        <v>4831614</v>
      </c>
      <c r="BK224" s="123">
        <v>4958372</v>
      </c>
      <c r="BL224" s="124">
        <v>4958372</v>
      </c>
      <c r="BM224" s="122">
        <v>4818961</v>
      </c>
    </row>
    <row r="225" spans="1:65" x14ac:dyDescent="0.25">
      <c r="A225" s="56" t="s">
        <v>367</v>
      </c>
      <c r="B225" s="57" t="s">
        <v>1564</v>
      </c>
      <c r="C225" s="58" t="s">
        <v>1053</v>
      </c>
      <c r="D225" s="59">
        <v>22768279</v>
      </c>
      <c r="E225" s="60">
        <v>26200143</v>
      </c>
      <c r="F225" s="60">
        <v>39927600</v>
      </c>
      <c r="G225" s="61">
        <v>0.19999998834452715</v>
      </c>
      <c r="H225" s="62">
        <v>22766285</v>
      </c>
      <c r="I225" s="63">
        <v>29404723</v>
      </c>
      <c r="J225" s="63">
        <v>40468788</v>
      </c>
      <c r="K225" s="64">
        <v>0.37504220923816373</v>
      </c>
      <c r="L225" s="59">
        <v>22766285</v>
      </c>
      <c r="M225" s="60">
        <v>29476283</v>
      </c>
      <c r="N225" s="60">
        <v>39475425</v>
      </c>
      <c r="O225" s="61">
        <v>0.40157650244117887</v>
      </c>
      <c r="P225" s="62">
        <v>22766285</v>
      </c>
      <c r="Q225" s="63">
        <v>29476283</v>
      </c>
      <c r="R225" s="63">
        <v>39038202</v>
      </c>
      <c r="S225" s="64">
        <v>0.41236677891117562</v>
      </c>
      <c r="T225" s="59">
        <v>29476283</v>
      </c>
      <c r="U225" s="60">
        <v>29476283</v>
      </c>
      <c r="V225" s="60">
        <v>36515647</v>
      </c>
      <c r="W225" s="61">
        <v>0</v>
      </c>
      <c r="X225" s="65">
        <v>29476283</v>
      </c>
      <c r="Y225" s="63">
        <v>29653140</v>
      </c>
      <c r="Z225" s="63">
        <v>37182658</v>
      </c>
      <c r="AA225" s="66">
        <v>2.2949441209388331E-2</v>
      </c>
      <c r="AB225" s="67">
        <v>29653140</v>
      </c>
      <c r="AC225" s="68">
        <v>29742099</v>
      </c>
      <c r="AD225" s="68">
        <v>35590804</v>
      </c>
      <c r="AE225" s="69">
        <v>0.54387259919555631</v>
      </c>
      <c r="AF225" s="61">
        <v>1.4982154598171942E-2</v>
      </c>
      <c r="AG225" s="70">
        <v>29742099</v>
      </c>
      <c r="AH225" s="71">
        <v>29994906</v>
      </c>
      <c r="AI225" s="72">
        <v>35069194</v>
      </c>
      <c r="AJ225" s="73">
        <v>29994906</v>
      </c>
      <c r="AK225" s="74">
        <v>30184729</v>
      </c>
      <c r="AL225" s="75">
        <v>33990349</v>
      </c>
      <c r="AM225" s="70">
        <v>30184992</v>
      </c>
      <c r="AN225" s="71">
        <v>31046137</v>
      </c>
      <c r="AO225" s="72">
        <v>32953129</v>
      </c>
      <c r="AP225" s="76">
        <v>31044713</v>
      </c>
      <c r="AQ225" s="77">
        <v>32124420</v>
      </c>
      <c r="AR225" s="78">
        <v>34160811</v>
      </c>
      <c r="AS225" s="79">
        <v>32131933</v>
      </c>
      <c r="AT225" s="79">
        <v>32880149</v>
      </c>
      <c r="AU225" s="80">
        <v>37990100</v>
      </c>
      <c r="AV225" s="76">
        <v>32877185</v>
      </c>
      <c r="AW225" s="77">
        <v>34100460</v>
      </c>
      <c r="AX225" s="78">
        <v>40133153</v>
      </c>
      <c r="AY225" s="81">
        <v>34104226</v>
      </c>
      <c r="AZ225" s="82">
        <v>34104226</v>
      </c>
      <c r="BA225" s="83">
        <v>44479207</v>
      </c>
      <c r="BB225" s="76">
        <v>34104226</v>
      </c>
      <c r="BC225" s="77">
        <v>37352890</v>
      </c>
      <c r="BD225" s="78">
        <v>46136318</v>
      </c>
      <c r="BE225" s="81">
        <v>37200978</v>
      </c>
      <c r="BF225" s="82">
        <v>42265266</v>
      </c>
      <c r="BG225" s="83">
        <v>47329554</v>
      </c>
      <c r="BH225" s="76">
        <v>42231607</v>
      </c>
      <c r="BI225" s="77">
        <v>51027756</v>
      </c>
      <c r="BJ225" s="78">
        <v>51027756</v>
      </c>
      <c r="BK225" s="123">
        <v>50984601</v>
      </c>
      <c r="BL225" s="124">
        <v>55458123</v>
      </c>
      <c r="BM225" s="122">
        <v>55458123</v>
      </c>
    </row>
    <row r="226" spans="1:65" x14ac:dyDescent="0.25">
      <c r="A226" s="56" t="s">
        <v>368</v>
      </c>
      <c r="B226" s="57" t="s">
        <v>1564</v>
      </c>
      <c r="C226" s="58" t="s">
        <v>1054</v>
      </c>
      <c r="D226" s="59">
        <v>19485255</v>
      </c>
      <c r="E226" s="60">
        <v>21511831</v>
      </c>
      <c r="F226" s="60">
        <v>29618135</v>
      </c>
      <c r="G226" s="61">
        <v>0.2</v>
      </c>
      <c r="H226" s="62">
        <v>19454740</v>
      </c>
      <c r="I226" s="63">
        <v>23132584</v>
      </c>
      <c r="J226" s="63">
        <v>29262324</v>
      </c>
      <c r="K226" s="64">
        <v>0.3761704044432948</v>
      </c>
      <c r="L226" s="59">
        <v>19454740</v>
      </c>
      <c r="M226" s="60">
        <v>23153922</v>
      </c>
      <c r="N226" s="60">
        <v>34882218</v>
      </c>
      <c r="O226" s="61">
        <v>0.23977878950791567</v>
      </c>
      <c r="P226" s="62">
        <v>19454740</v>
      </c>
      <c r="Q226" s="63">
        <v>23153922</v>
      </c>
      <c r="R226" s="63">
        <v>34394225</v>
      </c>
      <c r="S226" s="64">
        <v>0.24761107896289597</v>
      </c>
      <c r="T226" s="59">
        <v>23153922</v>
      </c>
      <c r="U226" s="60">
        <v>23153922</v>
      </c>
      <c r="V226" s="60">
        <v>36997709</v>
      </c>
      <c r="W226" s="61">
        <v>0</v>
      </c>
      <c r="X226" s="65">
        <v>23153922</v>
      </c>
      <c r="Y226" s="63">
        <v>23375084</v>
      </c>
      <c r="Z226" s="63">
        <v>36163467</v>
      </c>
      <c r="AA226" s="66">
        <v>1.6999979630340646E-2</v>
      </c>
      <c r="AB226" s="67">
        <v>23374376</v>
      </c>
      <c r="AC226" s="68">
        <v>23444499</v>
      </c>
      <c r="AD226" s="68">
        <v>37873923</v>
      </c>
      <c r="AE226" s="69">
        <v>0.21530890655049076</v>
      </c>
      <c r="AF226" s="61">
        <v>4.8362200557024301E-3</v>
      </c>
      <c r="AG226" s="70">
        <v>23444499</v>
      </c>
      <c r="AH226" s="71">
        <v>24408585</v>
      </c>
      <c r="AI226" s="72">
        <v>37217158</v>
      </c>
      <c r="AJ226" s="73">
        <v>24406371</v>
      </c>
      <c r="AK226" s="74">
        <v>25361605</v>
      </c>
      <c r="AL226" s="75">
        <v>36731974</v>
      </c>
      <c r="AM226" s="70">
        <v>25363004</v>
      </c>
      <c r="AN226" s="71">
        <v>27658699</v>
      </c>
      <c r="AO226" s="72">
        <v>35664505</v>
      </c>
      <c r="AP226" s="76">
        <v>27649459</v>
      </c>
      <c r="AQ226" s="77">
        <v>28840930</v>
      </c>
      <c r="AR226" s="78">
        <v>35023712</v>
      </c>
      <c r="AS226" s="79">
        <v>28845184</v>
      </c>
      <c r="AT226" s="79">
        <v>29915525</v>
      </c>
      <c r="AU226" s="80">
        <v>35522773</v>
      </c>
      <c r="AV226" s="76">
        <v>29915296</v>
      </c>
      <c r="AW226" s="77">
        <v>30650756</v>
      </c>
      <c r="AX226" s="78">
        <v>36496376</v>
      </c>
      <c r="AY226" s="81">
        <v>30656075</v>
      </c>
      <c r="AZ226" s="82">
        <v>30656075</v>
      </c>
      <c r="BA226" s="83">
        <v>37307426</v>
      </c>
      <c r="BB226" s="76">
        <v>30656075</v>
      </c>
      <c r="BC226" s="77">
        <v>32620242</v>
      </c>
      <c r="BD226" s="78">
        <v>37856104</v>
      </c>
      <c r="BE226" s="81">
        <v>32512478</v>
      </c>
      <c r="BF226" s="82">
        <v>35092609</v>
      </c>
      <c r="BG226" s="83">
        <v>37672740</v>
      </c>
      <c r="BH226" s="76">
        <v>35079392</v>
      </c>
      <c r="BI226" s="77">
        <v>39836226</v>
      </c>
      <c r="BJ226" s="78">
        <v>39836226</v>
      </c>
      <c r="BK226" s="123">
        <v>39897077</v>
      </c>
      <c r="BL226" s="124">
        <v>41912714</v>
      </c>
      <c r="BM226" s="122">
        <v>41912714</v>
      </c>
    </row>
    <row r="227" spans="1:65" x14ac:dyDescent="0.25">
      <c r="A227" s="56" t="s">
        <v>369</v>
      </c>
      <c r="B227" s="57" t="s">
        <v>1565</v>
      </c>
      <c r="C227" s="58" t="s">
        <v>1055</v>
      </c>
      <c r="D227" s="59">
        <v>4097860</v>
      </c>
      <c r="E227" s="60">
        <v>4560151</v>
      </c>
      <c r="F227" s="60">
        <v>6409318</v>
      </c>
      <c r="G227" s="61">
        <v>0.19999974042357679</v>
      </c>
      <c r="H227" s="62">
        <v>4097860</v>
      </c>
      <c r="I227" s="63">
        <v>4870357</v>
      </c>
      <c r="J227" s="63">
        <v>6157854</v>
      </c>
      <c r="K227" s="64">
        <v>0.37499963592126967</v>
      </c>
      <c r="L227" s="59">
        <v>4097860</v>
      </c>
      <c r="M227" s="60">
        <v>4869330</v>
      </c>
      <c r="N227" s="60">
        <v>5870654</v>
      </c>
      <c r="O227" s="61">
        <v>0.43517182481438904</v>
      </c>
      <c r="P227" s="62">
        <v>4097860</v>
      </c>
      <c r="Q227" s="63">
        <v>4801443</v>
      </c>
      <c r="R227" s="63">
        <v>5897583</v>
      </c>
      <c r="S227" s="64">
        <v>0.39093960570598918</v>
      </c>
      <c r="T227" s="59">
        <v>4801443</v>
      </c>
      <c r="U227" s="60">
        <v>4801443</v>
      </c>
      <c r="V227" s="60">
        <v>4723602</v>
      </c>
      <c r="W227" s="61">
        <v>0</v>
      </c>
      <c r="X227" s="65">
        <v>4801443</v>
      </c>
      <c r="Y227" s="63">
        <v>4830251</v>
      </c>
      <c r="Z227" s="63">
        <v>4801444</v>
      </c>
      <c r="AA227" s="66">
        <v>28808</v>
      </c>
      <c r="AB227" s="67">
        <v>4830251</v>
      </c>
      <c r="AC227" s="68">
        <v>4844741</v>
      </c>
      <c r="AD227" s="68">
        <v>4829743</v>
      </c>
      <c r="AE227" s="69">
        <v>1.020492346454283</v>
      </c>
      <c r="AF227" s="61">
        <v>-28.523622047244096</v>
      </c>
      <c r="AG227" s="70">
        <v>4844741</v>
      </c>
      <c r="AH227" s="71">
        <v>4885921</v>
      </c>
      <c r="AI227" s="72">
        <v>4550715</v>
      </c>
      <c r="AJ227" s="73">
        <v>4885921</v>
      </c>
      <c r="AK227" s="74">
        <v>4903998</v>
      </c>
      <c r="AL227" s="75">
        <v>3817207</v>
      </c>
      <c r="AM227" s="70">
        <v>4903998</v>
      </c>
      <c r="AN227" s="71">
        <v>5032314</v>
      </c>
      <c r="AO227" s="72">
        <v>3567820</v>
      </c>
      <c r="AP227" s="76">
        <v>5032315</v>
      </c>
      <c r="AQ227" s="77">
        <v>5200897</v>
      </c>
      <c r="AR227" s="78">
        <v>4263487</v>
      </c>
      <c r="AS227" s="79">
        <v>5200898</v>
      </c>
      <c r="AT227" s="79">
        <v>5361835</v>
      </c>
      <c r="AU227" s="80">
        <v>5291943</v>
      </c>
      <c r="AV227" s="76">
        <v>5361836</v>
      </c>
      <c r="AW227" s="77">
        <v>5509610</v>
      </c>
      <c r="AX227" s="78">
        <v>4683263</v>
      </c>
      <c r="AY227" s="81">
        <v>5509611</v>
      </c>
      <c r="AZ227" s="82">
        <v>5509611</v>
      </c>
      <c r="BA227" s="83">
        <v>4875774</v>
      </c>
      <c r="BB227" s="76">
        <v>5509611</v>
      </c>
      <c r="BC227" s="77">
        <v>5674899</v>
      </c>
      <c r="BD227" s="78">
        <v>4299172</v>
      </c>
      <c r="BE227" s="81">
        <v>5674899</v>
      </c>
      <c r="BF227" s="82">
        <v>5845145</v>
      </c>
      <c r="BG227" s="83">
        <v>4911934</v>
      </c>
      <c r="BH227" s="76">
        <v>5845145</v>
      </c>
      <c r="BI227" s="77">
        <v>6020499</v>
      </c>
      <c r="BJ227" s="78">
        <v>5702454</v>
      </c>
      <c r="BK227" s="123">
        <v>6020499</v>
      </c>
      <c r="BL227" s="124">
        <v>6153100</v>
      </c>
      <c r="BM227" s="122">
        <v>6153100</v>
      </c>
    </row>
    <row r="228" spans="1:65" x14ac:dyDescent="0.25">
      <c r="A228" s="56" t="s">
        <v>370</v>
      </c>
      <c r="B228" s="57" t="s">
        <v>1565</v>
      </c>
      <c r="C228" s="58" t="s">
        <v>1056</v>
      </c>
      <c r="D228" s="59">
        <v>2840619</v>
      </c>
      <c r="E228" s="60">
        <v>3039404</v>
      </c>
      <c r="F228" s="60">
        <v>3834547</v>
      </c>
      <c r="G228" s="61">
        <v>0.19999939633454333</v>
      </c>
      <c r="H228" s="62">
        <v>2836788</v>
      </c>
      <c r="I228" s="63">
        <v>3372541</v>
      </c>
      <c r="J228" s="63">
        <v>4265463</v>
      </c>
      <c r="K228" s="64">
        <v>0.37600818054467716</v>
      </c>
      <c r="L228" s="59">
        <v>2836788</v>
      </c>
      <c r="M228" s="60">
        <v>3364508</v>
      </c>
      <c r="N228" s="60">
        <v>4672640</v>
      </c>
      <c r="O228" s="61">
        <v>0.28745236544122293</v>
      </c>
      <c r="P228" s="62">
        <v>2836788</v>
      </c>
      <c r="Q228" s="63">
        <v>3391834</v>
      </c>
      <c r="R228" s="63">
        <v>4651943</v>
      </c>
      <c r="S228" s="64">
        <v>0.3057843545041608</v>
      </c>
      <c r="T228" s="59">
        <v>3391834</v>
      </c>
      <c r="U228" s="60">
        <v>3391834</v>
      </c>
      <c r="V228" s="60">
        <v>4174155</v>
      </c>
      <c r="W228" s="61">
        <v>0</v>
      </c>
      <c r="X228" s="65">
        <v>3391834</v>
      </c>
      <c r="Y228" s="63">
        <v>3412185</v>
      </c>
      <c r="Z228" s="63">
        <v>4293391</v>
      </c>
      <c r="AA228" s="66">
        <v>2.2573170637020176E-2</v>
      </c>
      <c r="AB228" s="67">
        <v>3412185</v>
      </c>
      <c r="AC228" s="68">
        <v>3422421</v>
      </c>
      <c r="AD228" s="68">
        <v>4698175</v>
      </c>
      <c r="AE228" s="69">
        <v>0.31320832319456315</v>
      </c>
      <c r="AF228" s="61">
        <v>7.9596264356643527E-3</v>
      </c>
      <c r="AG228" s="70">
        <v>3422421</v>
      </c>
      <c r="AH228" s="71">
        <v>3451511</v>
      </c>
      <c r="AI228" s="72">
        <v>3995620</v>
      </c>
      <c r="AJ228" s="73">
        <v>3451511</v>
      </c>
      <c r="AK228" s="74">
        <v>3464281</v>
      </c>
      <c r="AL228" s="75">
        <v>3566394</v>
      </c>
      <c r="AM228" s="70">
        <v>3464281</v>
      </c>
      <c r="AN228" s="71">
        <v>3503987</v>
      </c>
      <c r="AO228" s="72">
        <v>3804690</v>
      </c>
      <c r="AP228" s="76">
        <v>3503838</v>
      </c>
      <c r="AQ228" s="77">
        <v>3630738</v>
      </c>
      <c r="AR228" s="78">
        <v>4109713</v>
      </c>
      <c r="AS228" s="79">
        <v>3629285</v>
      </c>
      <c r="AT228" s="79">
        <v>3740552</v>
      </c>
      <c r="AU228" s="80">
        <v>3826299</v>
      </c>
      <c r="AV228" s="76">
        <v>3740552</v>
      </c>
      <c r="AW228" s="77">
        <v>3855243</v>
      </c>
      <c r="AX228" s="78">
        <v>4524411</v>
      </c>
      <c r="AY228" s="81">
        <v>3860617</v>
      </c>
      <c r="AZ228" s="82">
        <v>3860617</v>
      </c>
      <c r="BA228" s="83">
        <v>4422129</v>
      </c>
      <c r="BB228" s="76">
        <v>3860617</v>
      </c>
      <c r="BC228" s="77">
        <v>3976435</v>
      </c>
      <c r="BD228" s="78">
        <v>4169651</v>
      </c>
      <c r="BE228" s="81">
        <v>3976435</v>
      </c>
      <c r="BF228" s="82">
        <v>4095728</v>
      </c>
      <c r="BG228" s="83">
        <v>4120776</v>
      </c>
      <c r="BH228" s="76">
        <v>4095728</v>
      </c>
      <c r="BI228" s="77">
        <v>4535439</v>
      </c>
      <c r="BJ228" s="78">
        <v>4535439</v>
      </c>
      <c r="BK228" s="123">
        <v>4218599</v>
      </c>
      <c r="BL228" s="124">
        <v>4410385</v>
      </c>
      <c r="BM228" s="122">
        <v>4410385</v>
      </c>
    </row>
    <row r="229" spans="1:65" x14ac:dyDescent="0.25">
      <c r="A229" s="56" t="s">
        <v>371</v>
      </c>
      <c r="B229" s="57" t="s">
        <v>1565</v>
      </c>
      <c r="C229" s="58" t="s">
        <v>1058</v>
      </c>
      <c r="D229" s="59">
        <v>8842550</v>
      </c>
      <c r="E229" s="60">
        <v>10087593</v>
      </c>
      <c r="F229" s="60">
        <v>15067769</v>
      </c>
      <c r="G229" s="61">
        <v>0.19999987149046483</v>
      </c>
      <c r="H229" s="62">
        <v>8842550</v>
      </c>
      <c r="I229" s="63">
        <v>11371918</v>
      </c>
      <c r="J229" s="63">
        <v>15587532</v>
      </c>
      <c r="K229" s="64">
        <v>0.37499996293540888</v>
      </c>
      <c r="L229" s="59">
        <v>8842550</v>
      </c>
      <c r="M229" s="60">
        <v>11399092</v>
      </c>
      <c r="N229" s="60">
        <v>16589800</v>
      </c>
      <c r="O229" s="61">
        <v>0.3299934815579722</v>
      </c>
      <c r="P229" s="62">
        <v>8842550</v>
      </c>
      <c r="Q229" s="63">
        <v>11399092</v>
      </c>
      <c r="R229" s="63">
        <v>16553924</v>
      </c>
      <c r="S229" s="64">
        <v>0.33152872626849639</v>
      </c>
      <c r="T229" s="59">
        <v>11399092</v>
      </c>
      <c r="U229" s="60">
        <v>11399092</v>
      </c>
      <c r="V229" s="60">
        <v>15907652</v>
      </c>
      <c r="W229" s="61">
        <v>0</v>
      </c>
      <c r="X229" s="65">
        <v>11399092</v>
      </c>
      <c r="Y229" s="63">
        <v>11477184</v>
      </c>
      <c r="Z229" s="63">
        <v>15992789</v>
      </c>
      <c r="AA229" s="66">
        <v>1.6999815181541141E-2</v>
      </c>
      <c r="AB229" s="67">
        <v>11476549</v>
      </c>
      <c r="AC229" s="68">
        <v>11510978</v>
      </c>
      <c r="AD229" s="68">
        <v>15232559</v>
      </c>
      <c r="AE229" s="69">
        <v>0.41759377803693232</v>
      </c>
      <c r="AF229" s="61">
        <v>9.1663760213630957E-3</v>
      </c>
      <c r="AG229" s="70">
        <v>11510978</v>
      </c>
      <c r="AH229" s="71">
        <v>11624333</v>
      </c>
      <c r="AI229" s="72">
        <v>14141045</v>
      </c>
      <c r="AJ229" s="73">
        <v>11623293</v>
      </c>
      <c r="AK229" s="74">
        <v>11703054</v>
      </c>
      <c r="AL229" s="75">
        <v>13617327</v>
      </c>
      <c r="AM229" s="70">
        <v>11702778</v>
      </c>
      <c r="AN229" s="71">
        <v>12143920</v>
      </c>
      <c r="AO229" s="72">
        <v>13012497</v>
      </c>
      <c r="AP229" s="76">
        <v>12141913</v>
      </c>
      <c r="AQ229" s="77">
        <v>12548667</v>
      </c>
      <c r="AR229" s="78">
        <v>12994433</v>
      </c>
      <c r="AS229" s="79">
        <v>12548667</v>
      </c>
      <c r="AT229" s="79">
        <v>12892934</v>
      </c>
      <c r="AU229" s="80">
        <v>13278089</v>
      </c>
      <c r="AV229" s="76">
        <v>12892952</v>
      </c>
      <c r="AW229" s="77">
        <v>13220880</v>
      </c>
      <c r="AX229" s="78">
        <v>13465787</v>
      </c>
      <c r="AY229" s="81">
        <v>13220880</v>
      </c>
      <c r="AZ229" s="82">
        <v>13220880</v>
      </c>
      <c r="BA229" s="83">
        <v>14523725</v>
      </c>
      <c r="BB229" s="76">
        <v>13220880</v>
      </c>
      <c r="BC229" s="77">
        <v>13617506</v>
      </c>
      <c r="BD229" s="78">
        <v>13977532</v>
      </c>
      <c r="BE229" s="81">
        <v>13617506</v>
      </c>
      <c r="BF229" s="82">
        <v>14026031</v>
      </c>
      <c r="BG229" s="83">
        <v>13591618</v>
      </c>
      <c r="BH229" s="76">
        <v>14026031</v>
      </c>
      <c r="BI229" s="77">
        <v>16229841</v>
      </c>
      <c r="BJ229" s="78">
        <v>16229841</v>
      </c>
      <c r="BK229" s="123">
        <v>16188969</v>
      </c>
      <c r="BL229" s="124">
        <v>16633541</v>
      </c>
      <c r="BM229" s="122">
        <v>16633541</v>
      </c>
    </row>
    <row r="230" spans="1:65" x14ac:dyDescent="0.25">
      <c r="A230" s="56" t="s">
        <v>372</v>
      </c>
      <c r="B230" s="57" t="s">
        <v>1565</v>
      </c>
      <c r="C230" s="58" t="s">
        <v>1059</v>
      </c>
      <c r="D230" s="59">
        <v>8810243</v>
      </c>
      <c r="E230" s="60">
        <v>9422773</v>
      </c>
      <c r="F230" s="60">
        <v>11872894</v>
      </c>
      <c r="G230" s="61">
        <v>0.19999993469709737</v>
      </c>
      <c r="H230" s="62">
        <v>8810084</v>
      </c>
      <c r="I230" s="63">
        <v>9943221</v>
      </c>
      <c r="J230" s="63">
        <v>11831785</v>
      </c>
      <c r="K230" s="64">
        <v>0.37501944371450074</v>
      </c>
      <c r="L230" s="59">
        <v>8810084</v>
      </c>
      <c r="M230" s="60">
        <v>9958464</v>
      </c>
      <c r="N230" s="60">
        <v>11962228</v>
      </c>
      <c r="O230" s="61">
        <v>0.36431711241618403</v>
      </c>
      <c r="P230" s="62">
        <v>8810084</v>
      </c>
      <c r="Q230" s="63">
        <v>9958464</v>
      </c>
      <c r="R230" s="63">
        <v>11956711</v>
      </c>
      <c r="S230" s="64">
        <v>0.36495587179541777</v>
      </c>
      <c r="T230" s="59">
        <v>9958464</v>
      </c>
      <c r="U230" s="60">
        <v>9958464</v>
      </c>
      <c r="V230" s="60">
        <v>10517414</v>
      </c>
      <c r="W230" s="61">
        <v>0</v>
      </c>
      <c r="X230" s="65">
        <v>9958464</v>
      </c>
      <c r="Y230" s="63">
        <v>10018214</v>
      </c>
      <c r="Z230" s="63">
        <v>10352025</v>
      </c>
      <c r="AA230" s="66">
        <v>0.15181890482034552</v>
      </c>
      <c r="AB230" s="67">
        <v>10018214</v>
      </c>
      <c r="AC230" s="68">
        <v>10048268</v>
      </c>
      <c r="AD230" s="68">
        <v>11725642</v>
      </c>
      <c r="AE230" s="69">
        <v>0.42465027943001971</v>
      </c>
      <c r="AF230" s="61">
        <v>1.7601913521390067E-2</v>
      </c>
      <c r="AG230" s="70">
        <v>10048268</v>
      </c>
      <c r="AH230" s="71">
        <v>10133678</v>
      </c>
      <c r="AI230" s="72">
        <v>10895628</v>
      </c>
      <c r="AJ230" s="73">
        <v>10133678</v>
      </c>
      <c r="AK230" s="74">
        <v>10171172</v>
      </c>
      <c r="AL230" s="75">
        <v>10713530</v>
      </c>
      <c r="AM230" s="70">
        <v>10171172</v>
      </c>
      <c r="AN230" s="71">
        <v>10452984</v>
      </c>
      <c r="AO230" s="72">
        <v>10064946</v>
      </c>
      <c r="AP230" s="76">
        <v>10452984</v>
      </c>
      <c r="AQ230" s="77">
        <v>10803158</v>
      </c>
      <c r="AR230" s="78">
        <v>10234466</v>
      </c>
      <c r="AS230" s="79">
        <v>10803159</v>
      </c>
      <c r="AT230" s="79">
        <v>11110952</v>
      </c>
      <c r="AU230" s="80">
        <v>10577820</v>
      </c>
      <c r="AV230" s="76">
        <v>11110793</v>
      </c>
      <c r="AW230" s="77">
        <v>11421573</v>
      </c>
      <c r="AX230" s="78">
        <v>10827151</v>
      </c>
      <c r="AY230" s="81">
        <v>11421574</v>
      </c>
      <c r="AZ230" s="82">
        <v>11421574</v>
      </c>
      <c r="BA230" s="83">
        <v>11028242</v>
      </c>
      <c r="BB230" s="76">
        <v>11421574</v>
      </c>
      <c r="BC230" s="77">
        <v>11764221</v>
      </c>
      <c r="BD230" s="78">
        <v>11066416</v>
      </c>
      <c r="BE230" s="81">
        <v>11764221</v>
      </c>
      <c r="BF230" s="82">
        <v>12117147</v>
      </c>
      <c r="BG230" s="83">
        <v>10537718</v>
      </c>
      <c r="BH230" s="76">
        <v>12117147</v>
      </c>
      <c r="BI230" s="77">
        <v>12480661</v>
      </c>
      <c r="BJ230" s="78">
        <v>12460742</v>
      </c>
      <c r="BK230" s="123">
        <v>12480661</v>
      </c>
      <c r="BL230" s="124">
        <v>13587705</v>
      </c>
      <c r="BM230" s="122">
        <v>13587705</v>
      </c>
    </row>
    <row r="231" spans="1:65" x14ac:dyDescent="0.25">
      <c r="A231" s="56" t="s">
        <v>373</v>
      </c>
      <c r="B231" s="57" t="s">
        <v>1565</v>
      </c>
      <c r="C231" s="58" t="s">
        <v>1060</v>
      </c>
      <c r="D231" s="59">
        <v>5843497</v>
      </c>
      <c r="E231" s="60">
        <v>6244079</v>
      </c>
      <c r="F231" s="60">
        <v>7846408</v>
      </c>
      <c r="G231" s="61">
        <v>0.19999990014533847</v>
      </c>
      <c r="H231" s="62">
        <v>5853220</v>
      </c>
      <c r="I231" s="63">
        <v>6707657</v>
      </c>
      <c r="J231" s="63">
        <v>8131720</v>
      </c>
      <c r="K231" s="64">
        <v>0.37340635069221839</v>
      </c>
      <c r="L231" s="59">
        <v>5853220</v>
      </c>
      <c r="M231" s="60">
        <v>6717191</v>
      </c>
      <c r="N231" s="60">
        <v>8721072</v>
      </c>
      <c r="O231" s="61">
        <v>0.30126066477628555</v>
      </c>
      <c r="P231" s="62">
        <v>5853220</v>
      </c>
      <c r="Q231" s="63">
        <v>6717191</v>
      </c>
      <c r="R231" s="63">
        <v>8712534</v>
      </c>
      <c r="S231" s="64">
        <v>0.30216023843481338</v>
      </c>
      <c r="T231" s="59">
        <v>6717191</v>
      </c>
      <c r="U231" s="60">
        <v>6717191</v>
      </c>
      <c r="V231" s="60">
        <v>7915166</v>
      </c>
      <c r="W231" s="61">
        <v>0</v>
      </c>
      <c r="X231" s="65">
        <v>6717191</v>
      </c>
      <c r="Y231" s="63">
        <v>6757494</v>
      </c>
      <c r="Z231" s="63">
        <v>7961509</v>
      </c>
      <c r="AA231" s="66">
        <v>3.2389630303507624E-2</v>
      </c>
      <c r="AB231" s="67">
        <v>6757494</v>
      </c>
      <c r="AC231" s="68">
        <v>6777766</v>
      </c>
      <c r="AD231" s="68">
        <v>9041524</v>
      </c>
      <c r="AE231" s="69">
        <v>0.29213918456598398</v>
      </c>
      <c r="AF231" s="61">
        <v>8.8755401636580952E-3</v>
      </c>
      <c r="AG231" s="70">
        <v>6780883</v>
      </c>
      <c r="AH231" s="71">
        <v>6838520</v>
      </c>
      <c r="AI231" s="72">
        <v>7145304</v>
      </c>
      <c r="AJ231" s="73">
        <v>6838520</v>
      </c>
      <c r="AK231" s="74">
        <v>6863822</v>
      </c>
      <c r="AL231" s="75">
        <v>6815922</v>
      </c>
      <c r="AM231" s="70">
        <v>6863822</v>
      </c>
      <c r="AN231" s="71">
        <v>7013840</v>
      </c>
      <c r="AO231" s="72">
        <v>6576102</v>
      </c>
      <c r="AP231" s="76">
        <v>7013841</v>
      </c>
      <c r="AQ231" s="77">
        <v>7248804</v>
      </c>
      <c r="AR231" s="78">
        <v>6757191</v>
      </c>
      <c r="AS231" s="79">
        <v>7248805</v>
      </c>
      <c r="AT231" s="79">
        <v>7482100</v>
      </c>
      <c r="AU231" s="80">
        <v>7290779</v>
      </c>
      <c r="AV231" s="76">
        <v>7482112</v>
      </c>
      <c r="AW231" s="77">
        <v>7723464</v>
      </c>
      <c r="AX231" s="78">
        <v>8304636</v>
      </c>
      <c r="AY231" s="81">
        <v>7723465</v>
      </c>
      <c r="AZ231" s="82">
        <v>7723465</v>
      </c>
      <c r="BA231" s="83">
        <v>8715235</v>
      </c>
      <c r="BB231" s="76">
        <v>7723465</v>
      </c>
      <c r="BC231" s="77">
        <v>7997094</v>
      </c>
      <c r="BD231" s="78">
        <v>8726507</v>
      </c>
      <c r="BE231" s="81">
        <v>7994257</v>
      </c>
      <c r="BF231" s="82">
        <v>8234084</v>
      </c>
      <c r="BG231" s="83">
        <v>7678037</v>
      </c>
      <c r="BH231" s="76">
        <v>8234084</v>
      </c>
      <c r="BI231" s="77">
        <v>9976317</v>
      </c>
      <c r="BJ231" s="78">
        <v>9976317</v>
      </c>
      <c r="BK231" s="123">
        <v>9948779</v>
      </c>
      <c r="BL231" s="124">
        <v>10400192</v>
      </c>
      <c r="BM231" s="122">
        <v>10400192</v>
      </c>
    </row>
    <row r="232" spans="1:65" x14ac:dyDescent="0.25">
      <c r="A232" s="56" t="s">
        <v>374</v>
      </c>
      <c r="B232" s="57" t="s">
        <v>1566</v>
      </c>
      <c r="C232" s="58" t="s">
        <v>1061</v>
      </c>
      <c r="D232" s="59">
        <v>4437706</v>
      </c>
      <c r="E232" s="60">
        <v>4817932</v>
      </c>
      <c r="F232" s="60">
        <v>6338837</v>
      </c>
      <c r="G232" s="61">
        <v>0.19999989479946412</v>
      </c>
      <c r="H232" s="62">
        <v>4439200</v>
      </c>
      <c r="I232" s="63">
        <v>4963238</v>
      </c>
      <c r="J232" s="63">
        <v>5757235</v>
      </c>
      <c r="K232" s="64">
        <v>0.39714019168961046</v>
      </c>
      <c r="L232" s="59">
        <v>4439156</v>
      </c>
      <c r="M232" s="60">
        <v>4963201</v>
      </c>
      <c r="N232" s="60">
        <v>6608529</v>
      </c>
      <c r="O232" s="61">
        <v>0.24157008918425929</v>
      </c>
      <c r="P232" s="62">
        <v>4439156</v>
      </c>
      <c r="Q232" s="63">
        <v>4963201</v>
      </c>
      <c r="R232" s="63">
        <v>6632268</v>
      </c>
      <c r="S232" s="64">
        <v>0.23895040472169227</v>
      </c>
      <c r="T232" s="59">
        <v>4963201</v>
      </c>
      <c r="U232" s="60">
        <v>4963201</v>
      </c>
      <c r="V232" s="60">
        <v>6685128</v>
      </c>
      <c r="W232" s="61">
        <v>0</v>
      </c>
      <c r="X232" s="65">
        <v>4963201</v>
      </c>
      <c r="Y232" s="63">
        <v>4994420</v>
      </c>
      <c r="Z232" s="63">
        <v>6799663</v>
      </c>
      <c r="AA232" s="66">
        <v>1.6999534975403793E-2</v>
      </c>
      <c r="AB232" s="67">
        <v>4993680</v>
      </c>
      <c r="AC232" s="68">
        <v>5008661</v>
      </c>
      <c r="AD232" s="68">
        <v>7297118</v>
      </c>
      <c r="AE232" s="69">
        <v>0.19967566758480415</v>
      </c>
      <c r="AF232" s="61">
        <v>6.5037565586744681E-3</v>
      </c>
      <c r="AG232" s="70">
        <v>5008661</v>
      </c>
      <c r="AH232" s="71">
        <v>5091385</v>
      </c>
      <c r="AI232" s="72">
        <v>6928019</v>
      </c>
      <c r="AJ232" s="73">
        <v>5090614</v>
      </c>
      <c r="AK232" s="74">
        <v>5109449</v>
      </c>
      <c r="AL232" s="75">
        <v>6730797</v>
      </c>
      <c r="AM232" s="70">
        <v>5109449</v>
      </c>
      <c r="AN232" s="71">
        <v>5176778</v>
      </c>
      <c r="AO232" s="72">
        <v>6498918</v>
      </c>
      <c r="AP232" s="76">
        <v>5176611</v>
      </c>
      <c r="AQ232" s="77">
        <v>5436751</v>
      </c>
      <c r="AR232" s="78">
        <v>6638626</v>
      </c>
      <c r="AS232" s="79">
        <v>5438309</v>
      </c>
      <c r="AT232" s="79">
        <v>5672097</v>
      </c>
      <c r="AU232" s="80">
        <v>6965044</v>
      </c>
      <c r="AV232" s="76">
        <v>5671996</v>
      </c>
      <c r="AW232" s="77">
        <v>5828132</v>
      </c>
      <c r="AX232" s="78">
        <v>7110416</v>
      </c>
      <c r="AY232" s="81">
        <v>5825457</v>
      </c>
      <c r="AZ232" s="82">
        <v>5825457</v>
      </c>
      <c r="BA232" s="83">
        <v>7537752</v>
      </c>
      <c r="BB232" s="76">
        <v>5825457</v>
      </c>
      <c r="BC232" s="77">
        <v>6481031</v>
      </c>
      <c r="BD232" s="78">
        <v>8228590</v>
      </c>
      <c r="BE232" s="81">
        <v>6478296</v>
      </c>
      <c r="BF232" s="82">
        <v>7399981</v>
      </c>
      <c r="BG232" s="83">
        <v>8321665</v>
      </c>
      <c r="BH232" s="76">
        <v>7387293</v>
      </c>
      <c r="BI232" s="77">
        <v>8568510</v>
      </c>
      <c r="BJ232" s="78">
        <v>8568510</v>
      </c>
      <c r="BK232" s="123">
        <v>8556474</v>
      </c>
      <c r="BL232" s="124">
        <v>8556474</v>
      </c>
      <c r="BM232" s="122">
        <v>8275271</v>
      </c>
    </row>
    <row r="233" spans="1:65" x14ac:dyDescent="0.25">
      <c r="A233" s="56" t="s">
        <v>375</v>
      </c>
      <c r="B233" s="57" t="s">
        <v>1566</v>
      </c>
      <c r="C233" s="58" t="s">
        <v>1062</v>
      </c>
      <c r="D233" s="59">
        <v>4981602</v>
      </c>
      <c r="E233" s="60">
        <v>5509646</v>
      </c>
      <c r="F233" s="60">
        <v>7621824</v>
      </c>
      <c r="G233" s="61">
        <v>0.19999984849758845</v>
      </c>
      <c r="H233" s="62">
        <v>4981602</v>
      </c>
      <c r="I233" s="63">
        <v>6050591</v>
      </c>
      <c r="J233" s="63">
        <v>7832240</v>
      </c>
      <c r="K233" s="64">
        <v>0.37499991230033419</v>
      </c>
      <c r="L233" s="59">
        <v>4981602</v>
      </c>
      <c r="M233" s="60">
        <v>6046335</v>
      </c>
      <c r="N233" s="60">
        <v>8226211</v>
      </c>
      <c r="O233" s="61">
        <v>0.32815448641115152</v>
      </c>
      <c r="P233" s="62">
        <v>4981602</v>
      </c>
      <c r="Q233" s="63">
        <v>6046335</v>
      </c>
      <c r="R233" s="63">
        <v>8207242</v>
      </c>
      <c r="S233" s="64">
        <v>0.33008426234793714</v>
      </c>
      <c r="T233" s="59">
        <v>6046335</v>
      </c>
      <c r="U233" s="60">
        <v>6046335</v>
      </c>
      <c r="V233" s="60">
        <v>8239484</v>
      </c>
      <c r="W233" s="61">
        <v>0</v>
      </c>
      <c r="X233" s="65">
        <v>6046335</v>
      </c>
      <c r="Y233" s="63">
        <v>6083934</v>
      </c>
      <c r="Z233" s="63">
        <v>8258075</v>
      </c>
      <c r="AA233" s="66">
        <v>1.6999737763028204E-2</v>
      </c>
      <c r="AB233" s="67">
        <v>6083776</v>
      </c>
      <c r="AC233" s="68">
        <v>6102027</v>
      </c>
      <c r="AD233" s="68">
        <v>7856324</v>
      </c>
      <c r="AE233" s="69">
        <v>0.38975073067934918</v>
      </c>
      <c r="AF233" s="61">
        <v>1.0296477161690402E-2</v>
      </c>
      <c r="AG233" s="70">
        <v>6102027</v>
      </c>
      <c r="AH233" s="71">
        <v>6153894</v>
      </c>
      <c r="AI233" s="72">
        <v>7072789</v>
      </c>
      <c r="AJ233" s="73">
        <v>6153894</v>
      </c>
      <c r="AK233" s="74">
        <v>6176663</v>
      </c>
      <c r="AL233" s="75">
        <v>6933751</v>
      </c>
      <c r="AM233" s="70">
        <v>6176663</v>
      </c>
      <c r="AN233" s="71">
        <v>6231017</v>
      </c>
      <c r="AO233" s="72">
        <v>6175682</v>
      </c>
      <c r="AP233" s="76">
        <v>6231017</v>
      </c>
      <c r="AQ233" s="77">
        <v>6401746</v>
      </c>
      <c r="AR233" s="78">
        <v>6021136</v>
      </c>
      <c r="AS233" s="79">
        <v>6401747</v>
      </c>
      <c r="AT233" s="79">
        <v>6608686</v>
      </c>
      <c r="AU233" s="80">
        <v>6525727</v>
      </c>
      <c r="AV233" s="76">
        <v>6608698</v>
      </c>
      <c r="AW233" s="77">
        <v>6750741</v>
      </c>
      <c r="AX233" s="78">
        <v>6519506</v>
      </c>
      <c r="AY233" s="81">
        <v>6750741</v>
      </c>
      <c r="AZ233" s="82">
        <v>6750741</v>
      </c>
      <c r="BA233" s="83">
        <v>6685252</v>
      </c>
      <c r="BB233" s="76">
        <v>6750741</v>
      </c>
      <c r="BC233" s="77">
        <v>6953263</v>
      </c>
      <c r="BD233" s="78">
        <v>6726747</v>
      </c>
      <c r="BE233" s="81">
        <v>6953263</v>
      </c>
      <c r="BF233" s="82">
        <v>7161860</v>
      </c>
      <c r="BG233" s="83">
        <v>7136408</v>
      </c>
      <c r="BH233" s="76">
        <v>7161860</v>
      </c>
      <c r="BI233" s="77">
        <v>7756528</v>
      </c>
      <c r="BJ233" s="78">
        <v>7756528</v>
      </c>
      <c r="BK233" s="123">
        <v>7742762</v>
      </c>
      <c r="BL233" s="124">
        <v>7907937</v>
      </c>
      <c r="BM233" s="122">
        <v>7907937</v>
      </c>
    </row>
    <row r="234" spans="1:65" x14ac:dyDescent="0.25">
      <c r="A234" s="56" t="s">
        <v>376</v>
      </c>
      <c r="B234" s="57" t="s">
        <v>1566</v>
      </c>
      <c r="C234" s="58" t="s">
        <v>1063</v>
      </c>
      <c r="D234" s="59">
        <v>3899319</v>
      </c>
      <c r="E234" s="60">
        <v>4212989</v>
      </c>
      <c r="F234" s="60">
        <v>5467669</v>
      </c>
      <c r="G234" s="61">
        <v>0.2</v>
      </c>
      <c r="H234" s="62">
        <v>3899319</v>
      </c>
      <c r="I234" s="63">
        <v>4631532</v>
      </c>
      <c r="J234" s="63">
        <v>5851888</v>
      </c>
      <c r="K234" s="64">
        <v>0.37499980794532739</v>
      </c>
      <c r="L234" s="59">
        <v>3899319</v>
      </c>
      <c r="M234" s="60">
        <v>4629882</v>
      </c>
      <c r="N234" s="60">
        <v>5982801</v>
      </c>
      <c r="O234" s="61">
        <v>0.35064521795724657</v>
      </c>
      <c r="P234" s="62">
        <v>3899319</v>
      </c>
      <c r="Q234" s="63">
        <v>4629882</v>
      </c>
      <c r="R234" s="63">
        <v>6014476</v>
      </c>
      <c r="S234" s="64">
        <v>0.34539421896341499</v>
      </c>
      <c r="T234" s="59">
        <v>4629882</v>
      </c>
      <c r="U234" s="60">
        <v>4629882</v>
      </c>
      <c r="V234" s="60">
        <v>5541689</v>
      </c>
      <c r="W234" s="61">
        <v>0</v>
      </c>
      <c r="X234" s="65">
        <v>4629882</v>
      </c>
      <c r="Y234" s="63">
        <v>4657661</v>
      </c>
      <c r="Z234" s="63">
        <v>5542913</v>
      </c>
      <c r="AA234" s="66">
        <v>3.0425034856428751E-2</v>
      </c>
      <c r="AB234" s="67">
        <v>4657661</v>
      </c>
      <c r="AC234" s="68">
        <v>4671633</v>
      </c>
      <c r="AD234" s="68">
        <v>5041434</v>
      </c>
      <c r="AE234" s="69">
        <v>0.67621386637948022</v>
      </c>
      <c r="AF234" s="61">
        <v>3.6406938476651565E-2</v>
      </c>
      <c r="AG234" s="70">
        <v>4671633</v>
      </c>
      <c r="AH234" s="71">
        <v>4711341</v>
      </c>
      <c r="AI234" s="72">
        <v>4924517</v>
      </c>
      <c r="AJ234" s="73">
        <v>4711341</v>
      </c>
      <c r="AK234" s="74">
        <v>4728772</v>
      </c>
      <c r="AL234" s="75">
        <v>5063732</v>
      </c>
      <c r="AM234" s="70">
        <v>4728772</v>
      </c>
      <c r="AN234" s="71">
        <v>4743573</v>
      </c>
      <c r="AO234" s="72">
        <v>5540076</v>
      </c>
      <c r="AP234" s="76">
        <v>4743573</v>
      </c>
      <c r="AQ234" s="77">
        <v>4951512</v>
      </c>
      <c r="AR234" s="78">
        <v>5524089</v>
      </c>
      <c r="AS234" s="79">
        <v>4949092</v>
      </c>
      <c r="AT234" s="79">
        <v>5167540</v>
      </c>
      <c r="AU234" s="80">
        <v>5679674</v>
      </c>
      <c r="AV234" s="76">
        <v>5167430</v>
      </c>
      <c r="AW234" s="77">
        <v>5323291</v>
      </c>
      <c r="AX234" s="78">
        <v>5952099</v>
      </c>
      <c r="AY234" s="81">
        <v>5323998</v>
      </c>
      <c r="AZ234" s="82">
        <v>5323998</v>
      </c>
      <c r="BA234" s="83">
        <v>6058562</v>
      </c>
      <c r="BB234" s="76">
        <v>5323998</v>
      </c>
      <c r="BC234" s="77">
        <v>5519598</v>
      </c>
      <c r="BD234" s="78">
        <v>5993517</v>
      </c>
      <c r="BE234" s="81">
        <v>5519844</v>
      </c>
      <c r="BF234" s="82">
        <v>5781209</v>
      </c>
      <c r="BG234" s="83">
        <v>6042574</v>
      </c>
      <c r="BH234" s="76">
        <v>5778691</v>
      </c>
      <c r="BI234" s="77">
        <v>6814266</v>
      </c>
      <c r="BJ234" s="78">
        <v>6814266</v>
      </c>
      <c r="BK234" s="123">
        <v>6800222</v>
      </c>
      <c r="BL234" s="124">
        <v>7079505</v>
      </c>
      <c r="BM234" s="122">
        <v>7079505</v>
      </c>
    </row>
    <row r="235" spans="1:65" x14ac:dyDescent="0.25">
      <c r="A235" s="56" t="s">
        <v>377</v>
      </c>
      <c r="B235" s="57" t="s">
        <v>1566</v>
      </c>
      <c r="C235" s="58" t="s">
        <v>1064</v>
      </c>
      <c r="D235" s="59">
        <v>8749808</v>
      </c>
      <c r="E235" s="60">
        <v>9148649</v>
      </c>
      <c r="F235" s="60">
        <v>10744016</v>
      </c>
      <c r="G235" s="61">
        <v>0.19999969912867666</v>
      </c>
      <c r="H235" s="62">
        <v>8748253</v>
      </c>
      <c r="I235" s="63">
        <v>9552569</v>
      </c>
      <c r="J235" s="63">
        <v>10893096</v>
      </c>
      <c r="K235" s="64">
        <v>0.37527201197412574</v>
      </c>
      <c r="L235" s="59">
        <v>8748253</v>
      </c>
      <c r="M235" s="60">
        <v>9549358</v>
      </c>
      <c r="N235" s="60">
        <v>12666429</v>
      </c>
      <c r="O235" s="61">
        <v>0.20445865627271465</v>
      </c>
      <c r="P235" s="62">
        <v>8748253</v>
      </c>
      <c r="Q235" s="63">
        <v>9549358</v>
      </c>
      <c r="R235" s="63">
        <v>12652315</v>
      </c>
      <c r="S235" s="64">
        <v>0.20519781704286458</v>
      </c>
      <c r="T235" s="59">
        <v>9549358</v>
      </c>
      <c r="U235" s="60">
        <v>9549358</v>
      </c>
      <c r="V235" s="60">
        <v>12236453</v>
      </c>
      <c r="W235" s="61">
        <v>0</v>
      </c>
      <c r="X235" s="65">
        <v>9549358</v>
      </c>
      <c r="Y235" s="63">
        <v>9606654</v>
      </c>
      <c r="Z235" s="63">
        <v>12397239</v>
      </c>
      <c r="AA235" s="66">
        <v>2.0118818166910767E-2</v>
      </c>
      <c r="AB235" s="67">
        <v>9606654</v>
      </c>
      <c r="AC235" s="68">
        <v>9635473</v>
      </c>
      <c r="AD235" s="68">
        <v>11382586</v>
      </c>
      <c r="AE235" s="69">
        <v>0.33639942296691933</v>
      </c>
      <c r="AF235" s="61">
        <v>1.6227535738980996E-2</v>
      </c>
      <c r="AG235" s="70">
        <v>9635473</v>
      </c>
      <c r="AH235" s="71">
        <v>9717374</v>
      </c>
      <c r="AI235" s="72">
        <v>10361919</v>
      </c>
      <c r="AJ235" s="73">
        <v>9717374</v>
      </c>
      <c r="AK235" s="74">
        <v>9753328</v>
      </c>
      <c r="AL235" s="75">
        <v>9902724</v>
      </c>
      <c r="AM235" s="70">
        <v>9753328</v>
      </c>
      <c r="AN235" s="71">
        <v>9804045</v>
      </c>
      <c r="AO235" s="72">
        <v>9326556</v>
      </c>
      <c r="AP235" s="76">
        <v>9804045</v>
      </c>
      <c r="AQ235" s="77">
        <v>10094716</v>
      </c>
      <c r="AR235" s="78">
        <v>9479966</v>
      </c>
      <c r="AS235" s="79">
        <v>10094024</v>
      </c>
      <c r="AT235" s="79">
        <v>10452945</v>
      </c>
      <c r="AU235" s="80">
        <v>9609970</v>
      </c>
      <c r="AV235" s="76">
        <v>10452946</v>
      </c>
      <c r="AW235" s="77">
        <v>10673928</v>
      </c>
      <c r="AX235" s="78">
        <v>9524138</v>
      </c>
      <c r="AY235" s="81">
        <v>10673928</v>
      </c>
      <c r="AZ235" s="82">
        <v>10673928</v>
      </c>
      <c r="BA235" s="83">
        <v>9970524</v>
      </c>
      <c r="BB235" s="76">
        <v>10673928</v>
      </c>
      <c r="BC235" s="77">
        <v>10994145</v>
      </c>
      <c r="BD235" s="78">
        <v>10429677</v>
      </c>
      <c r="BE235" s="81">
        <v>10994145</v>
      </c>
      <c r="BF235" s="82">
        <v>11323969</v>
      </c>
      <c r="BG235" s="83">
        <v>11309666</v>
      </c>
      <c r="BH235" s="76">
        <v>11323969</v>
      </c>
      <c r="BI235" s="77">
        <v>12309804</v>
      </c>
      <c r="BJ235" s="78">
        <v>12309804</v>
      </c>
      <c r="BK235" s="123">
        <v>12284473</v>
      </c>
      <c r="BL235" s="124">
        <v>12284473</v>
      </c>
      <c r="BM235" s="122">
        <v>12004925</v>
      </c>
    </row>
    <row r="236" spans="1:65" x14ac:dyDescent="0.25">
      <c r="A236" s="56" t="s">
        <v>378</v>
      </c>
      <c r="B236" s="57" t="s">
        <v>1566</v>
      </c>
      <c r="C236" s="58" t="s">
        <v>1065</v>
      </c>
      <c r="D236" s="59">
        <v>4140279</v>
      </c>
      <c r="E236" s="60">
        <v>4460821</v>
      </c>
      <c r="F236" s="60">
        <v>5742991</v>
      </c>
      <c r="G236" s="61">
        <v>0.19999975042303295</v>
      </c>
      <c r="H236" s="62">
        <v>4108899</v>
      </c>
      <c r="I236" s="63">
        <v>4731539</v>
      </c>
      <c r="J236" s="63">
        <v>5769274</v>
      </c>
      <c r="K236" s="64">
        <v>0.38222339540637018</v>
      </c>
      <c r="L236" s="59">
        <v>4109239</v>
      </c>
      <c r="M236" s="60">
        <v>4739404</v>
      </c>
      <c r="N236" s="60">
        <v>6267058</v>
      </c>
      <c r="O236" s="61">
        <v>0.29199192459869733</v>
      </c>
      <c r="P236" s="62">
        <v>4109239</v>
      </c>
      <c r="Q236" s="63">
        <v>4739404</v>
      </c>
      <c r="R236" s="63">
        <v>5658842</v>
      </c>
      <c r="S236" s="64">
        <v>0.40666222251763839</v>
      </c>
      <c r="T236" s="59">
        <v>4739404</v>
      </c>
      <c r="U236" s="60">
        <v>4739404</v>
      </c>
      <c r="V236" s="60">
        <v>6830473</v>
      </c>
      <c r="W236" s="61">
        <v>0</v>
      </c>
      <c r="X236" s="65">
        <v>4739404</v>
      </c>
      <c r="Y236" s="63">
        <v>4773944</v>
      </c>
      <c r="Z236" s="63">
        <v>6771210</v>
      </c>
      <c r="AA236" s="66">
        <v>1.6999654494572809E-2</v>
      </c>
      <c r="AB236" s="67">
        <v>4775408</v>
      </c>
      <c r="AC236" s="68">
        <v>4789734</v>
      </c>
      <c r="AD236" s="68">
        <v>7323150</v>
      </c>
      <c r="AE236" s="69">
        <v>0.2040469123630835</v>
      </c>
      <c r="AF236" s="61">
        <v>5.6230183433016376E-3</v>
      </c>
      <c r="AG236" s="70">
        <v>4789734</v>
      </c>
      <c r="AH236" s="71">
        <v>4905477</v>
      </c>
      <c r="AI236" s="72">
        <v>7475202</v>
      </c>
      <c r="AJ236" s="73">
        <v>4902910</v>
      </c>
      <c r="AK236" s="74">
        <v>5004318</v>
      </c>
      <c r="AL236" s="75">
        <v>7438122</v>
      </c>
      <c r="AM236" s="70">
        <v>5005265</v>
      </c>
      <c r="AN236" s="71">
        <v>5539577</v>
      </c>
      <c r="AO236" s="72">
        <v>7448790</v>
      </c>
      <c r="AP236" s="76">
        <v>5532062</v>
      </c>
      <c r="AQ236" s="77">
        <v>5834243</v>
      </c>
      <c r="AR236" s="78">
        <v>8596039</v>
      </c>
      <c r="AS236" s="79">
        <v>5842466</v>
      </c>
      <c r="AT236" s="79">
        <v>6162035</v>
      </c>
      <c r="AU236" s="80">
        <v>9342228</v>
      </c>
      <c r="AV236" s="76">
        <v>6162036</v>
      </c>
      <c r="AW236" s="77">
        <v>6444365</v>
      </c>
      <c r="AX236" s="78">
        <v>9283878</v>
      </c>
      <c r="AY236" s="81">
        <v>6440546</v>
      </c>
      <c r="AZ236" s="82">
        <v>6440546</v>
      </c>
      <c r="BA236" s="83">
        <v>9113433</v>
      </c>
      <c r="BB236" s="76">
        <v>6440546</v>
      </c>
      <c r="BC236" s="77">
        <v>7062897</v>
      </c>
      <c r="BD236" s="78">
        <v>8721892</v>
      </c>
      <c r="BE236" s="81">
        <v>6973230</v>
      </c>
      <c r="BF236" s="82">
        <v>8027214</v>
      </c>
      <c r="BG236" s="83">
        <v>9081197</v>
      </c>
      <c r="BH236" s="76">
        <v>8016878</v>
      </c>
      <c r="BI236" s="77">
        <v>9725032</v>
      </c>
      <c r="BJ236" s="78">
        <v>9725032</v>
      </c>
      <c r="BK236" s="123">
        <v>9763724</v>
      </c>
      <c r="BL236" s="124">
        <v>9893666</v>
      </c>
      <c r="BM236" s="122">
        <v>9893666</v>
      </c>
    </row>
    <row r="237" spans="1:65" x14ac:dyDescent="0.25">
      <c r="A237" s="56" t="s">
        <v>379</v>
      </c>
      <c r="B237" s="57" t="s">
        <v>1566</v>
      </c>
      <c r="C237" s="58" t="s">
        <v>1066</v>
      </c>
      <c r="D237" s="59">
        <v>11151495</v>
      </c>
      <c r="E237" s="60">
        <v>12314153</v>
      </c>
      <c r="F237" s="60">
        <v>16964788</v>
      </c>
      <c r="G237" s="61">
        <v>0.19999989678827473</v>
      </c>
      <c r="H237" s="62">
        <v>11166917</v>
      </c>
      <c r="I237" s="63">
        <v>13340033</v>
      </c>
      <c r="J237" s="63">
        <v>16961893</v>
      </c>
      <c r="K237" s="64">
        <v>0.37400467231332518</v>
      </c>
      <c r="L237" s="59">
        <v>11166917</v>
      </c>
      <c r="M237" s="60">
        <v>13342532</v>
      </c>
      <c r="N237" s="60">
        <v>18876297</v>
      </c>
      <c r="O237" s="61">
        <v>0.28220362726963777</v>
      </c>
      <c r="P237" s="62">
        <v>11166917</v>
      </c>
      <c r="Q237" s="63">
        <v>13342532</v>
      </c>
      <c r="R237" s="63">
        <v>18839941</v>
      </c>
      <c r="S237" s="64">
        <v>0.28354075264198314</v>
      </c>
      <c r="T237" s="59">
        <v>13342532</v>
      </c>
      <c r="U237" s="60">
        <v>13342532</v>
      </c>
      <c r="V237" s="60">
        <v>19734741</v>
      </c>
      <c r="W237" s="61">
        <v>0</v>
      </c>
      <c r="X237" s="65">
        <v>13342532</v>
      </c>
      <c r="Y237" s="63">
        <v>13453072</v>
      </c>
      <c r="Z237" s="63">
        <v>19844900</v>
      </c>
      <c r="AA237" s="66">
        <v>1.6999960629727508E-2</v>
      </c>
      <c r="AB237" s="67">
        <v>13453210</v>
      </c>
      <c r="AC237" s="68">
        <v>13493569</v>
      </c>
      <c r="AD237" s="68">
        <v>18505570</v>
      </c>
      <c r="AE237" s="69">
        <v>0.31847295547026649</v>
      </c>
      <c r="AF237" s="61">
        <v>7.9881481129610715E-3</v>
      </c>
      <c r="AG237" s="70">
        <v>13493569</v>
      </c>
      <c r="AH237" s="71">
        <v>13649467</v>
      </c>
      <c r="AI237" s="72">
        <v>17110702</v>
      </c>
      <c r="AJ237" s="73">
        <v>13653514</v>
      </c>
      <c r="AK237" s="74">
        <v>13704032</v>
      </c>
      <c r="AL237" s="75">
        <v>17340720</v>
      </c>
      <c r="AM237" s="70">
        <v>13704032</v>
      </c>
      <c r="AN237" s="71">
        <v>14126103</v>
      </c>
      <c r="AO237" s="72">
        <v>17566118</v>
      </c>
      <c r="AP237" s="76">
        <v>14125860</v>
      </c>
      <c r="AQ237" s="77">
        <v>14629337</v>
      </c>
      <c r="AR237" s="78">
        <v>17368391</v>
      </c>
      <c r="AS237" s="79">
        <v>14629084</v>
      </c>
      <c r="AT237" s="79">
        <v>15217677</v>
      </c>
      <c r="AU237" s="80">
        <v>17120903</v>
      </c>
      <c r="AV237" s="76">
        <v>15216946</v>
      </c>
      <c r="AW237" s="77">
        <v>15558778</v>
      </c>
      <c r="AX237" s="78">
        <v>17439153</v>
      </c>
      <c r="AY237" s="81">
        <v>15558778</v>
      </c>
      <c r="AZ237" s="82">
        <v>15558778</v>
      </c>
      <c r="BA237" s="83">
        <v>17744623</v>
      </c>
      <c r="BB237" s="76">
        <v>15558778</v>
      </c>
      <c r="BC237" s="77">
        <v>16025541</v>
      </c>
      <c r="BD237" s="78">
        <v>17071019</v>
      </c>
      <c r="BE237" s="81">
        <v>16025541</v>
      </c>
      <c r="BF237" s="82">
        <v>16578407</v>
      </c>
      <c r="BG237" s="83">
        <v>17131273</v>
      </c>
      <c r="BH237" s="76">
        <v>16580938</v>
      </c>
      <c r="BI237" s="77">
        <v>18072327</v>
      </c>
      <c r="BJ237" s="78">
        <v>18072327</v>
      </c>
      <c r="BK237" s="123">
        <v>18030949</v>
      </c>
      <c r="BL237" s="124">
        <v>19187128</v>
      </c>
      <c r="BM237" s="122">
        <v>19187128</v>
      </c>
    </row>
    <row r="238" spans="1:65" x14ac:dyDescent="0.25">
      <c r="A238" s="56" t="s">
        <v>380</v>
      </c>
      <c r="B238" s="57" t="s">
        <v>1566</v>
      </c>
      <c r="C238" s="58" t="s">
        <v>1067</v>
      </c>
      <c r="D238" s="59">
        <v>7149244</v>
      </c>
      <c r="E238" s="60">
        <v>7728098</v>
      </c>
      <c r="F238" s="60">
        <v>10043517</v>
      </c>
      <c r="G238" s="61">
        <v>0.19999979269405477</v>
      </c>
      <c r="H238" s="62">
        <v>7156161</v>
      </c>
      <c r="I238" s="63">
        <v>8294151</v>
      </c>
      <c r="J238" s="63">
        <v>10190801</v>
      </c>
      <c r="K238" s="64">
        <v>0.37414718843013628</v>
      </c>
      <c r="L238" s="59">
        <v>7156161</v>
      </c>
      <c r="M238" s="60">
        <v>8301763</v>
      </c>
      <c r="N238" s="60">
        <v>10133901</v>
      </c>
      <c r="O238" s="61">
        <v>0.3847219703533552</v>
      </c>
      <c r="P238" s="62">
        <v>7156161</v>
      </c>
      <c r="Q238" s="63">
        <v>8301763</v>
      </c>
      <c r="R238" s="63">
        <v>9919430</v>
      </c>
      <c r="S238" s="64">
        <v>0.41458214889683198</v>
      </c>
      <c r="T238" s="59">
        <v>8301763</v>
      </c>
      <c r="U238" s="60">
        <v>8301763</v>
      </c>
      <c r="V238" s="60">
        <v>9846700</v>
      </c>
      <c r="W238" s="61">
        <v>0</v>
      </c>
      <c r="X238" s="65">
        <v>8301763</v>
      </c>
      <c r="Y238" s="63">
        <v>8351573</v>
      </c>
      <c r="Z238" s="63">
        <v>9766141</v>
      </c>
      <c r="AA238" s="66">
        <v>3.4014441626410666E-2</v>
      </c>
      <c r="AB238" s="67">
        <v>8351573</v>
      </c>
      <c r="AC238" s="68">
        <v>8376627</v>
      </c>
      <c r="AD238" s="68">
        <v>9156836</v>
      </c>
      <c r="AE238" s="69">
        <v>0.61137073668354924</v>
      </c>
      <c r="AF238" s="61">
        <v>3.1112816558068607E-2</v>
      </c>
      <c r="AG238" s="70">
        <v>8376627</v>
      </c>
      <c r="AH238" s="71">
        <v>8447828</v>
      </c>
      <c r="AI238" s="72">
        <v>9253274</v>
      </c>
      <c r="AJ238" s="73">
        <v>8447828</v>
      </c>
      <c r="AK238" s="74">
        <v>8479084</v>
      </c>
      <c r="AL238" s="75">
        <v>8680425</v>
      </c>
      <c r="AM238" s="70">
        <v>8479084</v>
      </c>
      <c r="AN238" s="71">
        <v>8674936</v>
      </c>
      <c r="AO238" s="72">
        <v>8526600</v>
      </c>
      <c r="AP238" s="76">
        <v>8674937</v>
      </c>
      <c r="AQ238" s="77">
        <v>8912630</v>
      </c>
      <c r="AR238" s="78">
        <v>7894028</v>
      </c>
      <c r="AS238" s="79">
        <v>8965547</v>
      </c>
      <c r="AT238" s="79">
        <v>9174378</v>
      </c>
      <c r="AU238" s="80">
        <v>8001994</v>
      </c>
      <c r="AV238" s="76">
        <v>9174387</v>
      </c>
      <c r="AW238" s="77">
        <v>9378374</v>
      </c>
      <c r="AX238" s="78">
        <v>7582644</v>
      </c>
      <c r="AY238" s="81">
        <v>9378375</v>
      </c>
      <c r="AZ238" s="82">
        <v>9378375</v>
      </c>
      <c r="BA238" s="83">
        <v>7575388</v>
      </c>
      <c r="BB238" s="76">
        <v>9378375</v>
      </c>
      <c r="BC238" s="77">
        <v>9659726</v>
      </c>
      <c r="BD238" s="78">
        <v>7572979</v>
      </c>
      <c r="BE238" s="81">
        <v>9659726</v>
      </c>
      <c r="BF238" s="82">
        <v>9949517</v>
      </c>
      <c r="BG238" s="83">
        <v>7807876</v>
      </c>
      <c r="BH238" s="76">
        <v>9949517</v>
      </c>
      <c r="BI238" s="77">
        <v>10248002</v>
      </c>
      <c r="BJ238" s="78">
        <v>8163483</v>
      </c>
      <c r="BK238" s="123">
        <v>10248002</v>
      </c>
      <c r="BL238" s="124">
        <v>10248002</v>
      </c>
      <c r="BM238" s="122">
        <v>7584773</v>
      </c>
    </row>
    <row r="239" spans="1:65" x14ac:dyDescent="0.25">
      <c r="A239" s="56" t="s">
        <v>381</v>
      </c>
      <c r="B239" s="57" t="s">
        <v>1566</v>
      </c>
      <c r="C239" s="58" t="s">
        <v>1068</v>
      </c>
      <c r="D239" s="59">
        <v>5503184</v>
      </c>
      <c r="E239" s="60">
        <v>6027521</v>
      </c>
      <c r="F239" s="60">
        <v>8124872</v>
      </c>
      <c r="G239" s="61">
        <v>0.19999977113981526</v>
      </c>
      <c r="H239" s="62">
        <v>5503457</v>
      </c>
      <c r="I239" s="63">
        <v>6393126</v>
      </c>
      <c r="J239" s="63">
        <v>7875909</v>
      </c>
      <c r="K239" s="64">
        <v>0.37495664267877649</v>
      </c>
      <c r="L239" s="59">
        <v>5503457</v>
      </c>
      <c r="M239" s="60">
        <v>6381296</v>
      </c>
      <c r="N239" s="60">
        <v>7983042</v>
      </c>
      <c r="O239" s="61">
        <v>0.35402658106094365</v>
      </c>
      <c r="P239" s="62">
        <v>5503457</v>
      </c>
      <c r="Q239" s="63">
        <v>6381296</v>
      </c>
      <c r="R239" s="63">
        <v>8042835</v>
      </c>
      <c r="S239" s="64">
        <v>0.34569055886914041</v>
      </c>
      <c r="T239" s="59">
        <v>6381296</v>
      </c>
      <c r="U239" s="60">
        <v>6381296</v>
      </c>
      <c r="V239" s="60">
        <v>8432173</v>
      </c>
      <c r="W239" s="61">
        <v>0</v>
      </c>
      <c r="X239" s="65">
        <v>6381296</v>
      </c>
      <c r="Y239" s="63">
        <v>6419583</v>
      </c>
      <c r="Z239" s="63">
        <v>8469245</v>
      </c>
      <c r="AA239" s="66">
        <v>1.8337133713515034E-2</v>
      </c>
      <c r="AB239" s="67">
        <v>6419583</v>
      </c>
      <c r="AC239" s="68">
        <v>6438841</v>
      </c>
      <c r="AD239" s="68">
        <v>8424006</v>
      </c>
      <c r="AE239" s="69">
        <v>0.32034030146308129</v>
      </c>
      <c r="AF239" s="61">
        <v>9.6077524554447832E-3</v>
      </c>
      <c r="AG239" s="70">
        <v>6438841</v>
      </c>
      <c r="AH239" s="71">
        <v>6505059</v>
      </c>
      <c r="AI239" s="72">
        <v>7975222</v>
      </c>
      <c r="AJ239" s="73">
        <v>6503480</v>
      </c>
      <c r="AK239" s="74">
        <v>6527542</v>
      </c>
      <c r="AL239" s="75">
        <v>7646206</v>
      </c>
      <c r="AM239" s="70">
        <v>6527542</v>
      </c>
      <c r="AN239" s="71">
        <v>6602636</v>
      </c>
      <c r="AO239" s="72">
        <v>6811338</v>
      </c>
      <c r="AP239" s="76">
        <v>6602476</v>
      </c>
      <c r="AQ239" s="77">
        <v>6783383</v>
      </c>
      <c r="AR239" s="78">
        <v>6585672</v>
      </c>
      <c r="AS239" s="79">
        <v>6783384</v>
      </c>
      <c r="AT239" s="79">
        <v>6953143</v>
      </c>
      <c r="AU239" s="80">
        <v>7239386</v>
      </c>
      <c r="AV239" s="76">
        <v>6953143</v>
      </c>
      <c r="AW239" s="77">
        <v>7098738</v>
      </c>
      <c r="AX239" s="78">
        <v>7259591</v>
      </c>
      <c r="AY239" s="81">
        <v>7098739</v>
      </c>
      <c r="AZ239" s="82">
        <v>7098739</v>
      </c>
      <c r="BA239" s="83">
        <v>7982938</v>
      </c>
      <c r="BB239" s="76">
        <v>7098739</v>
      </c>
      <c r="BC239" s="77">
        <v>7315029</v>
      </c>
      <c r="BD239" s="78">
        <v>7891592</v>
      </c>
      <c r="BE239" s="81">
        <v>7311701</v>
      </c>
      <c r="BF239" s="82">
        <v>7667170</v>
      </c>
      <c r="BG239" s="83">
        <v>8022639</v>
      </c>
      <c r="BH239" s="76">
        <v>7657371</v>
      </c>
      <c r="BI239" s="77">
        <v>8518946</v>
      </c>
      <c r="BJ239" s="78">
        <v>8518946</v>
      </c>
      <c r="BK239" s="123">
        <v>8518961</v>
      </c>
      <c r="BL239" s="124">
        <v>9138096</v>
      </c>
      <c r="BM239" s="122">
        <v>9138096</v>
      </c>
    </row>
    <row r="240" spans="1:65" x14ac:dyDescent="0.25">
      <c r="A240" s="56" t="s">
        <v>382</v>
      </c>
      <c r="B240" s="57" t="s">
        <v>1567</v>
      </c>
      <c r="C240" s="58" t="s">
        <v>1069</v>
      </c>
      <c r="D240" s="59">
        <v>2086036</v>
      </c>
      <c r="E240" s="60">
        <v>2270510</v>
      </c>
      <c r="F240" s="60">
        <v>3008408</v>
      </c>
      <c r="G240" s="61">
        <v>0.19999956633549154</v>
      </c>
      <c r="H240" s="62">
        <v>2082858</v>
      </c>
      <c r="I240" s="63">
        <v>2408686</v>
      </c>
      <c r="J240" s="63">
        <v>2951735</v>
      </c>
      <c r="K240" s="64">
        <v>0.37637562247386214</v>
      </c>
      <c r="L240" s="59">
        <v>2082858</v>
      </c>
      <c r="M240" s="60">
        <v>2403453</v>
      </c>
      <c r="N240" s="60">
        <v>3102300</v>
      </c>
      <c r="O240" s="61">
        <v>0.31448086306038009</v>
      </c>
      <c r="P240" s="62">
        <v>2082858</v>
      </c>
      <c r="Q240" s="63">
        <v>2403453</v>
      </c>
      <c r="R240" s="63">
        <v>3092226</v>
      </c>
      <c r="S240" s="64">
        <v>0.31761954014789451</v>
      </c>
      <c r="T240" s="59">
        <v>2403453</v>
      </c>
      <c r="U240" s="60">
        <v>2403453</v>
      </c>
      <c r="V240" s="60">
        <v>3050197</v>
      </c>
      <c r="W240" s="61">
        <v>0</v>
      </c>
      <c r="X240" s="65">
        <v>2403453</v>
      </c>
      <c r="Y240" s="63">
        <v>2417873</v>
      </c>
      <c r="Z240" s="63">
        <v>3084342</v>
      </c>
      <c r="AA240" s="66">
        <v>2.1178194977448599E-2</v>
      </c>
      <c r="AB240" s="67">
        <v>2417873</v>
      </c>
      <c r="AC240" s="68">
        <v>2425126</v>
      </c>
      <c r="AD240" s="68">
        <v>3005832</v>
      </c>
      <c r="AE240" s="69">
        <v>0.36865783282380005</v>
      </c>
      <c r="AF240" s="61">
        <v>1.2335894169491411E-2</v>
      </c>
      <c r="AG240" s="70">
        <v>2425126</v>
      </c>
      <c r="AH240" s="71">
        <v>2445739</v>
      </c>
      <c r="AI240" s="72">
        <v>2543311</v>
      </c>
      <c r="AJ240" s="73">
        <v>2445739</v>
      </c>
      <c r="AK240" s="74">
        <v>2454788</v>
      </c>
      <c r="AL240" s="75">
        <v>2550171</v>
      </c>
      <c r="AM240" s="70">
        <v>2454788</v>
      </c>
      <c r="AN240" s="71">
        <v>2524486</v>
      </c>
      <c r="AO240" s="72">
        <v>2315820</v>
      </c>
      <c r="AP240" s="76">
        <v>2524486</v>
      </c>
      <c r="AQ240" s="77">
        <v>2609056</v>
      </c>
      <c r="AR240" s="78">
        <v>2253351</v>
      </c>
      <c r="AS240" s="79">
        <v>2609056</v>
      </c>
      <c r="AT240" s="79">
        <v>2766222</v>
      </c>
      <c r="AU240" s="80">
        <v>2965766</v>
      </c>
      <c r="AV240" s="76">
        <v>2766228</v>
      </c>
      <c r="AW240" s="77">
        <v>2861719</v>
      </c>
      <c r="AX240" s="78">
        <v>3215422</v>
      </c>
      <c r="AY240" s="81">
        <v>2860905</v>
      </c>
      <c r="AZ240" s="82">
        <v>2860905</v>
      </c>
      <c r="BA240" s="83">
        <v>3267961</v>
      </c>
      <c r="BB240" s="76">
        <v>2860905</v>
      </c>
      <c r="BC240" s="77">
        <v>2962007</v>
      </c>
      <c r="BD240" s="78">
        <v>3231514</v>
      </c>
      <c r="BE240" s="81">
        <v>2969563</v>
      </c>
      <c r="BF240" s="82">
        <v>3210591</v>
      </c>
      <c r="BG240" s="83">
        <v>3451618</v>
      </c>
      <c r="BH240" s="76">
        <v>3214671</v>
      </c>
      <c r="BI240" s="77">
        <v>3674657</v>
      </c>
      <c r="BJ240" s="78">
        <v>3674657</v>
      </c>
      <c r="BK240" s="123">
        <v>3634775</v>
      </c>
      <c r="BL240" s="124">
        <v>3926381</v>
      </c>
      <c r="BM240" s="122">
        <v>3926381</v>
      </c>
    </row>
    <row r="241" spans="1:65" x14ac:dyDescent="0.25">
      <c r="A241" s="56" t="s">
        <v>383</v>
      </c>
      <c r="B241" s="57" t="s">
        <v>1567</v>
      </c>
      <c r="C241" s="58" t="s">
        <v>1071</v>
      </c>
      <c r="D241" s="59">
        <v>5048299</v>
      </c>
      <c r="E241" s="60">
        <v>5536830</v>
      </c>
      <c r="F241" s="60">
        <v>7490955</v>
      </c>
      <c r="G241" s="61">
        <v>0.1999999181219132</v>
      </c>
      <c r="H241" s="62">
        <v>5048299</v>
      </c>
      <c r="I241" s="63">
        <v>5892832</v>
      </c>
      <c r="J241" s="63">
        <v>7300389</v>
      </c>
      <c r="K241" s="64">
        <v>0.37499966697600895</v>
      </c>
      <c r="L241" s="59">
        <v>5048299</v>
      </c>
      <c r="M241" s="60">
        <v>5895463</v>
      </c>
      <c r="N241" s="60">
        <v>7384917</v>
      </c>
      <c r="O241" s="61">
        <v>0.36255990495665102</v>
      </c>
      <c r="P241" s="62">
        <v>5048299</v>
      </c>
      <c r="Q241" s="63">
        <v>5895463</v>
      </c>
      <c r="R241" s="63">
        <v>7372013</v>
      </c>
      <c r="S241" s="64">
        <v>0.36457326504036208</v>
      </c>
      <c r="T241" s="59">
        <v>5895463</v>
      </c>
      <c r="U241" s="60">
        <v>5895463</v>
      </c>
      <c r="V241" s="60">
        <v>7078140</v>
      </c>
      <c r="W241" s="61">
        <v>0</v>
      </c>
      <c r="X241" s="65">
        <v>5895463</v>
      </c>
      <c r="Y241" s="63">
        <v>5930835</v>
      </c>
      <c r="Z241" s="63">
        <v>7118186</v>
      </c>
      <c r="AA241" s="66">
        <v>2.8928874323947452E-2</v>
      </c>
      <c r="AB241" s="67">
        <v>5930835</v>
      </c>
      <c r="AC241" s="68">
        <v>5948627</v>
      </c>
      <c r="AD241" s="68">
        <v>7064620</v>
      </c>
      <c r="AE241" s="69">
        <v>0.44652017213528994</v>
      </c>
      <c r="AF241" s="61">
        <v>1.5692569578888413E-2</v>
      </c>
      <c r="AG241" s="70">
        <v>5948627</v>
      </c>
      <c r="AH241" s="71">
        <v>5999190</v>
      </c>
      <c r="AI241" s="72">
        <v>7044645</v>
      </c>
      <c r="AJ241" s="73">
        <v>5999190</v>
      </c>
      <c r="AK241" s="74">
        <v>6021387</v>
      </c>
      <c r="AL241" s="75">
        <v>6578735</v>
      </c>
      <c r="AM241" s="70">
        <v>6021387</v>
      </c>
      <c r="AN241" s="71">
        <v>6021387</v>
      </c>
      <c r="AO241" s="72">
        <v>5829199</v>
      </c>
      <c r="AP241" s="76">
        <v>6021387</v>
      </c>
      <c r="AQ241" s="77">
        <v>6186373</v>
      </c>
      <c r="AR241" s="78">
        <v>5900413</v>
      </c>
      <c r="AS241" s="79">
        <v>6186373</v>
      </c>
      <c r="AT241" s="79">
        <v>6312465</v>
      </c>
      <c r="AU241" s="80">
        <v>6016880</v>
      </c>
      <c r="AV241" s="76">
        <v>6312620</v>
      </c>
      <c r="AW241" s="77">
        <v>6375745</v>
      </c>
      <c r="AX241" s="78">
        <v>5212886</v>
      </c>
      <c r="AY241" s="81">
        <v>6375746</v>
      </c>
      <c r="AZ241" s="82">
        <v>6375746</v>
      </c>
      <c r="BA241" s="83">
        <v>5802804</v>
      </c>
      <c r="BB241" s="76">
        <v>6375746</v>
      </c>
      <c r="BC241" s="77">
        <v>6567018</v>
      </c>
      <c r="BD241" s="78">
        <v>6146865</v>
      </c>
      <c r="BE241" s="81">
        <v>6567018</v>
      </c>
      <c r="BF241" s="82">
        <v>6764028</v>
      </c>
      <c r="BG241" s="83">
        <v>6298575</v>
      </c>
      <c r="BH241" s="76">
        <v>6764028</v>
      </c>
      <c r="BI241" s="77">
        <v>7565714</v>
      </c>
      <c r="BJ241" s="78">
        <v>7565714</v>
      </c>
      <c r="BK241" s="123">
        <v>7558552</v>
      </c>
      <c r="BL241" s="124">
        <v>7558552</v>
      </c>
      <c r="BM241" s="122">
        <v>6328014</v>
      </c>
    </row>
    <row r="242" spans="1:65" x14ac:dyDescent="0.25">
      <c r="A242" s="56" t="s">
        <v>384</v>
      </c>
      <c r="B242" s="57" t="s">
        <v>1567</v>
      </c>
      <c r="C242" s="58" t="s">
        <v>1072</v>
      </c>
      <c r="D242" s="59">
        <v>3198991</v>
      </c>
      <c r="E242" s="60">
        <v>3620632</v>
      </c>
      <c r="F242" s="60">
        <v>5307200</v>
      </c>
      <c r="G242" s="61">
        <v>0.1999996205309815</v>
      </c>
      <c r="H242" s="62">
        <v>3198991</v>
      </c>
      <c r="I242" s="63">
        <v>3846396</v>
      </c>
      <c r="J242" s="63">
        <v>4925406</v>
      </c>
      <c r="K242" s="64">
        <v>0.3749996379781223</v>
      </c>
      <c r="L242" s="59">
        <v>3198991</v>
      </c>
      <c r="M242" s="60">
        <v>3838109</v>
      </c>
      <c r="N242" s="60">
        <v>4973992</v>
      </c>
      <c r="O242" s="61">
        <v>0.36006627601899943</v>
      </c>
      <c r="P242" s="62">
        <v>3198991</v>
      </c>
      <c r="Q242" s="63">
        <v>3838109</v>
      </c>
      <c r="R242" s="63">
        <v>4910927</v>
      </c>
      <c r="S242" s="64">
        <v>0.37333054506710533</v>
      </c>
      <c r="T242" s="59">
        <v>3838109</v>
      </c>
      <c r="U242" s="60">
        <v>3838109</v>
      </c>
      <c r="V242" s="60">
        <v>4352264</v>
      </c>
      <c r="W242" s="61">
        <v>0</v>
      </c>
      <c r="X242" s="65">
        <v>3838109</v>
      </c>
      <c r="Y242" s="63">
        <v>3861137</v>
      </c>
      <c r="Z242" s="63">
        <v>4327346</v>
      </c>
      <c r="AA242" s="66">
        <v>4.7069211854377326E-2</v>
      </c>
      <c r="AB242" s="67">
        <v>3861137</v>
      </c>
      <c r="AC242" s="68">
        <v>3872720</v>
      </c>
      <c r="AD242" s="68">
        <v>3830850</v>
      </c>
      <c r="AE242" s="69">
        <v>1.0662647837571357</v>
      </c>
      <c r="AF242" s="61">
        <v>-0.38244131145375904</v>
      </c>
      <c r="AG242" s="70">
        <v>3872720</v>
      </c>
      <c r="AH242" s="71">
        <v>3905638</v>
      </c>
      <c r="AI242" s="72">
        <v>3608917</v>
      </c>
      <c r="AJ242" s="73">
        <v>3905638</v>
      </c>
      <c r="AK242" s="74">
        <v>3920088</v>
      </c>
      <c r="AL242" s="75">
        <v>3951001</v>
      </c>
      <c r="AM242" s="70">
        <v>3920088</v>
      </c>
      <c r="AN242" s="71">
        <v>4034672</v>
      </c>
      <c r="AO242" s="72">
        <v>3973078</v>
      </c>
      <c r="AP242" s="76">
        <v>4034673</v>
      </c>
      <c r="AQ242" s="77">
        <v>4169834</v>
      </c>
      <c r="AR242" s="78">
        <v>3900503</v>
      </c>
      <c r="AS242" s="79">
        <v>4169835</v>
      </c>
      <c r="AT242" s="79">
        <v>4326183</v>
      </c>
      <c r="AU242" s="80">
        <v>3791984</v>
      </c>
      <c r="AV242" s="76">
        <v>4326183</v>
      </c>
      <c r="AW242" s="77">
        <v>4457358</v>
      </c>
      <c r="AX242" s="78">
        <v>3656154</v>
      </c>
      <c r="AY242" s="81">
        <v>4457358</v>
      </c>
      <c r="AZ242" s="82">
        <v>4457358</v>
      </c>
      <c r="BA242" s="83">
        <v>3555007</v>
      </c>
      <c r="BB242" s="76">
        <v>4457358</v>
      </c>
      <c r="BC242" s="77">
        <v>4591078</v>
      </c>
      <c r="BD242" s="78">
        <v>3454977</v>
      </c>
      <c r="BE242" s="81">
        <v>4591078</v>
      </c>
      <c r="BF242" s="82">
        <v>4728810</v>
      </c>
      <c r="BG242" s="83">
        <v>3289728</v>
      </c>
      <c r="BH242" s="76">
        <v>4728810</v>
      </c>
      <c r="BI242" s="77">
        <v>4870674</v>
      </c>
      <c r="BJ242" s="78">
        <v>3276035</v>
      </c>
      <c r="BK242" s="123">
        <v>4870674</v>
      </c>
      <c r="BL242" s="124">
        <v>4870674</v>
      </c>
      <c r="BM242" s="122">
        <v>3375593</v>
      </c>
    </row>
    <row r="243" spans="1:65" x14ac:dyDescent="0.25">
      <c r="A243" s="56" t="s">
        <v>385</v>
      </c>
      <c r="B243" s="57" t="s">
        <v>1567</v>
      </c>
      <c r="C243" s="58" t="s">
        <v>1073</v>
      </c>
      <c r="D243" s="59">
        <v>5957407</v>
      </c>
      <c r="E243" s="60">
        <v>6287145</v>
      </c>
      <c r="F243" s="60">
        <v>7606099</v>
      </c>
      <c r="G243" s="61">
        <v>0.19999975738342882</v>
      </c>
      <c r="H243" s="62">
        <v>5969174</v>
      </c>
      <c r="I243" s="63">
        <v>6684594</v>
      </c>
      <c r="J243" s="63">
        <v>7876962</v>
      </c>
      <c r="K243" s="64">
        <v>0.37270096454647039</v>
      </c>
      <c r="L243" s="59">
        <v>5969174</v>
      </c>
      <c r="M243" s="60">
        <v>6682368</v>
      </c>
      <c r="N243" s="60">
        <v>8658930</v>
      </c>
      <c r="O243" s="61">
        <v>0.26515193199680565</v>
      </c>
      <c r="P243" s="62">
        <v>5969174</v>
      </c>
      <c r="Q243" s="63">
        <v>6682368</v>
      </c>
      <c r="R243" s="63">
        <v>8637198</v>
      </c>
      <c r="S243" s="64">
        <v>0.26731168835062952</v>
      </c>
      <c r="T243" s="59">
        <v>6682368</v>
      </c>
      <c r="U243" s="60">
        <v>6682368</v>
      </c>
      <c r="V243" s="60">
        <v>8099647</v>
      </c>
      <c r="W243" s="61">
        <v>0</v>
      </c>
      <c r="X243" s="65">
        <v>6682368</v>
      </c>
      <c r="Y243" s="63">
        <v>6722462</v>
      </c>
      <c r="Z243" s="63">
        <v>8087722</v>
      </c>
      <c r="AA243" s="66">
        <v>2.8529466597028222E-2</v>
      </c>
      <c r="AB243" s="67">
        <v>6722462</v>
      </c>
      <c r="AC243" s="68">
        <v>6742629</v>
      </c>
      <c r="AD243" s="68">
        <v>8144847</v>
      </c>
      <c r="AE243" s="69">
        <v>0.35896847456387376</v>
      </c>
      <c r="AF243" s="61">
        <v>1.4178299124358033E-2</v>
      </c>
      <c r="AG243" s="70">
        <v>6742629</v>
      </c>
      <c r="AH243" s="71">
        <v>6799941</v>
      </c>
      <c r="AI243" s="72">
        <v>7755276</v>
      </c>
      <c r="AJ243" s="73">
        <v>6799941</v>
      </c>
      <c r="AK243" s="74">
        <v>6830733</v>
      </c>
      <c r="AL243" s="75">
        <v>7569762</v>
      </c>
      <c r="AM243" s="70">
        <v>6829733</v>
      </c>
      <c r="AN243" s="71">
        <v>7025925</v>
      </c>
      <c r="AO243" s="72">
        <v>7049078</v>
      </c>
      <c r="AP243" s="76">
        <v>7025926</v>
      </c>
      <c r="AQ243" s="77">
        <v>7261294</v>
      </c>
      <c r="AR243" s="78">
        <v>6119752</v>
      </c>
      <c r="AS243" s="79">
        <v>7261295</v>
      </c>
      <c r="AT243" s="79">
        <v>7452759</v>
      </c>
      <c r="AU243" s="80">
        <v>6498492</v>
      </c>
      <c r="AV243" s="76">
        <v>7452768</v>
      </c>
      <c r="AW243" s="77">
        <v>7649299</v>
      </c>
      <c r="AX243" s="78">
        <v>6282431</v>
      </c>
      <c r="AY243" s="81">
        <v>7649300</v>
      </c>
      <c r="AZ243" s="82">
        <v>7649300</v>
      </c>
      <c r="BA243" s="83">
        <v>6369764</v>
      </c>
      <c r="BB243" s="76">
        <v>7649300</v>
      </c>
      <c r="BC243" s="77">
        <v>7878779</v>
      </c>
      <c r="BD243" s="78">
        <v>6675171</v>
      </c>
      <c r="BE243" s="81">
        <v>7878779</v>
      </c>
      <c r="BF243" s="82">
        <v>8115142</v>
      </c>
      <c r="BG243" s="83">
        <v>6958160</v>
      </c>
      <c r="BH243" s="76">
        <v>8115142</v>
      </c>
      <c r="BI243" s="77">
        <v>8358596</v>
      </c>
      <c r="BJ243" s="78">
        <v>8126259</v>
      </c>
      <c r="BK243" s="123">
        <v>8358596</v>
      </c>
      <c r="BL243" s="124">
        <v>8358596</v>
      </c>
      <c r="BM243" s="122">
        <v>8285219</v>
      </c>
    </row>
    <row r="244" spans="1:65" x14ac:dyDescent="0.25">
      <c r="A244" s="56" t="s">
        <v>386</v>
      </c>
      <c r="B244" s="57" t="s">
        <v>1567</v>
      </c>
      <c r="C244" s="58" t="s">
        <v>1075</v>
      </c>
      <c r="D244" s="59">
        <v>2881008</v>
      </c>
      <c r="E244" s="60">
        <v>3125307</v>
      </c>
      <c r="F244" s="60">
        <v>4102507</v>
      </c>
      <c r="G244" s="61">
        <v>0.19999934506700373</v>
      </c>
      <c r="H244" s="62">
        <v>2881008</v>
      </c>
      <c r="I244" s="63">
        <v>3209922</v>
      </c>
      <c r="J244" s="63">
        <v>3016310</v>
      </c>
      <c r="K244" s="64">
        <v>2.4309618483097073</v>
      </c>
      <c r="L244" s="59">
        <v>2881008</v>
      </c>
      <c r="M244" s="60">
        <v>3056461</v>
      </c>
      <c r="N244" s="60">
        <v>2856114</v>
      </c>
      <c r="O244" s="61">
        <v>-7.048003534988351</v>
      </c>
      <c r="P244" s="62">
        <v>2881008</v>
      </c>
      <c r="Q244" s="63">
        <v>3056461</v>
      </c>
      <c r="R244" s="63">
        <v>2798033</v>
      </c>
      <c r="S244" s="64">
        <v>-2.1145284724314553</v>
      </c>
      <c r="T244" s="59">
        <v>3056461</v>
      </c>
      <c r="U244" s="60">
        <v>3056461</v>
      </c>
      <c r="V244" s="60">
        <v>2512828</v>
      </c>
      <c r="W244" s="61">
        <v>0</v>
      </c>
      <c r="X244" s="65">
        <v>3056461</v>
      </c>
      <c r="Y244" s="63">
        <v>3074799</v>
      </c>
      <c r="Z244" s="63">
        <v>2526131</v>
      </c>
      <c r="AA244" s="66">
        <v>-3.4578470009239533E-2</v>
      </c>
      <c r="AB244" s="67">
        <v>3074799</v>
      </c>
      <c r="AC244" s="68">
        <v>3084023</v>
      </c>
      <c r="AD244" s="68">
        <v>2620109</v>
      </c>
      <c r="AE244" s="69">
        <v>-0.77813636694659616</v>
      </c>
      <c r="AF244" s="61">
        <v>-2.0286348941036751E-2</v>
      </c>
      <c r="AG244" s="70">
        <v>3084023</v>
      </c>
      <c r="AH244" s="71">
        <v>3110237</v>
      </c>
      <c r="AI244" s="72">
        <v>2647837</v>
      </c>
      <c r="AJ244" s="73">
        <v>3110237</v>
      </c>
      <c r="AK244" s="74">
        <v>3121744</v>
      </c>
      <c r="AL244" s="75">
        <v>2683731</v>
      </c>
      <c r="AM244" s="70">
        <v>3121744</v>
      </c>
      <c r="AN244" s="71">
        <v>3121744</v>
      </c>
      <c r="AO244" s="72">
        <v>2670538</v>
      </c>
      <c r="AP244" s="76">
        <v>3121744</v>
      </c>
      <c r="AQ244" s="77">
        <v>3226322</v>
      </c>
      <c r="AR244" s="78">
        <v>2586650</v>
      </c>
      <c r="AS244" s="79">
        <v>3226322</v>
      </c>
      <c r="AT244" s="79">
        <v>3348131</v>
      </c>
      <c r="AU244" s="80">
        <v>2648195</v>
      </c>
      <c r="AV244" s="76">
        <v>3348139</v>
      </c>
      <c r="AW244" s="77">
        <v>3446983</v>
      </c>
      <c r="AX244" s="78">
        <v>2977280</v>
      </c>
      <c r="AY244" s="81">
        <v>3446983</v>
      </c>
      <c r="AZ244" s="82">
        <v>3446983</v>
      </c>
      <c r="BA244" s="83">
        <v>3152857</v>
      </c>
      <c r="BB244" s="76">
        <v>3446983</v>
      </c>
      <c r="BC244" s="77">
        <v>3550392</v>
      </c>
      <c r="BD244" s="78">
        <v>3291842</v>
      </c>
      <c r="BE244" s="81">
        <v>3550392</v>
      </c>
      <c r="BF244" s="82">
        <v>3656903</v>
      </c>
      <c r="BG244" s="83">
        <v>3504404</v>
      </c>
      <c r="BH244" s="76">
        <v>3656903</v>
      </c>
      <c r="BI244" s="77">
        <v>3766610</v>
      </c>
      <c r="BJ244" s="78">
        <v>3696858</v>
      </c>
      <c r="BK244" s="123">
        <v>3766610</v>
      </c>
      <c r="BL244" s="124">
        <v>3766610</v>
      </c>
      <c r="BM244" s="122">
        <v>3716754</v>
      </c>
    </row>
    <row r="245" spans="1:65" x14ac:dyDescent="0.25">
      <c r="A245" s="56" t="s">
        <v>387</v>
      </c>
      <c r="B245" s="57" t="s">
        <v>1567</v>
      </c>
      <c r="C245" s="58" t="s">
        <v>1076</v>
      </c>
      <c r="D245" s="59">
        <v>7816136</v>
      </c>
      <c r="E245" s="60">
        <v>8483501</v>
      </c>
      <c r="F245" s="60">
        <v>11152961</v>
      </c>
      <c r="G245" s="61">
        <v>0.2</v>
      </c>
      <c r="H245" s="62">
        <v>7816136</v>
      </c>
      <c r="I245" s="63">
        <v>9318797</v>
      </c>
      <c r="J245" s="63">
        <v>11823232</v>
      </c>
      <c r="K245" s="64">
        <v>0.375</v>
      </c>
      <c r="L245" s="59">
        <v>7816136</v>
      </c>
      <c r="M245" s="60">
        <v>9323096</v>
      </c>
      <c r="N245" s="60">
        <v>13285090</v>
      </c>
      <c r="O245" s="61">
        <v>0.27554812126779638</v>
      </c>
      <c r="P245" s="62">
        <v>7816136</v>
      </c>
      <c r="Q245" s="63">
        <v>9323096</v>
      </c>
      <c r="R245" s="63">
        <v>13316166</v>
      </c>
      <c r="S245" s="64">
        <v>0.27399123277509396</v>
      </c>
      <c r="T245" s="59">
        <v>9323096</v>
      </c>
      <c r="U245" s="60">
        <v>9323096</v>
      </c>
      <c r="V245" s="60">
        <v>13230914</v>
      </c>
      <c r="W245" s="61">
        <v>0</v>
      </c>
      <c r="X245" s="65">
        <v>9323096</v>
      </c>
      <c r="Y245" s="63">
        <v>9386043</v>
      </c>
      <c r="Z245" s="63">
        <v>13025888</v>
      </c>
      <c r="AA245" s="66">
        <v>1.6999874689153482E-2</v>
      </c>
      <c r="AB245" s="67">
        <v>9385715</v>
      </c>
      <c r="AC245" s="68">
        <v>9413872</v>
      </c>
      <c r="AD245" s="68">
        <v>12160057</v>
      </c>
      <c r="AE245" s="69">
        <v>0.36780963558038926</v>
      </c>
      <c r="AF245" s="61">
        <v>1.0149073185641858E-2</v>
      </c>
      <c r="AG245" s="70">
        <v>9413872</v>
      </c>
      <c r="AH245" s="71">
        <v>9535389</v>
      </c>
      <c r="AI245" s="72">
        <v>12233302</v>
      </c>
      <c r="AJ245" s="73">
        <v>9534720</v>
      </c>
      <c r="AK245" s="74">
        <v>9569998</v>
      </c>
      <c r="AL245" s="75">
        <v>11241268</v>
      </c>
      <c r="AM245" s="70">
        <v>9569998</v>
      </c>
      <c r="AN245" s="71">
        <v>9699098</v>
      </c>
      <c r="AO245" s="72">
        <v>10975418</v>
      </c>
      <c r="AP245" s="76">
        <v>9699001</v>
      </c>
      <c r="AQ245" s="77">
        <v>10114126</v>
      </c>
      <c r="AR245" s="78">
        <v>11551024</v>
      </c>
      <c r="AS245" s="79">
        <v>10116035</v>
      </c>
      <c r="AT245" s="79">
        <v>10452172</v>
      </c>
      <c r="AU245" s="80">
        <v>12142690</v>
      </c>
      <c r="AV245" s="76">
        <v>10451742</v>
      </c>
      <c r="AW245" s="77">
        <v>10672278</v>
      </c>
      <c r="AX245" s="78">
        <v>11530081</v>
      </c>
      <c r="AY245" s="81">
        <v>10672278</v>
      </c>
      <c r="AZ245" s="82">
        <v>10672278</v>
      </c>
      <c r="BA245" s="83">
        <v>11920345</v>
      </c>
      <c r="BB245" s="76">
        <v>10672278</v>
      </c>
      <c r="BC245" s="77">
        <v>11128214</v>
      </c>
      <c r="BD245" s="78">
        <v>12343600</v>
      </c>
      <c r="BE245" s="81">
        <v>11121845</v>
      </c>
      <c r="BF245" s="82">
        <v>11850369</v>
      </c>
      <c r="BG245" s="83">
        <v>12578893</v>
      </c>
      <c r="BH245" s="76">
        <v>11849706</v>
      </c>
      <c r="BI245" s="77">
        <v>13508969</v>
      </c>
      <c r="BJ245" s="78">
        <v>13508969</v>
      </c>
      <c r="BK245" s="123">
        <v>13471871</v>
      </c>
      <c r="BL245" s="124">
        <v>13471871</v>
      </c>
      <c r="BM245" s="122">
        <v>13436101</v>
      </c>
    </row>
    <row r="246" spans="1:65" x14ac:dyDescent="0.25">
      <c r="A246" s="56" t="s">
        <v>388</v>
      </c>
      <c r="B246" s="57" t="s">
        <v>1567</v>
      </c>
      <c r="C246" s="58" t="s">
        <v>1077</v>
      </c>
      <c r="D246" s="59">
        <v>3044372</v>
      </c>
      <c r="E246" s="60">
        <v>3363816</v>
      </c>
      <c r="F246" s="60">
        <v>4641595</v>
      </c>
      <c r="G246" s="61">
        <v>0.19999962434800903</v>
      </c>
      <c r="H246" s="62">
        <v>3048471</v>
      </c>
      <c r="I246" s="63">
        <v>3711979</v>
      </c>
      <c r="J246" s="63">
        <v>4817827</v>
      </c>
      <c r="K246" s="64">
        <v>0.37413297771863396</v>
      </c>
      <c r="L246" s="59">
        <v>3048471</v>
      </c>
      <c r="M246" s="60">
        <v>3723859</v>
      </c>
      <c r="N246" s="60">
        <v>6222265</v>
      </c>
      <c r="O246" s="61">
        <v>0.21280146096438521</v>
      </c>
      <c r="P246" s="62">
        <v>3048471</v>
      </c>
      <c r="Q246" s="63">
        <v>3723859</v>
      </c>
      <c r="R246" s="63">
        <v>5672198</v>
      </c>
      <c r="S246" s="64">
        <v>0.25741550092673515</v>
      </c>
      <c r="T246" s="59">
        <v>3723859</v>
      </c>
      <c r="U246" s="60">
        <v>3723859</v>
      </c>
      <c r="V246" s="60">
        <v>4729412</v>
      </c>
      <c r="W246" s="61">
        <v>0</v>
      </c>
      <c r="X246" s="65">
        <v>3723859</v>
      </c>
      <c r="Y246" s="63">
        <v>3746202</v>
      </c>
      <c r="Z246" s="63">
        <v>4673158</v>
      </c>
      <c r="AA246" s="66">
        <v>2.3536314691156315E-2</v>
      </c>
      <c r="AB246" s="67">
        <v>3746202</v>
      </c>
      <c r="AC246" s="68">
        <v>3757440</v>
      </c>
      <c r="AD246" s="68">
        <v>4706301</v>
      </c>
      <c r="AE246" s="69">
        <v>0.42906044722728831</v>
      </c>
      <c r="AF246" s="61">
        <v>1.1705042917449138E-2</v>
      </c>
      <c r="AG246" s="70">
        <v>3757440</v>
      </c>
      <c r="AH246" s="71">
        <v>3789378</v>
      </c>
      <c r="AI246" s="72">
        <v>4361687</v>
      </c>
      <c r="AJ246" s="73">
        <v>3789378</v>
      </c>
      <c r="AK246" s="74">
        <v>3803398</v>
      </c>
      <c r="AL246" s="75">
        <v>4517218</v>
      </c>
      <c r="AM246" s="70">
        <v>3803398</v>
      </c>
      <c r="AN246" s="71">
        <v>3902022</v>
      </c>
      <c r="AO246" s="72">
        <v>4461652</v>
      </c>
      <c r="AP246" s="76">
        <v>3901861</v>
      </c>
      <c r="AQ246" s="77">
        <v>4031525</v>
      </c>
      <c r="AR246" s="78">
        <v>4339969</v>
      </c>
      <c r="AS246" s="79">
        <v>4031610</v>
      </c>
      <c r="AT246" s="79">
        <v>4182306</v>
      </c>
      <c r="AU246" s="80">
        <v>4482872</v>
      </c>
      <c r="AV246" s="76">
        <v>4182313</v>
      </c>
      <c r="AW246" s="77">
        <v>4312569</v>
      </c>
      <c r="AX246" s="78">
        <v>4497626</v>
      </c>
      <c r="AY246" s="81">
        <v>4312569</v>
      </c>
      <c r="AZ246" s="82">
        <v>4312569</v>
      </c>
      <c r="BA246" s="83">
        <v>5036847</v>
      </c>
      <c r="BB246" s="76">
        <v>4312569</v>
      </c>
      <c r="BC246" s="77">
        <v>4543987</v>
      </c>
      <c r="BD246" s="78">
        <v>5160876</v>
      </c>
      <c r="BE246" s="81">
        <v>4565580</v>
      </c>
      <c r="BF246" s="82">
        <v>4951662</v>
      </c>
      <c r="BG246" s="83">
        <v>5337743</v>
      </c>
      <c r="BH246" s="76">
        <v>4946178</v>
      </c>
      <c r="BI246" s="77">
        <v>5527335</v>
      </c>
      <c r="BJ246" s="78">
        <v>5527335</v>
      </c>
      <c r="BK246" s="123">
        <v>5494863</v>
      </c>
      <c r="BL246" s="124">
        <v>5494863</v>
      </c>
      <c r="BM246" s="122">
        <v>5284630</v>
      </c>
    </row>
    <row r="247" spans="1:65" x14ac:dyDescent="0.25">
      <c r="A247" s="56" t="s">
        <v>389</v>
      </c>
      <c r="B247" s="57" t="s">
        <v>1567</v>
      </c>
      <c r="C247" s="58" t="s">
        <v>1078</v>
      </c>
      <c r="D247" s="59">
        <v>13734215</v>
      </c>
      <c r="E247" s="60">
        <v>14492032</v>
      </c>
      <c r="F247" s="60">
        <v>17523303</v>
      </c>
      <c r="G247" s="61">
        <v>0.19999984165055021</v>
      </c>
      <c r="H247" s="62">
        <v>13734215</v>
      </c>
      <c r="I247" s="63">
        <v>15137300</v>
      </c>
      <c r="J247" s="63">
        <v>17475776</v>
      </c>
      <c r="K247" s="64">
        <v>0.37499989977445242</v>
      </c>
      <c r="L247" s="59">
        <v>13734215</v>
      </c>
      <c r="M247" s="60">
        <v>15158583</v>
      </c>
      <c r="N247" s="60">
        <v>18484297</v>
      </c>
      <c r="O247" s="61">
        <v>0.29986177080732501</v>
      </c>
      <c r="P247" s="62">
        <v>13734215</v>
      </c>
      <c r="Q247" s="63">
        <v>15158583</v>
      </c>
      <c r="R247" s="63">
        <v>18771871</v>
      </c>
      <c r="S247" s="64">
        <v>0.28274419690427455</v>
      </c>
      <c r="T247" s="59">
        <v>15158583</v>
      </c>
      <c r="U247" s="60">
        <v>15158583</v>
      </c>
      <c r="V247" s="60">
        <v>18411854</v>
      </c>
      <c r="W247" s="61">
        <v>0</v>
      </c>
      <c r="X247" s="65">
        <v>15158583</v>
      </c>
      <c r="Y247" s="63">
        <v>15249534</v>
      </c>
      <c r="Z247" s="63">
        <v>18480628</v>
      </c>
      <c r="AA247" s="66">
        <v>2.737801564999872E-2</v>
      </c>
      <c r="AB247" s="67">
        <v>15249534</v>
      </c>
      <c r="AC247" s="68">
        <v>15295282</v>
      </c>
      <c r="AD247" s="68">
        <v>17738794</v>
      </c>
      <c r="AE247" s="69">
        <v>0.38982050297921456</v>
      </c>
      <c r="AF247" s="61">
        <v>1.8378152543326129E-2</v>
      </c>
      <c r="AG247" s="70">
        <v>15295282</v>
      </c>
      <c r="AH247" s="71">
        <v>15425291</v>
      </c>
      <c r="AI247" s="72">
        <v>17450093</v>
      </c>
      <c r="AJ247" s="73">
        <v>15425291</v>
      </c>
      <c r="AK247" s="74">
        <v>15511937</v>
      </c>
      <c r="AL247" s="75">
        <v>17249049</v>
      </c>
      <c r="AM247" s="70">
        <v>15511390</v>
      </c>
      <c r="AN247" s="71">
        <v>15851747</v>
      </c>
      <c r="AO247" s="72">
        <v>17035370</v>
      </c>
      <c r="AP247" s="76">
        <v>15851865</v>
      </c>
      <c r="AQ247" s="77">
        <v>16347339</v>
      </c>
      <c r="AR247" s="78">
        <v>16750956</v>
      </c>
      <c r="AS247" s="79">
        <v>16347980</v>
      </c>
      <c r="AT247" s="79">
        <v>16658591</v>
      </c>
      <c r="AU247" s="80">
        <v>17240755</v>
      </c>
      <c r="AV247" s="76">
        <v>16658592</v>
      </c>
      <c r="AW247" s="77">
        <v>17195731</v>
      </c>
      <c r="AX247" s="78">
        <v>17510917</v>
      </c>
      <c r="AY247" s="81">
        <v>17195732</v>
      </c>
      <c r="AZ247" s="82">
        <v>17195732</v>
      </c>
      <c r="BA247" s="83">
        <v>17450555</v>
      </c>
      <c r="BB247" s="76">
        <v>17195732</v>
      </c>
      <c r="BC247" s="77">
        <v>17752185</v>
      </c>
      <c r="BD247" s="78">
        <v>17672860</v>
      </c>
      <c r="BE247" s="81">
        <v>17757675</v>
      </c>
      <c r="BF247" s="82">
        <v>18290405</v>
      </c>
      <c r="BG247" s="83">
        <v>17243372</v>
      </c>
      <c r="BH247" s="76">
        <v>18290405</v>
      </c>
      <c r="BI247" s="77">
        <v>18839117</v>
      </c>
      <c r="BJ247" s="78">
        <v>18747562</v>
      </c>
      <c r="BK247" s="123">
        <v>18839117</v>
      </c>
      <c r="BL247" s="124">
        <v>18839117</v>
      </c>
      <c r="BM247" s="122">
        <v>18410292</v>
      </c>
    </row>
    <row r="248" spans="1:65" x14ac:dyDescent="0.25">
      <c r="A248" s="56" t="s">
        <v>390</v>
      </c>
      <c r="B248" s="57" t="s">
        <v>1567</v>
      </c>
      <c r="C248" s="58" t="s">
        <v>1079</v>
      </c>
      <c r="D248" s="59">
        <v>3875674</v>
      </c>
      <c r="E248" s="60">
        <v>4225152</v>
      </c>
      <c r="F248" s="60">
        <v>5623065</v>
      </c>
      <c r="G248" s="61">
        <v>0.19999988554364764</v>
      </c>
      <c r="H248" s="62">
        <v>3875674</v>
      </c>
      <c r="I248" s="63">
        <v>4440231</v>
      </c>
      <c r="J248" s="63">
        <v>5381160</v>
      </c>
      <c r="K248" s="64">
        <v>0.37499983394066766</v>
      </c>
      <c r="L248" s="59">
        <v>3875674</v>
      </c>
      <c r="M248" s="60">
        <v>4442335</v>
      </c>
      <c r="N248" s="60">
        <v>5141023</v>
      </c>
      <c r="O248" s="61">
        <v>0.44782980821891827</v>
      </c>
      <c r="P248" s="62">
        <v>3875674</v>
      </c>
      <c r="Q248" s="63">
        <v>4442335</v>
      </c>
      <c r="R248" s="63">
        <v>5093099</v>
      </c>
      <c r="S248" s="64">
        <v>0.46545865248372592</v>
      </c>
      <c r="T248" s="59">
        <v>4442335</v>
      </c>
      <c r="U248" s="60">
        <v>4442335</v>
      </c>
      <c r="V248" s="60">
        <v>5446441</v>
      </c>
      <c r="W248" s="61">
        <v>0</v>
      </c>
      <c r="X248" s="65">
        <v>4442335</v>
      </c>
      <c r="Y248" s="63">
        <v>4468989</v>
      </c>
      <c r="Z248" s="63">
        <v>5534734</v>
      </c>
      <c r="AA248" s="66">
        <v>2.4399509702956519E-2</v>
      </c>
      <c r="AB248" s="67">
        <v>4468989</v>
      </c>
      <c r="AC248" s="68">
        <v>4482395</v>
      </c>
      <c r="AD248" s="68">
        <v>5668453</v>
      </c>
      <c r="AE248" s="69">
        <v>0.3384248699923415</v>
      </c>
      <c r="AF248" s="61">
        <v>1.1176658907645414E-2</v>
      </c>
      <c r="AG248" s="70">
        <v>4482395</v>
      </c>
      <c r="AH248" s="71">
        <v>4520892</v>
      </c>
      <c r="AI248" s="72">
        <v>5375613</v>
      </c>
      <c r="AJ248" s="73">
        <v>4520495</v>
      </c>
      <c r="AK248" s="74">
        <v>4540697</v>
      </c>
      <c r="AL248" s="75">
        <v>4945728</v>
      </c>
      <c r="AM248" s="70">
        <v>4540597</v>
      </c>
      <c r="AN248" s="71">
        <v>4668135</v>
      </c>
      <c r="AO248" s="72">
        <v>4616343</v>
      </c>
      <c r="AP248" s="76">
        <v>4668135</v>
      </c>
      <c r="AQ248" s="77">
        <v>4824517</v>
      </c>
      <c r="AR248" s="78">
        <v>4813875</v>
      </c>
      <c r="AS248" s="79">
        <v>4824518</v>
      </c>
      <c r="AT248" s="79">
        <v>5030490</v>
      </c>
      <c r="AU248" s="80">
        <v>4956810</v>
      </c>
      <c r="AV248" s="76">
        <v>5030491</v>
      </c>
      <c r="AW248" s="77">
        <v>5224668</v>
      </c>
      <c r="AX248" s="78">
        <v>4944000</v>
      </c>
      <c r="AY248" s="81">
        <v>5224669</v>
      </c>
      <c r="AZ248" s="82">
        <v>5224669</v>
      </c>
      <c r="BA248" s="83">
        <v>5265043</v>
      </c>
      <c r="BB248" s="76">
        <v>5224669</v>
      </c>
      <c r="BC248" s="77">
        <v>5381409</v>
      </c>
      <c r="BD248" s="78">
        <v>5247043</v>
      </c>
      <c r="BE248" s="81">
        <v>5381409</v>
      </c>
      <c r="BF248" s="82">
        <v>5542851</v>
      </c>
      <c r="BG248" s="83">
        <v>5502030</v>
      </c>
      <c r="BH248" s="76">
        <v>5542851</v>
      </c>
      <c r="BI248" s="77">
        <v>6007778</v>
      </c>
      <c r="BJ248" s="78">
        <v>6007778</v>
      </c>
      <c r="BK248" s="123">
        <v>5973432</v>
      </c>
      <c r="BL248" s="124">
        <v>6257430</v>
      </c>
      <c r="BM248" s="122">
        <v>6257430</v>
      </c>
    </row>
    <row r="249" spans="1:65" x14ac:dyDescent="0.25">
      <c r="A249" s="56" t="s">
        <v>391</v>
      </c>
      <c r="B249" s="57" t="s">
        <v>1567</v>
      </c>
      <c r="C249" s="58" t="s">
        <v>1080</v>
      </c>
      <c r="D249" s="59">
        <v>11373403</v>
      </c>
      <c r="E249" s="60">
        <v>11898363</v>
      </c>
      <c r="F249" s="60">
        <v>13998207</v>
      </c>
      <c r="G249" s="61">
        <v>0.19999969521533797</v>
      </c>
      <c r="H249" s="62">
        <v>11364477</v>
      </c>
      <c r="I249" s="63">
        <v>12239504</v>
      </c>
      <c r="J249" s="63">
        <v>13586427</v>
      </c>
      <c r="K249" s="64">
        <v>0.39539878464942091</v>
      </c>
      <c r="L249" s="59">
        <v>11364477</v>
      </c>
      <c r="M249" s="60">
        <v>12239504</v>
      </c>
      <c r="N249" s="60">
        <v>14274024</v>
      </c>
      <c r="O249" s="61">
        <v>0.30074338032690312</v>
      </c>
      <c r="P249" s="62">
        <v>11364477</v>
      </c>
      <c r="Q249" s="63">
        <v>12239504</v>
      </c>
      <c r="R249" s="63">
        <v>14123479</v>
      </c>
      <c r="S249" s="64">
        <v>0.31715344896451686</v>
      </c>
      <c r="T249" s="59">
        <v>12239504</v>
      </c>
      <c r="U249" s="60">
        <v>12239504</v>
      </c>
      <c r="V249" s="60">
        <v>13836758</v>
      </c>
      <c r="W249" s="61">
        <v>0</v>
      </c>
      <c r="X249" s="65">
        <v>12239504</v>
      </c>
      <c r="Y249" s="63">
        <v>12312941</v>
      </c>
      <c r="Z249" s="63">
        <v>13558296</v>
      </c>
      <c r="AA249" s="66">
        <v>5.5685051168038631E-2</v>
      </c>
      <c r="AB249" s="67">
        <v>12312941</v>
      </c>
      <c r="AC249" s="68">
        <v>12349879</v>
      </c>
      <c r="AD249" s="68">
        <v>11834246</v>
      </c>
      <c r="AE249" s="69">
        <v>2.1188908153102033</v>
      </c>
      <c r="AF249" s="61">
        <v>-7.7163956172510678E-2</v>
      </c>
      <c r="AG249" s="70">
        <v>12349879</v>
      </c>
      <c r="AH249" s="71">
        <v>12454852</v>
      </c>
      <c r="AI249" s="72">
        <v>11608958</v>
      </c>
      <c r="AJ249" s="73">
        <v>12454852</v>
      </c>
      <c r="AK249" s="74">
        <v>12500934</v>
      </c>
      <c r="AL249" s="75">
        <v>11436579</v>
      </c>
      <c r="AM249" s="70">
        <v>12500934</v>
      </c>
      <c r="AN249" s="71">
        <v>12607191</v>
      </c>
      <c r="AO249" s="72">
        <v>10803752</v>
      </c>
      <c r="AP249" s="76">
        <v>12607191</v>
      </c>
      <c r="AQ249" s="77">
        <v>12952628</v>
      </c>
      <c r="AR249" s="78">
        <v>10646904</v>
      </c>
      <c r="AS249" s="79">
        <v>12952628</v>
      </c>
      <c r="AT249" s="79">
        <v>13198727</v>
      </c>
      <c r="AU249" s="80">
        <v>11335364</v>
      </c>
      <c r="AV249" s="76">
        <v>13198728</v>
      </c>
      <c r="AW249" s="77">
        <v>13360061</v>
      </c>
      <c r="AX249" s="78">
        <v>12170269</v>
      </c>
      <c r="AY249" s="81">
        <v>13360062</v>
      </c>
      <c r="AZ249" s="82">
        <v>13360062</v>
      </c>
      <c r="BA249" s="83">
        <v>13042036</v>
      </c>
      <c r="BB249" s="76">
        <v>13360062</v>
      </c>
      <c r="BC249" s="77">
        <v>13713275</v>
      </c>
      <c r="BD249" s="78">
        <v>12757838</v>
      </c>
      <c r="BE249" s="81">
        <v>13718502</v>
      </c>
      <c r="BF249" s="82">
        <v>14130057</v>
      </c>
      <c r="BG249" s="83">
        <v>12944464</v>
      </c>
      <c r="BH249" s="76">
        <v>14130057</v>
      </c>
      <c r="BI249" s="77">
        <v>14553958</v>
      </c>
      <c r="BJ249" s="78">
        <v>13896855</v>
      </c>
      <c r="BK249" s="123">
        <v>14553958</v>
      </c>
      <c r="BL249" s="124">
        <v>14803077</v>
      </c>
      <c r="BM249" s="122">
        <v>14803077</v>
      </c>
    </row>
    <row r="250" spans="1:65" x14ac:dyDescent="0.25">
      <c r="A250" s="56" t="s">
        <v>392</v>
      </c>
      <c r="B250" s="57" t="s">
        <v>1568</v>
      </c>
      <c r="C250" s="58" t="s">
        <v>1081</v>
      </c>
      <c r="D250" s="59">
        <v>4131852</v>
      </c>
      <c r="E250" s="60">
        <v>5164815</v>
      </c>
      <c r="F250" s="60">
        <v>9971236</v>
      </c>
      <c r="G250" s="61">
        <v>0.17689588490840816</v>
      </c>
      <c r="H250" s="62">
        <v>4125624</v>
      </c>
      <c r="I250" s="63">
        <v>5930584</v>
      </c>
      <c r="J250" s="63">
        <v>10301549</v>
      </c>
      <c r="K250" s="64">
        <v>0.29255245435877969</v>
      </c>
      <c r="L250" s="59">
        <v>4125624</v>
      </c>
      <c r="M250" s="60">
        <v>5930584</v>
      </c>
      <c r="N250" s="60">
        <v>11988793</v>
      </c>
      <c r="O250" s="61">
        <v>0.22954612828491922</v>
      </c>
      <c r="P250" s="62">
        <v>4125624</v>
      </c>
      <c r="Q250" s="63">
        <v>5930584</v>
      </c>
      <c r="R250" s="63">
        <v>11953413</v>
      </c>
      <c r="S250" s="64">
        <v>0.23058362968138257</v>
      </c>
      <c r="T250" s="59">
        <v>5930584</v>
      </c>
      <c r="U250" s="60">
        <v>5930584</v>
      </c>
      <c r="V250" s="60">
        <v>13702323</v>
      </c>
      <c r="W250" s="61">
        <v>0</v>
      </c>
      <c r="X250" s="65">
        <v>5930584</v>
      </c>
      <c r="Y250" s="63">
        <v>6063652</v>
      </c>
      <c r="Z250" s="63">
        <v>13758124</v>
      </c>
      <c r="AA250" s="66">
        <v>1.6999977004269539E-2</v>
      </c>
      <c r="AB250" s="67">
        <v>6063852</v>
      </c>
      <c r="AC250" s="68">
        <v>6082043</v>
      </c>
      <c r="AD250" s="68">
        <v>13582950</v>
      </c>
      <c r="AE250" s="69">
        <v>0.20634544261418092</v>
      </c>
      <c r="AF250" s="61">
        <v>2.4193061454977714E-3</v>
      </c>
      <c r="AG250" s="70">
        <v>6057541</v>
      </c>
      <c r="AH250" s="71">
        <v>6379058</v>
      </c>
      <c r="AI250" s="72">
        <v>13517351</v>
      </c>
      <c r="AJ250" s="73">
        <v>6381534</v>
      </c>
      <c r="AK250" s="74">
        <v>6455175</v>
      </c>
      <c r="AL250" s="75">
        <v>13745634</v>
      </c>
      <c r="AM250" s="70">
        <v>6455607</v>
      </c>
      <c r="AN250" s="71">
        <v>6455607</v>
      </c>
      <c r="AO250" s="72">
        <v>14650480</v>
      </c>
      <c r="AP250" s="76">
        <v>6455235</v>
      </c>
      <c r="AQ250" s="77">
        <v>7580834</v>
      </c>
      <c r="AR250" s="78">
        <v>13972544</v>
      </c>
      <c r="AS250" s="79">
        <v>7585118</v>
      </c>
      <c r="AT250" s="79">
        <v>7955740</v>
      </c>
      <c r="AU250" s="80">
        <v>14823866</v>
      </c>
      <c r="AV250" s="76">
        <v>7960930</v>
      </c>
      <c r="AW250" s="77">
        <v>8210679</v>
      </c>
      <c r="AX250" s="78">
        <v>16279034</v>
      </c>
      <c r="AY250" s="81">
        <v>8209392</v>
      </c>
      <c r="AZ250" s="82">
        <v>8209392</v>
      </c>
      <c r="BA250" s="83">
        <v>16651171</v>
      </c>
      <c r="BB250" s="76">
        <v>8209392</v>
      </c>
      <c r="BC250" s="77">
        <v>10369531</v>
      </c>
      <c r="BD250" s="78">
        <v>16438493</v>
      </c>
      <c r="BE250" s="81">
        <v>10276462</v>
      </c>
      <c r="BF250" s="82">
        <v>13222604</v>
      </c>
      <c r="BG250" s="83">
        <v>16168746</v>
      </c>
      <c r="BH250" s="76">
        <v>13169600</v>
      </c>
      <c r="BI250" s="77">
        <v>19087363</v>
      </c>
      <c r="BJ250" s="78">
        <v>19087363</v>
      </c>
      <c r="BK250" s="123">
        <v>19057131</v>
      </c>
      <c r="BL250" s="124">
        <v>19805197</v>
      </c>
      <c r="BM250" s="122">
        <v>19805197</v>
      </c>
    </row>
    <row r="251" spans="1:65" x14ac:dyDescent="0.25">
      <c r="A251" s="56" t="s">
        <v>393</v>
      </c>
      <c r="B251" s="57" t="s">
        <v>1568</v>
      </c>
      <c r="C251" s="58" t="s">
        <v>1083</v>
      </c>
      <c r="D251" s="59">
        <v>16131648</v>
      </c>
      <c r="E251" s="60">
        <v>18511583</v>
      </c>
      <c r="F251" s="60">
        <v>28031325</v>
      </c>
      <c r="G251" s="61">
        <v>0.19999996638564224</v>
      </c>
      <c r="H251" s="62">
        <v>16096613</v>
      </c>
      <c r="I251" s="63">
        <v>20664706</v>
      </c>
      <c r="J251" s="63">
        <v>28278196</v>
      </c>
      <c r="K251" s="64">
        <v>0.37608158301436756</v>
      </c>
      <c r="L251" s="59">
        <v>16096613</v>
      </c>
      <c r="M251" s="60">
        <v>20703289</v>
      </c>
      <c r="N251" s="60">
        <v>30635717</v>
      </c>
      <c r="O251" s="61">
        <v>0.31684731053577991</v>
      </c>
      <c r="P251" s="62">
        <v>16096613</v>
      </c>
      <c r="Q251" s="63">
        <v>20703289</v>
      </c>
      <c r="R251" s="63">
        <v>30555274</v>
      </c>
      <c r="S251" s="64">
        <v>0.31861013962496249</v>
      </c>
      <c r="T251" s="59">
        <v>20703289</v>
      </c>
      <c r="U251" s="60">
        <v>20703289</v>
      </c>
      <c r="V251" s="60">
        <v>28606121</v>
      </c>
      <c r="W251" s="61">
        <v>0</v>
      </c>
      <c r="X251" s="65">
        <v>20703289</v>
      </c>
      <c r="Y251" s="63">
        <v>20842767</v>
      </c>
      <c r="Z251" s="63">
        <v>28907929</v>
      </c>
      <c r="AA251" s="66">
        <v>1.6999892743618246E-2</v>
      </c>
      <c r="AB251" s="67">
        <v>20842684</v>
      </c>
      <c r="AC251" s="68">
        <v>20905212</v>
      </c>
      <c r="AD251" s="68">
        <v>27841489</v>
      </c>
      <c r="AE251" s="69">
        <v>0.40765404073377254</v>
      </c>
      <c r="AF251" s="61">
        <v>8.934096606492109E-3</v>
      </c>
      <c r="AG251" s="70">
        <v>20905212</v>
      </c>
      <c r="AH251" s="71">
        <v>21213688</v>
      </c>
      <c r="AI251" s="72">
        <v>28062443</v>
      </c>
      <c r="AJ251" s="73">
        <v>21212972</v>
      </c>
      <c r="AK251" s="74">
        <v>21291459</v>
      </c>
      <c r="AL251" s="75">
        <v>26730755</v>
      </c>
      <c r="AM251" s="70">
        <v>21291459</v>
      </c>
      <c r="AN251" s="71">
        <v>21429853</v>
      </c>
      <c r="AO251" s="72">
        <v>26480498</v>
      </c>
      <c r="AP251" s="76">
        <v>21429853</v>
      </c>
      <c r="AQ251" s="77">
        <v>22017030</v>
      </c>
      <c r="AR251" s="78">
        <v>26753251</v>
      </c>
      <c r="AS251" s="79">
        <v>22017031</v>
      </c>
      <c r="AT251" s="79">
        <v>22657832</v>
      </c>
      <c r="AU251" s="80">
        <v>27511915</v>
      </c>
      <c r="AV251" s="76">
        <v>22654430</v>
      </c>
      <c r="AW251" s="77">
        <v>23017036</v>
      </c>
      <c r="AX251" s="78">
        <v>28022947</v>
      </c>
      <c r="AY251" s="81">
        <v>23015896</v>
      </c>
      <c r="AZ251" s="82">
        <v>23015896</v>
      </c>
      <c r="BA251" s="83">
        <v>27944473</v>
      </c>
      <c r="BB251" s="76">
        <v>23015896</v>
      </c>
      <c r="BC251" s="77">
        <v>24272984</v>
      </c>
      <c r="BD251" s="78">
        <v>27804803</v>
      </c>
      <c r="BE251" s="81">
        <v>24275849</v>
      </c>
      <c r="BF251" s="82">
        <v>26225513</v>
      </c>
      <c r="BG251" s="83">
        <v>28175176</v>
      </c>
      <c r="BH251" s="76">
        <v>26212973</v>
      </c>
      <c r="BI251" s="77">
        <v>32614253</v>
      </c>
      <c r="BJ251" s="78">
        <v>32614253</v>
      </c>
      <c r="BK251" s="123">
        <v>30617688</v>
      </c>
      <c r="BL251" s="124">
        <v>32066739</v>
      </c>
      <c r="BM251" s="122">
        <v>32066739</v>
      </c>
    </row>
    <row r="252" spans="1:65" x14ac:dyDescent="0.25">
      <c r="A252" s="56" t="s">
        <v>394</v>
      </c>
      <c r="B252" s="57" t="s">
        <v>1568</v>
      </c>
      <c r="C252" s="58" t="s">
        <v>1085</v>
      </c>
      <c r="D252" s="59">
        <v>43071204</v>
      </c>
      <c r="E252" s="60">
        <v>48909226</v>
      </c>
      <c r="F252" s="60">
        <v>72261317</v>
      </c>
      <c r="G252" s="61">
        <v>0.19999997944509498</v>
      </c>
      <c r="H252" s="62">
        <v>42849242</v>
      </c>
      <c r="I252" s="63">
        <v>54931122</v>
      </c>
      <c r="J252" s="63">
        <v>75067591</v>
      </c>
      <c r="K252" s="64">
        <v>0.37760138355621214</v>
      </c>
      <c r="L252" s="59">
        <v>42849242</v>
      </c>
      <c r="M252" s="60">
        <v>55007474</v>
      </c>
      <c r="N252" s="60">
        <v>82632491</v>
      </c>
      <c r="O252" s="61">
        <v>0.30561184180809364</v>
      </c>
      <c r="P252" s="62">
        <v>42849242</v>
      </c>
      <c r="Q252" s="63">
        <v>55007474</v>
      </c>
      <c r="R252" s="63">
        <v>85186832</v>
      </c>
      <c r="S252" s="64">
        <v>0.287173455078572</v>
      </c>
      <c r="T252" s="59">
        <v>55007474</v>
      </c>
      <c r="U252" s="60">
        <v>55007474</v>
      </c>
      <c r="V252" s="60">
        <v>90340466</v>
      </c>
      <c r="W252" s="61">
        <v>0</v>
      </c>
      <c r="X252" s="65">
        <v>55007474</v>
      </c>
      <c r="Y252" s="63">
        <v>55623533</v>
      </c>
      <c r="Z252" s="63">
        <v>91246257</v>
      </c>
      <c r="AA252" s="66">
        <v>1.6999991418034099E-2</v>
      </c>
      <c r="AB252" s="67">
        <v>55624295</v>
      </c>
      <c r="AC252" s="68">
        <v>55791167</v>
      </c>
      <c r="AD252" s="68">
        <v>84737278</v>
      </c>
      <c r="AE252" s="69">
        <v>0.30528345435185472</v>
      </c>
      <c r="AF252" s="61">
        <v>5.7318757064502802E-3</v>
      </c>
      <c r="AG252" s="70">
        <v>55791167</v>
      </c>
      <c r="AH252" s="71">
        <v>56838779</v>
      </c>
      <c r="AI252" s="72">
        <v>80097731</v>
      </c>
      <c r="AJ252" s="73">
        <v>56838210</v>
      </c>
      <c r="AK252" s="74">
        <v>57048511</v>
      </c>
      <c r="AL252" s="75">
        <v>76510736</v>
      </c>
      <c r="AM252" s="70">
        <v>57048511</v>
      </c>
      <c r="AN252" s="71">
        <v>57614773</v>
      </c>
      <c r="AO252" s="72">
        <v>73143210</v>
      </c>
      <c r="AP252" s="76">
        <v>57615932</v>
      </c>
      <c r="AQ252" s="77">
        <v>59194608</v>
      </c>
      <c r="AR252" s="78">
        <v>73411021</v>
      </c>
      <c r="AS252" s="79">
        <v>59194609</v>
      </c>
      <c r="AT252" s="79">
        <v>61467258</v>
      </c>
      <c r="AU252" s="80">
        <v>76915690</v>
      </c>
      <c r="AV252" s="76">
        <v>61468232</v>
      </c>
      <c r="AW252" s="77">
        <v>63195939</v>
      </c>
      <c r="AX252" s="78">
        <v>81198231</v>
      </c>
      <c r="AY252" s="81">
        <v>63197962</v>
      </c>
      <c r="AZ252" s="82">
        <v>63197962</v>
      </c>
      <c r="BA252" s="83">
        <v>89188638</v>
      </c>
      <c r="BB252" s="76">
        <v>63197962</v>
      </c>
      <c r="BC252" s="77">
        <v>72364002</v>
      </c>
      <c r="BD252" s="78">
        <v>98116212</v>
      </c>
      <c r="BE252" s="81">
        <v>72342509</v>
      </c>
      <c r="BF252" s="82">
        <v>87864689</v>
      </c>
      <c r="BG252" s="83">
        <v>103386869</v>
      </c>
      <c r="BH252" s="76">
        <v>87833360</v>
      </c>
      <c r="BI252" s="77">
        <v>106896685</v>
      </c>
      <c r="BJ252" s="78">
        <v>106896685</v>
      </c>
      <c r="BK252" s="123">
        <v>107410937</v>
      </c>
      <c r="BL252" s="124">
        <v>111197767</v>
      </c>
      <c r="BM252" s="122">
        <v>111197767</v>
      </c>
    </row>
    <row r="253" spans="1:65" x14ac:dyDescent="0.25">
      <c r="A253" s="56" t="s">
        <v>395</v>
      </c>
      <c r="B253" s="57" t="s">
        <v>1568</v>
      </c>
      <c r="C253" s="58" t="s">
        <v>1086</v>
      </c>
      <c r="D253" s="59">
        <v>9804945</v>
      </c>
      <c r="E253" s="60">
        <v>11522332</v>
      </c>
      <c r="F253" s="60">
        <v>18391883</v>
      </c>
      <c r="G253" s="61">
        <v>0.19999993012643155</v>
      </c>
      <c r="H253" s="62">
        <v>9804945</v>
      </c>
      <c r="I253" s="63">
        <v>13252433</v>
      </c>
      <c r="J253" s="63">
        <v>19597751</v>
      </c>
      <c r="K253" s="64">
        <v>0.35204291803595417</v>
      </c>
      <c r="L253" s="59">
        <v>9809836</v>
      </c>
      <c r="M253" s="60">
        <v>13253806</v>
      </c>
      <c r="N253" s="60">
        <v>23095389</v>
      </c>
      <c r="O253" s="61">
        <v>0.25913129764513509</v>
      </c>
      <c r="P253" s="62">
        <v>9809836</v>
      </c>
      <c r="Q253" s="63">
        <v>13253806</v>
      </c>
      <c r="R253" s="63">
        <v>22890052</v>
      </c>
      <c r="S253" s="64">
        <v>0.26329611070642872</v>
      </c>
      <c r="T253" s="59">
        <v>13253806</v>
      </c>
      <c r="U253" s="60">
        <v>13253806</v>
      </c>
      <c r="V253" s="60">
        <v>20861144</v>
      </c>
      <c r="W253" s="61">
        <v>0</v>
      </c>
      <c r="X253" s="65">
        <v>13253806</v>
      </c>
      <c r="Y253" s="63">
        <v>13382168</v>
      </c>
      <c r="Z253" s="63">
        <v>20804545</v>
      </c>
      <c r="AA253" s="66">
        <v>1.6999925437761788E-2</v>
      </c>
      <c r="AB253" s="67">
        <v>13382724</v>
      </c>
      <c r="AC253" s="68">
        <v>13422872</v>
      </c>
      <c r="AD253" s="68">
        <v>20729016</v>
      </c>
      <c r="AE253" s="69">
        <v>0.3311885285256751</v>
      </c>
      <c r="AF253" s="61">
        <v>5.4650699972176439E-3</v>
      </c>
      <c r="AG253" s="70">
        <v>13422872</v>
      </c>
      <c r="AH253" s="71">
        <v>13600420</v>
      </c>
      <c r="AI253" s="72">
        <v>17542324</v>
      </c>
      <c r="AJ253" s="73">
        <v>13646799</v>
      </c>
      <c r="AK253" s="74">
        <v>13700939</v>
      </c>
      <c r="AL253" s="75">
        <v>19060810</v>
      </c>
      <c r="AM253" s="70">
        <v>13700101</v>
      </c>
      <c r="AN253" s="71">
        <v>13794668</v>
      </c>
      <c r="AO253" s="72">
        <v>18877866</v>
      </c>
      <c r="AP253" s="76">
        <v>13794660</v>
      </c>
      <c r="AQ253" s="77">
        <v>14223288</v>
      </c>
      <c r="AR253" s="78">
        <v>19220989</v>
      </c>
      <c r="AS253" s="79">
        <v>14218398</v>
      </c>
      <c r="AT253" s="79">
        <v>14888588</v>
      </c>
      <c r="AU253" s="80">
        <v>20443979</v>
      </c>
      <c r="AV253" s="76">
        <v>14887979</v>
      </c>
      <c r="AW253" s="77">
        <v>15331178</v>
      </c>
      <c r="AX253" s="78">
        <v>21690497</v>
      </c>
      <c r="AY253" s="81">
        <v>15330470</v>
      </c>
      <c r="AZ253" s="82">
        <v>15330470</v>
      </c>
      <c r="BA253" s="83">
        <v>22326111</v>
      </c>
      <c r="BB253" s="76">
        <v>15330470</v>
      </c>
      <c r="BC253" s="77">
        <v>17306501</v>
      </c>
      <c r="BD253" s="78">
        <v>22858210</v>
      </c>
      <c r="BE253" s="81">
        <v>17290165</v>
      </c>
      <c r="BF253" s="82">
        <v>20380099</v>
      </c>
      <c r="BG253" s="83">
        <v>23470032</v>
      </c>
      <c r="BH253" s="76">
        <v>20420833</v>
      </c>
      <c r="BI253" s="77">
        <v>24389332</v>
      </c>
      <c r="BJ253" s="78">
        <v>24389332</v>
      </c>
      <c r="BK253" s="123">
        <v>24208891</v>
      </c>
      <c r="BL253" s="124">
        <v>24836593</v>
      </c>
      <c r="BM253" s="122">
        <v>24836593</v>
      </c>
    </row>
    <row r="254" spans="1:65" x14ac:dyDescent="0.25">
      <c r="A254" s="56" t="s">
        <v>396</v>
      </c>
      <c r="B254" s="57" t="s">
        <v>1568</v>
      </c>
      <c r="C254" s="58" t="s">
        <v>1087</v>
      </c>
      <c r="D254" s="59">
        <v>11432603</v>
      </c>
      <c r="E254" s="60">
        <v>12720926</v>
      </c>
      <c r="F254" s="60">
        <v>17874218</v>
      </c>
      <c r="G254" s="61">
        <v>0.2</v>
      </c>
      <c r="H254" s="62">
        <v>11432603</v>
      </c>
      <c r="I254" s="63">
        <v>13981619</v>
      </c>
      <c r="J254" s="63">
        <v>18229981</v>
      </c>
      <c r="K254" s="64">
        <v>0.37499988966333786</v>
      </c>
      <c r="L254" s="59">
        <v>11447809</v>
      </c>
      <c r="M254" s="60">
        <v>13989470</v>
      </c>
      <c r="N254" s="60">
        <v>21711035</v>
      </c>
      <c r="O254" s="61">
        <v>0.24728100550745483</v>
      </c>
      <c r="P254" s="62">
        <v>11447809</v>
      </c>
      <c r="Q254" s="63">
        <v>13989470</v>
      </c>
      <c r="R254" s="63">
        <v>21590937</v>
      </c>
      <c r="S254" s="64">
        <v>0.25057960424042763</v>
      </c>
      <c r="T254" s="59">
        <v>13989470</v>
      </c>
      <c r="U254" s="60">
        <v>13989470</v>
      </c>
      <c r="V254" s="60">
        <v>20110344</v>
      </c>
      <c r="W254" s="61">
        <v>0</v>
      </c>
      <c r="X254" s="65">
        <v>13989470</v>
      </c>
      <c r="Y254" s="63">
        <v>14082728</v>
      </c>
      <c r="Z254" s="63">
        <v>19475276</v>
      </c>
      <c r="AA254" s="66">
        <v>1.6999872033389443E-2</v>
      </c>
      <c r="AB254" s="67">
        <v>14083056</v>
      </c>
      <c r="AC254" s="68">
        <v>14125305</v>
      </c>
      <c r="AD254" s="68">
        <v>18761032</v>
      </c>
      <c r="AE254" s="69">
        <v>0.36743236510853827</v>
      </c>
      <c r="AF254" s="61">
        <v>9.0314700203677836E-3</v>
      </c>
      <c r="AG254" s="70">
        <v>14125305</v>
      </c>
      <c r="AH254" s="71">
        <v>14325250</v>
      </c>
      <c r="AI254" s="72">
        <v>18764422</v>
      </c>
      <c r="AJ254" s="73">
        <v>14327265</v>
      </c>
      <c r="AK254" s="74">
        <v>14380275</v>
      </c>
      <c r="AL254" s="75">
        <v>19147567</v>
      </c>
      <c r="AM254" s="70">
        <v>14380275</v>
      </c>
      <c r="AN254" s="71">
        <v>14523219</v>
      </c>
      <c r="AO254" s="72">
        <v>19705152</v>
      </c>
      <c r="AP254" s="76">
        <v>14522782</v>
      </c>
      <c r="AQ254" s="77">
        <v>15011785</v>
      </c>
      <c r="AR254" s="78">
        <v>19984478</v>
      </c>
      <c r="AS254" s="79">
        <v>15011786</v>
      </c>
      <c r="AT254" s="79">
        <v>15736800</v>
      </c>
      <c r="AU254" s="80">
        <v>23065200</v>
      </c>
      <c r="AV254" s="76">
        <v>15738018</v>
      </c>
      <c r="AW254" s="77">
        <v>16312295</v>
      </c>
      <c r="AX254" s="78">
        <v>24638062</v>
      </c>
      <c r="AY254" s="81">
        <v>16313345</v>
      </c>
      <c r="AZ254" s="82">
        <v>16313345</v>
      </c>
      <c r="BA254" s="83">
        <v>26502734</v>
      </c>
      <c r="BB254" s="76">
        <v>16313345</v>
      </c>
      <c r="BC254" s="77">
        <v>19333855</v>
      </c>
      <c r="BD254" s="78">
        <v>27820050</v>
      </c>
      <c r="BE254" s="81">
        <v>19250025</v>
      </c>
      <c r="BF254" s="82">
        <v>24359067</v>
      </c>
      <c r="BG254" s="83">
        <v>29468109</v>
      </c>
      <c r="BH254" s="76">
        <v>24376724</v>
      </c>
      <c r="BI254" s="77">
        <v>32475236</v>
      </c>
      <c r="BJ254" s="78">
        <v>32475236</v>
      </c>
      <c r="BK254" s="123">
        <v>32426604</v>
      </c>
      <c r="BL254" s="124">
        <v>33282427</v>
      </c>
      <c r="BM254" s="122">
        <v>33282427</v>
      </c>
    </row>
    <row r="255" spans="1:65" x14ac:dyDescent="0.25">
      <c r="A255" s="56" t="s">
        <v>397</v>
      </c>
      <c r="B255" s="57" t="s">
        <v>1568</v>
      </c>
      <c r="C255" s="58" t="s">
        <v>1088</v>
      </c>
      <c r="D255" s="59">
        <v>6524038</v>
      </c>
      <c r="E255" s="60">
        <v>7257716</v>
      </c>
      <c r="F255" s="60">
        <v>10192432</v>
      </c>
      <c r="G255" s="61">
        <v>0.19999978192091689</v>
      </c>
      <c r="H255" s="62">
        <v>6466589</v>
      </c>
      <c r="I255" s="63">
        <v>7905510</v>
      </c>
      <c r="J255" s="63">
        <v>10303713</v>
      </c>
      <c r="K255" s="64">
        <v>0.38069966333084193</v>
      </c>
      <c r="L255" s="59">
        <v>6466589</v>
      </c>
      <c r="M255" s="60">
        <v>7931471</v>
      </c>
      <c r="N255" s="60">
        <v>11271557</v>
      </c>
      <c r="O255" s="61">
        <v>0.30486821140119974</v>
      </c>
      <c r="P255" s="62">
        <v>6466589</v>
      </c>
      <c r="Q255" s="63">
        <v>7931471</v>
      </c>
      <c r="R255" s="63">
        <v>11248951</v>
      </c>
      <c r="S255" s="64">
        <v>0.30630930908199755</v>
      </c>
      <c r="T255" s="59">
        <v>7931471</v>
      </c>
      <c r="U255" s="60">
        <v>7931471</v>
      </c>
      <c r="V255" s="60">
        <v>11301317</v>
      </c>
      <c r="W255" s="61">
        <v>0</v>
      </c>
      <c r="X255" s="65">
        <v>7931471</v>
      </c>
      <c r="Y255" s="63">
        <v>7989836</v>
      </c>
      <c r="Z255" s="63">
        <v>11364722</v>
      </c>
      <c r="AA255" s="66">
        <v>1.6999922231144767E-2</v>
      </c>
      <c r="AB255" s="67">
        <v>7989546</v>
      </c>
      <c r="AC255" s="68">
        <v>8013514</v>
      </c>
      <c r="AD255" s="68">
        <v>10633983</v>
      </c>
      <c r="AE255" s="69">
        <v>0.3624077694470364</v>
      </c>
      <c r="AF255" s="61">
        <v>9.06355492681429E-3</v>
      </c>
      <c r="AG255" s="70">
        <v>8002559</v>
      </c>
      <c r="AH255" s="71">
        <v>8108669</v>
      </c>
      <c r="AI255" s="72">
        <v>10464510</v>
      </c>
      <c r="AJ255" s="73">
        <v>8107267</v>
      </c>
      <c r="AK255" s="74">
        <v>8137263</v>
      </c>
      <c r="AL255" s="75">
        <v>10059374</v>
      </c>
      <c r="AM255" s="70">
        <v>8137263</v>
      </c>
      <c r="AN255" s="71">
        <v>8149764</v>
      </c>
      <c r="AO255" s="72">
        <v>9703670</v>
      </c>
      <c r="AP255" s="76">
        <v>8149764</v>
      </c>
      <c r="AQ255" s="77">
        <v>8373067</v>
      </c>
      <c r="AR255" s="78">
        <v>9739999</v>
      </c>
      <c r="AS255" s="79">
        <v>8373068</v>
      </c>
      <c r="AT255" s="79">
        <v>8532156</v>
      </c>
      <c r="AU255" s="80">
        <v>10220987</v>
      </c>
      <c r="AV255" s="76">
        <v>8532156</v>
      </c>
      <c r="AW255" s="77">
        <v>8625914</v>
      </c>
      <c r="AX255" s="78">
        <v>10157000</v>
      </c>
      <c r="AY255" s="81">
        <v>8625902</v>
      </c>
      <c r="AZ255" s="82">
        <v>8625902</v>
      </c>
      <c r="BA255" s="83">
        <v>10342059</v>
      </c>
      <c r="BB255" s="76">
        <v>8625902</v>
      </c>
      <c r="BC255" s="77">
        <v>9079843</v>
      </c>
      <c r="BD255" s="78">
        <v>10355202</v>
      </c>
      <c r="BE255" s="81">
        <v>9054776</v>
      </c>
      <c r="BF255" s="82">
        <v>9949281</v>
      </c>
      <c r="BG255" s="83">
        <v>10843786</v>
      </c>
      <c r="BH255" s="76">
        <v>9970605</v>
      </c>
      <c r="BI255" s="77">
        <v>11510131</v>
      </c>
      <c r="BJ255" s="78">
        <v>11510131</v>
      </c>
      <c r="BK255" s="123">
        <v>11495269</v>
      </c>
      <c r="BL255" s="124">
        <v>11684357</v>
      </c>
      <c r="BM255" s="122">
        <v>11684357</v>
      </c>
    </row>
    <row r="256" spans="1:65" x14ac:dyDescent="0.25">
      <c r="A256" s="56" t="s">
        <v>398</v>
      </c>
      <c r="B256" s="57" t="s">
        <v>1568</v>
      </c>
      <c r="C256" s="58" t="s">
        <v>1089</v>
      </c>
      <c r="D256" s="59">
        <v>15602103</v>
      </c>
      <c r="E256" s="60">
        <v>17271282</v>
      </c>
      <c r="F256" s="60">
        <v>23948001</v>
      </c>
      <c r="G256" s="61">
        <v>0.19999992810839529</v>
      </c>
      <c r="H256" s="62">
        <v>15642330</v>
      </c>
      <c r="I256" s="63">
        <v>19034993</v>
      </c>
      <c r="J256" s="63">
        <v>24689433</v>
      </c>
      <c r="K256" s="64">
        <v>0.37333991392411192</v>
      </c>
      <c r="L256" s="59">
        <v>15639161</v>
      </c>
      <c r="M256" s="60">
        <v>19028821</v>
      </c>
      <c r="N256" s="60">
        <v>28588779</v>
      </c>
      <c r="O256" s="61">
        <v>0.26182160065667426</v>
      </c>
      <c r="P256" s="62">
        <v>15639161</v>
      </c>
      <c r="Q256" s="63">
        <v>19028821</v>
      </c>
      <c r="R256" s="63">
        <v>28612304</v>
      </c>
      <c r="S256" s="64">
        <v>0.26128286722808808</v>
      </c>
      <c r="T256" s="59">
        <v>19028821</v>
      </c>
      <c r="U256" s="60">
        <v>19028821</v>
      </c>
      <c r="V256" s="60">
        <v>29133235</v>
      </c>
      <c r="W256" s="61">
        <v>0</v>
      </c>
      <c r="X256" s="65">
        <v>19028821</v>
      </c>
      <c r="Y256" s="63">
        <v>19205418</v>
      </c>
      <c r="Z256" s="63">
        <v>29416908</v>
      </c>
      <c r="AA256" s="66">
        <v>1.6999953889488988E-2</v>
      </c>
      <c r="AB256" s="67">
        <v>19204916</v>
      </c>
      <c r="AC256" s="68">
        <v>19262530</v>
      </c>
      <c r="AD256" s="68">
        <v>26844579</v>
      </c>
      <c r="AE256" s="69">
        <v>0.32558904284074075</v>
      </c>
      <c r="AF256" s="61">
        <v>7.5414321286161445E-3</v>
      </c>
      <c r="AG256" s="70">
        <v>19262530</v>
      </c>
      <c r="AH256" s="71">
        <v>19517498</v>
      </c>
      <c r="AI256" s="72">
        <v>25178281</v>
      </c>
      <c r="AJ256" s="73">
        <v>19519117</v>
      </c>
      <c r="AK256" s="74">
        <v>19591337</v>
      </c>
      <c r="AL256" s="75">
        <v>24178777</v>
      </c>
      <c r="AM256" s="70">
        <v>19591337</v>
      </c>
      <c r="AN256" s="71">
        <v>19787464</v>
      </c>
      <c r="AO256" s="72">
        <v>23388369</v>
      </c>
      <c r="AP256" s="76">
        <v>19787604</v>
      </c>
      <c r="AQ256" s="77">
        <v>20329784</v>
      </c>
      <c r="AR256" s="78">
        <v>23314999</v>
      </c>
      <c r="AS256" s="79">
        <v>20329784</v>
      </c>
      <c r="AT256" s="79">
        <v>20836733</v>
      </c>
      <c r="AU256" s="80">
        <v>24738971</v>
      </c>
      <c r="AV256" s="76">
        <v>20836734</v>
      </c>
      <c r="AW256" s="77">
        <v>21249885</v>
      </c>
      <c r="AX256" s="78">
        <v>25509792</v>
      </c>
      <c r="AY256" s="81">
        <v>21250290</v>
      </c>
      <c r="AZ256" s="82">
        <v>21250290</v>
      </c>
      <c r="BA256" s="83">
        <v>27133444</v>
      </c>
      <c r="BB256" s="76">
        <v>21250290</v>
      </c>
      <c r="BC256" s="77">
        <v>22873863</v>
      </c>
      <c r="BD256" s="78">
        <v>27435330</v>
      </c>
      <c r="BE256" s="81">
        <v>22875760</v>
      </c>
      <c r="BF256" s="82">
        <v>25187509</v>
      </c>
      <c r="BG256" s="83">
        <v>27499258</v>
      </c>
      <c r="BH256" s="76">
        <v>25100900</v>
      </c>
      <c r="BI256" s="77">
        <v>29700762</v>
      </c>
      <c r="BJ256" s="78">
        <v>29700762</v>
      </c>
      <c r="BK256" s="123">
        <v>29724375</v>
      </c>
      <c r="BL256" s="124">
        <v>30017157</v>
      </c>
      <c r="BM256" s="122">
        <v>30017157</v>
      </c>
    </row>
    <row r="257" spans="1:65" x14ac:dyDescent="0.25">
      <c r="A257" s="56" t="s">
        <v>399</v>
      </c>
      <c r="B257" s="57" t="s">
        <v>1568</v>
      </c>
      <c r="C257" s="58" t="s">
        <v>1090</v>
      </c>
      <c r="D257" s="59">
        <v>15886358</v>
      </c>
      <c r="E257" s="60">
        <v>17554720</v>
      </c>
      <c r="F257" s="60">
        <v>24228168</v>
      </c>
      <c r="G257" s="61">
        <v>0.2</v>
      </c>
      <c r="H257" s="62">
        <v>15886358</v>
      </c>
      <c r="I257" s="63">
        <v>19425013</v>
      </c>
      <c r="J257" s="63">
        <v>25322772</v>
      </c>
      <c r="K257" s="64">
        <v>0.37499997350688513</v>
      </c>
      <c r="L257" s="59">
        <v>15884219</v>
      </c>
      <c r="M257" s="60">
        <v>19474562</v>
      </c>
      <c r="N257" s="60">
        <v>28171316</v>
      </c>
      <c r="O257" s="61">
        <v>0.29225521161732909</v>
      </c>
      <c r="P257" s="62">
        <v>15884219</v>
      </c>
      <c r="Q257" s="63">
        <v>19474562</v>
      </c>
      <c r="R257" s="63">
        <v>27959395</v>
      </c>
      <c r="S257" s="64">
        <v>0.29733256061857816</v>
      </c>
      <c r="T257" s="59">
        <v>19474562</v>
      </c>
      <c r="U257" s="60">
        <v>19474562</v>
      </c>
      <c r="V257" s="60">
        <v>28767651</v>
      </c>
      <c r="W257" s="61">
        <v>0</v>
      </c>
      <c r="X257" s="65">
        <v>19474562</v>
      </c>
      <c r="Y257" s="63">
        <v>19642344</v>
      </c>
      <c r="Z257" s="63">
        <v>29344108</v>
      </c>
      <c r="AA257" s="66">
        <v>1.6999971427257142E-2</v>
      </c>
      <c r="AB257" s="67">
        <v>19622787</v>
      </c>
      <c r="AC257" s="68">
        <v>19681655</v>
      </c>
      <c r="AD257" s="68">
        <v>27392354</v>
      </c>
      <c r="AE257" s="69">
        <v>0.32985384316142646</v>
      </c>
      <c r="AF257" s="61">
        <v>7.5767414065674443E-3</v>
      </c>
      <c r="AG257" s="70">
        <v>19681655</v>
      </c>
      <c r="AH257" s="71">
        <v>19955170</v>
      </c>
      <c r="AI257" s="72">
        <v>26027713</v>
      </c>
      <c r="AJ257" s="73">
        <v>19953228</v>
      </c>
      <c r="AK257" s="74">
        <v>20027054</v>
      </c>
      <c r="AL257" s="75">
        <v>25882228</v>
      </c>
      <c r="AM257" s="70">
        <v>20027054</v>
      </c>
      <c r="AN257" s="71">
        <v>20239837</v>
      </c>
      <c r="AO257" s="72">
        <v>25246129</v>
      </c>
      <c r="AP257" s="76">
        <v>20239760</v>
      </c>
      <c r="AQ257" s="77">
        <v>20917336</v>
      </c>
      <c r="AR257" s="78">
        <v>25897128</v>
      </c>
      <c r="AS257" s="79">
        <v>20917336</v>
      </c>
      <c r="AT257" s="79">
        <v>21751429</v>
      </c>
      <c r="AU257" s="80">
        <v>27853893</v>
      </c>
      <c r="AV257" s="76">
        <v>21751186</v>
      </c>
      <c r="AW257" s="77">
        <v>22241027</v>
      </c>
      <c r="AX257" s="78">
        <v>29633418</v>
      </c>
      <c r="AY257" s="81">
        <v>22351184</v>
      </c>
      <c r="AZ257" s="82">
        <v>22351184</v>
      </c>
      <c r="BA257" s="83">
        <v>30908352</v>
      </c>
      <c r="BB257" s="76">
        <v>22351184</v>
      </c>
      <c r="BC257" s="77">
        <v>24841427</v>
      </c>
      <c r="BD257" s="78">
        <v>31837825</v>
      </c>
      <c r="BE257" s="81">
        <v>24738814</v>
      </c>
      <c r="BF257" s="82">
        <v>28732581</v>
      </c>
      <c r="BG257" s="83">
        <v>32726348</v>
      </c>
      <c r="BH257" s="76">
        <v>28705636</v>
      </c>
      <c r="BI257" s="77">
        <v>34944690</v>
      </c>
      <c r="BJ257" s="78">
        <v>34944690</v>
      </c>
      <c r="BK257" s="123">
        <v>34988713</v>
      </c>
      <c r="BL257" s="124">
        <v>34988713</v>
      </c>
      <c r="BM257" s="122">
        <v>34828025</v>
      </c>
    </row>
    <row r="258" spans="1:65" x14ac:dyDescent="0.25">
      <c r="A258" s="56" t="s">
        <v>400</v>
      </c>
      <c r="B258" s="57" t="s">
        <v>1568</v>
      </c>
      <c r="C258" s="58" t="s">
        <v>1091</v>
      </c>
      <c r="D258" s="59">
        <v>10753679</v>
      </c>
      <c r="E258" s="60">
        <v>11717896</v>
      </c>
      <c r="F258" s="60">
        <v>15574766</v>
      </c>
      <c r="G258" s="61">
        <v>0.19999991703115916</v>
      </c>
      <c r="H258" s="62">
        <v>10646846</v>
      </c>
      <c r="I258" s="63">
        <v>12617920</v>
      </c>
      <c r="J258" s="63">
        <v>15903045</v>
      </c>
      <c r="K258" s="64">
        <v>0.38277993834580804</v>
      </c>
      <c r="L258" s="59">
        <v>10646846</v>
      </c>
      <c r="M258" s="60">
        <v>12538891</v>
      </c>
      <c r="N258" s="60">
        <v>17384140</v>
      </c>
      <c r="O258" s="61">
        <v>0.28083159203086583</v>
      </c>
      <c r="P258" s="62">
        <v>10646846</v>
      </c>
      <c r="Q258" s="63">
        <v>12538891</v>
      </c>
      <c r="R258" s="63">
        <v>17374035</v>
      </c>
      <c r="S258" s="64">
        <v>0.28125343289745541</v>
      </c>
      <c r="T258" s="59">
        <v>12538891</v>
      </c>
      <c r="U258" s="60">
        <v>12538891</v>
      </c>
      <c r="V258" s="60">
        <v>17467811</v>
      </c>
      <c r="W258" s="61">
        <v>0</v>
      </c>
      <c r="X258" s="65">
        <v>12538891</v>
      </c>
      <c r="Y258" s="63">
        <v>12624758</v>
      </c>
      <c r="Z258" s="63">
        <v>17589917</v>
      </c>
      <c r="AA258" s="66">
        <v>1.6999912493026171E-2</v>
      </c>
      <c r="AB258" s="67">
        <v>12624547</v>
      </c>
      <c r="AC258" s="68">
        <v>12662420</v>
      </c>
      <c r="AD258" s="68">
        <v>16673801</v>
      </c>
      <c r="AE258" s="69">
        <v>0.32241582183610407</v>
      </c>
      <c r="AF258" s="61">
        <v>9.3530808390878909E-3</v>
      </c>
      <c r="AG258" s="70">
        <v>12662420</v>
      </c>
      <c r="AH258" s="71">
        <v>12830093</v>
      </c>
      <c r="AI258" s="72">
        <v>16552746</v>
      </c>
      <c r="AJ258" s="73">
        <v>12830748</v>
      </c>
      <c r="AK258" s="74">
        <v>12878221</v>
      </c>
      <c r="AL258" s="75">
        <v>15771572</v>
      </c>
      <c r="AM258" s="70">
        <v>12878221</v>
      </c>
      <c r="AN258" s="71">
        <v>12882704</v>
      </c>
      <c r="AO258" s="72">
        <v>15892526</v>
      </c>
      <c r="AP258" s="76">
        <v>12882704</v>
      </c>
      <c r="AQ258" s="77">
        <v>13235690</v>
      </c>
      <c r="AR258" s="78">
        <v>16678578</v>
      </c>
      <c r="AS258" s="79">
        <v>13235690</v>
      </c>
      <c r="AT258" s="79">
        <v>13504284</v>
      </c>
      <c r="AU258" s="80">
        <v>18073058</v>
      </c>
      <c r="AV258" s="76">
        <v>13503693</v>
      </c>
      <c r="AW258" s="77">
        <v>13669735</v>
      </c>
      <c r="AX258" s="78">
        <v>19495661</v>
      </c>
      <c r="AY258" s="81">
        <v>13669841</v>
      </c>
      <c r="AZ258" s="82">
        <v>13669841</v>
      </c>
      <c r="BA258" s="83">
        <v>20913449</v>
      </c>
      <c r="BB258" s="76">
        <v>13669841</v>
      </c>
      <c r="BC258" s="77">
        <v>15886939</v>
      </c>
      <c r="BD258" s="78">
        <v>22115929</v>
      </c>
      <c r="BE258" s="81">
        <v>15886407</v>
      </c>
      <c r="BF258" s="82">
        <v>19404479</v>
      </c>
      <c r="BG258" s="83">
        <v>22922550</v>
      </c>
      <c r="BH258" s="76">
        <v>19384563</v>
      </c>
      <c r="BI258" s="77">
        <v>25760941</v>
      </c>
      <c r="BJ258" s="78">
        <v>25760941</v>
      </c>
      <c r="BK258" s="123">
        <v>25714117</v>
      </c>
      <c r="BL258" s="124">
        <v>27957063</v>
      </c>
      <c r="BM258" s="122">
        <v>27957063</v>
      </c>
    </row>
    <row r="259" spans="1:65" x14ac:dyDescent="0.25">
      <c r="A259" s="56" t="s">
        <v>401</v>
      </c>
      <c r="B259" s="57" t="s">
        <v>1568</v>
      </c>
      <c r="C259" s="58" t="s">
        <v>1092</v>
      </c>
      <c r="D259" s="59">
        <v>18296726</v>
      </c>
      <c r="E259" s="60">
        <v>19996803</v>
      </c>
      <c r="F259" s="60">
        <v>26797115</v>
      </c>
      <c r="G259" s="61">
        <v>0.19999990588666</v>
      </c>
      <c r="H259" s="62">
        <v>18296726</v>
      </c>
      <c r="I259" s="63">
        <v>21555930</v>
      </c>
      <c r="J259" s="63">
        <v>26987938</v>
      </c>
      <c r="K259" s="64">
        <v>0.37499994247062435</v>
      </c>
      <c r="L259" s="59">
        <v>18296726</v>
      </c>
      <c r="M259" s="60">
        <v>21709795</v>
      </c>
      <c r="N259" s="60">
        <v>31635490</v>
      </c>
      <c r="O259" s="61">
        <v>0.25587595672282681</v>
      </c>
      <c r="P259" s="62">
        <v>18296726</v>
      </c>
      <c r="Q259" s="63">
        <v>21709795</v>
      </c>
      <c r="R259" s="63">
        <v>31575848</v>
      </c>
      <c r="S259" s="64">
        <v>0.25702520091313263</v>
      </c>
      <c r="T259" s="59">
        <v>21709795</v>
      </c>
      <c r="U259" s="60">
        <v>21709795</v>
      </c>
      <c r="V259" s="60">
        <v>30874518</v>
      </c>
      <c r="W259" s="61">
        <v>0</v>
      </c>
      <c r="X259" s="65">
        <v>21709795</v>
      </c>
      <c r="Y259" s="63">
        <v>21869584</v>
      </c>
      <c r="Z259" s="63">
        <v>31109175</v>
      </c>
      <c r="AA259" s="66">
        <v>1.699995106060187E-2</v>
      </c>
      <c r="AB259" s="67">
        <v>21869867</v>
      </c>
      <c r="AC259" s="68">
        <v>21935476</v>
      </c>
      <c r="AD259" s="68">
        <v>30883200</v>
      </c>
      <c r="AE259" s="69">
        <v>0.28910002912650518</v>
      </c>
      <c r="AF259" s="61">
        <v>7.2791052987834799E-3</v>
      </c>
      <c r="AG259" s="70">
        <v>21935476</v>
      </c>
      <c r="AH259" s="71">
        <v>22259502</v>
      </c>
      <c r="AI259" s="72">
        <v>29453495</v>
      </c>
      <c r="AJ259" s="73">
        <v>22259335</v>
      </c>
      <c r="AK259" s="74">
        <v>22341694</v>
      </c>
      <c r="AL259" s="75">
        <v>28182909</v>
      </c>
      <c r="AM259" s="70">
        <v>22341694</v>
      </c>
      <c r="AN259" s="71">
        <v>22385836</v>
      </c>
      <c r="AO259" s="72">
        <v>27231898</v>
      </c>
      <c r="AP259" s="76">
        <v>22385836</v>
      </c>
      <c r="AQ259" s="77">
        <v>22999207</v>
      </c>
      <c r="AR259" s="78">
        <v>27756540</v>
      </c>
      <c r="AS259" s="79">
        <v>22999208</v>
      </c>
      <c r="AT259" s="79">
        <v>23448385</v>
      </c>
      <c r="AU259" s="80">
        <v>28970921</v>
      </c>
      <c r="AV259" s="76">
        <v>23447932</v>
      </c>
      <c r="AW259" s="77">
        <v>23684614</v>
      </c>
      <c r="AX259" s="78">
        <v>28762704</v>
      </c>
      <c r="AY259" s="81">
        <v>23684846</v>
      </c>
      <c r="AZ259" s="82">
        <v>23684846</v>
      </c>
      <c r="BA259" s="83">
        <v>29030471</v>
      </c>
      <c r="BB259" s="76">
        <v>23684846</v>
      </c>
      <c r="BC259" s="77">
        <v>25005600</v>
      </c>
      <c r="BD259" s="78">
        <v>28716290</v>
      </c>
      <c r="BE259" s="81">
        <v>25072813</v>
      </c>
      <c r="BF259" s="82">
        <v>27451255</v>
      </c>
      <c r="BG259" s="83">
        <v>29829696</v>
      </c>
      <c r="BH259" s="76">
        <v>27428525</v>
      </c>
      <c r="BI259" s="77">
        <v>32077196</v>
      </c>
      <c r="BJ259" s="78">
        <v>32077196</v>
      </c>
      <c r="BK259" s="123">
        <v>32056963</v>
      </c>
      <c r="BL259" s="124">
        <v>32056963</v>
      </c>
      <c r="BM259" s="122">
        <v>31833392</v>
      </c>
    </row>
    <row r="260" spans="1:65" x14ac:dyDescent="0.25">
      <c r="A260" s="56" t="s">
        <v>402</v>
      </c>
      <c r="B260" s="57" t="s">
        <v>1568</v>
      </c>
      <c r="C260" s="58" t="s">
        <v>1093</v>
      </c>
      <c r="D260" s="59">
        <v>5071234</v>
      </c>
      <c r="E260" s="60">
        <v>5540884</v>
      </c>
      <c r="F260" s="60">
        <v>7419485</v>
      </c>
      <c r="G260" s="61">
        <v>0.19999991483022897</v>
      </c>
      <c r="H260" s="62">
        <v>5071234</v>
      </c>
      <c r="I260" s="63">
        <v>6073186</v>
      </c>
      <c r="J260" s="63">
        <v>7743106</v>
      </c>
      <c r="K260" s="64">
        <v>0.375</v>
      </c>
      <c r="L260" s="59">
        <v>5071234</v>
      </c>
      <c r="M260" s="60">
        <v>6014564</v>
      </c>
      <c r="N260" s="60">
        <v>9266704</v>
      </c>
      <c r="O260" s="61">
        <v>0.22484489222899937</v>
      </c>
      <c r="P260" s="62">
        <v>5071234</v>
      </c>
      <c r="Q260" s="63">
        <v>6014564</v>
      </c>
      <c r="R260" s="63">
        <v>9289694</v>
      </c>
      <c r="S260" s="64">
        <v>0.2236195199195915</v>
      </c>
      <c r="T260" s="59">
        <v>6014564</v>
      </c>
      <c r="U260" s="60">
        <v>6014564</v>
      </c>
      <c r="V260" s="60">
        <v>8970587</v>
      </c>
      <c r="W260" s="61">
        <v>0</v>
      </c>
      <c r="X260" s="65">
        <v>6014564</v>
      </c>
      <c r="Y260" s="63">
        <v>6064574</v>
      </c>
      <c r="Z260" s="63">
        <v>8956346</v>
      </c>
      <c r="AA260" s="66">
        <v>1.6999900060575529E-2</v>
      </c>
      <c r="AB260" s="67">
        <v>6064292</v>
      </c>
      <c r="AC260" s="68">
        <v>6082484</v>
      </c>
      <c r="AD260" s="68">
        <v>8454461</v>
      </c>
      <c r="AE260" s="69">
        <v>0.29890101964780963</v>
      </c>
      <c r="AF260" s="61">
        <v>7.6111772849534907E-3</v>
      </c>
      <c r="AG260" s="70">
        <v>6082484</v>
      </c>
      <c r="AH260" s="71">
        <v>6147850</v>
      </c>
      <c r="AI260" s="72">
        <v>7599114</v>
      </c>
      <c r="AJ260" s="73">
        <v>6148132</v>
      </c>
      <c r="AK260" s="74">
        <v>6170880</v>
      </c>
      <c r="AL260" s="75">
        <v>7106087</v>
      </c>
      <c r="AM260" s="70">
        <v>6170880</v>
      </c>
      <c r="AN260" s="71">
        <v>6201734</v>
      </c>
      <c r="AO260" s="72">
        <v>6669954</v>
      </c>
      <c r="AP260" s="76">
        <v>6201734</v>
      </c>
      <c r="AQ260" s="77">
        <v>6409492</v>
      </c>
      <c r="AR260" s="78">
        <v>7060436</v>
      </c>
      <c r="AS260" s="79">
        <v>6409492</v>
      </c>
      <c r="AT260" s="79">
        <v>6531272</v>
      </c>
      <c r="AU260" s="80">
        <v>6877569</v>
      </c>
      <c r="AV260" s="76">
        <v>6531272</v>
      </c>
      <c r="AW260" s="77">
        <v>6607358</v>
      </c>
      <c r="AX260" s="78">
        <v>6995524</v>
      </c>
      <c r="AY260" s="81">
        <v>6603930</v>
      </c>
      <c r="AZ260" s="82">
        <v>6603930</v>
      </c>
      <c r="BA260" s="83">
        <v>7731594</v>
      </c>
      <c r="BB260" s="76">
        <v>6603930</v>
      </c>
      <c r="BC260" s="77">
        <v>6982918</v>
      </c>
      <c r="BD260" s="78">
        <v>8047696</v>
      </c>
      <c r="BE260" s="81">
        <v>7036438</v>
      </c>
      <c r="BF260" s="82">
        <v>7727651</v>
      </c>
      <c r="BG260" s="83">
        <v>8418863</v>
      </c>
      <c r="BH260" s="76">
        <v>7723854</v>
      </c>
      <c r="BI260" s="77">
        <v>8931192</v>
      </c>
      <c r="BJ260" s="78">
        <v>8931192</v>
      </c>
      <c r="BK260" s="123">
        <v>8911406</v>
      </c>
      <c r="BL260" s="124">
        <v>9202170</v>
      </c>
      <c r="BM260" s="122">
        <v>9202170</v>
      </c>
    </row>
    <row r="261" spans="1:65" x14ac:dyDescent="0.25">
      <c r="A261" s="56" t="s">
        <v>403</v>
      </c>
      <c r="B261" s="57" t="s">
        <v>1568</v>
      </c>
      <c r="C261" s="58" t="s">
        <v>1094</v>
      </c>
      <c r="D261" s="59">
        <v>6270814</v>
      </c>
      <c r="E261" s="60">
        <v>7333086</v>
      </c>
      <c r="F261" s="60">
        <v>11582178</v>
      </c>
      <c r="G261" s="61">
        <v>0.19999984937955673</v>
      </c>
      <c r="H261" s="62">
        <v>6219532</v>
      </c>
      <c r="I261" s="63">
        <v>8201638</v>
      </c>
      <c r="J261" s="63">
        <v>11505150</v>
      </c>
      <c r="K261" s="64">
        <v>0.378673818417465</v>
      </c>
      <c r="L261" s="59">
        <v>6219532</v>
      </c>
      <c r="M261" s="60">
        <v>8198798</v>
      </c>
      <c r="N261" s="60">
        <v>13155610</v>
      </c>
      <c r="O261" s="61">
        <v>0.28535809430055431</v>
      </c>
      <c r="P261" s="62">
        <v>6219532</v>
      </c>
      <c r="Q261" s="63">
        <v>8198798</v>
      </c>
      <c r="R261" s="63">
        <v>13108413</v>
      </c>
      <c r="S261" s="64">
        <v>0.28731313547149384</v>
      </c>
      <c r="T261" s="59">
        <v>8198798</v>
      </c>
      <c r="U261" s="60">
        <v>8198798</v>
      </c>
      <c r="V261" s="60">
        <v>16418792</v>
      </c>
      <c r="W261" s="61">
        <v>0</v>
      </c>
      <c r="X261" s="65">
        <v>8198798</v>
      </c>
      <c r="Y261" s="63">
        <v>8339422</v>
      </c>
      <c r="Z261" s="63">
        <v>16470852</v>
      </c>
      <c r="AA261" s="66">
        <v>1.6999889023935288E-2</v>
      </c>
      <c r="AB261" s="67">
        <v>8339285</v>
      </c>
      <c r="AC261" s="68">
        <v>8364302</v>
      </c>
      <c r="AD261" s="68">
        <v>15165195</v>
      </c>
      <c r="AE261" s="69">
        <v>0.23537197248465069</v>
      </c>
      <c r="AF261" s="61">
        <v>3.6650058380494322E-3</v>
      </c>
      <c r="AG261" s="70">
        <v>8364302</v>
      </c>
      <c r="AH261" s="71">
        <v>8618409</v>
      </c>
      <c r="AI261" s="72">
        <v>14260057</v>
      </c>
      <c r="AJ261" s="73">
        <v>8617139</v>
      </c>
      <c r="AK261" s="74">
        <v>8664384</v>
      </c>
      <c r="AL261" s="75">
        <v>13341699</v>
      </c>
      <c r="AM261" s="70">
        <v>8664364</v>
      </c>
      <c r="AN261" s="71">
        <v>8664364</v>
      </c>
      <c r="AO261" s="72">
        <v>12938174</v>
      </c>
      <c r="AP261" s="76">
        <v>8664236</v>
      </c>
      <c r="AQ261" s="77">
        <v>8901636</v>
      </c>
      <c r="AR261" s="78">
        <v>13106258</v>
      </c>
      <c r="AS261" s="79">
        <v>8901768</v>
      </c>
      <c r="AT261" s="79">
        <v>9070901</v>
      </c>
      <c r="AU261" s="80">
        <v>13132164</v>
      </c>
      <c r="AV261" s="76">
        <v>9070902</v>
      </c>
      <c r="AW261" s="77">
        <v>9173265</v>
      </c>
      <c r="AX261" s="78">
        <v>14521613</v>
      </c>
      <c r="AY261" s="81">
        <v>9172942</v>
      </c>
      <c r="AZ261" s="82">
        <v>9172942</v>
      </c>
      <c r="BA261" s="83">
        <v>15515650</v>
      </c>
      <c r="BB261" s="76">
        <v>9172942</v>
      </c>
      <c r="BC261" s="77">
        <v>11310955</v>
      </c>
      <c r="BD261" s="78">
        <v>17317754</v>
      </c>
      <c r="BE261" s="81">
        <v>11275831</v>
      </c>
      <c r="BF261" s="82">
        <v>15199282</v>
      </c>
      <c r="BG261" s="83">
        <v>19122733</v>
      </c>
      <c r="BH261" s="76">
        <v>15188284</v>
      </c>
      <c r="BI261" s="77">
        <v>21111519</v>
      </c>
      <c r="BJ261" s="78">
        <v>21111519</v>
      </c>
      <c r="BK261" s="123">
        <v>21091130</v>
      </c>
      <c r="BL261" s="124">
        <v>21101867</v>
      </c>
      <c r="BM261" s="122">
        <v>21101867</v>
      </c>
    </row>
    <row r="262" spans="1:65" x14ac:dyDescent="0.25">
      <c r="A262" s="56" t="s">
        <v>404</v>
      </c>
      <c r="B262" s="57" t="s">
        <v>1568</v>
      </c>
      <c r="C262" s="58" t="s">
        <v>1095</v>
      </c>
      <c r="D262" s="59">
        <v>17483324</v>
      </c>
      <c r="E262" s="60">
        <v>19066953</v>
      </c>
      <c r="F262" s="60">
        <v>25401471</v>
      </c>
      <c r="G262" s="61">
        <v>0.19999994948313032</v>
      </c>
      <c r="H262" s="62">
        <v>17483324</v>
      </c>
      <c r="I262" s="63">
        <v>20562345</v>
      </c>
      <c r="J262" s="63">
        <v>25694047</v>
      </c>
      <c r="K262" s="64">
        <v>0.37499998477600571</v>
      </c>
      <c r="L262" s="59">
        <v>17483324</v>
      </c>
      <c r="M262" s="60">
        <v>20620130</v>
      </c>
      <c r="N262" s="60">
        <v>29731770</v>
      </c>
      <c r="O262" s="61">
        <v>0.25609828381494271</v>
      </c>
      <c r="P262" s="62">
        <v>17483324</v>
      </c>
      <c r="Q262" s="63">
        <v>20620130</v>
      </c>
      <c r="R262" s="63">
        <v>29690724</v>
      </c>
      <c r="S262" s="64">
        <v>0.25695938529088913</v>
      </c>
      <c r="T262" s="59">
        <v>20620130</v>
      </c>
      <c r="U262" s="60">
        <v>20620130</v>
      </c>
      <c r="V262" s="60">
        <v>28347805</v>
      </c>
      <c r="W262" s="61">
        <v>0</v>
      </c>
      <c r="X262" s="65">
        <v>20620130</v>
      </c>
      <c r="Y262" s="63">
        <v>20757218</v>
      </c>
      <c r="Z262" s="63">
        <v>28684169</v>
      </c>
      <c r="AA262" s="66">
        <v>1.6999917783135723E-2</v>
      </c>
      <c r="AB262" s="67">
        <v>20757370</v>
      </c>
      <c r="AC262" s="68">
        <v>20819642</v>
      </c>
      <c r="AD262" s="68">
        <v>25710779</v>
      </c>
      <c r="AE262" s="69">
        <v>0.40551033095896605</v>
      </c>
      <c r="AF262" s="61">
        <v>1.257154416281797E-2</v>
      </c>
      <c r="AG262" s="70">
        <v>20819642</v>
      </c>
      <c r="AH262" s="71">
        <v>20996608</v>
      </c>
      <c r="AI262" s="72">
        <v>24582242</v>
      </c>
      <c r="AJ262" s="73">
        <v>20996608</v>
      </c>
      <c r="AK262" s="74">
        <v>21074295</v>
      </c>
      <c r="AL262" s="75">
        <v>23936398</v>
      </c>
      <c r="AM262" s="70">
        <v>21074295</v>
      </c>
      <c r="AN262" s="71">
        <v>21268093</v>
      </c>
      <c r="AO262" s="72">
        <v>23298261</v>
      </c>
      <c r="AP262" s="76">
        <v>21267954</v>
      </c>
      <c r="AQ262" s="77">
        <v>21850695</v>
      </c>
      <c r="AR262" s="78">
        <v>23806615</v>
      </c>
      <c r="AS262" s="79">
        <v>21850696</v>
      </c>
      <c r="AT262" s="79">
        <v>22265859</v>
      </c>
      <c r="AU262" s="80">
        <v>25282265</v>
      </c>
      <c r="AV262" s="76">
        <v>22265859</v>
      </c>
      <c r="AW262" s="77">
        <v>22641203</v>
      </c>
      <c r="AX262" s="78">
        <v>25596532</v>
      </c>
      <c r="AY262" s="81">
        <v>22641457</v>
      </c>
      <c r="AZ262" s="82">
        <v>22641457</v>
      </c>
      <c r="BA262" s="83">
        <v>26090060</v>
      </c>
      <c r="BB262" s="76">
        <v>22641457</v>
      </c>
      <c r="BC262" s="77">
        <v>23601503</v>
      </c>
      <c r="BD262" s="78">
        <v>26298776</v>
      </c>
      <c r="BE262" s="81">
        <v>23554009</v>
      </c>
      <c r="BF262" s="82">
        <v>25977331</v>
      </c>
      <c r="BG262" s="83">
        <v>28400653</v>
      </c>
      <c r="BH262" s="76">
        <v>25910068</v>
      </c>
      <c r="BI262" s="77">
        <v>31195702</v>
      </c>
      <c r="BJ262" s="78">
        <v>31195702</v>
      </c>
      <c r="BK262" s="123">
        <v>31163638</v>
      </c>
      <c r="BL262" s="124">
        <v>31809220</v>
      </c>
      <c r="BM262" s="122">
        <v>31809220</v>
      </c>
    </row>
    <row r="263" spans="1:65" x14ac:dyDescent="0.25">
      <c r="A263" s="56" t="s">
        <v>405</v>
      </c>
      <c r="B263" s="57" t="s">
        <v>1568</v>
      </c>
      <c r="C263" s="58" t="s">
        <v>1096</v>
      </c>
      <c r="D263" s="59">
        <v>292319569</v>
      </c>
      <c r="E263" s="60">
        <v>320564869</v>
      </c>
      <c r="F263" s="60">
        <v>433546072</v>
      </c>
      <c r="G263" s="61">
        <v>0.19999999575150565</v>
      </c>
      <c r="H263" s="62">
        <v>292419449</v>
      </c>
      <c r="I263" s="63">
        <v>349177769</v>
      </c>
      <c r="J263" s="63">
        <v>443774969</v>
      </c>
      <c r="K263" s="64">
        <v>0.3747526994745648</v>
      </c>
      <c r="L263" s="59">
        <v>292419449</v>
      </c>
      <c r="M263" s="60">
        <v>351317169</v>
      </c>
      <c r="N263" s="60">
        <v>472217556</v>
      </c>
      <c r="O263" s="61">
        <v>0.32757697499006483</v>
      </c>
      <c r="P263" s="62">
        <v>292419449</v>
      </c>
      <c r="Q263" s="63">
        <v>351317169</v>
      </c>
      <c r="R263" s="63">
        <v>471755799</v>
      </c>
      <c r="S263" s="64">
        <v>0.32842042341109318</v>
      </c>
      <c r="T263" s="59">
        <v>351317169</v>
      </c>
      <c r="U263" s="60">
        <v>351317169</v>
      </c>
      <c r="V263" s="60">
        <v>506200128</v>
      </c>
      <c r="W263" s="61">
        <v>0</v>
      </c>
      <c r="X263" s="65">
        <v>351317169</v>
      </c>
      <c r="Y263" s="63">
        <v>354057475</v>
      </c>
      <c r="Z263" s="63">
        <v>512511688</v>
      </c>
      <c r="AA263" s="66">
        <v>1.6999994894367345E-2</v>
      </c>
      <c r="AB263" s="67">
        <v>354015457</v>
      </c>
      <c r="AC263" s="68">
        <v>358178678</v>
      </c>
      <c r="AD263" s="68">
        <v>529083251</v>
      </c>
      <c r="AE263" s="69">
        <v>0.27816389930952334</v>
      </c>
      <c r="AF263" s="61">
        <v>2.3780621808714857E-2</v>
      </c>
      <c r="AG263" s="70">
        <v>358178678</v>
      </c>
      <c r="AH263" s="71">
        <v>367888545</v>
      </c>
      <c r="AI263" s="72">
        <v>496891077</v>
      </c>
      <c r="AJ263" s="73">
        <v>367899336</v>
      </c>
      <c r="AK263" s="74">
        <v>385036465</v>
      </c>
      <c r="AL263" s="75">
        <v>490307402</v>
      </c>
      <c r="AM263" s="70">
        <v>384924954</v>
      </c>
      <c r="AN263" s="71">
        <v>406994539</v>
      </c>
      <c r="AO263" s="72">
        <v>485314519</v>
      </c>
      <c r="AP263" s="76">
        <v>406899143</v>
      </c>
      <c r="AQ263" s="77">
        <v>422251385</v>
      </c>
      <c r="AR263" s="78">
        <v>499423005</v>
      </c>
      <c r="AS263" s="79">
        <v>421948812</v>
      </c>
      <c r="AT263" s="79">
        <v>434491807</v>
      </c>
      <c r="AU263" s="80">
        <v>527889570</v>
      </c>
      <c r="AV263" s="76">
        <v>434352288</v>
      </c>
      <c r="AW263" s="77">
        <v>447476873</v>
      </c>
      <c r="AX263" s="78">
        <v>532430567</v>
      </c>
      <c r="AY263" s="81">
        <v>447461596</v>
      </c>
      <c r="AZ263" s="82">
        <v>447461596</v>
      </c>
      <c r="BA263" s="83">
        <v>531608947</v>
      </c>
      <c r="BB263" s="76">
        <v>447461596</v>
      </c>
      <c r="BC263" s="77">
        <v>487319168</v>
      </c>
      <c r="BD263" s="78">
        <v>527981944</v>
      </c>
      <c r="BE263" s="81">
        <v>486514073</v>
      </c>
      <c r="BF263" s="82">
        <v>512223155</v>
      </c>
      <c r="BG263" s="83">
        <v>537932237</v>
      </c>
      <c r="BH263" s="76">
        <v>510125246</v>
      </c>
      <c r="BI263" s="77">
        <v>558574675</v>
      </c>
      <c r="BJ263" s="78">
        <v>558574675</v>
      </c>
      <c r="BK263" s="123">
        <v>556057711</v>
      </c>
      <c r="BL263" s="124">
        <v>566581461</v>
      </c>
      <c r="BM263" s="122">
        <v>566581461</v>
      </c>
    </row>
    <row r="264" spans="1:65" x14ac:dyDescent="0.25">
      <c r="A264" s="56" t="s">
        <v>406</v>
      </c>
      <c r="B264" s="57" t="s">
        <v>1568</v>
      </c>
      <c r="C264" s="58" t="s">
        <v>1097</v>
      </c>
      <c r="D264" s="59">
        <v>15166488</v>
      </c>
      <c r="E264" s="60">
        <v>16851135</v>
      </c>
      <c r="F264" s="60">
        <v>23589727</v>
      </c>
      <c r="G264" s="61">
        <v>0.19999990502465856</v>
      </c>
      <c r="H264" s="62">
        <v>15198925</v>
      </c>
      <c r="I264" s="63">
        <v>18494092</v>
      </c>
      <c r="J264" s="63">
        <v>23986039</v>
      </c>
      <c r="K264" s="64">
        <v>0.37362072060130952</v>
      </c>
      <c r="L264" s="59">
        <v>15198925</v>
      </c>
      <c r="M264" s="60">
        <v>18515214</v>
      </c>
      <c r="N264" s="60">
        <v>26729667</v>
      </c>
      <c r="O264" s="61">
        <v>0.2876041281645188</v>
      </c>
      <c r="P264" s="62">
        <v>15198925</v>
      </c>
      <c r="Q264" s="63">
        <v>18515214</v>
      </c>
      <c r="R264" s="63">
        <v>26598960</v>
      </c>
      <c r="S264" s="64">
        <v>0.29090165074054597</v>
      </c>
      <c r="T264" s="59">
        <v>18515214</v>
      </c>
      <c r="U264" s="60">
        <v>18515214</v>
      </c>
      <c r="V264" s="60">
        <v>25412058</v>
      </c>
      <c r="W264" s="61">
        <v>0</v>
      </c>
      <c r="X264" s="65">
        <v>18515214</v>
      </c>
      <c r="Y264" s="63">
        <v>18636343</v>
      </c>
      <c r="Z264" s="63">
        <v>25640485</v>
      </c>
      <c r="AA264" s="66">
        <v>1.6999914810257744E-2</v>
      </c>
      <c r="AB264" s="67">
        <v>18636693</v>
      </c>
      <c r="AC264" s="68">
        <v>18692603</v>
      </c>
      <c r="AD264" s="68">
        <v>25120591</v>
      </c>
      <c r="AE264" s="69">
        <v>0.35423734313378114</v>
      </c>
      <c r="AF264" s="61">
        <v>8.6228993731856975E-3</v>
      </c>
      <c r="AG264" s="70">
        <v>18648011</v>
      </c>
      <c r="AH264" s="71">
        <v>18902938</v>
      </c>
      <c r="AI264" s="72">
        <v>24562806</v>
      </c>
      <c r="AJ264" s="73">
        <v>18902406</v>
      </c>
      <c r="AK264" s="74">
        <v>18972344</v>
      </c>
      <c r="AL264" s="75">
        <v>23547537</v>
      </c>
      <c r="AM264" s="70">
        <v>18972344</v>
      </c>
      <c r="AN264" s="71">
        <v>18993374</v>
      </c>
      <c r="AO264" s="72">
        <v>23942096</v>
      </c>
      <c r="AP264" s="76">
        <v>18993374</v>
      </c>
      <c r="AQ264" s="77">
        <v>19513792</v>
      </c>
      <c r="AR264" s="78">
        <v>24836596</v>
      </c>
      <c r="AS264" s="79">
        <v>19513792</v>
      </c>
      <c r="AT264" s="79">
        <v>20203251</v>
      </c>
      <c r="AU264" s="80">
        <v>26180901</v>
      </c>
      <c r="AV264" s="76">
        <v>20202948</v>
      </c>
      <c r="AW264" s="77">
        <v>20813120</v>
      </c>
      <c r="AX264" s="78">
        <v>28625855</v>
      </c>
      <c r="AY264" s="81">
        <v>20812524</v>
      </c>
      <c r="AZ264" s="82">
        <v>20812524</v>
      </c>
      <c r="BA264" s="83">
        <v>30777059</v>
      </c>
      <c r="BB264" s="76">
        <v>20812524</v>
      </c>
      <c r="BC264" s="77">
        <v>23723091</v>
      </c>
      <c r="BD264" s="78">
        <v>31900399</v>
      </c>
      <c r="BE264" s="81">
        <v>23719656</v>
      </c>
      <c r="BF264" s="82">
        <v>29048112</v>
      </c>
      <c r="BG264" s="83">
        <v>34376567</v>
      </c>
      <c r="BH264" s="76">
        <v>29086112</v>
      </c>
      <c r="BI264" s="77">
        <v>38413348</v>
      </c>
      <c r="BJ264" s="78">
        <v>38413348</v>
      </c>
      <c r="BK264" s="123">
        <v>38413410</v>
      </c>
      <c r="BL264" s="124">
        <v>40151005</v>
      </c>
      <c r="BM264" s="122">
        <v>40151005</v>
      </c>
    </row>
    <row r="265" spans="1:65" x14ac:dyDescent="0.25">
      <c r="A265" s="56" t="s">
        <v>407</v>
      </c>
      <c r="B265" s="57" t="s">
        <v>1568</v>
      </c>
      <c r="C265" s="58" t="s">
        <v>1098</v>
      </c>
      <c r="D265" s="59">
        <v>22028539</v>
      </c>
      <c r="E265" s="60">
        <v>23899932</v>
      </c>
      <c r="F265" s="60">
        <v>31385507</v>
      </c>
      <c r="G265" s="61">
        <v>0.19999993587666431</v>
      </c>
      <c r="H265" s="62">
        <v>22028539</v>
      </c>
      <c r="I265" s="63">
        <v>25690109</v>
      </c>
      <c r="J265" s="63">
        <v>31792727</v>
      </c>
      <c r="K265" s="64">
        <v>0.3749999487924649</v>
      </c>
      <c r="L265" s="59">
        <v>22028539</v>
      </c>
      <c r="M265" s="60">
        <v>25697323</v>
      </c>
      <c r="N265" s="60">
        <v>36428752</v>
      </c>
      <c r="O265" s="61">
        <v>0.2547728981508815</v>
      </c>
      <c r="P265" s="62">
        <v>22028539</v>
      </c>
      <c r="Q265" s="63">
        <v>25697323</v>
      </c>
      <c r="R265" s="63">
        <v>36378177</v>
      </c>
      <c r="S265" s="64">
        <v>0.25567083991944606</v>
      </c>
      <c r="T265" s="59">
        <v>25697323</v>
      </c>
      <c r="U265" s="60">
        <v>25697323</v>
      </c>
      <c r="V265" s="60">
        <v>32839769</v>
      </c>
      <c r="W265" s="61">
        <v>0</v>
      </c>
      <c r="X265" s="65">
        <v>25697323</v>
      </c>
      <c r="Y265" s="63">
        <v>25851506</v>
      </c>
      <c r="Z265" s="63">
        <v>33035561</v>
      </c>
      <c r="AA265" s="66">
        <v>2.1010902072132302E-2</v>
      </c>
      <c r="AB265" s="67">
        <v>25851506</v>
      </c>
      <c r="AC265" s="68">
        <v>25929060</v>
      </c>
      <c r="AD265" s="68">
        <v>31614935</v>
      </c>
      <c r="AE265" s="69">
        <v>0.40688085491148079</v>
      </c>
      <c r="AF265" s="61">
        <v>1.3456225451896779E-2</v>
      </c>
      <c r="AG265" s="70">
        <v>25929060</v>
      </c>
      <c r="AH265" s="71">
        <v>26149457</v>
      </c>
      <c r="AI265" s="72">
        <v>30151851</v>
      </c>
      <c r="AJ265" s="73">
        <v>26149457</v>
      </c>
      <c r="AK265" s="74">
        <v>26246209</v>
      </c>
      <c r="AL265" s="75">
        <v>30582931</v>
      </c>
      <c r="AM265" s="70">
        <v>26246209</v>
      </c>
      <c r="AN265" s="71">
        <v>26564666</v>
      </c>
      <c r="AO265" s="72">
        <v>27550160</v>
      </c>
      <c r="AP265" s="76">
        <v>26564475</v>
      </c>
      <c r="AQ265" s="77">
        <v>27292341</v>
      </c>
      <c r="AR265" s="78">
        <v>26053584</v>
      </c>
      <c r="AS265" s="79">
        <v>27292342</v>
      </c>
      <c r="AT265" s="79">
        <v>27810896</v>
      </c>
      <c r="AU265" s="80">
        <v>26785695</v>
      </c>
      <c r="AV265" s="76">
        <v>27810896</v>
      </c>
      <c r="AW265" s="77">
        <v>28117917</v>
      </c>
      <c r="AX265" s="78">
        <v>27225584</v>
      </c>
      <c r="AY265" s="81">
        <v>28117917</v>
      </c>
      <c r="AZ265" s="82">
        <v>28117917</v>
      </c>
      <c r="BA265" s="83">
        <v>28265611</v>
      </c>
      <c r="BB265" s="76">
        <v>28117917</v>
      </c>
      <c r="BC265" s="77">
        <v>28833933</v>
      </c>
      <c r="BD265" s="78">
        <v>28358617</v>
      </c>
      <c r="BE265" s="81">
        <v>28840641</v>
      </c>
      <c r="BF265" s="82">
        <v>29705860</v>
      </c>
      <c r="BG265" s="83">
        <v>29124598</v>
      </c>
      <c r="BH265" s="76">
        <v>29705860</v>
      </c>
      <c r="BI265" s="77">
        <v>30597035</v>
      </c>
      <c r="BJ265" s="78">
        <v>29713781</v>
      </c>
      <c r="BK265" s="123">
        <v>30597035</v>
      </c>
      <c r="BL265" s="124">
        <v>33122857</v>
      </c>
      <c r="BM265" s="122">
        <v>33122857</v>
      </c>
    </row>
    <row r="266" spans="1:65" x14ac:dyDescent="0.25">
      <c r="A266" s="56" t="s">
        <v>408</v>
      </c>
      <c r="B266" s="57" t="s">
        <v>1568</v>
      </c>
      <c r="C266" s="58" t="s">
        <v>1099</v>
      </c>
      <c r="D266" s="59">
        <v>19693151</v>
      </c>
      <c r="E266" s="60">
        <v>22384054</v>
      </c>
      <c r="F266" s="60">
        <v>33147666</v>
      </c>
      <c r="G266" s="61">
        <v>0.2</v>
      </c>
      <c r="H266" s="62">
        <v>20482790</v>
      </c>
      <c r="I266" s="63">
        <v>26636726</v>
      </c>
      <c r="J266" s="63">
        <v>37584865</v>
      </c>
      <c r="K266" s="64">
        <v>0.34395452554182343</v>
      </c>
      <c r="L266" s="59">
        <v>20482790</v>
      </c>
      <c r="M266" s="60">
        <v>26636726</v>
      </c>
      <c r="N266" s="60">
        <v>41856173</v>
      </c>
      <c r="O266" s="61">
        <v>0.28792521988680969</v>
      </c>
      <c r="P266" s="62">
        <v>20482790</v>
      </c>
      <c r="Q266" s="63">
        <v>26636726</v>
      </c>
      <c r="R266" s="63">
        <v>41815191</v>
      </c>
      <c r="S266" s="64">
        <v>0.28847835740571348</v>
      </c>
      <c r="T266" s="59">
        <v>26636726</v>
      </c>
      <c r="U266" s="60">
        <v>26636726</v>
      </c>
      <c r="V266" s="60">
        <v>38358156</v>
      </c>
      <c r="W266" s="61">
        <v>0</v>
      </c>
      <c r="X266" s="65">
        <v>26636726</v>
      </c>
      <c r="Y266" s="63">
        <v>26838112</v>
      </c>
      <c r="Z266" s="63">
        <v>38482992</v>
      </c>
      <c r="AA266" s="66">
        <v>1.6999955935482116E-2</v>
      </c>
      <c r="AB266" s="67">
        <v>26837598</v>
      </c>
      <c r="AC266" s="68">
        <v>26918110</v>
      </c>
      <c r="AD266" s="68">
        <v>37485205</v>
      </c>
      <c r="AE266" s="69">
        <v>0.40607784801012858</v>
      </c>
      <c r="AF266" s="61">
        <v>7.561511239098137E-3</v>
      </c>
      <c r="AG266" s="70">
        <v>26918110</v>
      </c>
      <c r="AH266" s="71">
        <v>27336203</v>
      </c>
      <c r="AI266" s="72">
        <v>36618649</v>
      </c>
      <c r="AJ266" s="73">
        <v>27333814</v>
      </c>
      <c r="AK266" s="74">
        <v>27434949</v>
      </c>
      <c r="AL266" s="75">
        <v>37357918</v>
      </c>
      <c r="AM266" s="70">
        <v>27434949</v>
      </c>
      <c r="AN266" s="71">
        <v>27505265</v>
      </c>
      <c r="AO266" s="72">
        <v>35887617</v>
      </c>
      <c r="AP266" s="76">
        <v>27505265</v>
      </c>
      <c r="AQ266" s="77">
        <v>28258909</v>
      </c>
      <c r="AR266" s="78">
        <v>35521718</v>
      </c>
      <c r="AS266" s="79">
        <v>28258909</v>
      </c>
      <c r="AT266" s="79">
        <v>28804162</v>
      </c>
      <c r="AU266" s="80">
        <v>35225218</v>
      </c>
      <c r="AV266" s="76">
        <v>28819118</v>
      </c>
      <c r="AW266" s="77">
        <v>29035261</v>
      </c>
      <c r="AX266" s="78">
        <v>37321781</v>
      </c>
      <c r="AY266" s="81">
        <v>29035261</v>
      </c>
      <c r="AZ266" s="82">
        <v>29035261</v>
      </c>
      <c r="BA266" s="83">
        <v>38970154</v>
      </c>
      <c r="BB266" s="76">
        <v>29035261</v>
      </c>
      <c r="BC266" s="77">
        <v>31812070</v>
      </c>
      <c r="BD266" s="78">
        <v>39613584</v>
      </c>
      <c r="BE266" s="81">
        <v>31839516</v>
      </c>
      <c r="BF266" s="82">
        <v>36490575</v>
      </c>
      <c r="BG266" s="83">
        <v>41141634</v>
      </c>
      <c r="BH266" s="76">
        <v>36474568</v>
      </c>
      <c r="BI266" s="77">
        <v>44412255</v>
      </c>
      <c r="BJ266" s="78">
        <v>44412255</v>
      </c>
      <c r="BK266" s="123">
        <v>44483702</v>
      </c>
      <c r="BL266" s="124">
        <v>46575092</v>
      </c>
      <c r="BM266" s="122">
        <v>46575092</v>
      </c>
    </row>
    <row r="267" spans="1:65" x14ac:dyDescent="0.25">
      <c r="A267" s="56" t="s">
        <v>409</v>
      </c>
      <c r="B267" s="57" t="s">
        <v>1568</v>
      </c>
      <c r="C267" s="58" t="s">
        <v>1100</v>
      </c>
      <c r="D267" s="59">
        <v>3747525</v>
      </c>
      <c r="E267" s="60">
        <v>3859950</v>
      </c>
      <c r="F267" s="60">
        <v>4217839</v>
      </c>
      <c r="G267" s="61">
        <v>0.23904242697431929</v>
      </c>
      <c r="H267" s="62">
        <v>3733995</v>
      </c>
      <c r="I267" s="63">
        <v>3961394</v>
      </c>
      <c r="J267" s="63">
        <v>3945256</v>
      </c>
      <c r="K267" s="64">
        <v>1.1500422290890149</v>
      </c>
      <c r="L267" s="59">
        <v>3733995</v>
      </c>
      <c r="M267" s="60">
        <v>3961394</v>
      </c>
      <c r="N267" s="60">
        <v>3971846</v>
      </c>
      <c r="O267" s="61">
        <v>0.95605652278106878</v>
      </c>
      <c r="P267" s="62">
        <v>3733995</v>
      </c>
      <c r="Q267" s="63">
        <v>3961394</v>
      </c>
      <c r="R267" s="63">
        <v>3974399</v>
      </c>
      <c r="S267" s="64">
        <v>0.94590356233673312</v>
      </c>
      <c r="T267" s="59">
        <v>3961394</v>
      </c>
      <c r="U267" s="60">
        <v>3961394</v>
      </c>
      <c r="V267" s="60">
        <v>4209385</v>
      </c>
      <c r="W267" s="61">
        <v>0</v>
      </c>
      <c r="X267" s="65">
        <v>3961394</v>
      </c>
      <c r="Y267" s="63">
        <v>3985162</v>
      </c>
      <c r="Z267" s="63">
        <v>4229470</v>
      </c>
      <c r="AA267" s="66">
        <v>8.866142437219296E-2</v>
      </c>
      <c r="AB267" s="67">
        <v>3985162</v>
      </c>
      <c r="AC267" s="68">
        <v>3997117</v>
      </c>
      <c r="AD267" s="68">
        <v>4104350</v>
      </c>
      <c r="AE267" s="69">
        <v>0.69948013732221681</v>
      </c>
      <c r="AF267" s="61">
        <v>0.10030372185119307</v>
      </c>
      <c r="AG267" s="70">
        <v>3997117</v>
      </c>
      <c r="AH267" s="71">
        <v>4031092</v>
      </c>
      <c r="AI267" s="72">
        <v>4043775</v>
      </c>
      <c r="AJ267" s="73">
        <v>4031092</v>
      </c>
      <c r="AK267" s="74">
        <v>4046007</v>
      </c>
      <c r="AL267" s="75">
        <v>3804705</v>
      </c>
      <c r="AM267" s="70">
        <v>4046007</v>
      </c>
      <c r="AN267" s="71">
        <v>4046007</v>
      </c>
      <c r="AO267" s="72">
        <v>3625157</v>
      </c>
      <c r="AP267" s="76">
        <v>4046007</v>
      </c>
      <c r="AQ267" s="77">
        <v>4174787</v>
      </c>
      <c r="AR267" s="78">
        <v>3796849</v>
      </c>
      <c r="AS267" s="79">
        <v>4175204</v>
      </c>
      <c r="AT267" s="79">
        <v>4322776</v>
      </c>
      <c r="AU267" s="80">
        <v>3849386</v>
      </c>
      <c r="AV267" s="76">
        <v>4322914</v>
      </c>
      <c r="AW267" s="77">
        <v>4420292</v>
      </c>
      <c r="AX267" s="78">
        <v>4043664</v>
      </c>
      <c r="AY267" s="81">
        <v>4420293</v>
      </c>
      <c r="AZ267" s="82">
        <v>4420293</v>
      </c>
      <c r="BA267" s="83">
        <v>4289520</v>
      </c>
      <c r="BB267" s="76">
        <v>4420293</v>
      </c>
      <c r="BC267" s="77">
        <v>4576235</v>
      </c>
      <c r="BD267" s="78">
        <v>4114633</v>
      </c>
      <c r="BE267" s="81">
        <v>4578511</v>
      </c>
      <c r="BF267" s="82">
        <v>4715866</v>
      </c>
      <c r="BG267" s="83">
        <v>4434278</v>
      </c>
      <c r="BH267" s="76">
        <v>4715866</v>
      </c>
      <c r="BI267" s="77">
        <v>5359642</v>
      </c>
      <c r="BJ267" s="78">
        <v>5359642</v>
      </c>
      <c r="BK267" s="123">
        <v>5349751</v>
      </c>
      <c r="BL267" s="124">
        <v>5644574</v>
      </c>
      <c r="BM267" s="122">
        <v>5644574</v>
      </c>
    </row>
    <row r="268" spans="1:65" x14ac:dyDescent="0.25">
      <c r="A268" s="56" t="s">
        <v>410</v>
      </c>
      <c r="B268" s="57" t="s">
        <v>1569</v>
      </c>
      <c r="C268" s="58" t="s">
        <v>1101</v>
      </c>
      <c r="D268" s="59">
        <v>19802011</v>
      </c>
      <c r="E268" s="60">
        <v>21902322</v>
      </c>
      <c r="F268" s="60">
        <v>30303567</v>
      </c>
      <c r="G268" s="61">
        <v>0.19999998095520322</v>
      </c>
      <c r="H268" s="62">
        <v>19745430</v>
      </c>
      <c r="I268" s="63">
        <v>24265599</v>
      </c>
      <c r="J268" s="63">
        <v>31799214</v>
      </c>
      <c r="K268" s="64">
        <v>0.37676856847383511</v>
      </c>
      <c r="L268" s="59">
        <v>19745430</v>
      </c>
      <c r="M268" s="60">
        <v>24256648</v>
      </c>
      <c r="N268" s="60">
        <v>35689012</v>
      </c>
      <c r="O268" s="61">
        <v>0.2829488379712915</v>
      </c>
      <c r="P268" s="62">
        <v>19745430</v>
      </c>
      <c r="Q268" s="63">
        <v>24256648</v>
      </c>
      <c r="R268" s="63">
        <v>36004746</v>
      </c>
      <c r="S268" s="64">
        <v>0.27745435293834009</v>
      </c>
      <c r="T268" s="59">
        <v>24256648</v>
      </c>
      <c r="U268" s="60">
        <v>24256648</v>
      </c>
      <c r="V268" s="60">
        <v>35357029</v>
      </c>
      <c r="W268" s="61">
        <v>0</v>
      </c>
      <c r="X268" s="65">
        <v>24256648</v>
      </c>
      <c r="Y268" s="63">
        <v>24444689</v>
      </c>
      <c r="Z268" s="63">
        <v>35317906</v>
      </c>
      <c r="AA268" s="66">
        <v>1.6999965103426752E-2</v>
      </c>
      <c r="AB268" s="67">
        <v>24454420</v>
      </c>
      <c r="AC268" s="68">
        <v>24527783</v>
      </c>
      <c r="AD268" s="68">
        <v>33991293</v>
      </c>
      <c r="AE268" s="69">
        <v>0.33305222914027643</v>
      </c>
      <c r="AF268" s="61">
        <v>7.6925633800513015E-3</v>
      </c>
      <c r="AG268" s="70">
        <v>24527783</v>
      </c>
      <c r="AH268" s="71">
        <v>25086159</v>
      </c>
      <c r="AI268" s="72">
        <v>37483144</v>
      </c>
      <c r="AJ268" s="73">
        <v>25079067</v>
      </c>
      <c r="AK268" s="74">
        <v>25642163</v>
      </c>
      <c r="AL268" s="75">
        <v>36931233</v>
      </c>
      <c r="AM268" s="70">
        <v>25642897</v>
      </c>
      <c r="AN268" s="71">
        <v>28295161</v>
      </c>
      <c r="AO268" s="72">
        <v>39629348</v>
      </c>
      <c r="AP268" s="76">
        <v>28296884</v>
      </c>
      <c r="AQ268" s="77">
        <v>29792296</v>
      </c>
      <c r="AR268" s="78">
        <v>40830864</v>
      </c>
      <c r="AS268" s="79">
        <v>29807004</v>
      </c>
      <c r="AT268" s="79">
        <v>30739207</v>
      </c>
      <c r="AU268" s="80">
        <v>43014774</v>
      </c>
      <c r="AV268" s="76">
        <v>30744842</v>
      </c>
      <c r="AW268" s="77">
        <v>32543806</v>
      </c>
      <c r="AX268" s="78">
        <v>40828936</v>
      </c>
      <c r="AY268" s="81">
        <v>32540980</v>
      </c>
      <c r="AZ268" s="82">
        <v>32540980</v>
      </c>
      <c r="BA268" s="83">
        <v>44027118</v>
      </c>
      <c r="BB268" s="76">
        <v>32540980</v>
      </c>
      <c r="BC268" s="77">
        <v>36133944</v>
      </c>
      <c r="BD268" s="78">
        <v>45848255</v>
      </c>
      <c r="BE268" s="81">
        <v>36003464</v>
      </c>
      <c r="BF268" s="82">
        <v>41309411</v>
      </c>
      <c r="BG268" s="83">
        <v>46615357</v>
      </c>
      <c r="BH268" s="76">
        <v>41225839</v>
      </c>
      <c r="BI268" s="77">
        <v>48720644</v>
      </c>
      <c r="BJ268" s="78">
        <v>48720644</v>
      </c>
      <c r="BK268" s="123">
        <v>48720687</v>
      </c>
      <c r="BL268" s="124">
        <v>50302563</v>
      </c>
      <c r="BM268" s="122">
        <v>50302563</v>
      </c>
    </row>
    <row r="269" spans="1:65" x14ac:dyDescent="0.25">
      <c r="A269" s="56" t="s">
        <v>411</v>
      </c>
      <c r="B269" s="57" t="s">
        <v>1569</v>
      </c>
      <c r="C269" s="58" t="s">
        <v>1102</v>
      </c>
      <c r="D269" s="59">
        <v>6419846</v>
      </c>
      <c r="E269" s="60">
        <v>6861991</v>
      </c>
      <c r="F269" s="60">
        <v>8630574</v>
      </c>
      <c r="G269" s="61">
        <v>0.19999972859619095</v>
      </c>
      <c r="H269" s="62">
        <v>6458106</v>
      </c>
      <c r="I269" s="63">
        <v>7606381</v>
      </c>
      <c r="J269" s="63">
        <v>9520173</v>
      </c>
      <c r="K269" s="64">
        <v>0.37037222202690234</v>
      </c>
      <c r="L269" s="59">
        <v>6458106</v>
      </c>
      <c r="M269" s="60">
        <v>7618522</v>
      </c>
      <c r="N269" s="60">
        <v>11049344</v>
      </c>
      <c r="O269" s="61">
        <v>0.25274577358002354</v>
      </c>
      <c r="P269" s="62">
        <v>6458106</v>
      </c>
      <c r="Q269" s="63">
        <v>7618522</v>
      </c>
      <c r="R269" s="63">
        <v>11073046</v>
      </c>
      <c r="S269" s="64">
        <v>0.25144768946075141</v>
      </c>
      <c r="T269" s="59">
        <v>7618522</v>
      </c>
      <c r="U269" s="60">
        <v>7618522</v>
      </c>
      <c r="V269" s="60">
        <v>10738682</v>
      </c>
      <c r="W269" s="61">
        <v>0</v>
      </c>
      <c r="X269" s="65">
        <v>7618522</v>
      </c>
      <c r="Y269" s="63">
        <v>7670403</v>
      </c>
      <c r="Z269" s="63">
        <v>10670352</v>
      </c>
      <c r="AA269" s="66">
        <v>1.6999963956052598E-2</v>
      </c>
      <c r="AB269" s="67">
        <v>7670032</v>
      </c>
      <c r="AC269" s="68">
        <v>7693042</v>
      </c>
      <c r="AD269" s="68">
        <v>9988855</v>
      </c>
      <c r="AE269" s="69">
        <v>0.35673656188594649</v>
      </c>
      <c r="AF269" s="61">
        <v>9.9231377297879144E-3</v>
      </c>
      <c r="AG269" s="70">
        <v>7693042</v>
      </c>
      <c r="AH269" s="71">
        <v>7758432</v>
      </c>
      <c r="AI269" s="72">
        <v>8885481</v>
      </c>
      <c r="AJ269" s="73">
        <v>7758432</v>
      </c>
      <c r="AK269" s="74">
        <v>7851675</v>
      </c>
      <c r="AL269" s="75">
        <v>10089513</v>
      </c>
      <c r="AM269" s="70">
        <v>7852498</v>
      </c>
      <c r="AN269" s="71">
        <v>8215338</v>
      </c>
      <c r="AO269" s="72">
        <v>9187388</v>
      </c>
      <c r="AP269" s="76">
        <v>8214279</v>
      </c>
      <c r="AQ269" s="77">
        <v>8489457</v>
      </c>
      <c r="AR269" s="78">
        <v>8515801</v>
      </c>
      <c r="AS269" s="79">
        <v>8489457</v>
      </c>
      <c r="AT269" s="79">
        <v>8771488</v>
      </c>
      <c r="AU269" s="80">
        <v>9170409</v>
      </c>
      <c r="AV269" s="76">
        <v>8771488</v>
      </c>
      <c r="AW269" s="77">
        <v>9017041</v>
      </c>
      <c r="AX269" s="78">
        <v>8952442</v>
      </c>
      <c r="AY269" s="81">
        <v>9017041</v>
      </c>
      <c r="AZ269" s="82">
        <v>9017041</v>
      </c>
      <c r="BA269" s="83">
        <v>9110424</v>
      </c>
      <c r="BB269" s="76">
        <v>9017041</v>
      </c>
      <c r="BC269" s="77">
        <v>9287552</v>
      </c>
      <c r="BD269" s="78">
        <v>9547966</v>
      </c>
      <c r="BE269" s="81">
        <v>9287552</v>
      </c>
      <c r="BF269" s="82">
        <v>9599969</v>
      </c>
      <c r="BG269" s="83">
        <v>9912386</v>
      </c>
      <c r="BH269" s="76">
        <v>9571628</v>
      </c>
      <c r="BI269" s="77">
        <v>10816719</v>
      </c>
      <c r="BJ269" s="78">
        <v>10816719</v>
      </c>
      <c r="BK269" s="123">
        <v>10781326</v>
      </c>
      <c r="BL269" s="124">
        <v>10781326</v>
      </c>
      <c r="BM269" s="122">
        <v>10545222</v>
      </c>
    </row>
    <row r="270" spans="1:65" x14ac:dyDescent="0.25">
      <c r="A270" s="56" t="s">
        <v>412</v>
      </c>
      <c r="B270" s="57" t="s">
        <v>1569</v>
      </c>
      <c r="C270" s="58" t="s">
        <v>1103</v>
      </c>
      <c r="D270" s="59">
        <v>9154261</v>
      </c>
      <c r="E270" s="60">
        <v>9901924</v>
      </c>
      <c r="F270" s="60">
        <v>12892580</v>
      </c>
      <c r="G270" s="61">
        <v>0.19999978600007115</v>
      </c>
      <c r="H270" s="62">
        <v>9154261</v>
      </c>
      <c r="I270" s="63">
        <v>10415335</v>
      </c>
      <c r="J270" s="63">
        <v>12517125</v>
      </c>
      <c r="K270" s="64">
        <v>0.375</v>
      </c>
      <c r="L270" s="59">
        <v>9154261</v>
      </c>
      <c r="M270" s="60">
        <v>10424684</v>
      </c>
      <c r="N270" s="60">
        <v>13773882</v>
      </c>
      <c r="O270" s="61">
        <v>0.27500589334060088</v>
      </c>
      <c r="P270" s="62">
        <v>9154261</v>
      </c>
      <c r="Q270" s="63">
        <v>10424684</v>
      </c>
      <c r="R270" s="63">
        <v>13448161</v>
      </c>
      <c r="S270" s="64">
        <v>0.29586692750180488</v>
      </c>
      <c r="T270" s="59">
        <v>10424684</v>
      </c>
      <c r="U270" s="60">
        <v>10424684</v>
      </c>
      <c r="V270" s="60">
        <v>11020048</v>
      </c>
      <c r="W270" s="61">
        <v>0</v>
      </c>
      <c r="X270" s="65">
        <v>10424684</v>
      </c>
      <c r="Y270" s="63">
        <v>10487232</v>
      </c>
      <c r="Z270" s="63">
        <v>11044530</v>
      </c>
      <c r="AA270" s="66">
        <v>0.10090893544525575</v>
      </c>
      <c r="AB270" s="67">
        <v>10487232</v>
      </c>
      <c r="AC270" s="68">
        <v>10518693</v>
      </c>
      <c r="AD270" s="68">
        <v>12927998</v>
      </c>
      <c r="AE270" s="69">
        <v>0.36155990732793514</v>
      </c>
      <c r="AF270" s="61">
        <v>1.2889805905195336E-2</v>
      </c>
      <c r="AG270" s="70">
        <v>10518693</v>
      </c>
      <c r="AH270" s="71">
        <v>10608101</v>
      </c>
      <c r="AI270" s="72">
        <v>12006737</v>
      </c>
      <c r="AJ270" s="73">
        <v>10608101</v>
      </c>
      <c r="AK270" s="74">
        <v>10647350</v>
      </c>
      <c r="AL270" s="75">
        <v>11415816</v>
      </c>
      <c r="AM270" s="70">
        <v>10647350</v>
      </c>
      <c r="AN270" s="71">
        <v>10770244</v>
      </c>
      <c r="AO270" s="72">
        <v>10969760</v>
      </c>
      <c r="AP270" s="76">
        <v>10770276</v>
      </c>
      <c r="AQ270" s="77">
        <v>11065381</v>
      </c>
      <c r="AR270" s="78">
        <v>10657811</v>
      </c>
      <c r="AS270" s="79">
        <v>11065382</v>
      </c>
      <c r="AT270" s="79">
        <v>11377578</v>
      </c>
      <c r="AU270" s="80">
        <v>10821910</v>
      </c>
      <c r="AV270" s="76">
        <v>11377721</v>
      </c>
      <c r="AW270" s="77">
        <v>11643890</v>
      </c>
      <c r="AX270" s="78">
        <v>10728635</v>
      </c>
      <c r="AY270" s="81">
        <v>11643891</v>
      </c>
      <c r="AZ270" s="82">
        <v>11643891</v>
      </c>
      <c r="BA270" s="83">
        <v>11042570</v>
      </c>
      <c r="BB270" s="76">
        <v>11643891</v>
      </c>
      <c r="BC270" s="77">
        <v>11993207</v>
      </c>
      <c r="BD270" s="78">
        <v>10921903</v>
      </c>
      <c r="BE270" s="81">
        <v>11993207</v>
      </c>
      <c r="BF270" s="82">
        <v>12353003</v>
      </c>
      <c r="BG270" s="83">
        <v>11718595</v>
      </c>
      <c r="BH270" s="76">
        <v>12353003</v>
      </c>
      <c r="BI270" s="77">
        <v>13041640</v>
      </c>
      <c r="BJ270" s="78">
        <v>13041640</v>
      </c>
      <c r="BK270" s="123">
        <v>13008970</v>
      </c>
      <c r="BL270" s="124">
        <v>13265492</v>
      </c>
      <c r="BM270" s="122">
        <v>13265492</v>
      </c>
    </row>
    <row r="271" spans="1:65" x14ac:dyDescent="0.25">
      <c r="A271" s="56" t="s">
        <v>413</v>
      </c>
      <c r="B271" s="57" t="s">
        <v>1569</v>
      </c>
      <c r="C271" s="58" t="s">
        <v>1104</v>
      </c>
      <c r="D271" s="59">
        <v>7227513</v>
      </c>
      <c r="E271" s="60">
        <v>7875682</v>
      </c>
      <c r="F271" s="60">
        <v>10468359</v>
      </c>
      <c r="G271" s="61">
        <v>0.1999999382877187</v>
      </c>
      <c r="H271" s="62">
        <v>7227513</v>
      </c>
      <c r="I271" s="63">
        <v>8458169</v>
      </c>
      <c r="J271" s="63">
        <v>10509264</v>
      </c>
      <c r="K271" s="64">
        <v>0.37499980955288809</v>
      </c>
      <c r="L271" s="59">
        <v>7227513</v>
      </c>
      <c r="M271" s="60">
        <v>8462799</v>
      </c>
      <c r="N271" s="60">
        <v>10657017</v>
      </c>
      <c r="O271" s="61">
        <v>0.3601937772925764</v>
      </c>
      <c r="P271" s="62">
        <v>7227513</v>
      </c>
      <c r="Q271" s="63">
        <v>8462799</v>
      </c>
      <c r="R271" s="63">
        <v>10565461</v>
      </c>
      <c r="S271" s="64">
        <v>0.37007347028773369</v>
      </c>
      <c r="T271" s="59">
        <v>8462799</v>
      </c>
      <c r="U271" s="60">
        <v>8462799</v>
      </c>
      <c r="V271" s="60">
        <v>10915789</v>
      </c>
      <c r="W271" s="61">
        <v>0</v>
      </c>
      <c r="X271" s="65">
        <v>8462799</v>
      </c>
      <c r="Y271" s="63">
        <v>8513575</v>
      </c>
      <c r="Z271" s="63">
        <v>10893983</v>
      </c>
      <c r="AA271" s="66">
        <v>2.0885297040454363E-2</v>
      </c>
      <c r="AB271" s="67">
        <v>8513575</v>
      </c>
      <c r="AC271" s="68">
        <v>8539115</v>
      </c>
      <c r="AD271" s="68">
        <v>10359581</v>
      </c>
      <c r="AE271" s="69">
        <v>0.41876549295864585</v>
      </c>
      <c r="AF271" s="61">
        <v>1.3835274641577546E-2</v>
      </c>
      <c r="AG271" s="70">
        <v>8539115</v>
      </c>
      <c r="AH271" s="71">
        <v>8611697</v>
      </c>
      <c r="AI271" s="72">
        <v>10051749</v>
      </c>
      <c r="AJ271" s="73">
        <v>8611697</v>
      </c>
      <c r="AK271" s="74">
        <v>8643560</v>
      </c>
      <c r="AL271" s="75">
        <v>9345507</v>
      </c>
      <c r="AM271" s="70">
        <v>8643560</v>
      </c>
      <c r="AN271" s="71">
        <v>8991082</v>
      </c>
      <c r="AO271" s="72">
        <v>9478351</v>
      </c>
      <c r="AP271" s="76">
        <v>8983376</v>
      </c>
      <c r="AQ271" s="77">
        <v>9284319</v>
      </c>
      <c r="AR271" s="78">
        <v>10026723</v>
      </c>
      <c r="AS271" s="79">
        <v>9284319</v>
      </c>
      <c r="AT271" s="79">
        <v>9612571</v>
      </c>
      <c r="AU271" s="80">
        <v>10530300</v>
      </c>
      <c r="AV271" s="76">
        <v>9611433</v>
      </c>
      <c r="AW271" s="77">
        <v>9831746</v>
      </c>
      <c r="AX271" s="78">
        <v>10609087</v>
      </c>
      <c r="AY271" s="81">
        <v>9831747</v>
      </c>
      <c r="AZ271" s="82">
        <v>9831747</v>
      </c>
      <c r="BA271" s="83">
        <v>10857441</v>
      </c>
      <c r="BB271" s="76">
        <v>9831747</v>
      </c>
      <c r="BC271" s="77">
        <v>10126699</v>
      </c>
      <c r="BD271" s="78">
        <v>10349113</v>
      </c>
      <c r="BE271" s="81">
        <v>10126699</v>
      </c>
      <c r="BF271" s="82">
        <v>10430499</v>
      </c>
      <c r="BG271" s="83">
        <v>10641117</v>
      </c>
      <c r="BH271" s="76">
        <v>10430499</v>
      </c>
      <c r="BI271" s="77">
        <v>10828372</v>
      </c>
      <c r="BJ271" s="78">
        <v>10828372</v>
      </c>
      <c r="BK271" s="123">
        <v>10760942</v>
      </c>
      <c r="BL271" s="124">
        <v>10760942</v>
      </c>
      <c r="BM271" s="122">
        <v>10742811</v>
      </c>
    </row>
    <row r="272" spans="1:65" x14ac:dyDescent="0.25">
      <c r="A272" s="56" t="s">
        <v>1105</v>
      </c>
      <c r="B272" s="57" t="s">
        <v>1569</v>
      </c>
      <c r="C272" s="58" t="s">
        <v>1570</v>
      </c>
      <c r="D272" s="59">
        <v>3839139</v>
      </c>
      <c r="E272" s="60">
        <v>4064243</v>
      </c>
      <c r="F272" s="60">
        <v>4964663</v>
      </c>
      <c r="G272" s="61">
        <v>0.19999928921995444</v>
      </c>
      <c r="H272" s="62">
        <v>3830566</v>
      </c>
      <c r="I272" s="63">
        <v>4318224</v>
      </c>
      <c r="J272" s="63">
        <v>5130989</v>
      </c>
      <c r="K272" s="64">
        <v>0.37748809846344389</v>
      </c>
      <c r="L272" s="59">
        <v>3830566</v>
      </c>
      <c r="M272" s="60">
        <v>4316917</v>
      </c>
      <c r="N272" s="60">
        <v>5246913</v>
      </c>
      <c r="O272" s="61">
        <v>0.34338407184115194</v>
      </c>
      <c r="P272" s="62">
        <v>3830566</v>
      </c>
      <c r="Q272" s="63">
        <v>4316917</v>
      </c>
      <c r="R272" s="63">
        <v>5313865</v>
      </c>
      <c r="S272" s="64">
        <v>0.32788466789231302</v>
      </c>
      <c r="T272" s="59">
        <v>4316917</v>
      </c>
      <c r="U272" s="60">
        <v>4316917</v>
      </c>
      <c r="V272" s="60">
        <v>5381222</v>
      </c>
      <c r="W272" s="61">
        <v>0</v>
      </c>
      <c r="X272" s="65">
        <v>4316917</v>
      </c>
      <c r="Y272" s="63">
        <v>4342818</v>
      </c>
      <c r="Z272" s="63">
        <v>5387730</v>
      </c>
      <c r="AA272" s="66">
        <v>2.4188163572911422E-2</v>
      </c>
      <c r="AB272" s="67">
        <v>4342818</v>
      </c>
      <c r="AC272" s="68">
        <v>4355846</v>
      </c>
      <c r="AD272" s="68">
        <v>5532829</v>
      </c>
      <c r="AE272" s="69">
        <v>0.30507767064811153</v>
      </c>
      <c r="AF272" s="61">
        <v>1.0947797961531449E-2</v>
      </c>
      <c r="AG272" s="70">
        <v>0</v>
      </c>
      <c r="AH272" s="71">
        <v>0</v>
      </c>
      <c r="AI272" s="72">
        <v>0</v>
      </c>
      <c r="AJ272" s="73">
        <v>0</v>
      </c>
      <c r="AK272" s="74">
        <v>0</v>
      </c>
      <c r="AL272" s="75">
        <v>0</v>
      </c>
      <c r="AM272" s="70">
        <v>0</v>
      </c>
      <c r="AN272" s="71">
        <v>0</v>
      </c>
      <c r="AO272" s="72">
        <v>0</v>
      </c>
      <c r="AP272" s="76">
        <v>0</v>
      </c>
      <c r="AQ272" s="77">
        <v>0</v>
      </c>
      <c r="AR272" s="78">
        <v>0</v>
      </c>
      <c r="AS272" s="79">
        <v>0</v>
      </c>
      <c r="AT272" s="79">
        <v>0</v>
      </c>
      <c r="AU272" s="80">
        <v>0</v>
      </c>
      <c r="AV272" s="76">
        <v>0</v>
      </c>
      <c r="AW272" s="77">
        <v>0</v>
      </c>
      <c r="AX272" s="78">
        <v>0</v>
      </c>
      <c r="AY272" s="81">
        <v>0</v>
      </c>
      <c r="AZ272" s="82">
        <v>0</v>
      </c>
      <c r="BA272" s="83">
        <v>0</v>
      </c>
      <c r="BB272" s="76">
        <v>0</v>
      </c>
      <c r="BC272" s="77">
        <v>0</v>
      </c>
      <c r="BD272" s="78">
        <v>0</v>
      </c>
      <c r="BE272" s="81">
        <v>0</v>
      </c>
      <c r="BF272" s="82">
        <v>0</v>
      </c>
      <c r="BG272" s="83">
        <v>0</v>
      </c>
      <c r="BH272" s="76">
        <v>0</v>
      </c>
      <c r="BI272" s="77">
        <v>0</v>
      </c>
      <c r="BJ272" s="78">
        <v>0</v>
      </c>
      <c r="BK272" s="123">
        <v>0</v>
      </c>
      <c r="BL272" s="124">
        <v>0</v>
      </c>
      <c r="BM272" s="122">
        <v>0</v>
      </c>
    </row>
    <row r="273" spans="1:65" x14ac:dyDescent="0.25">
      <c r="A273" s="56" t="s">
        <v>414</v>
      </c>
      <c r="B273" s="57" t="s">
        <v>1569</v>
      </c>
      <c r="C273" s="58" t="s">
        <v>415</v>
      </c>
      <c r="D273" s="59">
        <v>0</v>
      </c>
      <c r="E273" s="60">
        <v>0</v>
      </c>
      <c r="F273" s="60">
        <v>0</v>
      </c>
      <c r="G273" s="61">
        <v>0</v>
      </c>
      <c r="H273" s="62">
        <v>0</v>
      </c>
      <c r="I273" s="63">
        <v>0</v>
      </c>
      <c r="J273" s="63">
        <v>0</v>
      </c>
      <c r="K273" s="64">
        <v>0</v>
      </c>
      <c r="L273" s="59">
        <v>0</v>
      </c>
      <c r="M273" s="60">
        <v>0</v>
      </c>
      <c r="N273" s="60">
        <v>0</v>
      </c>
      <c r="O273" s="61">
        <v>0</v>
      </c>
      <c r="P273" s="62">
        <v>0</v>
      </c>
      <c r="Q273" s="63">
        <v>0</v>
      </c>
      <c r="R273" s="63">
        <v>0</v>
      </c>
      <c r="S273" s="64">
        <v>0</v>
      </c>
      <c r="T273" s="59">
        <v>0</v>
      </c>
      <c r="U273" s="60">
        <v>0</v>
      </c>
      <c r="V273" s="60">
        <v>0</v>
      </c>
      <c r="W273" s="61">
        <v>0</v>
      </c>
      <c r="X273" s="65">
        <v>0</v>
      </c>
      <c r="Y273" s="63">
        <v>0</v>
      </c>
      <c r="Z273" s="63">
        <v>0</v>
      </c>
      <c r="AA273" s="66">
        <v>0</v>
      </c>
      <c r="AB273" s="67">
        <v>0</v>
      </c>
      <c r="AC273" s="68">
        <v>0</v>
      </c>
      <c r="AD273" s="68">
        <v>0</v>
      </c>
      <c r="AE273" s="69">
        <v>0</v>
      </c>
      <c r="AF273" s="61">
        <v>0</v>
      </c>
      <c r="AG273" s="70">
        <v>8110160</v>
      </c>
      <c r="AH273" s="71">
        <v>8179096</v>
      </c>
      <c r="AI273" s="72">
        <v>8680763</v>
      </c>
      <c r="AJ273" s="73">
        <v>8179096</v>
      </c>
      <c r="AK273" s="74">
        <v>8220851</v>
      </c>
      <c r="AL273" s="75">
        <v>9222975</v>
      </c>
      <c r="AM273" s="70">
        <v>8209358</v>
      </c>
      <c r="AN273" s="71">
        <v>8561066</v>
      </c>
      <c r="AO273" s="72">
        <v>9192542</v>
      </c>
      <c r="AP273" s="76">
        <v>8476666</v>
      </c>
      <c r="AQ273" s="77">
        <v>8760634</v>
      </c>
      <c r="AR273" s="78">
        <v>9588459</v>
      </c>
      <c r="AS273" s="79">
        <v>8708927</v>
      </c>
      <c r="AT273" s="79">
        <v>9033716</v>
      </c>
      <c r="AU273" s="80">
        <v>10718063</v>
      </c>
      <c r="AV273" s="76">
        <v>9033734</v>
      </c>
      <c r="AW273" s="77">
        <v>9249888</v>
      </c>
      <c r="AX273" s="78">
        <v>10335016</v>
      </c>
      <c r="AY273" s="81">
        <v>9249888</v>
      </c>
      <c r="AZ273" s="82">
        <v>9249888</v>
      </c>
      <c r="BA273" s="83">
        <v>9271614</v>
      </c>
      <c r="BB273" s="76">
        <v>9249888</v>
      </c>
      <c r="BC273" s="77">
        <v>9527384</v>
      </c>
      <c r="BD273" s="78">
        <v>9997953</v>
      </c>
      <c r="BE273" s="81">
        <v>9527384</v>
      </c>
      <c r="BF273" s="82">
        <v>10014921</v>
      </c>
      <c r="BG273" s="83">
        <v>10502458</v>
      </c>
      <c r="BH273" s="76">
        <v>9813205</v>
      </c>
      <c r="BI273" s="77">
        <v>11328319</v>
      </c>
      <c r="BJ273" s="78">
        <v>11328319</v>
      </c>
      <c r="BK273" s="123">
        <v>11296950</v>
      </c>
      <c r="BL273" s="124">
        <v>11499895</v>
      </c>
      <c r="BM273" s="122">
        <v>11499895</v>
      </c>
    </row>
    <row r="274" spans="1:65" x14ac:dyDescent="0.25">
      <c r="A274" s="56" t="s">
        <v>416</v>
      </c>
      <c r="B274" s="57" t="s">
        <v>1571</v>
      </c>
      <c r="C274" s="58" t="s">
        <v>1108</v>
      </c>
      <c r="D274" s="59">
        <v>5842870</v>
      </c>
      <c r="E274" s="60">
        <v>6018156</v>
      </c>
      <c r="F274" s="60">
        <v>6576150</v>
      </c>
      <c r="G274" s="61">
        <v>0.23904374863626446</v>
      </c>
      <c r="H274" s="62">
        <v>5791976</v>
      </c>
      <c r="I274" s="63">
        <v>6144707</v>
      </c>
      <c r="J274" s="63">
        <v>6225263</v>
      </c>
      <c r="K274" s="64">
        <v>0.92243058842604342</v>
      </c>
      <c r="L274" s="59">
        <v>5791976</v>
      </c>
      <c r="M274" s="60">
        <v>6144707</v>
      </c>
      <c r="N274" s="60">
        <v>6099126</v>
      </c>
      <c r="O274" s="61">
        <v>1.1483998046557058</v>
      </c>
      <c r="P274" s="62">
        <v>5791976</v>
      </c>
      <c r="Q274" s="63">
        <v>6144707</v>
      </c>
      <c r="R274" s="63">
        <v>6455557</v>
      </c>
      <c r="S274" s="64">
        <v>0.53155681069831717</v>
      </c>
      <c r="T274" s="59">
        <v>6144707</v>
      </c>
      <c r="U274" s="60">
        <v>6144707</v>
      </c>
      <c r="V274" s="60">
        <v>9721271</v>
      </c>
      <c r="W274" s="61">
        <v>0</v>
      </c>
      <c r="X274" s="65">
        <v>6144707</v>
      </c>
      <c r="Y274" s="63">
        <v>6209759</v>
      </c>
      <c r="Z274" s="63">
        <v>9971296</v>
      </c>
      <c r="AA274" s="66">
        <v>1.6999996602718503E-2</v>
      </c>
      <c r="AB274" s="67">
        <v>6209653</v>
      </c>
      <c r="AC274" s="68">
        <v>6228281</v>
      </c>
      <c r="AD274" s="68">
        <v>12192760</v>
      </c>
      <c r="AE274" s="69">
        <v>6.0695697090815744E-2</v>
      </c>
      <c r="AF274" s="61">
        <v>3.1134325359716952E-3</v>
      </c>
      <c r="AG274" s="70">
        <v>6228281</v>
      </c>
      <c r="AH274" s="71">
        <v>6504048</v>
      </c>
      <c r="AI274" s="72">
        <v>12626609</v>
      </c>
      <c r="AJ274" s="73">
        <v>6513570</v>
      </c>
      <c r="AK274" s="74">
        <v>6825267</v>
      </c>
      <c r="AL274" s="75">
        <v>13074245</v>
      </c>
      <c r="AM274" s="70">
        <v>6830033</v>
      </c>
      <c r="AN274" s="71">
        <v>6863028</v>
      </c>
      <c r="AO274" s="72">
        <v>13850286</v>
      </c>
      <c r="AP274" s="76">
        <v>6863254</v>
      </c>
      <c r="AQ274" s="77">
        <v>7435866</v>
      </c>
      <c r="AR274" s="78">
        <v>14838866</v>
      </c>
      <c r="AS274" s="79">
        <v>7448066</v>
      </c>
      <c r="AT274" s="79">
        <v>7837053</v>
      </c>
      <c r="AU274" s="80">
        <v>18036419</v>
      </c>
      <c r="AV274" s="76">
        <v>7837058</v>
      </c>
      <c r="AW274" s="77">
        <v>9013360</v>
      </c>
      <c r="AX274" s="78">
        <v>17855514</v>
      </c>
      <c r="AY274" s="81">
        <v>9003827</v>
      </c>
      <c r="AZ274" s="82">
        <v>9003827</v>
      </c>
      <c r="BA274" s="83">
        <v>19545669</v>
      </c>
      <c r="BB274" s="76">
        <v>9003827</v>
      </c>
      <c r="BC274" s="77">
        <v>11794806</v>
      </c>
      <c r="BD274" s="78">
        <v>19340788</v>
      </c>
      <c r="BE274" s="81">
        <v>11829917</v>
      </c>
      <c r="BF274" s="82">
        <v>16063284</v>
      </c>
      <c r="BG274" s="83">
        <v>20296651</v>
      </c>
      <c r="BH274" s="76">
        <v>16109709</v>
      </c>
      <c r="BI274" s="77">
        <v>21624876</v>
      </c>
      <c r="BJ274" s="78">
        <v>21624876</v>
      </c>
      <c r="BK274" s="123">
        <v>21754495</v>
      </c>
      <c r="BL274" s="124">
        <v>22199677</v>
      </c>
      <c r="BM274" s="122">
        <v>22199677</v>
      </c>
    </row>
    <row r="275" spans="1:65" x14ac:dyDescent="0.25">
      <c r="A275" s="56" t="s">
        <v>417</v>
      </c>
      <c r="B275" s="57" t="s">
        <v>1571</v>
      </c>
      <c r="C275" s="58" t="s">
        <v>1110</v>
      </c>
      <c r="D275" s="59">
        <v>58039561</v>
      </c>
      <c r="E275" s="60">
        <v>62226830</v>
      </c>
      <c r="F275" s="60">
        <v>78975907</v>
      </c>
      <c r="G275" s="61">
        <v>0.19999999044723468</v>
      </c>
      <c r="H275" s="62">
        <v>57932318</v>
      </c>
      <c r="I275" s="63">
        <v>66400727</v>
      </c>
      <c r="J275" s="63">
        <v>80514744</v>
      </c>
      <c r="K275" s="64">
        <v>0.37678932358415057</v>
      </c>
      <c r="L275" s="59">
        <v>57871321</v>
      </c>
      <c r="M275" s="60">
        <v>66368532</v>
      </c>
      <c r="N275" s="60">
        <v>90486992</v>
      </c>
      <c r="O275" s="61">
        <v>0.26101354908361241</v>
      </c>
      <c r="P275" s="62">
        <v>57871321</v>
      </c>
      <c r="Q275" s="63">
        <v>66364170</v>
      </c>
      <c r="R275" s="63">
        <v>92945049</v>
      </c>
      <c r="S275" s="64">
        <v>0.24214275140640881</v>
      </c>
      <c r="T275" s="59">
        <v>66364170</v>
      </c>
      <c r="U275" s="60">
        <v>66364170</v>
      </c>
      <c r="V275" s="60">
        <v>118769173</v>
      </c>
      <c r="W275" s="61">
        <v>0</v>
      </c>
      <c r="X275" s="65">
        <v>66364170</v>
      </c>
      <c r="Y275" s="63">
        <v>67189798</v>
      </c>
      <c r="Z275" s="63">
        <v>114930557</v>
      </c>
      <c r="AA275" s="66">
        <v>1.6999988078174315E-2</v>
      </c>
      <c r="AB275" s="67">
        <v>67116763</v>
      </c>
      <c r="AC275" s="68">
        <v>67318113</v>
      </c>
      <c r="AD275" s="68">
        <v>127724327</v>
      </c>
      <c r="AE275" s="69">
        <v>0.13315036460049245</v>
      </c>
      <c r="AF275" s="61">
        <v>3.32219258969062E-3</v>
      </c>
      <c r="AG275" s="70">
        <v>67318113</v>
      </c>
      <c r="AH275" s="71">
        <v>69768597</v>
      </c>
      <c r="AI275" s="72">
        <v>124173892</v>
      </c>
      <c r="AJ275" s="73">
        <v>69843491</v>
      </c>
      <c r="AK275" s="74">
        <v>73276428</v>
      </c>
      <c r="AL275" s="75">
        <v>155666920</v>
      </c>
      <c r="AM275" s="70">
        <v>73370059</v>
      </c>
      <c r="AN275" s="71">
        <v>79509995</v>
      </c>
      <c r="AO275" s="72">
        <v>151261603</v>
      </c>
      <c r="AP275" s="76">
        <v>79511466</v>
      </c>
      <c r="AQ275" s="77">
        <v>83838636</v>
      </c>
      <c r="AR275" s="78">
        <v>148002075</v>
      </c>
      <c r="AS275" s="79">
        <v>83930884</v>
      </c>
      <c r="AT275" s="79">
        <v>88942070</v>
      </c>
      <c r="AU275" s="80">
        <v>157274951</v>
      </c>
      <c r="AV275" s="76">
        <v>88795185</v>
      </c>
      <c r="AW275" s="77">
        <v>92914507</v>
      </c>
      <c r="AX275" s="78">
        <v>166576882</v>
      </c>
      <c r="AY275" s="81">
        <v>92989531</v>
      </c>
      <c r="AZ275" s="82">
        <v>92989531</v>
      </c>
      <c r="BA275" s="83">
        <v>167391068</v>
      </c>
      <c r="BB275" s="76">
        <v>92981997</v>
      </c>
      <c r="BC275" s="77">
        <v>113957913</v>
      </c>
      <c r="BD275" s="78">
        <v>172890251</v>
      </c>
      <c r="BE275" s="81">
        <v>114592107</v>
      </c>
      <c r="BF275" s="82">
        <v>141359560</v>
      </c>
      <c r="BG275" s="83">
        <v>168127012</v>
      </c>
      <c r="BH275" s="76">
        <v>141585464</v>
      </c>
      <c r="BI275" s="77">
        <v>170813565</v>
      </c>
      <c r="BJ275" s="78">
        <v>170813565</v>
      </c>
      <c r="BK275" s="123">
        <v>170088202</v>
      </c>
      <c r="BL275" s="124">
        <v>189221602</v>
      </c>
      <c r="BM275" s="122">
        <v>189221602</v>
      </c>
    </row>
    <row r="276" spans="1:65" x14ac:dyDescent="0.25">
      <c r="A276" s="56" t="s">
        <v>418</v>
      </c>
      <c r="B276" s="57" t="s">
        <v>1571</v>
      </c>
      <c r="C276" s="58" t="s">
        <v>1111</v>
      </c>
      <c r="D276" s="59">
        <v>19335505</v>
      </c>
      <c r="E276" s="60">
        <v>22476517</v>
      </c>
      <c r="F276" s="60">
        <v>35040568</v>
      </c>
      <c r="G276" s="61">
        <v>0.19999996179575974</v>
      </c>
      <c r="H276" s="62">
        <v>19320057</v>
      </c>
      <c r="I276" s="63">
        <v>25880064</v>
      </c>
      <c r="J276" s="63">
        <v>38117125</v>
      </c>
      <c r="K276" s="64">
        <v>0.34927801755120164</v>
      </c>
      <c r="L276" s="59">
        <v>19341714</v>
      </c>
      <c r="M276" s="60">
        <v>25914331</v>
      </c>
      <c r="N276" s="60">
        <v>42792008</v>
      </c>
      <c r="O276" s="61">
        <v>0.28002005457492646</v>
      </c>
      <c r="P276" s="62">
        <v>19341714</v>
      </c>
      <c r="Q276" s="63">
        <v>25914331</v>
      </c>
      <c r="R276" s="63">
        <v>42313436</v>
      </c>
      <c r="S276" s="64">
        <v>0.28611773205334801</v>
      </c>
      <c r="T276" s="59">
        <v>25914331</v>
      </c>
      <c r="U276" s="60">
        <v>25914331</v>
      </c>
      <c r="V276" s="60">
        <v>45967079</v>
      </c>
      <c r="W276" s="61">
        <v>0</v>
      </c>
      <c r="X276" s="65">
        <v>25914331</v>
      </c>
      <c r="Y276" s="63">
        <v>26278407</v>
      </c>
      <c r="Z276" s="63">
        <v>47330622</v>
      </c>
      <c r="AA276" s="66">
        <v>1.6999955781325533E-2</v>
      </c>
      <c r="AB276" s="67">
        <v>26280962</v>
      </c>
      <c r="AC276" s="68">
        <v>26359804</v>
      </c>
      <c r="AD276" s="68">
        <v>52881611</v>
      </c>
      <c r="AE276" s="69">
        <v>0.20939238074308833</v>
      </c>
      <c r="AF276" s="61">
        <v>2.9639126473944301E-3</v>
      </c>
      <c r="AG276" s="70">
        <v>26359804</v>
      </c>
      <c r="AH276" s="71">
        <v>27375070</v>
      </c>
      <c r="AI276" s="72">
        <v>49915880</v>
      </c>
      <c r="AJ276" s="73">
        <v>27371995</v>
      </c>
      <c r="AK276" s="74">
        <v>27707343</v>
      </c>
      <c r="AL276" s="75">
        <v>60906878</v>
      </c>
      <c r="AM276" s="70">
        <v>27748663</v>
      </c>
      <c r="AN276" s="71">
        <v>28748261</v>
      </c>
      <c r="AO276" s="72">
        <v>64034519</v>
      </c>
      <c r="AP276" s="76">
        <v>28746593</v>
      </c>
      <c r="AQ276" s="77">
        <v>34741636</v>
      </c>
      <c r="AR276" s="78">
        <v>77634943</v>
      </c>
      <c r="AS276" s="79">
        <v>33269423</v>
      </c>
      <c r="AT276" s="79">
        <v>36966195</v>
      </c>
      <c r="AU276" s="80">
        <v>82056562</v>
      </c>
      <c r="AV276" s="76">
        <v>36923466</v>
      </c>
      <c r="AW276" s="77">
        <v>39840772</v>
      </c>
      <c r="AX276" s="78">
        <v>77348304</v>
      </c>
      <c r="AY276" s="81">
        <v>39573425</v>
      </c>
      <c r="AZ276" s="82">
        <v>39573425</v>
      </c>
      <c r="BA276" s="83">
        <v>75485553</v>
      </c>
      <c r="BB276" s="76">
        <v>39573425</v>
      </c>
      <c r="BC276" s="77">
        <v>48821472</v>
      </c>
      <c r="BD276" s="78">
        <v>74804083</v>
      </c>
      <c r="BE276" s="81">
        <v>48803311</v>
      </c>
      <c r="BF276" s="82">
        <v>60715683</v>
      </c>
      <c r="BG276" s="83">
        <v>72628054</v>
      </c>
      <c r="BH276" s="76">
        <v>59652134</v>
      </c>
      <c r="BI276" s="77">
        <v>76220828</v>
      </c>
      <c r="BJ276" s="78">
        <v>76220828</v>
      </c>
      <c r="BK276" s="123">
        <v>76118718</v>
      </c>
      <c r="BL276" s="124">
        <v>81645074</v>
      </c>
      <c r="BM276" s="122">
        <v>81645074</v>
      </c>
    </row>
    <row r="277" spans="1:65" x14ac:dyDescent="0.25">
      <c r="A277" s="56" t="s">
        <v>419</v>
      </c>
      <c r="B277" s="57" t="s">
        <v>1571</v>
      </c>
      <c r="C277" s="58" t="s">
        <v>1112</v>
      </c>
      <c r="D277" s="59">
        <v>24448647</v>
      </c>
      <c r="E277" s="60">
        <v>25182106</v>
      </c>
      <c r="F277" s="60">
        <v>27516952</v>
      </c>
      <c r="G277" s="61">
        <v>0.2390437065415596</v>
      </c>
      <c r="H277" s="62">
        <v>24448647</v>
      </c>
      <c r="I277" s="63">
        <v>25937569</v>
      </c>
      <c r="J277" s="63">
        <v>27138700</v>
      </c>
      <c r="K277" s="64">
        <v>0.55349169700373935</v>
      </c>
      <c r="L277" s="59">
        <v>24448647</v>
      </c>
      <c r="M277" s="60">
        <v>25937569</v>
      </c>
      <c r="N277" s="60">
        <v>31153057</v>
      </c>
      <c r="O277" s="61">
        <v>0.22208098848369953</v>
      </c>
      <c r="P277" s="62">
        <v>24448647</v>
      </c>
      <c r="Q277" s="63">
        <v>25937569</v>
      </c>
      <c r="R277" s="63">
        <v>30493689</v>
      </c>
      <c r="S277" s="64">
        <v>0.24630465760204809</v>
      </c>
      <c r="T277" s="59">
        <v>25937569</v>
      </c>
      <c r="U277" s="60">
        <v>25937569</v>
      </c>
      <c r="V277" s="60">
        <v>29770128</v>
      </c>
      <c r="W277" s="61">
        <v>0</v>
      </c>
      <c r="X277" s="65">
        <v>25937569</v>
      </c>
      <c r="Y277" s="63">
        <v>26093194</v>
      </c>
      <c r="Z277" s="63">
        <v>30051580</v>
      </c>
      <c r="AA277" s="66">
        <v>3.7828046643531094E-2</v>
      </c>
      <c r="AB277" s="67">
        <v>26093194</v>
      </c>
      <c r="AC277" s="68">
        <v>26171473</v>
      </c>
      <c r="AD277" s="68">
        <v>31835761</v>
      </c>
      <c r="AE277" s="69">
        <v>0.23322044305800615</v>
      </c>
      <c r="AF277" s="61">
        <v>1.3631360330667452E-2</v>
      </c>
      <c r="AG277" s="70">
        <v>26171473</v>
      </c>
      <c r="AH277" s="71">
        <v>26393930</v>
      </c>
      <c r="AI277" s="72">
        <v>30650581</v>
      </c>
      <c r="AJ277" s="73">
        <v>26393930</v>
      </c>
      <c r="AK277" s="74">
        <v>26491587</v>
      </c>
      <c r="AL277" s="75">
        <v>31175977</v>
      </c>
      <c r="AM277" s="70">
        <v>26491587</v>
      </c>
      <c r="AN277" s="71">
        <v>26491587</v>
      </c>
      <c r="AO277" s="72">
        <v>30917102</v>
      </c>
      <c r="AP277" s="76">
        <v>26491587</v>
      </c>
      <c r="AQ277" s="77">
        <v>27217456</v>
      </c>
      <c r="AR277" s="78">
        <v>33140446</v>
      </c>
      <c r="AS277" s="79">
        <v>27217456</v>
      </c>
      <c r="AT277" s="79">
        <v>27752945</v>
      </c>
      <c r="AU277" s="80">
        <v>35613818</v>
      </c>
      <c r="AV277" s="76">
        <v>27752251</v>
      </c>
      <c r="AW277" s="77">
        <v>27960392</v>
      </c>
      <c r="AX277" s="78">
        <v>37685949</v>
      </c>
      <c r="AY277" s="81">
        <v>27960393</v>
      </c>
      <c r="AZ277" s="82">
        <v>27960393</v>
      </c>
      <c r="BA277" s="83">
        <v>40053708</v>
      </c>
      <c r="BB277" s="76">
        <v>27960393</v>
      </c>
      <c r="BC277" s="77">
        <v>31493714</v>
      </c>
      <c r="BD277" s="78">
        <v>41420666</v>
      </c>
      <c r="BE277" s="81">
        <v>31742978</v>
      </c>
      <c r="BF277" s="82">
        <v>37550224</v>
      </c>
      <c r="BG277" s="83">
        <v>43357470</v>
      </c>
      <c r="BH277" s="76">
        <v>37990857</v>
      </c>
      <c r="BI277" s="77">
        <v>52306504</v>
      </c>
      <c r="BJ277" s="78">
        <v>52306504</v>
      </c>
      <c r="BK277" s="123">
        <v>52215145</v>
      </c>
      <c r="BL277" s="124">
        <v>58223422</v>
      </c>
      <c r="BM277" s="122">
        <v>58223422</v>
      </c>
    </row>
    <row r="278" spans="1:65" x14ac:dyDescent="0.25">
      <c r="A278" s="56" t="s">
        <v>420</v>
      </c>
      <c r="B278" s="57" t="s">
        <v>1571</v>
      </c>
      <c r="C278" s="58" t="s">
        <v>1113</v>
      </c>
      <c r="D278" s="59">
        <v>8420940</v>
      </c>
      <c r="E278" s="60">
        <v>8673568</v>
      </c>
      <c r="F278" s="60">
        <v>9477767</v>
      </c>
      <c r="G278" s="61">
        <v>0.23904385485987772</v>
      </c>
      <c r="H278" s="62">
        <v>8420940</v>
      </c>
      <c r="I278" s="63">
        <v>8933775</v>
      </c>
      <c r="J278" s="63">
        <v>7574649</v>
      </c>
      <c r="K278" s="64">
        <v>-0.60597950350411378</v>
      </c>
      <c r="L278" s="59">
        <v>8371337</v>
      </c>
      <c r="M278" s="60">
        <v>8933775</v>
      </c>
      <c r="N278" s="60">
        <v>8800529</v>
      </c>
      <c r="O278" s="61">
        <v>1.4817025783149669</v>
      </c>
      <c r="P278" s="62">
        <v>8371337</v>
      </c>
      <c r="Q278" s="63">
        <v>8881151</v>
      </c>
      <c r="R278" s="63">
        <v>8706450</v>
      </c>
      <c r="S278" s="64">
        <v>1.5213196742591304</v>
      </c>
      <c r="T278" s="59">
        <v>8881151</v>
      </c>
      <c r="U278" s="60">
        <v>8881151</v>
      </c>
      <c r="V278" s="60">
        <v>9062229</v>
      </c>
      <c r="W278" s="61">
        <v>0</v>
      </c>
      <c r="X278" s="65">
        <v>8881151</v>
      </c>
      <c r="Y278" s="63">
        <v>8934437</v>
      </c>
      <c r="Z278" s="63">
        <v>9254821</v>
      </c>
      <c r="AA278" s="66">
        <v>0.14260176091203469</v>
      </c>
      <c r="AB278" s="67">
        <v>8934437</v>
      </c>
      <c r="AC278" s="68">
        <v>8961240</v>
      </c>
      <c r="AD278" s="68">
        <v>10121663</v>
      </c>
      <c r="AE278" s="69">
        <v>0.31768841839617623</v>
      </c>
      <c r="AF278" s="61">
        <v>2.2576156519483231E-2</v>
      </c>
      <c r="AG278" s="70">
        <v>8961240</v>
      </c>
      <c r="AH278" s="71">
        <v>9037410</v>
      </c>
      <c r="AI278" s="72">
        <v>10029372</v>
      </c>
      <c r="AJ278" s="73">
        <v>9037410</v>
      </c>
      <c r="AK278" s="74">
        <v>9070848</v>
      </c>
      <c r="AL278" s="75">
        <v>10059441</v>
      </c>
      <c r="AM278" s="70">
        <v>9070848</v>
      </c>
      <c r="AN278" s="71">
        <v>9076101</v>
      </c>
      <c r="AO278" s="72">
        <v>10239426</v>
      </c>
      <c r="AP278" s="76">
        <v>9076101</v>
      </c>
      <c r="AQ278" s="77">
        <v>9324786</v>
      </c>
      <c r="AR278" s="78">
        <v>10020431</v>
      </c>
      <c r="AS278" s="79">
        <v>9324786</v>
      </c>
      <c r="AT278" s="79">
        <v>9501956</v>
      </c>
      <c r="AU278" s="80">
        <v>10824275</v>
      </c>
      <c r="AV278" s="76">
        <v>9501957</v>
      </c>
      <c r="AW278" s="77">
        <v>9573221</v>
      </c>
      <c r="AX278" s="78">
        <v>11193396</v>
      </c>
      <c r="AY278" s="81">
        <v>9573222</v>
      </c>
      <c r="AZ278" s="82">
        <v>9573222</v>
      </c>
      <c r="BA278" s="83">
        <v>11339352</v>
      </c>
      <c r="BB278" s="76">
        <v>9573222</v>
      </c>
      <c r="BC278" s="77">
        <v>10006372</v>
      </c>
      <c r="BD278" s="78">
        <v>11223318</v>
      </c>
      <c r="BE278" s="81">
        <v>10001285</v>
      </c>
      <c r="BF278" s="82">
        <v>10969307</v>
      </c>
      <c r="BG278" s="83">
        <v>11937329</v>
      </c>
      <c r="BH278" s="76">
        <v>10977943</v>
      </c>
      <c r="BI278" s="77">
        <v>13331705</v>
      </c>
      <c r="BJ278" s="78">
        <v>13331705</v>
      </c>
      <c r="BK278" s="123">
        <v>13284645</v>
      </c>
      <c r="BL278" s="124">
        <v>14520699</v>
      </c>
      <c r="BM278" s="122">
        <v>14520699</v>
      </c>
    </row>
    <row r="279" spans="1:65" x14ac:dyDescent="0.25">
      <c r="A279" s="56" t="s">
        <v>421</v>
      </c>
      <c r="B279" s="57" t="s">
        <v>1571</v>
      </c>
      <c r="C279" s="58" t="s">
        <v>1114</v>
      </c>
      <c r="D279" s="59">
        <v>34307484</v>
      </c>
      <c r="E279" s="60">
        <v>35336708</v>
      </c>
      <c r="F279" s="60">
        <v>38613073</v>
      </c>
      <c r="G279" s="61">
        <v>0.23904371736364061</v>
      </c>
      <c r="H279" s="62">
        <v>34307484</v>
      </c>
      <c r="I279" s="63">
        <v>36396809</v>
      </c>
      <c r="J279" s="63">
        <v>35574207</v>
      </c>
      <c r="K279" s="64">
        <v>1.6493937506463527</v>
      </c>
      <c r="L279" s="59">
        <v>34307484</v>
      </c>
      <c r="M279" s="60">
        <v>36396809</v>
      </c>
      <c r="N279" s="60">
        <v>39945336</v>
      </c>
      <c r="O279" s="61">
        <v>0.37058883418720462</v>
      </c>
      <c r="P279" s="62">
        <v>34307484</v>
      </c>
      <c r="Q279" s="63">
        <v>36396809</v>
      </c>
      <c r="R279" s="63">
        <v>39951972</v>
      </c>
      <c r="S279" s="64">
        <v>0.37015314763712848</v>
      </c>
      <c r="T279" s="59">
        <v>36396809</v>
      </c>
      <c r="U279" s="60">
        <v>36396809</v>
      </c>
      <c r="V279" s="60">
        <v>43176162</v>
      </c>
      <c r="W279" s="61">
        <v>0</v>
      </c>
      <c r="X279" s="65">
        <v>36396809</v>
      </c>
      <c r="Y279" s="63">
        <v>36615189</v>
      </c>
      <c r="Z279" s="63">
        <v>42195089</v>
      </c>
      <c r="AA279" s="66">
        <v>3.7662893133825891E-2</v>
      </c>
      <c r="AB279" s="67">
        <v>36615189</v>
      </c>
      <c r="AC279" s="68">
        <v>36725034</v>
      </c>
      <c r="AD279" s="68">
        <v>44673547</v>
      </c>
      <c r="AE279" s="69">
        <v>0.23321776068696476</v>
      </c>
      <c r="AF279" s="61">
        <v>1.3631188884882007E-2</v>
      </c>
      <c r="AG279" s="70">
        <v>36725034</v>
      </c>
      <c r="AH279" s="71">
        <v>37037196</v>
      </c>
      <c r="AI279" s="72">
        <v>43298450</v>
      </c>
      <c r="AJ279" s="73">
        <v>37037196</v>
      </c>
      <c r="AK279" s="74">
        <v>37174233</v>
      </c>
      <c r="AL279" s="75">
        <v>42145488</v>
      </c>
      <c r="AM279" s="70">
        <v>37174233</v>
      </c>
      <c r="AN279" s="71">
        <v>37226276</v>
      </c>
      <c r="AO279" s="72">
        <v>40979018</v>
      </c>
      <c r="AP279" s="76">
        <v>37226276</v>
      </c>
      <c r="AQ279" s="77">
        <v>38246275</v>
      </c>
      <c r="AR279" s="78">
        <v>41218139</v>
      </c>
      <c r="AS279" s="79">
        <v>38246276</v>
      </c>
      <c r="AT279" s="79">
        <v>38972955</v>
      </c>
      <c r="AU279" s="80">
        <v>42226042</v>
      </c>
      <c r="AV279" s="76">
        <v>38972955</v>
      </c>
      <c r="AW279" s="77">
        <v>39265252</v>
      </c>
      <c r="AX279" s="78">
        <v>40274352</v>
      </c>
      <c r="AY279" s="81">
        <v>39265252</v>
      </c>
      <c r="AZ279" s="82">
        <v>39265252</v>
      </c>
      <c r="BA279" s="83">
        <v>42339457</v>
      </c>
      <c r="BB279" s="76">
        <v>39265252</v>
      </c>
      <c r="BC279" s="77">
        <v>40782317</v>
      </c>
      <c r="BD279" s="78">
        <v>45044549</v>
      </c>
      <c r="BE279" s="81">
        <v>40817506</v>
      </c>
      <c r="BF279" s="82">
        <v>44864411</v>
      </c>
      <c r="BG279" s="83">
        <v>48911315</v>
      </c>
      <c r="BH279" s="76">
        <v>44913239</v>
      </c>
      <c r="BI279" s="77">
        <v>56117412</v>
      </c>
      <c r="BJ279" s="78">
        <v>56117412</v>
      </c>
      <c r="BK279" s="123">
        <v>56167267</v>
      </c>
      <c r="BL279" s="124">
        <v>59721211</v>
      </c>
      <c r="BM279" s="122">
        <v>59721211</v>
      </c>
    </row>
    <row r="280" spans="1:65" x14ac:dyDescent="0.25">
      <c r="A280" s="56" t="s">
        <v>422</v>
      </c>
      <c r="B280" s="57" t="s">
        <v>1571</v>
      </c>
      <c r="C280" s="58" t="s">
        <v>1115</v>
      </c>
      <c r="D280" s="59">
        <v>6700962</v>
      </c>
      <c r="E280" s="60">
        <v>6901990</v>
      </c>
      <c r="F280" s="60">
        <v>7541932</v>
      </c>
      <c r="G280" s="61">
        <v>0.23904300985766436</v>
      </c>
      <c r="H280" s="62">
        <v>6671717</v>
      </c>
      <c r="I280" s="63">
        <v>7078024</v>
      </c>
      <c r="J280" s="63">
        <v>7141068</v>
      </c>
      <c r="K280" s="64">
        <v>0.92320259210281164</v>
      </c>
      <c r="L280" s="59">
        <v>6671717</v>
      </c>
      <c r="M280" s="60">
        <v>7078024</v>
      </c>
      <c r="N280" s="60">
        <v>8849203</v>
      </c>
      <c r="O280" s="61">
        <v>0.18659454067672537</v>
      </c>
      <c r="P280" s="62">
        <v>6671717</v>
      </c>
      <c r="Q280" s="63">
        <v>7078024</v>
      </c>
      <c r="R280" s="63">
        <v>8849303</v>
      </c>
      <c r="S280" s="64">
        <v>0.18658597180547634</v>
      </c>
      <c r="T280" s="59">
        <v>7078024</v>
      </c>
      <c r="U280" s="60">
        <v>7078024</v>
      </c>
      <c r="V280" s="60">
        <v>9719931</v>
      </c>
      <c r="W280" s="61">
        <v>0</v>
      </c>
      <c r="X280" s="65">
        <v>7078024</v>
      </c>
      <c r="Y280" s="63">
        <v>7123867</v>
      </c>
      <c r="Z280" s="63">
        <v>9774681</v>
      </c>
      <c r="AA280" s="66">
        <v>1.6999937329812431E-2</v>
      </c>
      <c r="AB280" s="67">
        <v>7123873</v>
      </c>
      <c r="AC280" s="68">
        <v>7145244</v>
      </c>
      <c r="AD280" s="68">
        <v>10582389</v>
      </c>
      <c r="AE280" s="69">
        <v>0.11446357228926371</v>
      </c>
      <c r="AF280" s="61">
        <v>6.1792398820765902E-3</v>
      </c>
      <c r="AG280" s="70">
        <v>7145244</v>
      </c>
      <c r="AH280" s="71">
        <v>7276801</v>
      </c>
      <c r="AI280" s="72">
        <v>10197614</v>
      </c>
      <c r="AJ280" s="73">
        <v>7277144</v>
      </c>
      <c r="AK280" s="74">
        <v>7304069</v>
      </c>
      <c r="AL280" s="75">
        <v>9913032</v>
      </c>
      <c r="AM280" s="70">
        <v>7304069</v>
      </c>
      <c r="AN280" s="71">
        <v>7304069</v>
      </c>
      <c r="AO280" s="72">
        <v>10256929</v>
      </c>
      <c r="AP280" s="76">
        <v>7304069</v>
      </c>
      <c r="AQ280" s="77">
        <v>7504200</v>
      </c>
      <c r="AR280" s="78">
        <v>9775683</v>
      </c>
      <c r="AS280" s="79">
        <v>7504200</v>
      </c>
      <c r="AT280" s="79">
        <v>7646779</v>
      </c>
      <c r="AU280" s="80">
        <v>9874838</v>
      </c>
      <c r="AV280" s="76">
        <v>7646780</v>
      </c>
      <c r="AW280" s="77">
        <v>7704130</v>
      </c>
      <c r="AX280" s="78">
        <v>9622546</v>
      </c>
      <c r="AY280" s="81">
        <v>7704131</v>
      </c>
      <c r="AZ280" s="82">
        <v>7704131</v>
      </c>
      <c r="BA280" s="83">
        <v>11152795</v>
      </c>
      <c r="BB280" s="76">
        <v>7704131</v>
      </c>
      <c r="BC280" s="77">
        <v>8461436</v>
      </c>
      <c r="BD280" s="78">
        <v>10589106</v>
      </c>
      <c r="BE280" s="81">
        <v>8469272</v>
      </c>
      <c r="BF280" s="82">
        <v>9618834</v>
      </c>
      <c r="BG280" s="83">
        <v>10768396</v>
      </c>
      <c r="BH280" s="76">
        <v>9617917</v>
      </c>
      <c r="BI280" s="77">
        <v>11342000</v>
      </c>
      <c r="BJ280" s="78">
        <v>11342000</v>
      </c>
      <c r="BK280" s="123">
        <v>11321250</v>
      </c>
      <c r="BL280" s="124">
        <v>12331513</v>
      </c>
      <c r="BM280" s="122">
        <v>12331513</v>
      </c>
    </row>
    <row r="281" spans="1:65" x14ac:dyDescent="0.25">
      <c r="A281" s="56" t="s">
        <v>423</v>
      </c>
      <c r="B281" s="57" t="s">
        <v>1571</v>
      </c>
      <c r="C281" s="58" t="s">
        <v>1116</v>
      </c>
      <c r="D281" s="59">
        <v>2470572</v>
      </c>
      <c r="E281" s="60">
        <v>2556712</v>
      </c>
      <c r="F281" s="60">
        <v>2901272</v>
      </c>
      <c r="G281" s="61">
        <v>0.2</v>
      </c>
      <c r="H281" s="62">
        <v>2481430</v>
      </c>
      <c r="I281" s="63">
        <v>2641960</v>
      </c>
      <c r="J281" s="63">
        <v>2834698</v>
      </c>
      <c r="K281" s="64">
        <v>0.44086387678990241</v>
      </c>
      <c r="L281" s="59">
        <v>2481430</v>
      </c>
      <c r="M281" s="60">
        <v>2641960</v>
      </c>
      <c r="N281" s="60">
        <v>2889060</v>
      </c>
      <c r="O281" s="61">
        <v>0.39381301670632679</v>
      </c>
      <c r="P281" s="62">
        <v>2481430</v>
      </c>
      <c r="Q281" s="63">
        <v>2648985</v>
      </c>
      <c r="R281" s="63">
        <v>2886224</v>
      </c>
      <c r="S281" s="64">
        <v>0.41392658982099539</v>
      </c>
      <c r="T281" s="59">
        <v>2648985</v>
      </c>
      <c r="U281" s="60">
        <v>2648985</v>
      </c>
      <c r="V281" s="60">
        <v>3318627</v>
      </c>
      <c r="W281" s="61">
        <v>0</v>
      </c>
      <c r="X281" s="65">
        <v>2648985</v>
      </c>
      <c r="Y281" s="63">
        <v>2664878</v>
      </c>
      <c r="Z281" s="63">
        <v>3333259</v>
      </c>
      <c r="AA281" s="66">
        <v>2.3226076104016811E-2</v>
      </c>
      <c r="AB281" s="67">
        <v>2664878</v>
      </c>
      <c r="AC281" s="68">
        <v>2672872</v>
      </c>
      <c r="AD281" s="68">
        <v>3364491</v>
      </c>
      <c r="AE281" s="69">
        <v>0.2263068577801792</v>
      </c>
      <c r="AF281" s="61">
        <v>1.1426317121036917E-2</v>
      </c>
      <c r="AG281" s="70">
        <v>2672872</v>
      </c>
      <c r="AH281" s="71">
        <v>2695591</v>
      </c>
      <c r="AI281" s="72">
        <v>3152863</v>
      </c>
      <c r="AJ281" s="73">
        <v>2695591</v>
      </c>
      <c r="AK281" s="74">
        <v>2705564</v>
      </c>
      <c r="AL281" s="75">
        <v>3036039</v>
      </c>
      <c r="AM281" s="70">
        <v>2705564</v>
      </c>
      <c r="AN281" s="71">
        <v>2705564</v>
      </c>
      <c r="AO281" s="72">
        <v>2972970</v>
      </c>
      <c r="AP281" s="76">
        <v>2705564</v>
      </c>
      <c r="AQ281" s="77">
        <v>2779696</v>
      </c>
      <c r="AR281" s="78">
        <v>3030722</v>
      </c>
      <c r="AS281" s="79">
        <v>2779696</v>
      </c>
      <c r="AT281" s="79">
        <v>2832510</v>
      </c>
      <c r="AU281" s="80">
        <v>3115913</v>
      </c>
      <c r="AV281" s="76">
        <v>2843444</v>
      </c>
      <c r="AW281" s="77">
        <v>2864769</v>
      </c>
      <c r="AX281" s="78">
        <v>3037289</v>
      </c>
      <c r="AY281" s="81">
        <v>2864770</v>
      </c>
      <c r="AZ281" s="82">
        <v>2864770</v>
      </c>
      <c r="BA281" s="83">
        <v>3156103</v>
      </c>
      <c r="BB281" s="76">
        <v>2864770</v>
      </c>
      <c r="BC281" s="77">
        <v>2964324</v>
      </c>
      <c r="BD281" s="78">
        <v>3244024</v>
      </c>
      <c r="BE281" s="81">
        <v>2959691</v>
      </c>
      <c r="BF281" s="82">
        <v>3275890</v>
      </c>
      <c r="BG281" s="83">
        <v>3592088</v>
      </c>
      <c r="BH281" s="76">
        <v>3269467</v>
      </c>
      <c r="BI281" s="77">
        <v>4441352</v>
      </c>
      <c r="BJ281" s="78">
        <v>4441352</v>
      </c>
      <c r="BK281" s="123">
        <v>4457504</v>
      </c>
      <c r="BL281" s="124">
        <v>5241414</v>
      </c>
      <c r="BM281" s="122">
        <v>5241414</v>
      </c>
    </row>
    <row r="282" spans="1:65" x14ac:dyDescent="0.25">
      <c r="A282" s="56" t="s">
        <v>424</v>
      </c>
      <c r="B282" s="57" t="s">
        <v>1571</v>
      </c>
      <c r="C282" s="58" t="s">
        <v>1117</v>
      </c>
      <c r="D282" s="59">
        <v>28019367</v>
      </c>
      <c r="E282" s="60">
        <v>29407583</v>
      </c>
      <c r="F282" s="60">
        <v>34960448</v>
      </c>
      <c r="G282" s="61">
        <v>0.19999997118604437</v>
      </c>
      <c r="H282" s="62">
        <v>27872194</v>
      </c>
      <c r="I282" s="63">
        <v>30183111</v>
      </c>
      <c r="J282" s="63">
        <v>33396797</v>
      </c>
      <c r="K282" s="64">
        <v>0.42974376235487954</v>
      </c>
      <c r="L282" s="59">
        <v>27867467</v>
      </c>
      <c r="M282" s="60">
        <v>30195108</v>
      </c>
      <c r="N282" s="60">
        <v>39030072</v>
      </c>
      <c r="O282" s="61">
        <v>0.20860964782013211</v>
      </c>
      <c r="P282" s="62">
        <v>27867467</v>
      </c>
      <c r="Q282" s="63">
        <v>30183454</v>
      </c>
      <c r="R282" s="63">
        <v>38165001</v>
      </c>
      <c r="S282" s="64">
        <v>0.2249069534511855</v>
      </c>
      <c r="T282" s="59">
        <v>30183454</v>
      </c>
      <c r="U282" s="60">
        <v>30183454</v>
      </c>
      <c r="V282" s="60">
        <v>40324875</v>
      </c>
      <c r="W282" s="61">
        <v>0</v>
      </c>
      <c r="X282" s="65">
        <v>30183454</v>
      </c>
      <c r="Y282" s="63">
        <v>30364554</v>
      </c>
      <c r="Z282" s="63">
        <v>40776303</v>
      </c>
      <c r="AA282" s="66">
        <v>1.7096439305421988E-2</v>
      </c>
      <c r="AB282" s="67">
        <v>30369461</v>
      </c>
      <c r="AC282" s="68">
        <v>30460569</v>
      </c>
      <c r="AD282" s="68">
        <v>48655522</v>
      </c>
      <c r="AE282" s="69">
        <v>0.11829732816021202</v>
      </c>
      <c r="AF282" s="61">
        <v>4.9823742795126842E-3</v>
      </c>
      <c r="AG282" s="70">
        <v>30446673</v>
      </c>
      <c r="AH282" s="71">
        <v>31143897</v>
      </c>
      <c r="AI282" s="72">
        <v>46623564</v>
      </c>
      <c r="AJ282" s="73">
        <v>31054182</v>
      </c>
      <c r="AK282" s="74">
        <v>32156155</v>
      </c>
      <c r="AL282" s="75">
        <v>58603526</v>
      </c>
      <c r="AM282" s="70">
        <v>32148365</v>
      </c>
      <c r="AN282" s="71">
        <v>33595858</v>
      </c>
      <c r="AO282" s="72">
        <v>59456635</v>
      </c>
      <c r="AP282" s="76">
        <v>33592371</v>
      </c>
      <c r="AQ282" s="77">
        <v>34984700</v>
      </c>
      <c r="AR282" s="78">
        <v>55596548</v>
      </c>
      <c r="AS282" s="79">
        <v>35039234</v>
      </c>
      <c r="AT282" s="79">
        <v>36481571</v>
      </c>
      <c r="AU282" s="80">
        <v>57161242</v>
      </c>
      <c r="AV282" s="76">
        <v>36482590</v>
      </c>
      <c r="AW282" s="77">
        <v>37897444</v>
      </c>
      <c r="AX282" s="78">
        <v>59261379</v>
      </c>
      <c r="AY282" s="81">
        <v>37882319</v>
      </c>
      <c r="AZ282" s="82">
        <v>37882319</v>
      </c>
      <c r="BA282" s="83">
        <v>69637543</v>
      </c>
      <c r="BB282" s="76">
        <v>37882319</v>
      </c>
      <c r="BC282" s="77">
        <v>46146885</v>
      </c>
      <c r="BD282" s="78">
        <v>69366382</v>
      </c>
      <c r="BE282" s="81">
        <v>46544905</v>
      </c>
      <c r="BF282" s="82">
        <v>58644142</v>
      </c>
      <c r="BG282" s="83">
        <v>70743379</v>
      </c>
      <c r="BH282" s="76">
        <v>58305125</v>
      </c>
      <c r="BI282" s="77">
        <v>71727597</v>
      </c>
      <c r="BJ282" s="78">
        <v>71727597</v>
      </c>
      <c r="BK282" s="123">
        <v>71829053</v>
      </c>
      <c r="BL282" s="124">
        <v>74584002</v>
      </c>
      <c r="BM282" s="122">
        <v>74584002</v>
      </c>
    </row>
    <row r="283" spans="1:65" x14ac:dyDescent="0.25">
      <c r="A283" s="56" t="s">
        <v>425</v>
      </c>
      <c r="B283" s="57" t="s">
        <v>1571</v>
      </c>
      <c r="C283" s="58" t="s">
        <v>1118</v>
      </c>
      <c r="D283" s="59">
        <v>36985401</v>
      </c>
      <c r="E283" s="60">
        <v>40677584</v>
      </c>
      <c r="F283" s="60">
        <v>55446318</v>
      </c>
      <c r="G283" s="61">
        <v>0.19999997833260397</v>
      </c>
      <c r="H283" s="62">
        <v>36979860</v>
      </c>
      <c r="I283" s="63">
        <v>43372306</v>
      </c>
      <c r="J283" s="63">
        <v>54026384</v>
      </c>
      <c r="K283" s="64">
        <v>0.37512190464599371</v>
      </c>
      <c r="L283" s="59">
        <v>36979860</v>
      </c>
      <c r="M283" s="60">
        <v>43268247</v>
      </c>
      <c r="N283" s="60">
        <v>59956556</v>
      </c>
      <c r="O283" s="61">
        <v>0.27368543327552403</v>
      </c>
      <c r="P283" s="62">
        <v>36979860</v>
      </c>
      <c r="Q283" s="63">
        <v>43268247</v>
      </c>
      <c r="R283" s="63">
        <v>58776901</v>
      </c>
      <c r="S283" s="64">
        <v>0.28849727813972548</v>
      </c>
      <c r="T283" s="59">
        <v>43268247</v>
      </c>
      <c r="U283" s="60">
        <v>43268247</v>
      </c>
      <c r="V283" s="60">
        <v>68830747</v>
      </c>
      <c r="W283" s="61">
        <v>0</v>
      </c>
      <c r="X283" s="65">
        <v>43268247</v>
      </c>
      <c r="Y283" s="63">
        <v>43712029</v>
      </c>
      <c r="Z283" s="63">
        <v>69373075</v>
      </c>
      <c r="AA283" s="66">
        <v>1.6999997088661147E-2</v>
      </c>
      <c r="AB283" s="67">
        <v>43706103</v>
      </c>
      <c r="AC283" s="68">
        <v>43837221</v>
      </c>
      <c r="AD283" s="68">
        <v>74399572</v>
      </c>
      <c r="AE283" s="69">
        <v>0.18313435302361772</v>
      </c>
      <c r="AF283" s="61">
        <v>4.2718534030806356E-3</v>
      </c>
      <c r="AG283" s="70">
        <v>43837221</v>
      </c>
      <c r="AH283" s="71">
        <v>45091141</v>
      </c>
      <c r="AI283" s="72">
        <v>72930512</v>
      </c>
      <c r="AJ283" s="73">
        <v>45092769</v>
      </c>
      <c r="AK283" s="74">
        <v>46493170</v>
      </c>
      <c r="AL283" s="75">
        <v>80102811</v>
      </c>
      <c r="AM283" s="70">
        <v>46487702</v>
      </c>
      <c r="AN283" s="71">
        <v>48045582</v>
      </c>
      <c r="AO283" s="72">
        <v>83803840</v>
      </c>
      <c r="AP283" s="76">
        <v>48043811</v>
      </c>
      <c r="AQ283" s="77">
        <v>50594430</v>
      </c>
      <c r="AR283" s="78">
        <v>89190006</v>
      </c>
      <c r="AS283" s="79">
        <v>50688018</v>
      </c>
      <c r="AT283" s="79">
        <v>54373179</v>
      </c>
      <c r="AU283" s="80">
        <v>99274869</v>
      </c>
      <c r="AV283" s="76">
        <v>54362564</v>
      </c>
      <c r="AW283" s="77">
        <v>56159452</v>
      </c>
      <c r="AX283" s="78">
        <v>98568393</v>
      </c>
      <c r="AY283" s="81">
        <v>56127381</v>
      </c>
      <c r="AZ283" s="82">
        <v>56127381</v>
      </c>
      <c r="BA283" s="83">
        <v>98814768</v>
      </c>
      <c r="BB283" s="76">
        <v>56127381</v>
      </c>
      <c r="BC283" s="77">
        <v>66970932</v>
      </c>
      <c r="BD283" s="78">
        <v>97436150</v>
      </c>
      <c r="BE283" s="81">
        <v>67108061</v>
      </c>
      <c r="BF283" s="82">
        <v>82583864</v>
      </c>
      <c r="BG283" s="83">
        <v>98059667</v>
      </c>
      <c r="BH283" s="76">
        <v>82855602</v>
      </c>
      <c r="BI283" s="77">
        <v>114484567</v>
      </c>
      <c r="BJ283" s="78">
        <v>114484567</v>
      </c>
      <c r="BK283" s="123">
        <v>114671407</v>
      </c>
      <c r="BL283" s="124">
        <v>116641763</v>
      </c>
      <c r="BM283" s="122">
        <v>116641763</v>
      </c>
    </row>
    <row r="284" spans="1:65" x14ac:dyDescent="0.25">
      <c r="A284" s="56" t="s">
        <v>426</v>
      </c>
      <c r="B284" s="57" t="s">
        <v>1571</v>
      </c>
      <c r="C284" s="58" t="s">
        <v>1119</v>
      </c>
      <c r="D284" s="59">
        <v>15299904</v>
      </c>
      <c r="E284" s="60">
        <v>15797431</v>
      </c>
      <c r="F284" s="60">
        <v>17787540</v>
      </c>
      <c r="G284" s="61">
        <v>0.19999991960238556</v>
      </c>
      <c r="H284" s="62">
        <v>15299904</v>
      </c>
      <c r="I284" s="63">
        <v>16625886</v>
      </c>
      <c r="J284" s="63">
        <v>18835858</v>
      </c>
      <c r="K284" s="64">
        <v>0.37499978789316829</v>
      </c>
      <c r="L284" s="59">
        <v>15299904</v>
      </c>
      <c r="M284" s="60">
        <v>16637979</v>
      </c>
      <c r="N284" s="60">
        <v>22856939</v>
      </c>
      <c r="O284" s="61">
        <v>0.17706349117080972</v>
      </c>
      <c r="P284" s="62">
        <v>15299904</v>
      </c>
      <c r="Q284" s="63">
        <v>16637979</v>
      </c>
      <c r="R284" s="63">
        <v>22556991</v>
      </c>
      <c r="S284" s="64">
        <v>0.18438183254520718</v>
      </c>
      <c r="T284" s="59">
        <v>16637979</v>
      </c>
      <c r="U284" s="60">
        <v>16637979</v>
      </c>
      <c r="V284" s="60">
        <v>22934630</v>
      </c>
      <c r="W284" s="61">
        <v>0</v>
      </c>
      <c r="X284" s="65">
        <v>16637979</v>
      </c>
      <c r="Y284" s="63">
        <v>16743163</v>
      </c>
      <c r="Z284" s="63">
        <v>22825312</v>
      </c>
      <c r="AA284" s="66">
        <v>1.699989316883381E-2</v>
      </c>
      <c r="AB284" s="67">
        <v>16742261</v>
      </c>
      <c r="AC284" s="68">
        <v>16792487</v>
      </c>
      <c r="AD284" s="68">
        <v>23938589</v>
      </c>
      <c r="AE284" s="69">
        <v>0.17277895883459116</v>
      </c>
      <c r="AF284" s="61">
        <v>6.9793928236734065E-3</v>
      </c>
      <c r="AG284" s="70">
        <v>16792487</v>
      </c>
      <c r="AH284" s="71">
        <v>17080276</v>
      </c>
      <c r="AI284" s="72">
        <v>23469747</v>
      </c>
      <c r="AJ284" s="73">
        <v>17078979</v>
      </c>
      <c r="AK284" s="74">
        <v>17151088</v>
      </c>
      <c r="AL284" s="75">
        <v>24289971</v>
      </c>
      <c r="AM284" s="70">
        <v>17150994</v>
      </c>
      <c r="AN284" s="71">
        <v>17150994</v>
      </c>
      <c r="AO284" s="72">
        <v>25814347</v>
      </c>
      <c r="AP284" s="76">
        <v>17150994</v>
      </c>
      <c r="AQ284" s="77">
        <v>17653165</v>
      </c>
      <c r="AR284" s="78">
        <v>26913764</v>
      </c>
      <c r="AS284" s="79">
        <v>17661324</v>
      </c>
      <c r="AT284" s="79">
        <v>18192072</v>
      </c>
      <c r="AU284" s="80">
        <v>28254713</v>
      </c>
      <c r="AV284" s="76">
        <v>18191535</v>
      </c>
      <c r="AW284" s="77">
        <v>18388253</v>
      </c>
      <c r="AX284" s="78">
        <v>28733184</v>
      </c>
      <c r="AY284" s="81">
        <v>18386599</v>
      </c>
      <c r="AZ284" s="82">
        <v>18386599</v>
      </c>
      <c r="BA284" s="83">
        <v>30580399</v>
      </c>
      <c r="BB284" s="76">
        <v>18386599</v>
      </c>
      <c r="BC284" s="77">
        <v>21876237</v>
      </c>
      <c r="BD284" s="78">
        <v>31680461</v>
      </c>
      <c r="BE284" s="81">
        <v>21845380</v>
      </c>
      <c r="BF284" s="82">
        <v>27999534</v>
      </c>
      <c r="BG284" s="83">
        <v>34153687</v>
      </c>
      <c r="BH284" s="76">
        <v>28008927</v>
      </c>
      <c r="BI284" s="77">
        <v>36714480</v>
      </c>
      <c r="BJ284" s="78">
        <v>36714480</v>
      </c>
      <c r="BK284" s="123">
        <v>36624613</v>
      </c>
      <c r="BL284" s="124">
        <v>38586353</v>
      </c>
      <c r="BM284" s="122">
        <v>38586353</v>
      </c>
    </row>
    <row r="285" spans="1:65" x14ac:dyDescent="0.25">
      <c r="A285" s="56" t="s">
        <v>427</v>
      </c>
      <c r="B285" s="57" t="s">
        <v>1571</v>
      </c>
      <c r="C285" s="58" t="s">
        <v>1120</v>
      </c>
      <c r="D285" s="59">
        <v>10185803</v>
      </c>
      <c r="E285" s="60">
        <v>11643491</v>
      </c>
      <c r="F285" s="60">
        <v>17474245</v>
      </c>
      <c r="G285" s="61">
        <v>0.19999994511858638</v>
      </c>
      <c r="H285" s="62">
        <v>10185803</v>
      </c>
      <c r="I285" s="63">
        <v>12990546</v>
      </c>
      <c r="J285" s="63">
        <v>17665119</v>
      </c>
      <c r="K285" s="64">
        <v>0.37499993314896712</v>
      </c>
      <c r="L285" s="59">
        <v>10185803</v>
      </c>
      <c r="M285" s="60">
        <v>13104773</v>
      </c>
      <c r="N285" s="60">
        <v>19022507</v>
      </c>
      <c r="O285" s="61">
        <v>0.33032338754359092</v>
      </c>
      <c r="P285" s="62">
        <v>10185803</v>
      </c>
      <c r="Q285" s="63">
        <v>13104773</v>
      </c>
      <c r="R285" s="63">
        <v>18882275</v>
      </c>
      <c r="S285" s="64">
        <v>0.3356499049269635</v>
      </c>
      <c r="T285" s="59">
        <v>13104773</v>
      </c>
      <c r="U285" s="60">
        <v>13104773</v>
      </c>
      <c r="V285" s="60">
        <v>19439407</v>
      </c>
      <c r="W285" s="61">
        <v>0</v>
      </c>
      <c r="X285" s="65">
        <v>13104773</v>
      </c>
      <c r="Y285" s="63">
        <v>13211929</v>
      </c>
      <c r="Z285" s="63">
        <v>19408082</v>
      </c>
      <c r="AA285" s="66">
        <v>1.6999959862351664E-2</v>
      </c>
      <c r="AB285" s="67">
        <v>13213733</v>
      </c>
      <c r="AC285" s="68">
        <v>13253374</v>
      </c>
      <c r="AD285" s="68">
        <v>20459633</v>
      </c>
      <c r="AE285" s="69">
        <v>0.29858105497170967</v>
      </c>
      <c r="AF285" s="61">
        <v>5.4708179798230727E-3</v>
      </c>
      <c r="AG285" s="70">
        <v>13253374</v>
      </c>
      <c r="AH285" s="71">
        <v>13489915</v>
      </c>
      <c r="AI285" s="72">
        <v>18741579</v>
      </c>
      <c r="AJ285" s="73">
        <v>13475028</v>
      </c>
      <c r="AK285" s="74">
        <v>13535807</v>
      </c>
      <c r="AL285" s="75">
        <v>19552950</v>
      </c>
      <c r="AM285" s="70">
        <v>13535812</v>
      </c>
      <c r="AN285" s="71">
        <v>13535812</v>
      </c>
      <c r="AO285" s="72">
        <v>20258860</v>
      </c>
      <c r="AP285" s="76">
        <v>13535812</v>
      </c>
      <c r="AQ285" s="77">
        <v>13906693</v>
      </c>
      <c r="AR285" s="78">
        <v>19522291</v>
      </c>
      <c r="AS285" s="79">
        <v>13906693</v>
      </c>
      <c r="AT285" s="79">
        <v>14264032</v>
      </c>
      <c r="AU285" s="80">
        <v>21157060</v>
      </c>
      <c r="AV285" s="76">
        <v>14263801</v>
      </c>
      <c r="AW285" s="77">
        <v>14393982</v>
      </c>
      <c r="AX285" s="78">
        <v>21163228</v>
      </c>
      <c r="AY285" s="81">
        <v>14393342</v>
      </c>
      <c r="AZ285" s="82">
        <v>14393342</v>
      </c>
      <c r="BA285" s="83">
        <v>21667096</v>
      </c>
      <c r="BB285" s="76">
        <v>14393342</v>
      </c>
      <c r="BC285" s="77">
        <v>15901821</v>
      </c>
      <c r="BD285" s="78">
        <v>20139930</v>
      </c>
      <c r="BE285" s="81">
        <v>15925457</v>
      </c>
      <c r="BF285" s="82">
        <v>19198784</v>
      </c>
      <c r="BG285" s="83">
        <v>22472110</v>
      </c>
      <c r="BH285" s="76">
        <v>19232914</v>
      </c>
      <c r="BI285" s="77">
        <v>24496598</v>
      </c>
      <c r="BJ285" s="78">
        <v>24496598</v>
      </c>
      <c r="BK285" s="123">
        <v>24516933</v>
      </c>
      <c r="BL285" s="124">
        <v>24516933</v>
      </c>
      <c r="BM285" s="122">
        <v>23600082</v>
      </c>
    </row>
    <row r="286" spans="1:65" x14ac:dyDescent="0.25">
      <c r="A286" s="56" t="s">
        <v>428</v>
      </c>
      <c r="B286" s="57" t="s">
        <v>1571</v>
      </c>
      <c r="C286" s="58" t="s">
        <v>1121</v>
      </c>
      <c r="D286" s="59">
        <v>5928549</v>
      </c>
      <c r="E286" s="60">
        <v>6106405</v>
      </c>
      <c r="F286" s="60">
        <v>6672581</v>
      </c>
      <c r="G286" s="61">
        <v>0.23904348200077416</v>
      </c>
      <c r="H286" s="62">
        <v>5928549</v>
      </c>
      <c r="I286" s="63">
        <v>6289597</v>
      </c>
      <c r="J286" s="63">
        <v>5796695</v>
      </c>
      <c r="K286" s="64">
        <v>-2.7382407814704144</v>
      </c>
      <c r="L286" s="59">
        <v>5928549</v>
      </c>
      <c r="M286" s="60">
        <v>6289597</v>
      </c>
      <c r="N286" s="60">
        <v>6498855</v>
      </c>
      <c r="O286" s="61">
        <v>0.63307768110452989</v>
      </c>
      <c r="P286" s="62">
        <v>5928549</v>
      </c>
      <c r="Q286" s="63">
        <v>6289597</v>
      </c>
      <c r="R286" s="63">
        <v>6415099</v>
      </c>
      <c r="S286" s="64">
        <v>0.74205734251361632</v>
      </c>
      <c r="T286" s="59">
        <v>6289597</v>
      </c>
      <c r="U286" s="60">
        <v>6289597</v>
      </c>
      <c r="V286" s="60">
        <v>7124460</v>
      </c>
      <c r="W286" s="61">
        <v>0</v>
      </c>
      <c r="X286" s="65">
        <v>6289597</v>
      </c>
      <c r="Y286" s="63">
        <v>6327334</v>
      </c>
      <c r="Z286" s="63">
        <v>7153292</v>
      </c>
      <c r="AA286" s="66">
        <v>4.3692507192932689E-2</v>
      </c>
      <c r="AB286" s="67">
        <v>6327334</v>
      </c>
      <c r="AC286" s="68">
        <v>6346316</v>
      </c>
      <c r="AD286" s="68">
        <v>7978654</v>
      </c>
      <c r="AE286" s="69">
        <v>0.2037783430604774</v>
      </c>
      <c r="AF286" s="61">
        <v>1.1495046387132718E-2</v>
      </c>
      <c r="AG286" s="70">
        <v>6346316</v>
      </c>
      <c r="AH286" s="71">
        <v>6416450</v>
      </c>
      <c r="AI286" s="72">
        <v>7973565</v>
      </c>
      <c r="AJ286" s="73">
        <v>6414050</v>
      </c>
      <c r="AK286" s="74">
        <v>6442307</v>
      </c>
      <c r="AL286" s="75">
        <v>9239823</v>
      </c>
      <c r="AM286" s="70">
        <v>6442194</v>
      </c>
      <c r="AN286" s="71">
        <v>6442194</v>
      </c>
      <c r="AO286" s="72">
        <v>8972778</v>
      </c>
      <c r="AP286" s="76">
        <v>6442194</v>
      </c>
      <c r="AQ286" s="77">
        <v>6618710</v>
      </c>
      <c r="AR286" s="78">
        <v>9496366</v>
      </c>
      <c r="AS286" s="79">
        <v>6618710</v>
      </c>
      <c r="AT286" s="79">
        <v>6744465</v>
      </c>
      <c r="AU286" s="80">
        <v>9601126</v>
      </c>
      <c r="AV286" s="76">
        <v>6744465</v>
      </c>
      <c r="AW286" s="77">
        <v>6811214</v>
      </c>
      <c r="AX286" s="78">
        <v>10301389</v>
      </c>
      <c r="AY286" s="81">
        <v>6810874</v>
      </c>
      <c r="AZ286" s="82">
        <v>6810874</v>
      </c>
      <c r="BA286" s="83">
        <v>10982040</v>
      </c>
      <c r="BB286" s="76">
        <v>6810874</v>
      </c>
      <c r="BC286" s="77">
        <v>7906417</v>
      </c>
      <c r="BD286" s="78">
        <v>10984373</v>
      </c>
      <c r="BE286" s="81">
        <v>7895577</v>
      </c>
      <c r="BF286" s="82">
        <v>9629804</v>
      </c>
      <c r="BG286" s="83">
        <v>11364031</v>
      </c>
      <c r="BH286" s="76">
        <v>9618272</v>
      </c>
      <c r="BI286" s="77">
        <v>13239174</v>
      </c>
      <c r="BJ286" s="78">
        <v>13239174</v>
      </c>
      <c r="BK286" s="123">
        <v>13196408</v>
      </c>
      <c r="BL286" s="124">
        <v>13643981</v>
      </c>
      <c r="BM286" s="122">
        <v>13643981</v>
      </c>
    </row>
    <row r="287" spans="1:65" x14ac:dyDescent="0.25">
      <c r="A287" s="56" t="s">
        <v>429</v>
      </c>
      <c r="B287" s="57" t="s">
        <v>1571</v>
      </c>
      <c r="C287" s="58" t="s">
        <v>1122</v>
      </c>
      <c r="D287" s="59">
        <v>7197953</v>
      </c>
      <c r="E287" s="60">
        <v>7413891</v>
      </c>
      <c r="F287" s="60">
        <v>8101296</v>
      </c>
      <c r="G287" s="61">
        <v>0.23904319843071789</v>
      </c>
      <c r="H287" s="62">
        <v>7307603</v>
      </c>
      <c r="I287" s="63">
        <v>7752635</v>
      </c>
      <c r="J287" s="63">
        <v>7540729</v>
      </c>
      <c r="K287" s="64">
        <v>1.2983172684201927</v>
      </c>
      <c r="L287" s="59">
        <v>7307603</v>
      </c>
      <c r="M287" s="60">
        <v>7752635</v>
      </c>
      <c r="N287" s="60">
        <v>9791327</v>
      </c>
      <c r="O287" s="61">
        <v>0.17917932910419998</v>
      </c>
      <c r="P287" s="62">
        <v>7307603</v>
      </c>
      <c r="Q287" s="63">
        <v>7752635</v>
      </c>
      <c r="R287" s="63">
        <v>9887303</v>
      </c>
      <c r="S287" s="64">
        <v>0.17251308291661821</v>
      </c>
      <c r="T287" s="59">
        <v>7752635</v>
      </c>
      <c r="U287" s="60">
        <v>7752635</v>
      </c>
      <c r="V287" s="60">
        <v>9845287</v>
      </c>
      <c r="W287" s="61">
        <v>0</v>
      </c>
      <c r="X287" s="65">
        <v>7752635</v>
      </c>
      <c r="Y287" s="63">
        <v>7799150</v>
      </c>
      <c r="Z287" s="63">
        <v>9835281</v>
      </c>
      <c r="AA287" s="66">
        <v>2.2334568620879399E-2</v>
      </c>
      <c r="AB287" s="67">
        <v>7799150</v>
      </c>
      <c r="AC287" s="68">
        <v>7822547</v>
      </c>
      <c r="AD287" s="68">
        <v>10819724</v>
      </c>
      <c r="AE287" s="69">
        <v>0.17245540924591865</v>
      </c>
      <c r="AF287" s="61">
        <v>7.745878763440326E-3</v>
      </c>
      <c r="AG287" s="70">
        <v>7822547</v>
      </c>
      <c r="AH287" s="71">
        <v>7947873</v>
      </c>
      <c r="AI287" s="72">
        <v>10730361</v>
      </c>
      <c r="AJ287" s="73">
        <v>7947648</v>
      </c>
      <c r="AK287" s="74">
        <v>7977054</v>
      </c>
      <c r="AL287" s="75">
        <v>10833197</v>
      </c>
      <c r="AM287" s="70">
        <v>7977054</v>
      </c>
      <c r="AN287" s="71">
        <v>7989655</v>
      </c>
      <c r="AO287" s="72">
        <v>10795130</v>
      </c>
      <c r="AP287" s="76">
        <v>7989655</v>
      </c>
      <c r="AQ287" s="77">
        <v>8208571</v>
      </c>
      <c r="AR287" s="78">
        <v>11090069</v>
      </c>
      <c r="AS287" s="79">
        <v>8208572</v>
      </c>
      <c r="AT287" s="79">
        <v>8417609</v>
      </c>
      <c r="AU287" s="80">
        <v>11866871</v>
      </c>
      <c r="AV287" s="76">
        <v>8417787</v>
      </c>
      <c r="AW287" s="77">
        <v>8490916</v>
      </c>
      <c r="AX287" s="78">
        <v>12219658</v>
      </c>
      <c r="AY287" s="81">
        <v>8489085</v>
      </c>
      <c r="AZ287" s="82">
        <v>8489085</v>
      </c>
      <c r="BA287" s="83">
        <v>12619726</v>
      </c>
      <c r="BB287" s="76">
        <v>8489085</v>
      </c>
      <c r="BC287" s="77">
        <v>9550550</v>
      </c>
      <c r="BD287" s="78">
        <v>12532764</v>
      </c>
      <c r="BE287" s="81">
        <v>9560978</v>
      </c>
      <c r="BF287" s="82">
        <v>11387483</v>
      </c>
      <c r="BG287" s="83">
        <v>13213988</v>
      </c>
      <c r="BH287" s="76">
        <v>11392654</v>
      </c>
      <c r="BI287" s="77">
        <v>15477882</v>
      </c>
      <c r="BJ287" s="78">
        <v>15477882</v>
      </c>
      <c r="BK287" s="123">
        <v>15465895</v>
      </c>
      <c r="BL287" s="124">
        <v>16916721</v>
      </c>
      <c r="BM287" s="122">
        <v>16916721</v>
      </c>
    </row>
    <row r="288" spans="1:65" x14ac:dyDescent="0.25">
      <c r="A288" s="56" t="s">
        <v>430</v>
      </c>
      <c r="B288" s="57" t="s">
        <v>1571</v>
      </c>
      <c r="C288" s="58" t="s">
        <v>1123</v>
      </c>
      <c r="D288" s="59">
        <v>3444181</v>
      </c>
      <c r="E288" s="60">
        <v>3630584</v>
      </c>
      <c r="F288" s="60">
        <v>4376199</v>
      </c>
      <c r="G288" s="61">
        <v>0.19999935623560919</v>
      </c>
      <c r="H288" s="62">
        <v>3444181</v>
      </c>
      <c r="I288" s="63">
        <v>3736166</v>
      </c>
      <c r="J288" s="63">
        <v>4222808</v>
      </c>
      <c r="K288" s="64">
        <v>0.37499983946099996</v>
      </c>
      <c r="L288" s="59">
        <v>3444181</v>
      </c>
      <c r="M288" s="60">
        <v>3749864</v>
      </c>
      <c r="N288" s="60">
        <v>4900765</v>
      </c>
      <c r="O288" s="61">
        <v>0.20986293959016439</v>
      </c>
      <c r="P288" s="62">
        <v>3444181</v>
      </c>
      <c r="Q288" s="63">
        <v>3749864</v>
      </c>
      <c r="R288" s="63">
        <v>4934309</v>
      </c>
      <c r="S288" s="64">
        <v>0.2051387531809348</v>
      </c>
      <c r="T288" s="59">
        <v>3749864</v>
      </c>
      <c r="U288" s="60">
        <v>3749864</v>
      </c>
      <c r="V288" s="60">
        <v>6486819</v>
      </c>
      <c r="W288" s="61">
        <v>0</v>
      </c>
      <c r="X288" s="65">
        <v>3749864</v>
      </c>
      <c r="Y288" s="63">
        <v>3796520</v>
      </c>
      <c r="Z288" s="63">
        <v>6494355</v>
      </c>
      <c r="AA288" s="66">
        <v>1.6999873564897825E-2</v>
      </c>
      <c r="AB288" s="67">
        <v>3796223</v>
      </c>
      <c r="AC288" s="68">
        <v>3807611</v>
      </c>
      <c r="AD288" s="68">
        <v>7195808</v>
      </c>
      <c r="AE288" s="69">
        <v>9.6872636858621602E-2</v>
      </c>
      <c r="AF288" s="61">
        <v>3.3498206398722198E-3</v>
      </c>
      <c r="AG288" s="70">
        <v>3807611</v>
      </c>
      <c r="AH288" s="71">
        <v>3960001</v>
      </c>
      <c r="AI288" s="72">
        <v>7343347</v>
      </c>
      <c r="AJ288" s="73">
        <v>3959725</v>
      </c>
      <c r="AK288" s="74">
        <v>3998897</v>
      </c>
      <c r="AL288" s="75">
        <v>7876986</v>
      </c>
      <c r="AM288" s="70">
        <v>3998671</v>
      </c>
      <c r="AN288" s="71">
        <v>3998671</v>
      </c>
      <c r="AO288" s="72">
        <v>7883327</v>
      </c>
      <c r="AP288" s="76">
        <v>3998671</v>
      </c>
      <c r="AQ288" s="77">
        <v>4225250</v>
      </c>
      <c r="AR288" s="78">
        <v>8583013</v>
      </c>
      <c r="AS288" s="79">
        <v>4224208</v>
      </c>
      <c r="AT288" s="79">
        <v>4404297</v>
      </c>
      <c r="AU288" s="80">
        <v>9046491</v>
      </c>
      <c r="AV288" s="76">
        <v>4404297</v>
      </c>
      <c r="AW288" s="77">
        <v>4683015</v>
      </c>
      <c r="AX288" s="78">
        <v>9316608</v>
      </c>
      <c r="AY288" s="81">
        <v>4663522</v>
      </c>
      <c r="AZ288" s="82">
        <v>4663522</v>
      </c>
      <c r="BA288" s="83">
        <v>9409965</v>
      </c>
      <c r="BB288" s="76">
        <v>4663522</v>
      </c>
      <c r="BC288" s="77">
        <v>5950785</v>
      </c>
      <c r="BD288" s="78">
        <v>9567383</v>
      </c>
      <c r="BE288" s="81">
        <v>5951447</v>
      </c>
      <c r="BF288" s="82">
        <v>8072193</v>
      </c>
      <c r="BG288" s="83">
        <v>10192938</v>
      </c>
      <c r="BH288" s="76">
        <v>8066250</v>
      </c>
      <c r="BI288" s="77">
        <v>11256976</v>
      </c>
      <c r="BJ288" s="78">
        <v>11256976</v>
      </c>
      <c r="BK288" s="123">
        <v>11257500</v>
      </c>
      <c r="BL288" s="124">
        <v>11467942</v>
      </c>
      <c r="BM288" s="122">
        <v>11467942</v>
      </c>
    </row>
    <row r="289" spans="1:65" x14ac:dyDescent="0.25">
      <c r="A289" s="56" t="s">
        <v>431</v>
      </c>
      <c r="B289" s="57" t="s">
        <v>1571</v>
      </c>
      <c r="C289" s="58" t="s">
        <v>1124</v>
      </c>
      <c r="D289" s="59">
        <v>5619348</v>
      </c>
      <c r="E289" s="60">
        <v>5787928</v>
      </c>
      <c r="F289" s="60">
        <v>6324576</v>
      </c>
      <c r="G289" s="61">
        <v>0.23904325976847204</v>
      </c>
      <c r="H289" s="62">
        <v>5734048</v>
      </c>
      <c r="I289" s="63">
        <v>6083251</v>
      </c>
      <c r="J289" s="63">
        <v>2009000</v>
      </c>
      <c r="K289" s="64">
        <v>-9.6722808992374149E-2</v>
      </c>
      <c r="L289" s="59">
        <v>5734048</v>
      </c>
      <c r="M289" s="60">
        <v>6083251</v>
      </c>
      <c r="N289" s="60">
        <v>1860500</v>
      </c>
      <c r="O289" s="61">
        <v>-9.0150683559362121E-2</v>
      </c>
      <c r="P289" s="62">
        <v>5734048</v>
      </c>
      <c r="Q289" s="63">
        <v>6083251</v>
      </c>
      <c r="R289" s="63">
        <v>1843000</v>
      </c>
      <c r="S289" s="64">
        <v>-8.9745230590833114E-2</v>
      </c>
      <c r="T289" s="59">
        <v>6083251</v>
      </c>
      <c r="U289" s="60">
        <v>6083251</v>
      </c>
      <c r="V289" s="60">
        <v>1824500</v>
      </c>
      <c r="W289" s="61">
        <v>0</v>
      </c>
      <c r="X289" s="65">
        <v>6083251</v>
      </c>
      <c r="Y289" s="63">
        <v>6119750</v>
      </c>
      <c r="Z289" s="63">
        <v>1819000</v>
      </c>
      <c r="AA289" s="66">
        <v>-8.5592991594537933E-3</v>
      </c>
      <c r="AB289" s="67">
        <v>6119750</v>
      </c>
      <c r="AC289" s="68">
        <v>6138109</v>
      </c>
      <c r="AD289" s="68">
        <v>1752000</v>
      </c>
      <c r="AE289" s="69">
        <v>-0.13413869142368362</v>
      </c>
      <c r="AF289" s="61">
        <v>-4.2033083395340851E-3</v>
      </c>
      <c r="AG289" s="70">
        <v>6138109</v>
      </c>
      <c r="AH289" s="71">
        <v>6190282</v>
      </c>
      <c r="AI289" s="72">
        <v>1733500</v>
      </c>
      <c r="AJ289" s="73">
        <v>6190282</v>
      </c>
      <c r="AK289" s="74">
        <v>6213186</v>
      </c>
      <c r="AL289" s="75">
        <v>1882500</v>
      </c>
      <c r="AM289" s="70">
        <v>6213186</v>
      </c>
      <c r="AN289" s="71">
        <v>6213186</v>
      </c>
      <c r="AO289" s="72">
        <v>1905000</v>
      </c>
      <c r="AP289" s="76">
        <v>6213186</v>
      </c>
      <c r="AQ289" s="77">
        <v>6383427</v>
      </c>
      <c r="AR289" s="78">
        <v>1809500</v>
      </c>
      <c r="AS289" s="79">
        <v>6383427</v>
      </c>
      <c r="AT289" s="79">
        <v>6552950</v>
      </c>
      <c r="AU289" s="80">
        <v>1884500</v>
      </c>
      <c r="AV289" s="76">
        <v>6552719</v>
      </c>
      <c r="AW289" s="77">
        <v>6602095</v>
      </c>
      <c r="AX289" s="78">
        <v>1880000</v>
      </c>
      <c r="AY289" s="81">
        <v>6602095</v>
      </c>
      <c r="AZ289" s="82">
        <v>6602095</v>
      </c>
      <c r="BA289" s="83">
        <v>1869000</v>
      </c>
      <c r="BB289" s="76">
        <v>6602095</v>
      </c>
      <c r="BC289" s="77">
        <v>6734136</v>
      </c>
      <c r="BD289" s="78">
        <v>1769500</v>
      </c>
      <c r="BE289" s="81">
        <v>6734136</v>
      </c>
      <c r="BF289" s="82">
        <v>6936160</v>
      </c>
      <c r="BG289" s="83">
        <v>1750000</v>
      </c>
      <c r="BH289" s="76">
        <v>6936160</v>
      </c>
      <c r="BI289" s="77">
        <v>7144244</v>
      </c>
      <c r="BJ289" s="78">
        <v>1726000</v>
      </c>
      <c r="BK289" s="123">
        <v>7144244</v>
      </c>
      <c r="BL289" s="124">
        <v>7144244</v>
      </c>
      <c r="BM289" s="122">
        <v>1709500</v>
      </c>
    </row>
    <row r="290" spans="1:65" x14ac:dyDescent="0.25">
      <c r="A290" s="56" t="s">
        <v>432</v>
      </c>
      <c r="B290" s="57" t="s">
        <v>1571</v>
      </c>
      <c r="C290" s="58" t="s">
        <v>1125</v>
      </c>
      <c r="D290" s="59">
        <v>12979096</v>
      </c>
      <c r="E290" s="60">
        <v>14710253</v>
      </c>
      <c r="F290" s="60">
        <v>21634883</v>
      </c>
      <c r="G290" s="61">
        <v>0.19999995378814198</v>
      </c>
      <c r="H290" s="62">
        <v>12979096</v>
      </c>
      <c r="I290" s="63">
        <v>16266412</v>
      </c>
      <c r="J290" s="63">
        <v>21745272</v>
      </c>
      <c r="K290" s="64">
        <v>0.375</v>
      </c>
      <c r="L290" s="59">
        <v>12979096</v>
      </c>
      <c r="M290" s="60">
        <v>16265437</v>
      </c>
      <c r="N290" s="60">
        <v>25045058</v>
      </c>
      <c r="O290" s="61">
        <v>0.27236460714860533</v>
      </c>
      <c r="P290" s="62">
        <v>12979096</v>
      </c>
      <c r="Q290" s="63">
        <v>16283888</v>
      </c>
      <c r="R290" s="63">
        <v>24871517</v>
      </c>
      <c r="S290" s="64">
        <v>0.27789059939939897</v>
      </c>
      <c r="T290" s="59">
        <v>16283888</v>
      </c>
      <c r="U290" s="60">
        <v>16283888</v>
      </c>
      <c r="V290" s="60">
        <v>25527510</v>
      </c>
      <c r="W290" s="61">
        <v>0</v>
      </c>
      <c r="X290" s="65">
        <v>16283888</v>
      </c>
      <c r="Y290" s="63">
        <v>16442223</v>
      </c>
      <c r="Z290" s="63">
        <v>25597717</v>
      </c>
      <c r="AA290" s="66">
        <v>1.6999990014847813E-2</v>
      </c>
      <c r="AB290" s="67">
        <v>16439988</v>
      </c>
      <c r="AC290" s="68">
        <v>16489307</v>
      </c>
      <c r="AD290" s="68">
        <v>29350785</v>
      </c>
      <c r="AE290" s="69">
        <v>0.21440738337993104</v>
      </c>
      <c r="AF290" s="61">
        <v>3.8199810592638083E-3</v>
      </c>
      <c r="AG290" s="70">
        <v>16489307</v>
      </c>
      <c r="AH290" s="71">
        <v>16942945</v>
      </c>
      <c r="AI290" s="72">
        <v>27014563</v>
      </c>
      <c r="AJ290" s="73">
        <v>16940167</v>
      </c>
      <c r="AK290" s="74">
        <v>17049895</v>
      </c>
      <c r="AL290" s="75">
        <v>27912984</v>
      </c>
      <c r="AM290" s="70">
        <v>17049752</v>
      </c>
      <c r="AN290" s="71">
        <v>17146862</v>
      </c>
      <c r="AO290" s="72">
        <v>26027925</v>
      </c>
      <c r="AP290" s="76">
        <v>17146862</v>
      </c>
      <c r="AQ290" s="77">
        <v>17616686</v>
      </c>
      <c r="AR290" s="78">
        <v>25977299</v>
      </c>
      <c r="AS290" s="79">
        <v>17616686</v>
      </c>
      <c r="AT290" s="79">
        <v>18466565</v>
      </c>
      <c r="AU290" s="80">
        <v>27206010</v>
      </c>
      <c r="AV290" s="76">
        <v>18467661</v>
      </c>
      <c r="AW290" s="77">
        <v>19108037</v>
      </c>
      <c r="AX290" s="78">
        <v>27652470</v>
      </c>
      <c r="AY290" s="81">
        <v>19106768</v>
      </c>
      <c r="AZ290" s="82">
        <v>19106768</v>
      </c>
      <c r="BA290" s="83">
        <v>27755544</v>
      </c>
      <c r="BB290" s="76">
        <v>19106768</v>
      </c>
      <c r="BC290" s="77">
        <v>21046817</v>
      </c>
      <c r="BD290" s="78">
        <v>26497434</v>
      </c>
      <c r="BE290" s="81">
        <v>21087759</v>
      </c>
      <c r="BF290" s="82">
        <v>23958900</v>
      </c>
      <c r="BG290" s="83">
        <v>26830040</v>
      </c>
      <c r="BH290" s="76">
        <v>24023115</v>
      </c>
      <c r="BI290" s="77">
        <v>28957246</v>
      </c>
      <c r="BJ290" s="78">
        <v>28957246</v>
      </c>
      <c r="BK290" s="123">
        <v>28835548</v>
      </c>
      <c r="BL290" s="124">
        <v>29972049</v>
      </c>
      <c r="BM290" s="122">
        <v>29972049</v>
      </c>
    </row>
    <row r="291" spans="1:65" x14ac:dyDescent="0.25">
      <c r="A291" s="56" t="s">
        <v>433</v>
      </c>
      <c r="B291" s="57" t="s">
        <v>1571</v>
      </c>
      <c r="C291" s="58" t="s">
        <v>1126</v>
      </c>
      <c r="D291" s="59">
        <v>4848952</v>
      </c>
      <c r="E291" s="60">
        <v>5047568</v>
      </c>
      <c r="F291" s="60">
        <v>5842035</v>
      </c>
      <c r="G291" s="61">
        <v>0.19999939582089313</v>
      </c>
      <c r="H291" s="62">
        <v>4836999</v>
      </c>
      <c r="I291" s="63">
        <v>5241253</v>
      </c>
      <c r="J291" s="63">
        <v>5915012</v>
      </c>
      <c r="K291" s="64">
        <v>0.37920379715963454</v>
      </c>
      <c r="L291" s="59">
        <v>4836999</v>
      </c>
      <c r="M291" s="60">
        <v>5245417</v>
      </c>
      <c r="N291" s="60">
        <v>7576743</v>
      </c>
      <c r="O291" s="61">
        <v>0.14907159209035589</v>
      </c>
      <c r="P291" s="62">
        <v>4836999</v>
      </c>
      <c r="Q291" s="63">
        <v>5252382</v>
      </c>
      <c r="R291" s="63">
        <v>7649370</v>
      </c>
      <c r="S291" s="64">
        <v>0.14769850777155646</v>
      </c>
      <c r="T291" s="59">
        <v>5252382</v>
      </c>
      <c r="U291" s="60">
        <v>5252382</v>
      </c>
      <c r="V291" s="60">
        <v>7733523</v>
      </c>
      <c r="W291" s="61">
        <v>0</v>
      </c>
      <c r="X291" s="65">
        <v>5252382</v>
      </c>
      <c r="Y291" s="63">
        <v>5295977</v>
      </c>
      <c r="Z291" s="63">
        <v>7816851</v>
      </c>
      <c r="AA291" s="66">
        <v>1.6999620584222309E-2</v>
      </c>
      <c r="AB291" s="67">
        <v>5295381</v>
      </c>
      <c r="AC291" s="68">
        <v>5311267</v>
      </c>
      <c r="AD291" s="68">
        <v>8667798</v>
      </c>
      <c r="AE291" s="69">
        <v>0.12106144107408363</v>
      </c>
      <c r="AF291" s="61">
        <v>4.710568117762424E-3</v>
      </c>
      <c r="AG291" s="70">
        <v>5311267</v>
      </c>
      <c r="AH291" s="71">
        <v>5436710</v>
      </c>
      <c r="AI291" s="72">
        <v>8221800</v>
      </c>
      <c r="AJ291" s="73">
        <v>5436058</v>
      </c>
      <c r="AK291" s="74">
        <v>5464938</v>
      </c>
      <c r="AL291" s="75">
        <v>8324064</v>
      </c>
      <c r="AM291" s="70">
        <v>5464748</v>
      </c>
      <c r="AN291" s="71">
        <v>5464748</v>
      </c>
      <c r="AO291" s="72">
        <v>8273286</v>
      </c>
      <c r="AP291" s="76">
        <v>5464748</v>
      </c>
      <c r="AQ291" s="77">
        <v>5614482</v>
      </c>
      <c r="AR291" s="78">
        <v>8253725</v>
      </c>
      <c r="AS291" s="79">
        <v>5614482</v>
      </c>
      <c r="AT291" s="79">
        <v>5767651</v>
      </c>
      <c r="AU291" s="80">
        <v>8907666</v>
      </c>
      <c r="AV291" s="76">
        <v>5767535</v>
      </c>
      <c r="AW291" s="77">
        <v>5841243</v>
      </c>
      <c r="AX291" s="78">
        <v>9741380</v>
      </c>
      <c r="AY291" s="81">
        <v>5840724</v>
      </c>
      <c r="AZ291" s="82">
        <v>5840724</v>
      </c>
      <c r="BA291" s="83">
        <v>9980552</v>
      </c>
      <c r="BB291" s="76">
        <v>5840724</v>
      </c>
      <c r="BC291" s="77">
        <v>6922070</v>
      </c>
      <c r="BD291" s="78">
        <v>9960138</v>
      </c>
      <c r="BE291" s="81">
        <v>6873345</v>
      </c>
      <c r="BF291" s="82">
        <v>8756788</v>
      </c>
      <c r="BG291" s="83">
        <v>10640230</v>
      </c>
      <c r="BH291" s="76">
        <v>8724331</v>
      </c>
      <c r="BI291" s="77">
        <v>11360692</v>
      </c>
      <c r="BJ291" s="78">
        <v>11360692</v>
      </c>
      <c r="BK291" s="123">
        <v>11325970</v>
      </c>
      <c r="BL291" s="124">
        <v>11595074</v>
      </c>
      <c r="BM291" s="122">
        <v>11595074</v>
      </c>
    </row>
    <row r="292" spans="1:65" x14ac:dyDescent="0.25">
      <c r="A292" s="56" t="s">
        <v>434</v>
      </c>
      <c r="B292" s="57" t="s">
        <v>1571</v>
      </c>
      <c r="C292" s="58" t="s">
        <v>1127</v>
      </c>
      <c r="D292" s="59">
        <v>3474388</v>
      </c>
      <c r="E292" s="60">
        <v>3578619</v>
      </c>
      <c r="F292" s="60">
        <v>3910423</v>
      </c>
      <c r="G292" s="61">
        <v>0.2390427373949339</v>
      </c>
      <c r="H292" s="62">
        <v>3473506</v>
      </c>
      <c r="I292" s="63">
        <v>3685042</v>
      </c>
      <c r="J292" s="63">
        <v>2728955</v>
      </c>
      <c r="K292" s="64">
        <v>-0.28377600669677894</v>
      </c>
      <c r="L292" s="59">
        <v>3466846</v>
      </c>
      <c r="M292" s="60">
        <v>3677976</v>
      </c>
      <c r="N292" s="60">
        <v>2379346</v>
      </c>
      <c r="O292" s="61">
        <v>-0.19296081011917818</v>
      </c>
      <c r="P292" s="62">
        <v>3466846</v>
      </c>
      <c r="Q292" s="63">
        <v>3677976</v>
      </c>
      <c r="R292" s="63">
        <v>2344000</v>
      </c>
      <c r="S292" s="64">
        <v>-0.18803112804427322</v>
      </c>
      <c r="T292" s="59">
        <v>3677976</v>
      </c>
      <c r="U292" s="60">
        <v>3677976</v>
      </c>
      <c r="V292" s="60">
        <v>3721795</v>
      </c>
      <c r="W292" s="61">
        <v>0</v>
      </c>
      <c r="X292" s="65">
        <v>3677976</v>
      </c>
      <c r="Y292" s="63">
        <v>3700043</v>
      </c>
      <c r="Z292" s="63">
        <v>3726884</v>
      </c>
      <c r="AA292" s="66">
        <v>0.45119407867833483</v>
      </c>
      <c r="AB292" s="67">
        <v>3700043</v>
      </c>
      <c r="AC292" s="68">
        <v>3711143</v>
      </c>
      <c r="AD292" s="68">
        <v>4052703</v>
      </c>
      <c r="AE292" s="69">
        <v>0.40938761747490554</v>
      </c>
      <c r="AF292" s="61">
        <v>3.1475075143197417E-2</v>
      </c>
      <c r="AG292" s="70">
        <v>3711143</v>
      </c>
      <c r="AH292" s="71">
        <v>3742687</v>
      </c>
      <c r="AI292" s="72">
        <v>3428191</v>
      </c>
      <c r="AJ292" s="73">
        <v>3742687</v>
      </c>
      <c r="AK292" s="74">
        <v>3756534</v>
      </c>
      <c r="AL292" s="75">
        <v>3655824</v>
      </c>
      <c r="AM292" s="70">
        <v>3756534</v>
      </c>
      <c r="AN292" s="71">
        <v>3756534</v>
      </c>
      <c r="AO292" s="72">
        <v>3618358</v>
      </c>
      <c r="AP292" s="76">
        <v>3756534</v>
      </c>
      <c r="AQ292" s="77">
        <v>3859463</v>
      </c>
      <c r="AR292" s="78">
        <v>3263689</v>
      </c>
      <c r="AS292" s="79">
        <v>3859463</v>
      </c>
      <c r="AT292" s="79">
        <v>3932792</v>
      </c>
      <c r="AU292" s="80">
        <v>3241991</v>
      </c>
      <c r="AV292" s="76">
        <v>3932793</v>
      </c>
      <c r="AW292" s="77">
        <v>3962288</v>
      </c>
      <c r="AX292" s="78">
        <v>4142374</v>
      </c>
      <c r="AY292" s="81">
        <v>3962289</v>
      </c>
      <c r="AZ292" s="82">
        <v>3962289</v>
      </c>
      <c r="BA292" s="83">
        <v>4718475</v>
      </c>
      <c r="BB292" s="76">
        <v>3962289</v>
      </c>
      <c r="BC292" s="77">
        <v>4248651</v>
      </c>
      <c r="BD292" s="78">
        <v>5053192</v>
      </c>
      <c r="BE292" s="81">
        <v>4246717</v>
      </c>
      <c r="BF292" s="82">
        <v>4931580</v>
      </c>
      <c r="BG292" s="83">
        <v>5616442</v>
      </c>
      <c r="BH292" s="76">
        <v>4935365</v>
      </c>
      <c r="BI292" s="77">
        <v>7349919</v>
      </c>
      <c r="BJ292" s="78">
        <v>7349919</v>
      </c>
      <c r="BK292" s="123">
        <v>7335281</v>
      </c>
      <c r="BL292" s="124">
        <v>7335281</v>
      </c>
      <c r="BM292" s="122">
        <v>7141816</v>
      </c>
    </row>
    <row r="293" spans="1:65" x14ac:dyDescent="0.25">
      <c r="A293" s="56" t="s">
        <v>435</v>
      </c>
      <c r="B293" s="57" t="s">
        <v>1571</v>
      </c>
      <c r="C293" s="58" t="s">
        <v>1128</v>
      </c>
      <c r="D293" s="59">
        <v>3530358</v>
      </c>
      <c r="E293" s="60">
        <v>3751914</v>
      </c>
      <c r="F293" s="60">
        <v>4638142</v>
      </c>
      <c r="G293" s="61">
        <v>0.19999927783755678</v>
      </c>
      <c r="H293" s="62">
        <v>3525406</v>
      </c>
      <c r="I293" s="63">
        <v>3837723</v>
      </c>
      <c r="J293" s="63">
        <v>4323082</v>
      </c>
      <c r="K293" s="64">
        <v>0.39397949349332179</v>
      </c>
      <c r="L293" s="59">
        <v>3525406</v>
      </c>
      <c r="M293" s="60">
        <v>3837723</v>
      </c>
      <c r="N293" s="60">
        <v>4839039</v>
      </c>
      <c r="O293" s="61">
        <v>0.23775057417102036</v>
      </c>
      <c r="P293" s="62">
        <v>3525406</v>
      </c>
      <c r="Q293" s="63">
        <v>3837723</v>
      </c>
      <c r="R293" s="63">
        <v>4798168</v>
      </c>
      <c r="S293" s="64">
        <v>0.24538523306006937</v>
      </c>
      <c r="T293" s="59">
        <v>3837723</v>
      </c>
      <c r="U293" s="60">
        <v>3837723</v>
      </c>
      <c r="V293" s="60">
        <v>4973950</v>
      </c>
      <c r="W293" s="61">
        <v>0</v>
      </c>
      <c r="X293" s="65">
        <v>3837723</v>
      </c>
      <c r="Y293" s="63">
        <v>3860749</v>
      </c>
      <c r="Z293" s="63">
        <v>4964880</v>
      </c>
      <c r="AA293" s="66">
        <v>2.0428387527203398E-2</v>
      </c>
      <c r="AB293" s="67">
        <v>3860749</v>
      </c>
      <c r="AC293" s="68">
        <v>3872331</v>
      </c>
      <c r="AD293" s="68">
        <v>4913565</v>
      </c>
      <c r="AE293" s="69">
        <v>0.24723197612504852</v>
      </c>
      <c r="AF293" s="61">
        <v>1.1000972629595296E-2</v>
      </c>
      <c r="AG293" s="70">
        <v>3872331</v>
      </c>
      <c r="AH293" s="71">
        <v>3905245</v>
      </c>
      <c r="AI293" s="72">
        <v>4570090</v>
      </c>
      <c r="AJ293" s="73">
        <v>3905245</v>
      </c>
      <c r="AK293" s="74">
        <v>3919694</v>
      </c>
      <c r="AL293" s="75">
        <v>5031909</v>
      </c>
      <c r="AM293" s="70">
        <v>3919694</v>
      </c>
      <c r="AN293" s="71">
        <v>3919694</v>
      </c>
      <c r="AO293" s="72">
        <v>4992176</v>
      </c>
      <c r="AP293" s="76">
        <v>3919694</v>
      </c>
      <c r="AQ293" s="77">
        <v>4027093</v>
      </c>
      <c r="AR293" s="78">
        <v>4637840</v>
      </c>
      <c r="AS293" s="79">
        <v>4027094</v>
      </c>
      <c r="AT293" s="79">
        <v>4105180</v>
      </c>
      <c r="AU293" s="80">
        <v>4699670</v>
      </c>
      <c r="AV293" s="76">
        <v>4105297</v>
      </c>
      <c r="AW293" s="77">
        <v>4136086</v>
      </c>
      <c r="AX293" s="78">
        <v>4978948</v>
      </c>
      <c r="AY293" s="81">
        <v>4136087</v>
      </c>
      <c r="AZ293" s="82">
        <v>4136087</v>
      </c>
      <c r="BA293" s="83">
        <v>5379710</v>
      </c>
      <c r="BB293" s="76">
        <v>4136087</v>
      </c>
      <c r="BC293" s="77">
        <v>4465427</v>
      </c>
      <c r="BD293" s="78">
        <v>5390718</v>
      </c>
      <c r="BE293" s="81">
        <v>4481181</v>
      </c>
      <c r="BF293" s="82">
        <v>4811785</v>
      </c>
      <c r="BG293" s="83">
        <v>5142389</v>
      </c>
      <c r="BH293" s="76">
        <v>4813705</v>
      </c>
      <c r="BI293" s="77">
        <v>5856202</v>
      </c>
      <c r="BJ293" s="78">
        <v>5856202</v>
      </c>
      <c r="BK293" s="123">
        <v>5850309</v>
      </c>
      <c r="BL293" s="124">
        <v>5946751</v>
      </c>
      <c r="BM293" s="122">
        <v>5946751</v>
      </c>
    </row>
    <row r="294" spans="1:65" x14ac:dyDescent="0.25">
      <c r="A294" s="56" t="s">
        <v>436</v>
      </c>
      <c r="B294" s="57" t="s">
        <v>1571</v>
      </c>
      <c r="C294" s="58" t="s">
        <v>1129</v>
      </c>
      <c r="D294" s="59">
        <v>4504664</v>
      </c>
      <c r="E294" s="60">
        <v>5203560</v>
      </c>
      <c r="F294" s="60">
        <v>7999145</v>
      </c>
      <c r="G294" s="61">
        <v>0.19999994276689442</v>
      </c>
      <c r="H294" s="62">
        <v>4496737</v>
      </c>
      <c r="I294" s="63">
        <v>5904956</v>
      </c>
      <c r="J294" s="63">
        <v>8251990</v>
      </c>
      <c r="K294" s="64">
        <v>0.37579303215145948</v>
      </c>
      <c r="L294" s="59">
        <v>4496737</v>
      </c>
      <c r="M294" s="60">
        <v>5910283</v>
      </c>
      <c r="N294" s="60">
        <v>8489248</v>
      </c>
      <c r="O294" s="61">
        <v>0.35404936893098105</v>
      </c>
      <c r="P294" s="62">
        <v>4496737</v>
      </c>
      <c r="Q294" s="63">
        <v>5910283</v>
      </c>
      <c r="R294" s="63">
        <v>8473527</v>
      </c>
      <c r="S294" s="64">
        <v>0.35544899278060949</v>
      </c>
      <c r="T294" s="59">
        <v>5910283</v>
      </c>
      <c r="U294" s="60">
        <v>5910283</v>
      </c>
      <c r="V294" s="60">
        <v>8575689</v>
      </c>
      <c r="W294" s="61">
        <v>0</v>
      </c>
      <c r="X294" s="65">
        <v>5910283</v>
      </c>
      <c r="Y294" s="63">
        <v>5955525</v>
      </c>
      <c r="Z294" s="63">
        <v>8571614</v>
      </c>
      <c r="AA294" s="66">
        <v>1.6999764403601056E-2</v>
      </c>
      <c r="AB294" s="67">
        <v>5955526</v>
      </c>
      <c r="AC294" s="68">
        <v>5973392</v>
      </c>
      <c r="AD294" s="68">
        <v>8757317</v>
      </c>
      <c r="AE294" s="69">
        <v>0.34536746826040121</v>
      </c>
      <c r="AF294" s="61">
        <v>6.3766355163536468E-3</v>
      </c>
      <c r="AG294" s="70">
        <v>5973392</v>
      </c>
      <c r="AH294" s="71">
        <v>6096322</v>
      </c>
      <c r="AI294" s="72">
        <v>8825602</v>
      </c>
      <c r="AJ294" s="73">
        <v>6094512</v>
      </c>
      <c r="AK294" s="74">
        <v>6126738</v>
      </c>
      <c r="AL294" s="75">
        <v>9317189</v>
      </c>
      <c r="AM294" s="70">
        <v>6126530</v>
      </c>
      <c r="AN294" s="71">
        <v>6126530</v>
      </c>
      <c r="AO294" s="72">
        <v>9315894</v>
      </c>
      <c r="AP294" s="76">
        <v>6126530</v>
      </c>
      <c r="AQ294" s="77">
        <v>6304299</v>
      </c>
      <c r="AR294" s="78">
        <v>9681531</v>
      </c>
      <c r="AS294" s="79">
        <v>6304802</v>
      </c>
      <c r="AT294" s="79">
        <v>6461314</v>
      </c>
      <c r="AU294" s="80">
        <v>10703262</v>
      </c>
      <c r="AV294" s="76">
        <v>6461110</v>
      </c>
      <c r="AW294" s="77">
        <v>6563319</v>
      </c>
      <c r="AX294" s="78">
        <v>11919180</v>
      </c>
      <c r="AY294" s="81">
        <v>6562928</v>
      </c>
      <c r="AZ294" s="82">
        <v>6562928</v>
      </c>
      <c r="BA294" s="83">
        <v>12559396</v>
      </c>
      <c r="BB294" s="76">
        <v>6562928</v>
      </c>
      <c r="BC294" s="77">
        <v>8138016</v>
      </c>
      <c r="BD294" s="78">
        <v>12563267</v>
      </c>
      <c r="BE294" s="81">
        <v>8125803</v>
      </c>
      <c r="BF294" s="82">
        <v>10757825</v>
      </c>
      <c r="BG294" s="83">
        <v>13389846</v>
      </c>
      <c r="BH294" s="76">
        <v>10735634</v>
      </c>
      <c r="BI294" s="77">
        <v>14416614</v>
      </c>
      <c r="BJ294" s="78">
        <v>14416614</v>
      </c>
      <c r="BK294" s="123">
        <v>14403628</v>
      </c>
      <c r="BL294" s="124">
        <v>14534107</v>
      </c>
      <c r="BM294" s="122">
        <v>14534107</v>
      </c>
    </row>
    <row r="295" spans="1:65" x14ac:dyDescent="0.25">
      <c r="A295" s="56" t="s">
        <v>437</v>
      </c>
      <c r="B295" s="57" t="s">
        <v>1571</v>
      </c>
      <c r="C295" s="58" t="s">
        <v>1130</v>
      </c>
      <c r="D295" s="59">
        <v>3903710</v>
      </c>
      <c r="E295" s="60">
        <v>4351314</v>
      </c>
      <c r="F295" s="60">
        <v>6141730</v>
      </c>
      <c r="G295" s="61">
        <v>0.2</v>
      </c>
      <c r="H295" s="62">
        <v>4083531</v>
      </c>
      <c r="I295" s="63">
        <v>5083687</v>
      </c>
      <c r="J295" s="63">
        <v>6750614</v>
      </c>
      <c r="K295" s="64">
        <v>0.35131356729977548</v>
      </c>
      <c r="L295" s="59">
        <v>4083531</v>
      </c>
      <c r="M295" s="60">
        <v>5087904</v>
      </c>
      <c r="N295" s="60">
        <v>7129476</v>
      </c>
      <c r="O295" s="61">
        <v>0.32974101633483205</v>
      </c>
      <c r="P295" s="62">
        <v>4083531</v>
      </c>
      <c r="Q295" s="63">
        <v>5087904</v>
      </c>
      <c r="R295" s="63">
        <v>7129427</v>
      </c>
      <c r="S295" s="64">
        <v>0.32974632095120782</v>
      </c>
      <c r="T295" s="59">
        <v>5087904</v>
      </c>
      <c r="U295" s="60">
        <v>5087904</v>
      </c>
      <c r="V295" s="60">
        <v>7754979</v>
      </c>
      <c r="W295" s="61">
        <v>0</v>
      </c>
      <c r="X295" s="65">
        <v>5087904</v>
      </c>
      <c r="Y295" s="63">
        <v>5135046</v>
      </c>
      <c r="Z295" s="63">
        <v>7860990</v>
      </c>
      <c r="AA295" s="66">
        <v>1.6999833398603576E-2</v>
      </c>
      <c r="AB295" s="67">
        <v>5134983</v>
      </c>
      <c r="AC295" s="68">
        <v>5150387</v>
      </c>
      <c r="AD295" s="68">
        <v>8745554</v>
      </c>
      <c r="AE295" s="69">
        <v>0.25747979488806333</v>
      </c>
      <c r="AF295" s="61">
        <v>4.2663611932849399E-3</v>
      </c>
      <c r="AG295" s="70">
        <v>5150387</v>
      </c>
      <c r="AH295" s="71">
        <v>5295765</v>
      </c>
      <c r="AI295" s="72">
        <v>8523437</v>
      </c>
      <c r="AJ295" s="73">
        <v>5298780</v>
      </c>
      <c r="AK295" s="74">
        <v>5333594</v>
      </c>
      <c r="AL295" s="75">
        <v>8780269</v>
      </c>
      <c r="AM295" s="70">
        <v>5333452</v>
      </c>
      <c r="AN295" s="71">
        <v>5335274</v>
      </c>
      <c r="AO295" s="72">
        <v>8704836</v>
      </c>
      <c r="AP295" s="76">
        <v>5335274</v>
      </c>
      <c r="AQ295" s="77">
        <v>5512652</v>
      </c>
      <c r="AR295" s="78">
        <v>8977541</v>
      </c>
      <c r="AS295" s="79">
        <v>5515645</v>
      </c>
      <c r="AT295" s="79">
        <v>5665069</v>
      </c>
      <c r="AU295" s="80">
        <v>9754258</v>
      </c>
      <c r="AV295" s="76">
        <v>5664716</v>
      </c>
      <c r="AW295" s="77">
        <v>5748580</v>
      </c>
      <c r="AX295" s="78">
        <v>10152679</v>
      </c>
      <c r="AY295" s="81">
        <v>5748391</v>
      </c>
      <c r="AZ295" s="82">
        <v>5748391</v>
      </c>
      <c r="BA295" s="83">
        <v>10514479</v>
      </c>
      <c r="BB295" s="76">
        <v>5748391</v>
      </c>
      <c r="BC295" s="77">
        <v>7025305</v>
      </c>
      <c r="BD295" s="78">
        <v>10612826</v>
      </c>
      <c r="BE295" s="81">
        <v>7026670</v>
      </c>
      <c r="BF295" s="82">
        <v>9250481</v>
      </c>
      <c r="BG295" s="83">
        <v>11474292</v>
      </c>
      <c r="BH295" s="76">
        <v>9246789</v>
      </c>
      <c r="BI295" s="77">
        <v>12389820</v>
      </c>
      <c r="BJ295" s="78">
        <v>12389820</v>
      </c>
      <c r="BK295" s="123">
        <v>12418671</v>
      </c>
      <c r="BL295" s="124">
        <v>12418671</v>
      </c>
      <c r="BM295" s="122">
        <v>12121836</v>
      </c>
    </row>
    <row r="296" spans="1:65" x14ac:dyDescent="0.25">
      <c r="A296" s="56" t="s">
        <v>438</v>
      </c>
      <c r="B296" s="57" t="s">
        <v>1571</v>
      </c>
      <c r="C296" s="58" t="s">
        <v>1131</v>
      </c>
      <c r="D296" s="59">
        <v>2754315</v>
      </c>
      <c r="E296" s="60">
        <v>2912976</v>
      </c>
      <c r="F296" s="60">
        <v>3547621</v>
      </c>
      <c r="G296" s="61">
        <v>0.19999974789047353</v>
      </c>
      <c r="H296" s="62">
        <v>2516997</v>
      </c>
      <c r="I296" s="63">
        <v>2807476</v>
      </c>
      <c r="J296" s="63">
        <v>3190223</v>
      </c>
      <c r="K296" s="64">
        <v>0.6663768501610432</v>
      </c>
      <c r="L296" s="59">
        <v>2516997</v>
      </c>
      <c r="M296" s="60">
        <v>2907054</v>
      </c>
      <c r="N296" s="60">
        <v>3780953</v>
      </c>
      <c r="O296" s="61">
        <v>0.30860014114415374</v>
      </c>
      <c r="P296" s="62">
        <v>2516997</v>
      </c>
      <c r="Q296" s="63">
        <v>2912187</v>
      </c>
      <c r="R296" s="63">
        <v>3803284</v>
      </c>
      <c r="S296" s="64">
        <v>0.30723314470254304</v>
      </c>
      <c r="T296" s="59">
        <v>2912187</v>
      </c>
      <c r="U296" s="60">
        <v>2912187</v>
      </c>
      <c r="V296" s="60">
        <v>4162812</v>
      </c>
      <c r="W296" s="61">
        <v>0</v>
      </c>
      <c r="X296" s="65">
        <v>2912187</v>
      </c>
      <c r="Y296" s="63">
        <v>2933377</v>
      </c>
      <c r="Z296" s="63">
        <v>4158715</v>
      </c>
      <c r="AA296" s="66">
        <v>1.6999217025209221E-2</v>
      </c>
      <c r="AB296" s="67">
        <v>2933246</v>
      </c>
      <c r="AC296" s="68">
        <v>2942045</v>
      </c>
      <c r="AD296" s="68">
        <v>4733449</v>
      </c>
      <c r="AE296" s="69">
        <v>9.4854618232014604E-2</v>
      </c>
      <c r="AF296" s="61">
        <v>4.8877821001298187E-3</v>
      </c>
      <c r="AG296" s="70">
        <v>2942045</v>
      </c>
      <c r="AH296" s="71">
        <v>3012763</v>
      </c>
      <c r="AI296" s="72">
        <v>4582835</v>
      </c>
      <c r="AJ296" s="73">
        <v>3012274</v>
      </c>
      <c r="AK296" s="74">
        <v>3030799</v>
      </c>
      <c r="AL296" s="75">
        <v>4864873</v>
      </c>
      <c r="AM296" s="70">
        <v>3030829</v>
      </c>
      <c r="AN296" s="71">
        <v>3030829</v>
      </c>
      <c r="AO296" s="72">
        <v>4861094</v>
      </c>
      <c r="AP296" s="76">
        <v>3030739</v>
      </c>
      <c r="AQ296" s="77">
        <v>3132667</v>
      </c>
      <c r="AR296" s="78">
        <v>5123733</v>
      </c>
      <c r="AS296" s="79">
        <v>3138644</v>
      </c>
      <c r="AT296" s="79">
        <v>3228189</v>
      </c>
      <c r="AU296" s="80">
        <v>5691745</v>
      </c>
      <c r="AV296" s="76">
        <v>3228411</v>
      </c>
      <c r="AW296" s="77">
        <v>3276185</v>
      </c>
      <c r="AX296" s="78">
        <v>5784171</v>
      </c>
      <c r="AY296" s="81">
        <v>3275949</v>
      </c>
      <c r="AZ296" s="82">
        <v>3275949</v>
      </c>
      <c r="BA296" s="83">
        <v>5843430</v>
      </c>
      <c r="BB296" s="76">
        <v>3275949</v>
      </c>
      <c r="BC296" s="77">
        <v>3975690</v>
      </c>
      <c r="BD296" s="78">
        <v>5941632</v>
      </c>
      <c r="BE296" s="81">
        <v>4027554</v>
      </c>
      <c r="BF296" s="82">
        <v>5333292</v>
      </c>
      <c r="BG296" s="83">
        <v>6639030</v>
      </c>
      <c r="BH296" s="76">
        <v>5367224</v>
      </c>
      <c r="BI296" s="77">
        <v>7234568</v>
      </c>
      <c r="BJ296" s="78">
        <v>7234568</v>
      </c>
      <c r="BK296" s="123">
        <v>7254026</v>
      </c>
      <c r="BL296" s="124">
        <v>7566722</v>
      </c>
      <c r="BM296" s="122">
        <v>7566722</v>
      </c>
    </row>
    <row r="297" spans="1:65" x14ac:dyDescent="0.25">
      <c r="A297" s="56" t="s">
        <v>439</v>
      </c>
      <c r="B297" s="57" t="s">
        <v>1571</v>
      </c>
      <c r="C297" s="58" t="s">
        <v>1132</v>
      </c>
      <c r="D297" s="59">
        <v>9426278</v>
      </c>
      <c r="E297" s="60">
        <v>9952745</v>
      </c>
      <c r="F297" s="60">
        <v>12058617</v>
      </c>
      <c r="G297" s="61">
        <v>0.19999969608777593</v>
      </c>
      <c r="H297" s="62">
        <v>9426278</v>
      </c>
      <c r="I297" s="63">
        <v>10490094</v>
      </c>
      <c r="J297" s="63">
        <v>12263121</v>
      </c>
      <c r="K297" s="64">
        <v>0.37499995593693414</v>
      </c>
      <c r="L297" s="59">
        <v>9426278</v>
      </c>
      <c r="M297" s="60">
        <v>10487781</v>
      </c>
      <c r="N297" s="60">
        <v>13969485</v>
      </c>
      <c r="O297" s="61">
        <v>0.23364618869446185</v>
      </c>
      <c r="P297" s="62">
        <v>9426278</v>
      </c>
      <c r="Q297" s="63">
        <v>10487781</v>
      </c>
      <c r="R297" s="63">
        <v>13884393</v>
      </c>
      <c r="S297" s="64">
        <v>0.23810579134903428</v>
      </c>
      <c r="T297" s="59">
        <v>10487781</v>
      </c>
      <c r="U297" s="60">
        <v>10487781</v>
      </c>
      <c r="V297" s="60">
        <v>13611816</v>
      </c>
      <c r="W297" s="61">
        <v>0</v>
      </c>
      <c r="X297" s="65">
        <v>10487781</v>
      </c>
      <c r="Y297" s="63">
        <v>10550707</v>
      </c>
      <c r="Z297" s="63">
        <v>13730118</v>
      </c>
      <c r="AA297" s="66">
        <v>1.9407606303724751E-2</v>
      </c>
      <c r="AB297" s="67">
        <v>10550707</v>
      </c>
      <c r="AC297" s="68">
        <v>10582359</v>
      </c>
      <c r="AD297" s="68">
        <v>14330188</v>
      </c>
      <c r="AE297" s="69">
        <v>0.2357467816497448</v>
      </c>
      <c r="AF297" s="61">
        <v>8.3746948324386339E-3</v>
      </c>
      <c r="AG297" s="70">
        <v>10582359</v>
      </c>
      <c r="AH297" s="71">
        <v>10710277</v>
      </c>
      <c r="AI297" s="72">
        <v>13550313</v>
      </c>
      <c r="AJ297" s="73">
        <v>10708820</v>
      </c>
      <c r="AK297" s="74">
        <v>10748442</v>
      </c>
      <c r="AL297" s="75">
        <v>13405063</v>
      </c>
      <c r="AM297" s="70">
        <v>10748442</v>
      </c>
      <c r="AN297" s="71">
        <v>10748442</v>
      </c>
      <c r="AO297" s="72">
        <v>12848857</v>
      </c>
      <c r="AP297" s="76">
        <v>10748442</v>
      </c>
      <c r="AQ297" s="77">
        <v>11042949</v>
      </c>
      <c r="AR297" s="78">
        <v>13013614</v>
      </c>
      <c r="AS297" s="79">
        <v>11042949</v>
      </c>
      <c r="AT297" s="79">
        <v>11252765</v>
      </c>
      <c r="AU297" s="80">
        <v>12552106</v>
      </c>
      <c r="AV297" s="76">
        <v>11252765</v>
      </c>
      <c r="AW297" s="77">
        <v>11337160</v>
      </c>
      <c r="AX297" s="78">
        <v>12091017</v>
      </c>
      <c r="AY297" s="81">
        <v>11337161</v>
      </c>
      <c r="AZ297" s="82">
        <v>11337161</v>
      </c>
      <c r="BA297" s="83">
        <v>12707254</v>
      </c>
      <c r="BB297" s="76">
        <v>11337161</v>
      </c>
      <c r="BC297" s="77">
        <v>11576870</v>
      </c>
      <c r="BD297" s="78">
        <v>12250340</v>
      </c>
      <c r="BE297" s="81">
        <v>11601654</v>
      </c>
      <c r="BF297" s="82">
        <v>12361087</v>
      </c>
      <c r="BG297" s="83">
        <v>13120519</v>
      </c>
      <c r="BH297" s="76">
        <v>12387579</v>
      </c>
      <c r="BI297" s="77">
        <v>14924903</v>
      </c>
      <c r="BJ297" s="78">
        <v>14924903</v>
      </c>
      <c r="BK297" s="123">
        <v>14882809</v>
      </c>
      <c r="BL297" s="124">
        <v>15800667</v>
      </c>
      <c r="BM297" s="122">
        <v>15800667</v>
      </c>
    </row>
    <row r="298" spans="1:65" x14ac:dyDescent="0.25">
      <c r="A298" s="56" t="s">
        <v>440</v>
      </c>
      <c r="B298" s="57" t="s">
        <v>1571</v>
      </c>
      <c r="C298" s="58" t="s">
        <v>1133</v>
      </c>
      <c r="D298" s="59">
        <v>2876889</v>
      </c>
      <c r="E298" s="60">
        <v>3117652</v>
      </c>
      <c r="F298" s="60">
        <v>4080708</v>
      </c>
      <c r="G298" s="61">
        <v>0.19999933544826923</v>
      </c>
      <c r="H298" s="62">
        <v>2876889</v>
      </c>
      <c r="I298" s="63">
        <v>3563548</v>
      </c>
      <c r="J298" s="63">
        <v>4738582</v>
      </c>
      <c r="K298" s="64">
        <v>0.36883578549202256</v>
      </c>
      <c r="L298" s="59">
        <v>2876889</v>
      </c>
      <c r="M298" s="60">
        <v>3561273</v>
      </c>
      <c r="N298" s="60">
        <v>5497850</v>
      </c>
      <c r="O298" s="61">
        <v>0.26111949014121155</v>
      </c>
      <c r="P298" s="62">
        <v>2876889</v>
      </c>
      <c r="Q298" s="63">
        <v>3561273</v>
      </c>
      <c r="R298" s="63">
        <v>5266764</v>
      </c>
      <c r="S298" s="64">
        <v>0.28636811548721169</v>
      </c>
      <c r="T298" s="59">
        <v>3561273</v>
      </c>
      <c r="U298" s="60">
        <v>3561273</v>
      </c>
      <c r="V298" s="60">
        <v>5158986</v>
      </c>
      <c r="W298" s="61">
        <v>0</v>
      </c>
      <c r="X298" s="65">
        <v>3561273</v>
      </c>
      <c r="Y298" s="63">
        <v>3590354</v>
      </c>
      <c r="Z298" s="63">
        <v>5271962</v>
      </c>
      <c r="AA298" s="66">
        <v>1.6999583208870812E-2</v>
      </c>
      <c r="AB298" s="67">
        <v>3590502</v>
      </c>
      <c r="AC298" s="68">
        <v>3601273</v>
      </c>
      <c r="AD298" s="68">
        <v>6223696</v>
      </c>
      <c r="AE298" s="69">
        <v>0.21644032655602788</v>
      </c>
      <c r="AF298" s="61">
        <v>4.0904695969989297E-3</v>
      </c>
      <c r="AG298" s="70">
        <v>3540627</v>
      </c>
      <c r="AH298" s="71">
        <v>3660364</v>
      </c>
      <c r="AI298" s="72">
        <v>6318752</v>
      </c>
      <c r="AJ298" s="73">
        <v>3656703</v>
      </c>
      <c r="AK298" s="74">
        <v>3683862</v>
      </c>
      <c r="AL298" s="75">
        <v>6372700</v>
      </c>
      <c r="AM298" s="70">
        <v>3683049</v>
      </c>
      <c r="AN298" s="71">
        <v>3702683</v>
      </c>
      <c r="AO298" s="72">
        <v>6396986</v>
      </c>
      <c r="AP298" s="76">
        <v>3702683</v>
      </c>
      <c r="AQ298" s="77">
        <v>3918554</v>
      </c>
      <c r="AR298" s="78">
        <v>6778406</v>
      </c>
      <c r="AS298" s="79">
        <v>3917005</v>
      </c>
      <c r="AT298" s="79">
        <v>4147528</v>
      </c>
      <c r="AU298" s="80">
        <v>7178041</v>
      </c>
      <c r="AV298" s="76">
        <v>4147407</v>
      </c>
      <c r="AW298" s="77">
        <v>4204664</v>
      </c>
      <c r="AX298" s="78">
        <v>7210869</v>
      </c>
      <c r="AY298" s="81">
        <v>4204598</v>
      </c>
      <c r="AZ298" s="82">
        <v>4204598</v>
      </c>
      <c r="BA298" s="83">
        <v>7560245</v>
      </c>
      <c r="BB298" s="76">
        <v>4204598</v>
      </c>
      <c r="BC298" s="77">
        <v>5049759</v>
      </c>
      <c r="BD298" s="78">
        <v>7424262</v>
      </c>
      <c r="BE298" s="81">
        <v>5058596</v>
      </c>
      <c r="BF298" s="82">
        <v>6420628</v>
      </c>
      <c r="BG298" s="83">
        <v>7782659</v>
      </c>
      <c r="BH298" s="76">
        <v>6389456</v>
      </c>
      <c r="BI298" s="77">
        <v>8487836</v>
      </c>
      <c r="BJ298" s="78">
        <v>8487836</v>
      </c>
      <c r="BK298" s="123">
        <v>8507769</v>
      </c>
      <c r="BL298" s="124">
        <v>9397367</v>
      </c>
      <c r="BM298" s="122">
        <v>9397367</v>
      </c>
    </row>
    <row r="299" spans="1:65" x14ac:dyDescent="0.25">
      <c r="A299" s="56" t="s">
        <v>441</v>
      </c>
      <c r="B299" s="57" t="s">
        <v>1571</v>
      </c>
      <c r="C299" s="58" t="s">
        <v>1134</v>
      </c>
      <c r="D299" s="59">
        <v>3671582</v>
      </c>
      <c r="E299" s="60">
        <v>3781729</v>
      </c>
      <c r="F299" s="60">
        <v>4132365</v>
      </c>
      <c r="G299" s="61">
        <v>0.2390431070590712</v>
      </c>
      <c r="H299" s="62">
        <v>3671582</v>
      </c>
      <c r="I299" s="63">
        <v>3895180</v>
      </c>
      <c r="J299" s="63">
        <v>4130016</v>
      </c>
      <c r="K299" s="64">
        <v>0.48774305570703741</v>
      </c>
      <c r="L299" s="59">
        <v>3671582</v>
      </c>
      <c r="M299" s="60">
        <v>3895180</v>
      </c>
      <c r="N299" s="60">
        <v>4664857</v>
      </c>
      <c r="O299" s="61">
        <v>0.22511187737534921</v>
      </c>
      <c r="P299" s="62">
        <v>3671582</v>
      </c>
      <c r="Q299" s="63">
        <v>3895180</v>
      </c>
      <c r="R299" s="63">
        <v>4657990</v>
      </c>
      <c r="S299" s="64">
        <v>0.2266790212569241</v>
      </c>
      <c r="T299" s="59">
        <v>3895180</v>
      </c>
      <c r="U299" s="60">
        <v>3895180</v>
      </c>
      <c r="V299" s="60">
        <v>4573137</v>
      </c>
      <c r="W299" s="61">
        <v>0</v>
      </c>
      <c r="X299" s="65">
        <v>3895180</v>
      </c>
      <c r="Y299" s="63">
        <v>3918551</v>
      </c>
      <c r="Z299" s="63">
        <v>4573312</v>
      </c>
      <c r="AA299" s="66">
        <v>3.4463791710168522E-2</v>
      </c>
      <c r="AB299" s="67">
        <v>3918551</v>
      </c>
      <c r="AC299" s="68">
        <v>3930306</v>
      </c>
      <c r="AD299" s="68">
        <v>4661405</v>
      </c>
      <c r="AE299" s="69">
        <v>0.26138410604724277</v>
      </c>
      <c r="AF299" s="61">
        <v>1.5824105409676732E-2</v>
      </c>
      <c r="AG299" s="70">
        <v>3930306</v>
      </c>
      <c r="AH299" s="71">
        <v>3963713</v>
      </c>
      <c r="AI299" s="72">
        <v>4568841</v>
      </c>
      <c r="AJ299" s="73">
        <v>3963713</v>
      </c>
      <c r="AK299" s="74">
        <v>3978378</v>
      </c>
      <c r="AL299" s="75">
        <v>4383732</v>
      </c>
      <c r="AM299" s="70">
        <v>3978378</v>
      </c>
      <c r="AN299" s="71">
        <v>3978378</v>
      </c>
      <c r="AO299" s="72">
        <v>4429693</v>
      </c>
      <c r="AP299" s="76">
        <v>3978378</v>
      </c>
      <c r="AQ299" s="77">
        <v>4087385</v>
      </c>
      <c r="AR299" s="78">
        <v>4325990</v>
      </c>
      <c r="AS299" s="79">
        <v>4087386</v>
      </c>
      <c r="AT299" s="79">
        <v>4165046</v>
      </c>
      <c r="AU299" s="80">
        <v>4265447</v>
      </c>
      <c r="AV299" s="76">
        <v>4165046</v>
      </c>
      <c r="AW299" s="77">
        <v>4196283</v>
      </c>
      <c r="AX299" s="78">
        <v>4464251</v>
      </c>
      <c r="AY299" s="81">
        <v>4196284</v>
      </c>
      <c r="AZ299" s="82">
        <v>4196284</v>
      </c>
      <c r="BA299" s="83">
        <v>4944158</v>
      </c>
      <c r="BB299" s="76">
        <v>4196284</v>
      </c>
      <c r="BC299" s="77">
        <v>4413717</v>
      </c>
      <c r="BD299" s="78">
        <v>5024603</v>
      </c>
      <c r="BE299" s="81">
        <v>4420451</v>
      </c>
      <c r="BF299" s="82">
        <v>5029229</v>
      </c>
      <c r="BG299" s="83">
        <v>5638007</v>
      </c>
      <c r="BH299" s="76">
        <v>5029841</v>
      </c>
      <c r="BI299" s="77">
        <v>6701471</v>
      </c>
      <c r="BJ299" s="78">
        <v>6701471</v>
      </c>
      <c r="BK299" s="123">
        <v>6701488</v>
      </c>
      <c r="BL299" s="124">
        <v>7782215</v>
      </c>
      <c r="BM299" s="122">
        <v>7782215</v>
      </c>
    </row>
    <row r="300" spans="1:65" x14ac:dyDescent="0.25">
      <c r="A300" s="56" t="s">
        <v>442</v>
      </c>
      <c r="B300" s="57" t="s">
        <v>1571</v>
      </c>
      <c r="C300" s="58" t="s">
        <v>1135</v>
      </c>
      <c r="D300" s="59">
        <v>9149276</v>
      </c>
      <c r="E300" s="60">
        <v>9719858</v>
      </c>
      <c r="F300" s="60">
        <v>12002186</v>
      </c>
      <c r="G300" s="61">
        <v>0.2</v>
      </c>
      <c r="H300" s="62">
        <v>9149276</v>
      </c>
      <c r="I300" s="63">
        <v>10578991</v>
      </c>
      <c r="J300" s="63">
        <v>12961851</v>
      </c>
      <c r="K300" s="64">
        <v>0.37499983606879866</v>
      </c>
      <c r="L300" s="59">
        <v>9149276</v>
      </c>
      <c r="M300" s="60">
        <v>10595419</v>
      </c>
      <c r="N300" s="60">
        <v>13735543</v>
      </c>
      <c r="O300" s="61">
        <v>0.31532028117857069</v>
      </c>
      <c r="P300" s="62">
        <v>9149276</v>
      </c>
      <c r="Q300" s="63">
        <v>10595419</v>
      </c>
      <c r="R300" s="63">
        <v>13593223</v>
      </c>
      <c r="S300" s="64">
        <v>0.32541859747652258</v>
      </c>
      <c r="T300" s="59">
        <v>10595419</v>
      </c>
      <c r="U300" s="60">
        <v>10595419</v>
      </c>
      <c r="V300" s="60">
        <v>12865659</v>
      </c>
      <c r="W300" s="61">
        <v>0</v>
      </c>
      <c r="X300" s="65">
        <v>10595419</v>
      </c>
      <c r="Y300" s="63">
        <v>10658991</v>
      </c>
      <c r="Z300" s="63">
        <v>12927315</v>
      </c>
      <c r="AA300" s="66">
        <v>2.7261936209848122E-2</v>
      </c>
      <c r="AB300" s="67">
        <v>10658991</v>
      </c>
      <c r="AC300" s="68">
        <v>10690967</v>
      </c>
      <c r="AD300" s="68">
        <v>13174510</v>
      </c>
      <c r="AE300" s="69">
        <v>0.38300655315939397</v>
      </c>
      <c r="AF300" s="61">
        <v>1.271149214138315E-2</v>
      </c>
      <c r="AG300" s="70">
        <v>10690967</v>
      </c>
      <c r="AH300" s="71">
        <v>10781840</v>
      </c>
      <c r="AI300" s="72">
        <v>12355738</v>
      </c>
      <c r="AJ300" s="73">
        <v>10781840</v>
      </c>
      <c r="AK300" s="74">
        <v>10821732</v>
      </c>
      <c r="AL300" s="75">
        <v>12084588</v>
      </c>
      <c r="AM300" s="70">
        <v>10821732</v>
      </c>
      <c r="AN300" s="71">
        <v>10831461</v>
      </c>
      <c r="AO300" s="72">
        <v>12281659</v>
      </c>
      <c r="AP300" s="76">
        <v>10831461</v>
      </c>
      <c r="AQ300" s="77">
        <v>11128243</v>
      </c>
      <c r="AR300" s="78">
        <v>12668834</v>
      </c>
      <c r="AS300" s="79">
        <v>11128243</v>
      </c>
      <c r="AT300" s="79">
        <v>11363676</v>
      </c>
      <c r="AU300" s="80">
        <v>12917470</v>
      </c>
      <c r="AV300" s="76">
        <v>11339680</v>
      </c>
      <c r="AW300" s="77">
        <v>11424727</v>
      </c>
      <c r="AX300" s="78">
        <v>13276875</v>
      </c>
      <c r="AY300" s="81">
        <v>11424728</v>
      </c>
      <c r="AZ300" s="82">
        <v>11424728</v>
      </c>
      <c r="BA300" s="83">
        <v>13401712</v>
      </c>
      <c r="BB300" s="76">
        <v>11424728</v>
      </c>
      <c r="BC300" s="77">
        <v>11994667</v>
      </c>
      <c r="BD300" s="78">
        <v>13595926</v>
      </c>
      <c r="BE300" s="81">
        <v>12040652</v>
      </c>
      <c r="BF300" s="82">
        <v>12895457</v>
      </c>
      <c r="BG300" s="83">
        <v>13750261</v>
      </c>
      <c r="BH300" s="76">
        <v>12921106</v>
      </c>
      <c r="BI300" s="77">
        <v>15874953</v>
      </c>
      <c r="BJ300" s="78">
        <v>15874953</v>
      </c>
      <c r="BK300" s="123">
        <v>15926924</v>
      </c>
      <c r="BL300" s="124">
        <v>16922250</v>
      </c>
      <c r="BM300" s="122">
        <v>16922250</v>
      </c>
    </row>
    <row r="301" spans="1:65" x14ac:dyDescent="0.25">
      <c r="A301" s="56" t="s">
        <v>443</v>
      </c>
      <c r="B301" s="57" t="s">
        <v>1571</v>
      </c>
      <c r="C301" s="58" t="s">
        <v>1136</v>
      </c>
      <c r="D301" s="59">
        <v>4047516</v>
      </c>
      <c r="E301" s="60">
        <v>4565784</v>
      </c>
      <c r="F301" s="60">
        <v>6638860</v>
      </c>
      <c r="G301" s="61">
        <v>0.19999969127989181</v>
      </c>
      <c r="H301" s="62">
        <v>4046476</v>
      </c>
      <c r="I301" s="63">
        <v>5250949</v>
      </c>
      <c r="J301" s="63">
        <v>7423661</v>
      </c>
      <c r="K301" s="64">
        <v>0.35675985480481437</v>
      </c>
      <c r="L301" s="59">
        <v>4046476</v>
      </c>
      <c r="M301" s="60">
        <v>5250949</v>
      </c>
      <c r="N301" s="60">
        <v>8125257</v>
      </c>
      <c r="O301" s="61">
        <v>0.29530219935809254</v>
      </c>
      <c r="P301" s="62">
        <v>4046476</v>
      </c>
      <c r="Q301" s="63">
        <v>5250949</v>
      </c>
      <c r="R301" s="63">
        <v>8246466</v>
      </c>
      <c r="S301" s="64">
        <v>0.28677996852373461</v>
      </c>
      <c r="T301" s="59">
        <v>5250949</v>
      </c>
      <c r="U301" s="60">
        <v>5250949</v>
      </c>
      <c r="V301" s="60">
        <v>8216470</v>
      </c>
      <c r="W301" s="61">
        <v>0</v>
      </c>
      <c r="X301" s="65">
        <v>5250949</v>
      </c>
      <c r="Y301" s="63">
        <v>5302988</v>
      </c>
      <c r="Z301" s="63">
        <v>8312103</v>
      </c>
      <c r="AA301" s="66">
        <v>1.699979811535127E-2</v>
      </c>
      <c r="AB301" s="67">
        <v>5303037</v>
      </c>
      <c r="AC301" s="68">
        <v>5318946</v>
      </c>
      <c r="AD301" s="68">
        <v>8031209</v>
      </c>
      <c r="AE301" s="69">
        <v>0.31915862994462674</v>
      </c>
      <c r="AF301" s="61">
        <v>5.8313772005577358E-3</v>
      </c>
      <c r="AG301" s="70">
        <v>5318946</v>
      </c>
      <c r="AH301" s="71">
        <v>5418289</v>
      </c>
      <c r="AI301" s="72">
        <v>7623889</v>
      </c>
      <c r="AJ301" s="73">
        <v>5418290</v>
      </c>
      <c r="AK301" s="74">
        <v>5449974</v>
      </c>
      <c r="AL301" s="75">
        <v>8586769</v>
      </c>
      <c r="AM301" s="70">
        <v>5450407</v>
      </c>
      <c r="AN301" s="71">
        <v>5450407</v>
      </c>
      <c r="AO301" s="72">
        <v>9023908</v>
      </c>
      <c r="AP301" s="76">
        <v>5450407</v>
      </c>
      <c r="AQ301" s="77">
        <v>5615676</v>
      </c>
      <c r="AR301" s="78">
        <v>8587157</v>
      </c>
      <c r="AS301" s="79">
        <v>5615022</v>
      </c>
      <c r="AT301" s="79">
        <v>5740401</v>
      </c>
      <c r="AU301" s="80">
        <v>8507978</v>
      </c>
      <c r="AV301" s="76">
        <v>5740112</v>
      </c>
      <c r="AW301" s="77">
        <v>5803718</v>
      </c>
      <c r="AX301" s="78">
        <v>8979951</v>
      </c>
      <c r="AY301" s="81">
        <v>5803288</v>
      </c>
      <c r="AZ301" s="82">
        <v>5803288</v>
      </c>
      <c r="BA301" s="83">
        <v>9174795</v>
      </c>
      <c r="BB301" s="76">
        <v>5803288</v>
      </c>
      <c r="BC301" s="77">
        <v>6551436</v>
      </c>
      <c r="BD301" s="78">
        <v>8653376</v>
      </c>
      <c r="BE301" s="81">
        <v>6560818</v>
      </c>
      <c r="BF301" s="82">
        <v>7646501</v>
      </c>
      <c r="BG301" s="83">
        <v>8732184</v>
      </c>
      <c r="BH301" s="76">
        <v>7651677</v>
      </c>
      <c r="BI301" s="77">
        <v>8892897</v>
      </c>
      <c r="BJ301" s="78">
        <v>8892897</v>
      </c>
      <c r="BK301" s="123">
        <v>8935160</v>
      </c>
      <c r="BL301" s="124">
        <v>9423314</v>
      </c>
      <c r="BM301" s="122">
        <v>9423314</v>
      </c>
    </row>
    <row r="302" spans="1:65" x14ac:dyDescent="0.25">
      <c r="A302" s="56" t="s">
        <v>444</v>
      </c>
      <c r="B302" s="57" t="s">
        <v>1571</v>
      </c>
      <c r="C302" s="58" t="s">
        <v>1137</v>
      </c>
      <c r="D302" s="59">
        <v>4600317</v>
      </c>
      <c r="E302" s="60">
        <v>4738326</v>
      </c>
      <c r="F302" s="60">
        <v>5177656</v>
      </c>
      <c r="G302" s="61">
        <v>0.23904326574161802</v>
      </c>
      <c r="H302" s="62">
        <v>4600317</v>
      </c>
      <c r="I302" s="63">
        <v>4880475</v>
      </c>
      <c r="J302" s="63">
        <v>4242423</v>
      </c>
      <c r="K302" s="64">
        <v>-0.78279602340357757</v>
      </c>
      <c r="L302" s="59">
        <v>4600317</v>
      </c>
      <c r="M302" s="60">
        <v>4880475</v>
      </c>
      <c r="N302" s="60">
        <v>5370254</v>
      </c>
      <c r="O302" s="61">
        <v>0.3638713297321729</v>
      </c>
      <c r="P302" s="62">
        <v>4600317</v>
      </c>
      <c r="Q302" s="63">
        <v>4880475</v>
      </c>
      <c r="R302" s="63">
        <v>5383222</v>
      </c>
      <c r="S302" s="64">
        <v>0.3578441828829807</v>
      </c>
      <c r="T302" s="59">
        <v>4880475</v>
      </c>
      <c r="U302" s="60">
        <v>4880475</v>
      </c>
      <c r="V302" s="60">
        <v>5632365</v>
      </c>
      <c r="W302" s="61">
        <v>0</v>
      </c>
      <c r="X302" s="65">
        <v>4880475</v>
      </c>
      <c r="Y302" s="63">
        <v>4909757</v>
      </c>
      <c r="Z302" s="63">
        <v>5654145</v>
      </c>
      <c r="AA302" s="66">
        <v>3.7848178163816616E-2</v>
      </c>
      <c r="AB302" s="67">
        <v>4909757</v>
      </c>
      <c r="AC302" s="68">
        <v>4924486</v>
      </c>
      <c r="AD302" s="68">
        <v>5859070</v>
      </c>
      <c r="AE302" s="69">
        <v>0.25753185891116048</v>
      </c>
      <c r="AF302" s="61">
        <v>1.5515430632467901E-2</v>
      </c>
      <c r="AG302" s="70">
        <v>4924486</v>
      </c>
      <c r="AH302" s="71">
        <v>4966344</v>
      </c>
      <c r="AI302" s="72">
        <v>5521769</v>
      </c>
      <c r="AJ302" s="73">
        <v>4966344</v>
      </c>
      <c r="AK302" s="74">
        <v>4984719</v>
      </c>
      <c r="AL302" s="75">
        <v>5473093</v>
      </c>
      <c r="AM302" s="70">
        <v>4984719</v>
      </c>
      <c r="AN302" s="71">
        <v>4987285</v>
      </c>
      <c r="AO302" s="72">
        <v>5580251</v>
      </c>
      <c r="AP302" s="76">
        <v>4987285</v>
      </c>
      <c r="AQ302" s="77">
        <v>5123936</v>
      </c>
      <c r="AR302" s="78">
        <v>5578003</v>
      </c>
      <c r="AS302" s="79">
        <v>5123937</v>
      </c>
      <c r="AT302" s="79">
        <v>5221291</v>
      </c>
      <c r="AU302" s="80">
        <v>5749523</v>
      </c>
      <c r="AV302" s="76">
        <v>5221292</v>
      </c>
      <c r="AW302" s="77">
        <v>5260451</v>
      </c>
      <c r="AX302" s="78">
        <v>5809518</v>
      </c>
      <c r="AY302" s="81">
        <v>5260452</v>
      </c>
      <c r="AZ302" s="82">
        <v>5260452</v>
      </c>
      <c r="BA302" s="83">
        <v>6102809</v>
      </c>
      <c r="BB302" s="76">
        <v>5260452</v>
      </c>
      <c r="BC302" s="77">
        <v>5558042</v>
      </c>
      <c r="BD302" s="78">
        <v>6394130</v>
      </c>
      <c r="BE302" s="81">
        <v>5553820</v>
      </c>
      <c r="BF302" s="82">
        <v>6222950</v>
      </c>
      <c r="BG302" s="83">
        <v>6892080</v>
      </c>
      <c r="BH302" s="76">
        <v>6238963</v>
      </c>
      <c r="BI302" s="77">
        <v>8319914</v>
      </c>
      <c r="BJ302" s="78">
        <v>8319914</v>
      </c>
      <c r="BK302" s="123">
        <v>8302193</v>
      </c>
      <c r="BL302" s="124">
        <v>8976531</v>
      </c>
      <c r="BM302" s="122">
        <v>8976531</v>
      </c>
    </row>
    <row r="303" spans="1:65" x14ac:dyDescent="0.25">
      <c r="A303" s="56" t="s">
        <v>445</v>
      </c>
      <c r="B303" s="57" t="s">
        <v>1571</v>
      </c>
      <c r="C303" s="58" t="s">
        <v>1138</v>
      </c>
      <c r="D303" s="59">
        <v>3093132</v>
      </c>
      <c r="E303" s="60">
        <v>3714504</v>
      </c>
      <c r="F303" s="60">
        <v>6199993</v>
      </c>
      <c r="G303" s="61">
        <v>0.19999993562634441</v>
      </c>
      <c r="H303" s="62">
        <v>3093132</v>
      </c>
      <c r="I303" s="63">
        <v>4261894</v>
      </c>
      <c r="J303" s="63">
        <v>6209831</v>
      </c>
      <c r="K303" s="64">
        <v>0.37499995989346419</v>
      </c>
      <c r="L303" s="59">
        <v>3093132</v>
      </c>
      <c r="M303" s="60">
        <v>4239565</v>
      </c>
      <c r="N303" s="60">
        <v>5474458</v>
      </c>
      <c r="O303" s="61">
        <v>0.48142631458271568</v>
      </c>
      <c r="P303" s="62">
        <v>3093132</v>
      </c>
      <c r="Q303" s="63">
        <v>4239565</v>
      </c>
      <c r="R303" s="63">
        <v>5477675</v>
      </c>
      <c r="S303" s="64">
        <v>0.48077681970926922</v>
      </c>
      <c r="T303" s="59">
        <v>4239565</v>
      </c>
      <c r="U303" s="60">
        <v>4239565</v>
      </c>
      <c r="V303" s="60">
        <v>6641880</v>
      </c>
      <c r="W303" s="61">
        <v>0</v>
      </c>
      <c r="X303" s="65">
        <v>4239565</v>
      </c>
      <c r="Y303" s="63">
        <v>4282054</v>
      </c>
      <c r="Z303" s="63">
        <v>6738946</v>
      </c>
      <c r="AA303" s="66">
        <v>1.699980915274622E-2</v>
      </c>
      <c r="AB303" s="67">
        <v>4281449</v>
      </c>
      <c r="AC303" s="68">
        <v>4294293</v>
      </c>
      <c r="AD303" s="68">
        <v>7559603</v>
      </c>
      <c r="AE303" s="69">
        <v>0.2689284224614914</v>
      </c>
      <c r="AF303" s="61">
        <v>3.9180587611198255E-3</v>
      </c>
      <c r="AG303" s="70">
        <v>4294367</v>
      </c>
      <c r="AH303" s="71">
        <v>4449179</v>
      </c>
      <c r="AI303" s="72">
        <v>7886298</v>
      </c>
      <c r="AJ303" s="73">
        <v>4447585</v>
      </c>
      <c r="AK303" s="74">
        <v>4492214</v>
      </c>
      <c r="AL303" s="75">
        <v>8910529</v>
      </c>
      <c r="AM303" s="70">
        <v>4492774</v>
      </c>
      <c r="AN303" s="71">
        <v>4557649</v>
      </c>
      <c r="AO303" s="72">
        <v>9093988</v>
      </c>
      <c r="AP303" s="76">
        <v>4557584</v>
      </c>
      <c r="AQ303" s="77">
        <v>4794208</v>
      </c>
      <c r="AR303" s="78">
        <v>9071154</v>
      </c>
      <c r="AS303" s="79">
        <v>4790603</v>
      </c>
      <c r="AT303" s="79">
        <v>5061455</v>
      </c>
      <c r="AU303" s="80">
        <v>9313430</v>
      </c>
      <c r="AV303" s="76">
        <v>5064440</v>
      </c>
      <c r="AW303" s="77">
        <v>5742079</v>
      </c>
      <c r="AX303" s="78">
        <v>11296995</v>
      </c>
      <c r="AY303" s="81">
        <v>5697454</v>
      </c>
      <c r="AZ303" s="82">
        <v>5697454</v>
      </c>
      <c r="BA303" s="83">
        <v>11626496</v>
      </c>
      <c r="BB303" s="76">
        <v>5697454</v>
      </c>
      <c r="BC303" s="77">
        <v>7251413</v>
      </c>
      <c r="BD303" s="78">
        <v>11617301</v>
      </c>
      <c r="BE303" s="81">
        <v>7266868</v>
      </c>
      <c r="BF303" s="82">
        <v>9576337</v>
      </c>
      <c r="BG303" s="83">
        <v>11885805</v>
      </c>
      <c r="BH303" s="76">
        <v>9538918</v>
      </c>
      <c r="BI303" s="77">
        <v>12730679</v>
      </c>
      <c r="BJ303" s="78">
        <v>12730679</v>
      </c>
      <c r="BK303" s="123">
        <v>12702798</v>
      </c>
      <c r="BL303" s="124">
        <v>13523415</v>
      </c>
      <c r="BM303" s="122">
        <v>13523415</v>
      </c>
    </row>
    <row r="304" spans="1:65" x14ac:dyDescent="0.25">
      <c r="A304" s="56" t="s">
        <v>446</v>
      </c>
      <c r="B304" s="57" t="s">
        <v>1571</v>
      </c>
      <c r="C304" s="58" t="s">
        <v>1139</v>
      </c>
      <c r="D304" s="59">
        <v>1358044</v>
      </c>
      <c r="E304" s="60">
        <v>1420881</v>
      </c>
      <c r="F304" s="60">
        <v>1672233</v>
      </c>
      <c r="G304" s="61">
        <v>0.19999745376190764</v>
      </c>
      <c r="H304" s="62">
        <v>1353784</v>
      </c>
      <c r="I304" s="63">
        <v>1480372</v>
      </c>
      <c r="J304" s="63">
        <v>1629049</v>
      </c>
      <c r="K304" s="64">
        <v>0.46710577295621852</v>
      </c>
      <c r="L304" s="59">
        <v>1353784</v>
      </c>
      <c r="M304" s="60">
        <v>1480372</v>
      </c>
      <c r="N304" s="60">
        <v>1043320</v>
      </c>
      <c r="O304" s="61">
        <v>-0.40773809523809523</v>
      </c>
      <c r="P304" s="62">
        <v>1353784</v>
      </c>
      <c r="Q304" s="63">
        <v>1480372</v>
      </c>
      <c r="R304" s="63">
        <v>1044445</v>
      </c>
      <c r="S304" s="64">
        <v>-0.40922095177135764</v>
      </c>
      <c r="T304" s="59">
        <v>1480372</v>
      </c>
      <c r="U304" s="60">
        <v>1480372</v>
      </c>
      <c r="V304" s="60">
        <v>1178790</v>
      </c>
      <c r="W304" s="61">
        <v>0</v>
      </c>
      <c r="X304" s="65">
        <v>1480372</v>
      </c>
      <c r="Y304" s="63">
        <v>1489254</v>
      </c>
      <c r="Z304" s="63">
        <v>1171157</v>
      </c>
      <c r="AA304" s="66">
        <v>-2.8724350371101014E-2</v>
      </c>
      <c r="AB304" s="67">
        <v>1489254</v>
      </c>
      <c r="AC304" s="68">
        <v>1493721</v>
      </c>
      <c r="AD304" s="68">
        <v>1429958</v>
      </c>
      <c r="AE304" s="69">
        <v>1.8866562838946519</v>
      </c>
      <c r="AF304" s="61">
        <v>-7.5333917970858075E-2</v>
      </c>
      <c r="AG304" s="70">
        <v>1493721</v>
      </c>
      <c r="AH304" s="71">
        <v>1506417</v>
      </c>
      <c r="AI304" s="72">
        <v>1337976</v>
      </c>
      <c r="AJ304" s="73">
        <v>1506417</v>
      </c>
      <c r="AK304" s="74">
        <v>1511990</v>
      </c>
      <c r="AL304" s="75">
        <v>1230361</v>
      </c>
      <c r="AM304" s="70">
        <v>1511990</v>
      </c>
      <c r="AN304" s="71">
        <v>1511990</v>
      </c>
      <c r="AO304" s="72">
        <v>1425556</v>
      </c>
      <c r="AP304" s="76">
        <v>1511990</v>
      </c>
      <c r="AQ304" s="77">
        <v>1553418</v>
      </c>
      <c r="AR304" s="78">
        <v>1582047</v>
      </c>
      <c r="AS304" s="79">
        <v>1553419</v>
      </c>
      <c r="AT304" s="79">
        <v>1598310</v>
      </c>
      <c r="AU304" s="80">
        <v>1719581</v>
      </c>
      <c r="AV304" s="76">
        <v>1598253</v>
      </c>
      <c r="AW304" s="77">
        <v>1610239</v>
      </c>
      <c r="AX304" s="78">
        <v>1732573</v>
      </c>
      <c r="AY304" s="81">
        <v>1610240</v>
      </c>
      <c r="AZ304" s="82">
        <v>1610240</v>
      </c>
      <c r="BA304" s="83">
        <v>1783701</v>
      </c>
      <c r="BB304" s="76">
        <v>1610240</v>
      </c>
      <c r="BC304" s="77">
        <v>1746987</v>
      </c>
      <c r="BD304" s="78">
        <v>1676292</v>
      </c>
      <c r="BE304" s="81">
        <v>1748592</v>
      </c>
      <c r="BF304" s="82">
        <v>1801049</v>
      </c>
      <c r="BG304" s="83">
        <v>1618533</v>
      </c>
      <c r="BH304" s="76">
        <v>1801049</v>
      </c>
      <c r="BI304" s="77">
        <v>1855080</v>
      </c>
      <c r="BJ304" s="78">
        <v>1572169</v>
      </c>
      <c r="BK304" s="123">
        <v>1855080</v>
      </c>
      <c r="BL304" s="124">
        <v>1855080</v>
      </c>
      <c r="BM304" s="122">
        <v>1435854</v>
      </c>
    </row>
    <row r="305" spans="1:65" x14ac:dyDescent="0.25">
      <c r="A305" s="56" t="s">
        <v>447</v>
      </c>
      <c r="B305" s="57" t="s">
        <v>1571</v>
      </c>
      <c r="C305" s="58" t="s">
        <v>1140</v>
      </c>
      <c r="D305" s="59">
        <v>8769988</v>
      </c>
      <c r="E305" s="60">
        <v>10448036</v>
      </c>
      <c r="F305" s="60">
        <v>17160228</v>
      </c>
      <c r="G305" s="61">
        <v>0.2</v>
      </c>
      <c r="H305" s="62">
        <v>8697962</v>
      </c>
      <c r="I305" s="63">
        <v>11891414</v>
      </c>
      <c r="J305" s="63">
        <v>17909954</v>
      </c>
      <c r="K305" s="64">
        <v>0.34939429752802142</v>
      </c>
      <c r="L305" s="59">
        <v>8697962</v>
      </c>
      <c r="M305" s="60">
        <v>11891414</v>
      </c>
      <c r="N305" s="60">
        <v>20251939</v>
      </c>
      <c r="O305" s="61">
        <v>0.27639418011650879</v>
      </c>
      <c r="P305" s="62">
        <v>8697962</v>
      </c>
      <c r="Q305" s="63">
        <v>11891414</v>
      </c>
      <c r="R305" s="63">
        <v>20050978</v>
      </c>
      <c r="S305" s="64">
        <v>0.2812866642661298</v>
      </c>
      <c r="T305" s="59">
        <v>11891414</v>
      </c>
      <c r="U305" s="60">
        <v>11891414</v>
      </c>
      <c r="V305" s="60">
        <v>22408239</v>
      </c>
      <c r="W305" s="61">
        <v>0</v>
      </c>
      <c r="X305" s="65">
        <v>11891414</v>
      </c>
      <c r="Y305" s="63">
        <v>12068974</v>
      </c>
      <c r="Z305" s="63">
        <v>22336154</v>
      </c>
      <c r="AA305" s="66">
        <v>1.6999944469656497E-2</v>
      </c>
      <c r="AB305" s="67">
        <v>12067433</v>
      </c>
      <c r="AC305" s="68">
        <v>12103635</v>
      </c>
      <c r="AD305" s="68">
        <v>24731281</v>
      </c>
      <c r="AE305" s="69">
        <v>0.20885820465798102</v>
      </c>
      <c r="AF305" s="61">
        <v>2.8586887650578242E-3</v>
      </c>
      <c r="AG305" s="70">
        <v>12103635</v>
      </c>
      <c r="AH305" s="71">
        <v>12600425</v>
      </c>
      <c r="AI305" s="72">
        <v>23630103</v>
      </c>
      <c r="AJ305" s="73">
        <v>12647434</v>
      </c>
      <c r="AK305" s="74">
        <v>12770967</v>
      </c>
      <c r="AL305" s="75">
        <v>25000777</v>
      </c>
      <c r="AM305" s="70">
        <v>12771295</v>
      </c>
      <c r="AN305" s="71">
        <v>12771295</v>
      </c>
      <c r="AO305" s="72">
        <v>25181446</v>
      </c>
      <c r="AP305" s="76">
        <v>12771295</v>
      </c>
      <c r="AQ305" s="77">
        <v>13455937</v>
      </c>
      <c r="AR305" s="78">
        <v>26511682</v>
      </c>
      <c r="AS305" s="79">
        <v>13459025</v>
      </c>
      <c r="AT305" s="79">
        <v>14268239</v>
      </c>
      <c r="AU305" s="80">
        <v>27740538</v>
      </c>
      <c r="AV305" s="76">
        <v>14270536</v>
      </c>
      <c r="AW305" s="77">
        <v>15473834</v>
      </c>
      <c r="AX305" s="78">
        <v>30780247</v>
      </c>
      <c r="AY305" s="81">
        <v>15420544</v>
      </c>
      <c r="AZ305" s="82">
        <v>15420544</v>
      </c>
      <c r="BA305" s="83">
        <v>32276981</v>
      </c>
      <c r="BB305" s="76">
        <v>15420544</v>
      </c>
      <c r="BC305" s="77">
        <v>20806018</v>
      </c>
      <c r="BD305" s="78">
        <v>34676698</v>
      </c>
      <c r="BE305" s="81">
        <v>20887335</v>
      </c>
      <c r="BF305" s="82">
        <v>28875012</v>
      </c>
      <c r="BG305" s="83">
        <v>36862689</v>
      </c>
      <c r="BH305" s="76">
        <v>28687095</v>
      </c>
      <c r="BI305" s="77">
        <v>40360991</v>
      </c>
      <c r="BJ305" s="78">
        <v>40360991</v>
      </c>
      <c r="BK305" s="123">
        <v>40329809</v>
      </c>
      <c r="BL305" s="124">
        <v>45153260</v>
      </c>
      <c r="BM305" s="122">
        <v>45153260</v>
      </c>
    </row>
    <row r="306" spans="1:65" x14ac:dyDescent="0.25">
      <c r="A306" s="56" t="s">
        <v>448</v>
      </c>
      <c r="B306" s="57" t="s">
        <v>1571</v>
      </c>
      <c r="C306" s="58" t="s">
        <v>1141</v>
      </c>
      <c r="D306" s="59">
        <v>15539125</v>
      </c>
      <c r="E306" s="60">
        <v>19017798</v>
      </c>
      <c r="F306" s="60">
        <v>32932492</v>
      </c>
      <c r="G306" s="61">
        <v>0.19999997700272754</v>
      </c>
      <c r="H306" s="62">
        <v>15482927</v>
      </c>
      <c r="I306" s="63">
        <v>21798335</v>
      </c>
      <c r="J306" s="63">
        <v>32374659</v>
      </c>
      <c r="K306" s="64">
        <v>0.3751237115496307</v>
      </c>
      <c r="L306" s="59">
        <v>15482927</v>
      </c>
      <c r="M306" s="60">
        <v>21798335</v>
      </c>
      <c r="N306" s="60">
        <v>38353198</v>
      </c>
      <c r="O306" s="61">
        <v>0.27614049697968163</v>
      </c>
      <c r="P306" s="62">
        <v>15482927</v>
      </c>
      <c r="Q306" s="63">
        <v>21798335</v>
      </c>
      <c r="R306" s="63">
        <v>38246190</v>
      </c>
      <c r="S306" s="64">
        <v>0.27743860798867015</v>
      </c>
      <c r="T306" s="59">
        <v>21800751</v>
      </c>
      <c r="U306" s="60">
        <v>21800751</v>
      </c>
      <c r="V306" s="60">
        <v>40197281</v>
      </c>
      <c r="W306" s="61">
        <v>0</v>
      </c>
      <c r="X306" s="65">
        <v>21800751</v>
      </c>
      <c r="Y306" s="63">
        <v>22113974</v>
      </c>
      <c r="Z306" s="63">
        <v>40225684</v>
      </c>
      <c r="AA306" s="66">
        <v>1.6999953269843642E-2</v>
      </c>
      <c r="AB306" s="67">
        <v>22112791</v>
      </c>
      <c r="AC306" s="68">
        <v>22179129</v>
      </c>
      <c r="AD306" s="68">
        <v>42997479</v>
      </c>
      <c r="AE306" s="69">
        <v>0.24182090448684579</v>
      </c>
      <c r="AF306" s="61">
        <v>3.1763941122797718E-3</v>
      </c>
      <c r="AG306" s="70">
        <v>22179129</v>
      </c>
      <c r="AH306" s="71">
        <v>22937190</v>
      </c>
      <c r="AI306" s="72">
        <v>39767570</v>
      </c>
      <c r="AJ306" s="73">
        <v>23028301</v>
      </c>
      <c r="AK306" s="74">
        <v>23225114</v>
      </c>
      <c r="AL306" s="75">
        <v>42709700</v>
      </c>
      <c r="AM306" s="70">
        <v>23225070</v>
      </c>
      <c r="AN306" s="71">
        <v>23254048</v>
      </c>
      <c r="AO306" s="72">
        <v>42631208</v>
      </c>
      <c r="AP306" s="76">
        <v>23253897</v>
      </c>
      <c r="AQ306" s="77">
        <v>24217278</v>
      </c>
      <c r="AR306" s="78">
        <v>42638738</v>
      </c>
      <c r="AS306" s="79">
        <v>24240428</v>
      </c>
      <c r="AT306" s="79">
        <v>25301859</v>
      </c>
      <c r="AU306" s="80">
        <v>45234124</v>
      </c>
      <c r="AV306" s="76">
        <v>25328252</v>
      </c>
      <c r="AW306" s="77">
        <v>25750060</v>
      </c>
      <c r="AX306" s="78">
        <v>47761947</v>
      </c>
      <c r="AY306" s="81">
        <v>25749551</v>
      </c>
      <c r="AZ306" s="82">
        <v>25749551</v>
      </c>
      <c r="BA306" s="83">
        <v>49409604</v>
      </c>
      <c r="BB306" s="76">
        <v>25749551</v>
      </c>
      <c r="BC306" s="77">
        <v>31794556</v>
      </c>
      <c r="BD306" s="78">
        <v>48778143</v>
      </c>
      <c r="BE306" s="81">
        <v>31901515</v>
      </c>
      <c r="BF306" s="82">
        <v>41257384</v>
      </c>
      <c r="BG306" s="83">
        <v>50613252</v>
      </c>
      <c r="BH306" s="76">
        <v>41273851</v>
      </c>
      <c r="BI306" s="77">
        <v>53767589</v>
      </c>
      <c r="BJ306" s="78">
        <v>53767589</v>
      </c>
      <c r="BK306" s="123">
        <v>53804516</v>
      </c>
      <c r="BL306" s="124">
        <v>54601737</v>
      </c>
      <c r="BM306" s="122">
        <v>54601737</v>
      </c>
    </row>
    <row r="307" spans="1:65" x14ac:dyDescent="0.25">
      <c r="A307" s="56" t="s">
        <v>449</v>
      </c>
      <c r="B307" s="57" t="s">
        <v>1571</v>
      </c>
      <c r="C307" s="58" t="s">
        <v>1142</v>
      </c>
      <c r="D307" s="59">
        <v>10553390</v>
      </c>
      <c r="E307" s="60">
        <v>11514297</v>
      </c>
      <c r="F307" s="60">
        <v>15357926</v>
      </c>
      <c r="G307" s="61">
        <v>0.19999995837267115</v>
      </c>
      <c r="H307" s="62">
        <v>10302876</v>
      </c>
      <c r="I307" s="63">
        <v>12627338</v>
      </c>
      <c r="J307" s="63">
        <v>16501442</v>
      </c>
      <c r="K307" s="64">
        <v>0.39079382628127662</v>
      </c>
      <c r="L307" s="59">
        <v>10747931</v>
      </c>
      <c r="M307" s="60">
        <v>12626507</v>
      </c>
      <c r="N307" s="60">
        <v>19335099</v>
      </c>
      <c r="O307" s="61">
        <v>0.20798600743139314</v>
      </c>
      <c r="P307" s="62">
        <v>10747931</v>
      </c>
      <c r="Q307" s="63">
        <v>12904666</v>
      </c>
      <c r="R307" s="63">
        <v>19320697</v>
      </c>
      <c r="S307" s="64">
        <v>0.25157982849409399</v>
      </c>
      <c r="T307" s="59">
        <v>12904666</v>
      </c>
      <c r="U307" s="60">
        <v>12904666</v>
      </c>
      <c r="V307" s="60">
        <v>20689794</v>
      </c>
      <c r="W307" s="61">
        <v>0</v>
      </c>
      <c r="X307" s="65">
        <v>12904666</v>
      </c>
      <c r="Y307" s="63">
        <v>13038671</v>
      </c>
      <c r="Z307" s="63">
        <v>20787353</v>
      </c>
      <c r="AA307" s="66">
        <v>1.6999913861859541E-2</v>
      </c>
      <c r="AB307" s="67">
        <v>13038621</v>
      </c>
      <c r="AC307" s="68">
        <v>13077736</v>
      </c>
      <c r="AD307" s="68">
        <v>23074209</v>
      </c>
      <c r="AE307" s="69">
        <v>0.20161189136269761</v>
      </c>
      <c r="AF307" s="61">
        <v>3.8976291174966527E-3</v>
      </c>
      <c r="AG307" s="70">
        <v>13077736</v>
      </c>
      <c r="AH307" s="71">
        <v>13473384</v>
      </c>
      <c r="AI307" s="72">
        <v>22257523</v>
      </c>
      <c r="AJ307" s="73">
        <v>13490635</v>
      </c>
      <c r="AK307" s="74">
        <v>13574017</v>
      </c>
      <c r="AL307" s="75">
        <v>21828883</v>
      </c>
      <c r="AM307" s="70">
        <v>13573642</v>
      </c>
      <c r="AN307" s="71">
        <v>13573642</v>
      </c>
      <c r="AO307" s="72">
        <v>22643191</v>
      </c>
      <c r="AP307" s="76">
        <v>13573642</v>
      </c>
      <c r="AQ307" s="77">
        <v>14006147</v>
      </c>
      <c r="AR307" s="78">
        <v>22454657</v>
      </c>
      <c r="AS307" s="79">
        <v>14008565</v>
      </c>
      <c r="AT307" s="79">
        <v>14274727</v>
      </c>
      <c r="AU307" s="80">
        <v>23157555</v>
      </c>
      <c r="AV307" s="76">
        <v>14274728</v>
      </c>
      <c r="AW307" s="77">
        <v>14433285</v>
      </c>
      <c r="AX307" s="78">
        <v>22746186</v>
      </c>
      <c r="AY307" s="81">
        <v>14433578</v>
      </c>
      <c r="AZ307" s="82">
        <v>14433578</v>
      </c>
      <c r="BA307" s="83">
        <v>23284161</v>
      </c>
      <c r="BB307" s="76">
        <v>14433578</v>
      </c>
      <c r="BC307" s="77">
        <v>16903787</v>
      </c>
      <c r="BD307" s="78">
        <v>23843898</v>
      </c>
      <c r="BE307" s="81">
        <v>16905093</v>
      </c>
      <c r="BF307" s="82">
        <v>21241401</v>
      </c>
      <c r="BG307" s="83">
        <v>25577708</v>
      </c>
      <c r="BH307" s="76">
        <v>21249071</v>
      </c>
      <c r="BI307" s="77">
        <v>29663389</v>
      </c>
      <c r="BJ307" s="78">
        <v>29663389</v>
      </c>
      <c r="BK307" s="123">
        <v>29690812</v>
      </c>
      <c r="BL307" s="124">
        <v>33720169</v>
      </c>
      <c r="BM307" s="122">
        <v>33720169</v>
      </c>
    </row>
    <row r="308" spans="1:65" x14ac:dyDescent="0.25">
      <c r="A308" s="56" t="s">
        <v>450</v>
      </c>
      <c r="B308" s="57" t="s">
        <v>1571</v>
      </c>
      <c r="C308" s="58" t="s">
        <v>1143</v>
      </c>
      <c r="D308" s="59">
        <v>15312125</v>
      </c>
      <c r="E308" s="60">
        <v>15771488</v>
      </c>
      <c r="F308" s="60">
        <v>17233796</v>
      </c>
      <c r="G308" s="61">
        <v>0.2390435199365552</v>
      </c>
      <c r="H308" s="62">
        <v>15204169</v>
      </c>
      <c r="I308" s="63">
        <v>16130102</v>
      </c>
      <c r="J308" s="63">
        <v>6645339</v>
      </c>
      <c r="K308" s="64">
        <v>-0.10683695201427611</v>
      </c>
      <c r="L308" s="59">
        <v>15204169</v>
      </c>
      <c r="M308" s="60">
        <v>16130102</v>
      </c>
      <c r="N308" s="60">
        <v>5366410</v>
      </c>
      <c r="O308" s="61">
        <v>-9.4120317442214232E-2</v>
      </c>
      <c r="P308" s="62">
        <v>15204169</v>
      </c>
      <c r="Q308" s="63">
        <v>16130102</v>
      </c>
      <c r="R308" s="63">
        <v>5377601</v>
      </c>
      <c r="S308" s="64">
        <v>-9.4227506490567201E-2</v>
      </c>
      <c r="T308" s="59">
        <v>16130102</v>
      </c>
      <c r="U308" s="60">
        <v>16130102</v>
      </c>
      <c r="V308" s="60">
        <v>7191953</v>
      </c>
      <c r="W308" s="61">
        <v>0</v>
      </c>
      <c r="X308" s="65">
        <v>16130102</v>
      </c>
      <c r="Y308" s="63">
        <v>16226882</v>
      </c>
      <c r="Z308" s="63">
        <v>7389124</v>
      </c>
      <c r="AA308" s="66">
        <v>-1.107198759681125E-2</v>
      </c>
      <c r="AB308" s="67">
        <v>16226882</v>
      </c>
      <c r="AC308" s="68">
        <v>16275562</v>
      </c>
      <c r="AD308" s="68">
        <v>7861613</v>
      </c>
      <c r="AE308" s="69">
        <v>-0.12931151577233888</v>
      </c>
      <c r="AF308" s="61">
        <v>-5.8192988175275653E-3</v>
      </c>
      <c r="AG308" s="70">
        <v>16275562</v>
      </c>
      <c r="AH308" s="71">
        <v>16413904</v>
      </c>
      <c r="AI308" s="72">
        <v>6651658</v>
      </c>
      <c r="AJ308" s="73">
        <v>16413904</v>
      </c>
      <c r="AK308" s="74">
        <v>16474635</v>
      </c>
      <c r="AL308" s="75">
        <v>7423285</v>
      </c>
      <c r="AM308" s="70">
        <v>16474635</v>
      </c>
      <c r="AN308" s="71">
        <v>16474635</v>
      </c>
      <c r="AO308" s="72">
        <v>9212606</v>
      </c>
      <c r="AP308" s="76">
        <v>16474635</v>
      </c>
      <c r="AQ308" s="77">
        <v>17026535</v>
      </c>
      <c r="AR308" s="78">
        <v>8876669</v>
      </c>
      <c r="AS308" s="79">
        <v>17026535</v>
      </c>
      <c r="AT308" s="79">
        <v>17350039</v>
      </c>
      <c r="AU308" s="80">
        <v>10602059</v>
      </c>
      <c r="AV308" s="76">
        <v>17350039</v>
      </c>
      <c r="AW308" s="77">
        <v>17740414</v>
      </c>
      <c r="AX308" s="78">
        <v>10662954</v>
      </c>
      <c r="AY308" s="81">
        <v>17740415</v>
      </c>
      <c r="AZ308" s="82">
        <v>17740415</v>
      </c>
      <c r="BA308" s="83">
        <v>11095367</v>
      </c>
      <c r="BB308" s="76">
        <v>17740415</v>
      </c>
      <c r="BC308" s="77">
        <v>18383439</v>
      </c>
      <c r="BD308" s="78">
        <v>11007344</v>
      </c>
      <c r="BE308" s="81">
        <v>18392885</v>
      </c>
      <c r="BF308" s="82">
        <v>18944671</v>
      </c>
      <c r="BG308" s="83">
        <v>10093722</v>
      </c>
      <c r="BH308" s="76">
        <v>18944671</v>
      </c>
      <c r="BI308" s="77">
        <v>19513011</v>
      </c>
      <c r="BJ308" s="78">
        <v>10522777</v>
      </c>
      <c r="BK308" s="123">
        <v>19513011</v>
      </c>
      <c r="BL308" s="124">
        <v>19513011</v>
      </c>
      <c r="BM308" s="122">
        <v>10862630</v>
      </c>
    </row>
    <row r="309" spans="1:65" x14ac:dyDescent="0.25">
      <c r="A309" s="56" t="s">
        <v>451</v>
      </c>
      <c r="B309" s="57" t="s">
        <v>1571</v>
      </c>
      <c r="C309" s="58" t="s">
        <v>1144</v>
      </c>
      <c r="D309" s="59">
        <v>16196490</v>
      </c>
      <c r="E309" s="60">
        <v>18797519</v>
      </c>
      <c r="F309" s="60">
        <v>29201635</v>
      </c>
      <c r="G309" s="61">
        <v>0.2</v>
      </c>
      <c r="H309" s="62">
        <v>16167817</v>
      </c>
      <c r="I309" s="63">
        <v>21325934</v>
      </c>
      <c r="J309" s="63">
        <v>29922796</v>
      </c>
      <c r="K309" s="64">
        <v>0.37578333165529021</v>
      </c>
      <c r="L309" s="59">
        <v>16162106</v>
      </c>
      <c r="M309" s="60">
        <v>21261192</v>
      </c>
      <c r="N309" s="60">
        <v>32548719</v>
      </c>
      <c r="O309" s="61">
        <v>0.31128237016496407</v>
      </c>
      <c r="P309" s="62">
        <v>16162106</v>
      </c>
      <c r="Q309" s="63">
        <v>21261192</v>
      </c>
      <c r="R309" s="63">
        <v>32908370</v>
      </c>
      <c r="S309" s="64">
        <v>0.30449095989409936</v>
      </c>
      <c r="T309" s="59">
        <v>21261192</v>
      </c>
      <c r="U309" s="60">
        <v>21261192</v>
      </c>
      <c r="V309" s="60">
        <v>49508422</v>
      </c>
      <c r="W309" s="61">
        <v>0</v>
      </c>
      <c r="X309" s="65">
        <v>21261192</v>
      </c>
      <c r="Y309" s="63">
        <v>21757136</v>
      </c>
      <c r="Z309" s="63">
        <v>50434371</v>
      </c>
      <c r="AA309" s="66">
        <v>1.6999998526043392E-2</v>
      </c>
      <c r="AB309" s="67">
        <v>21758424</v>
      </c>
      <c r="AC309" s="68">
        <v>21823699</v>
      </c>
      <c r="AD309" s="68">
        <v>62763206</v>
      </c>
      <c r="AE309" s="69">
        <v>0.12084186911527109</v>
      </c>
      <c r="AF309" s="61">
        <v>1.591887502291806E-3</v>
      </c>
      <c r="AG309" s="70">
        <v>21823699</v>
      </c>
      <c r="AH309" s="71">
        <v>23478299</v>
      </c>
      <c r="AI309" s="72">
        <v>60213500</v>
      </c>
      <c r="AJ309" s="73">
        <v>23550691</v>
      </c>
      <c r="AK309" s="74">
        <v>25264663</v>
      </c>
      <c r="AL309" s="75">
        <v>66400004</v>
      </c>
      <c r="AM309" s="70">
        <v>25210325</v>
      </c>
      <c r="AN309" s="71">
        <v>26659689</v>
      </c>
      <c r="AO309" s="72">
        <v>67131262</v>
      </c>
      <c r="AP309" s="76">
        <v>26657547</v>
      </c>
      <c r="AQ309" s="77">
        <v>32659805</v>
      </c>
      <c r="AR309" s="78">
        <v>72982805</v>
      </c>
      <c r="AS309" s="79">
        <v>33308643</v>
      </c>
      <c r="AT309" s="79">
        <v>36325817</v>
      </c>
      <c r="AU309" s="80">
        <v>73285765</v>
      </c>
      <c r="AV309" s="76">
        <v>36312552</v>
      </c>
      <c r="AW309" s="77">
        <v>38152578</v>
      </c>
      <c r="AX309" s="78">
        <v>70351802</v>
      </c>
      <c r="AY309" s="81">
        <v>37757001</v>
      </c>
      <c r="AZ309" s="82">
        <v>37757001</v>
      </c>
      <c r="BA309" s="83">
        <v>67550334</v>
      </c>
      <c r="BB309" s="76">
        <v>37757001</v>
      </c>
      <c r="BC309" s="77">
        <v>45285990</v>
      </c>
      <c r="BD309" s="78">
        <v>66438864</v>
      </c>
      <c r="BE309" s="81">
        <v>45603549</v>
      </c>
      <c r="BF309" s="82">
        <v>54807025</v>
      </c>
      <c r="BG309" s="83">
        <v>64010501</v>
      </c>
      <c r="BH309" s="76">
        <v>54766832</v>
      </c>
      <c r="BI309" s="77">
        <v>75053832</v>
      </c>
      <c r="BJ309" s="78">
        <v>75053832</v>
      </c>
      <c r="BK309" s="123">
        <v>75224349</v>
      </c>
      <c r="BL309" s="124">
        <v>75224349</v>
      </c>
      <c r="BM309" s="122">
        <v>73744641</v>
      </c>
    </row>
    <row r="310" spans="1:65" x14ac:dyDescent="0.25">
      <c r="A310" s="56" t="s">
        <v>452</v>
      </c>
      <c r="B310" s="57" t="s">
        <v>1571</v>
      </c>
      <c r="C310" s="58" t="s">
        <v>1145</v>
      </c>
      <c r="D310" s="59">
        <v>1494411</v>
      </c>
      <c r="E310" s="60">
        <v>1539243</v>
      </c>
      <c r="F310" s="60">
        <v>1681959</v>
      </c>
      <c r="G310" s="61">
        <v>0.23904280504190928</v>
      </c>
      <c r="H310" s="62">
        <v>1494411</v>
      </c>
      <c r="I310" s="63">
        <v>1585420</v>
      </c>
      <c r="J310" s="63">
        <v>1093500</v>
      </c>
      <c r="K310" s="64">
        <v>-0.22700549498517128</v>
      </c>
      <c r="L310" s="59">
        <v>1494411</v>
      </c>
      <c r="M310" s="60">
        <v>1585420</v>
      </c>
      <c r="N310" s="60">
        <v>1613449</v>
      </c>
      <c r="O310" s="61">
        <v>0.76453737461986926</v>
      </c>
      <c r="P310" s="62">
        <v>1494411</v>
      </c>
      <c r="Q310" s="63">
        <v>1585420</v>
      </c>
      <c r="R310" s="63">
        <v>1588764</v>
      </c>
      <c r="S310" s="64">
        <v>0.96455862558689176</v>
      </c>
      <c r="T310" s="59">
        <v>1585420</v>
      </c>
      <c r="U310" s="60">
        <v>1585420</v>
      </c>
      <c r="V310" s="60">
        <v>2662366</v>
      </c>
      <c r="W310" s="61">
        <v>0</v>
      </c>
      <c r="X310" s="65">
        <v>1585420</v>
      </c>
      <c r="Y310" s="63">
        <v>1603569</v>
      </c>
      <c r="Z310" s="63">
        <v>2653051</v>
      </c>
      <c r="AA310" s="66">
        <v>1.699931905311854E-2</v>
      </c>
      <c r="AB310" s="67">
        <v>1603505</v>
      </c>
      <c r="AC310" s="68">
        <v>1608315</v>
      </c>
      <c r="AD310" s="68">
        <v>2502512</v>
      </c>
      <c r="AE310" s="69">
        <v>0.11298867871373999</v>
      </c>
      <c r="AF310" s="61">
        <v>5.3503476613641493E-3</v>
      </c>
      <c r="AG310" s="70">
        <v>1608315</v>
      </c>
      <c r="AH310" s="71">
        <v>1627130</v>
      </c>
      <c r="AI310" s="72">
        <v>2044878</v>
      </c>
      <c r="AJ310" s="73">
        <v>1627048</v>
      </c>
      <c r="AK310" s="74">
        <v>1633850</v>
      </c>
      <c r="AL310" s="75">
        <v>2307282</v>
      </c>
      <c r="AM310" s="70">
        <v>1633873</v>
      </c>
      <c r="AN310" s="71">
        <v>1633873</v>
      </c>
      <c r="AO310" s="72">
        <v>1799999</v>
      </c>
      <c r="AP310" s="76">
        <v>1633873</v>
      </c>
      <c r="AQ310" s="77">
        <v>1678641</v>
      </c>
      <c r="AR310" s="78">
        <v>1496760</v>
      </c>
      <c r="AS310" s="79">
        <v>1678641</v>
      </c>
      <c r="AT310" s="79">
        <v>1781222</v>
      </c>
      <c r="AU310" s="80">
        <v>1985978</v>
      </c>
      <c r="AV310" s="76">
        <v>1710535</v>
      </c>
      <c r="AW310" s="77">
        <v>1724817</v>
      </c>
      <c r="AX310" s="78">
        <v>2440926</v>
      </c>
      <c r="AY310" s="81">
        <v>1724786</v>
      </c>
      <c r="AZ310" s="82">
        <v>1724786</v>
      </c>
      <c r="BA310" s="83">
        <v>2648665</v>
      </c>
      <c r="BB310" s="76">
        <v>1724786</v>
      </c>
      <c r="BC310" s="77">
        <v>2003880</v>
      </c>
      <c r="BD310" s="78">
        <v>2788002</v>
      </c>
      <c r="BE310" s="81">
        <v>2009396</v>
      </c>
      <c r="BF310" s="82">
        <v>2636155</v>
      </c>
      <c r="BG310" s="83">
        <v>3262914</v>
      </c>
      <c r="BH310" s="76">
        <v>2633288</v>
      </c>
      <c r="BI310" s="77">
        <v>4064918</v>
      </c>
      <c r="BJ310" s="78">
        <v>4064918</v>
      </c>
      <c r="BK310" s="123">
        <v>4083223</v>
      </c>
      <c r="BL310" s="124">
        <v>4180254</v>
      </c>
      <c r="BM310" s="122">
        <v>4180254</v>
      </c>
    </row>
    <row r="311" spans="1:65" x14ac:dyDescent="0.25">
      <c r="A311" s="56" t="s">
        <v>453</v>
      </c>
      <c r="B311" s="57" t="s">
        <v>1571</v>
      </c>
      <c r="C311" s="58" t="s">
        <v>1146</v>
      </c>
      <c r="D311" s="59">
        <v>2485917</v>
      </c>
      <c r="E311" s="60">
        <v>2560494</v>
      </c>
      <c r="F311" s="60">
        <v>2797899</v>
      </c>
      <c r="G311" s="61">
        <v>0.23904263707521589</v>
      </c>
      <c r="H311" s="62">
        <v>2486120</v>
      </c>
      <c r="I311" s="63">
        <v>2715080</v>
      </c>
      <c r="J311" s="63">
        <v>3096681</v>
      </c>
      <c r="K311" s="64">
        <v>0.37487474703813584</v>
      </c>
      <c r="L311" s="59">
        <v>2486120</v>
      </c>
      <c r="M311" s="60">
        <v>2715986</v>
      </c>
      <c r="N311" s="60">
        <v>2565789</v>
      </c>
      <c r="O311" s="61">
        <v>2.8852627747304473</v>
      </c>
      <c r="P311" s="62">
        <v>2486120</v>
      </c>
      <c r="Q311" s="63">
        <v>2715986</v>
      </c>
      <c r="R311" s="63">
        <v>2550756</v>
      </c>
      <c r="S311" s="64">
        <v>3.5563153660498794</v>
      </c>
      <c r="T311" s="59">
        <v>2715986</v>
      </c>
      <c r="U311" s="60">
        <v>2715986</v>
      </c>
      <c r="V311" s="60">
        <v>5254703</v>
      </c>
      <c r="W311" s="61">
        <v>0</v>
      </c>
      <c r="X311" s="65">
        <v>2715986</v>
      </c>
      <c r="Y311" s="63">
        <v>2759074</v>
      </c>
      <c r="Z311" s="63">
        <v>5250623</v>
      </c>
      <c r="AA311" s="66">
        <v>1.6999672931469083E-2</v>
      </c>
      <c r="AB311" s="67">
        <v>2759236</v>
      </c>
      <c r="AC311" s="68">
        <v>2767513</v>
      </c>
      <c r="AD311" s="68">
        <v>5497861</v>
      </c>
      <c r="AE311" s="69">
        <v>9.3493106113526681E-2</v>
      </c>
      <c r="AF311" s="61">
        <v>3.022319594687115E-3</v>
      </c>
      <c r="AG311" s="70">
        <v>2767029</v>
      </c>
      <c r="AH311" s="71">
        <v>2861060</v>
      </c>
      <c r="AI311" s="72">
        <v>4948744</v>
      </c>
      <c r="AJ311" s="73">
        <v>2861060</v>
      </c>
      <c r="AK311" s="74">
        <v>2877303</v>
      </c>
      <c r="AL311" s="75">
        <v>4485456</v>
      </c>
      <c r="AM311" s="70">
        <v>2877401</v>
      </c>
      <c r="AN311" s="71">
        <v>2877401</v>
      </c>
      <c r="AO311" s="72">
        <v>4694291</v>
      </c>
      <c r="AP311" s="76">
        <v>2877401</v>
      </c>
      <c r="AQ311" s="77">
        <v>2964063</v>
      </c>
      <c r="AR311" s="78">
        <v>4656924</v>
      </c>
      <c r="AS311" s="79">
        <v>2963202</v>
      </c>
      <c r="AT311" s="79">
        <v>3152863</v>
      </c>
      <c r="AU311" s="80">
        <v>4659740</v>
      </c>
      <c r="AV311" s="76">
        <v>3152632</v>
      </c>
      <c r="AW311" s="77">
        <v>3186190</v>
      </c>
      <c r="AX311" s="78">
        <v>4937688</v>
      </c>
      <c r="AY311" s="81">
        <v>3185119</v>
      </c>
      <c r="AZ311" s="82">
        <v>3185119</v>
      </c>
      <c r="BA311" s="83">
        <v>5988495</v>
      </c>
      <c r="BB311" s="76">
        <v>3185119</v>
      </c>
      <c r="BC311" s="77">
        <v>3934945</v>
      </c>
      <c r="BD311" s="78">
        <v>6041601</v>
      </c>
      <c r="BE311" s="81">
        <v>3934848</v>
      </c>
      <c r="BF311" s="82">
        <v>5111653</v>
      </c>
      <c r="BG311" s="83">
        <v>6288458</v>
      </c>
      <c r="BH311" s="76">
        <v>5098515</v>
      </c>
      <c r="BI311" s="77">
        <v>7584752</v>
      </c>
      <c r="BJ311" s="78">
        <v>7584752</v>
      </c>
      <c r="BK311" s="123">
        <v>7571328</v>
      </c>
      <c r="BL311" s="124">
        <v>7878186</v>
      </c>
      <c r="BM311" s="122">
        <v>7878186</v>
      </c>
    </row>
    <row r="312" spans="1:65" x14ac:dyDescent="0.25">
      <c r="A312" s="56" t="s">
        <v>454</v>
      </c>
      <c r="B312" s="57" t="s">
        <v>1571</v>
      </c>
      <c r="C312" s="58" t="s">
        <v>1147</v>
      </c>
      <c r="D312" s="59">
        <v>4101674</v>
      </c>
      <c r="E312" s="60">
        <v>4224724</v>
      </c>
      <c r="F312" s="60">
        <v>4616434</v>
      </c>
      <c r="G312" s="61">
        <v>0.23904343771854844</v>
      </c>
      <c r="H312" s="62">
        <v>4099339</v>
      </c>
      <c r="I312" s="63">
        <v>4348988</v>
      </c>
      <c r="J312" s="63">
        <v>2821000</v>
      </c>
      <c r="K312" s="64">
        <v>-0.19493563545445602</v>
      </c>
      <c r="L312" s="59">
        <v>4099339</v>
      </c>
      <c r="M312" s="60">
        <v>4348988</v>
      </c>
      <c r="N312" s="60">
        <v>2848500</v>
      </c>
      <c r="O312" s="61">
        <v>-0.19958523838799397</v>
      </c>
      <c r="P312" s="62">
        <v>4099339</v>
      </c>
      <c r="Q312" s="63">
        <v>4348988</v>
      </c>
      <c r="R312" s="63">
        <v>2850000</v>
      </c>
      <c r="S312" s="64">
        <v>-0.19982486738987576</v>
      </c>
      <c r="T312" s="59">
        <v>4348988</v>
      </c>
      <c r="U312" s="60">
        <v>4348988</v>
      </c>
      <c r="V312" s="60">
        <v>6302575</v>
      </c>
      <c r="W312" s="61">
        <v>0</v>
      </c>
      <c r="X312" s="65">
        <v>4348988</v>
      </c>
      <c r="Y312" s="63">
        <v>4380640</v>
      </c>
      <c r="Z312" s="63">
        <v>6210901</v>
      </c>
      <c r="AA312" s="66">
        <v>1.6999720180266211E-2</v>
      </c>
      <c r="AB312" s="67">
        <v>4387749</v>
      </c>
      <c r="AC312" s="68">
        <v>4400912</v>
      </c>
      <c r="AD312" s="68">
        <v>5080358</v>
      </c>
      <c r="AE312" s="69">
        <v>0.30575548389469942</v>
      </c>
      <c r="AF312" s="61">
        <v>1.9004950845282115E-2</v>
      </c>
      <c r="AG312" s="70">
        <v>4400912</v>
      </c>
      <c r="AH312" s="71">
        <v>4438319</v>
      </c>
      <c r="AI312" s="72">
        <v>4923087</v>
      </c>
      <c r="AJ312" s="73">
        <v>4438319</v>
      </c>
      <c r="AK312" s="74">
        <v>4459536</v>
      </c>
      <c r="AL312" s="75">
        <v>6560087</v>
      </c>
      <c r="AM312" s="70">
        <v>4459618</v>
      </c>
      <c r="AN312" s="71">
        <v>4459618</v>
      </c>
      <c r="AO312" s="72">
        <v>8913055</v>
      </c>
      <c r="AP312" s="76">
        <v>4459618</v>
      </c>
      <c r="AQ312" s="77">
        <v>4708352</v>
      </c>
      <c r="AR312" s="78">
        <v>9567104</v>
      </c>
      <c r="AS312" s="79">
        <v>4709928</v>
      </c>
      <c r="AT312" s="79">
        <v>5035657</v>
      </c>
      <c r="AU312" s="80">
        <v>10030674</v>
      </c>
      <c r="AV312" s="76">
        <v>5035542</v>
      </c>
      <c r="AW312" s="77">
        <v>5469183</v>
      </c>
      <c r="AX312" s="78">
        <v>10879680</v>
      </c>
      <c r="AY312" s="81">
        <v>5399098</v>
      </c>
      <c r="AZ312" s="82">
        <v>5399098</v>
      </c>
      <c r="BA312" s="83">
        <v>10303058</v>
      </c>
      <c r="BB312" s="76">
        <v>5399098</v>
      </c>
      <c r="BC312" s="77">
        <v>6984902</v>
      </c>
      <c r="BD312" s="78">
        <v>11440259</v>
      </c>
      <c r="BE312" s="81">
        <v>6988363</v>
      </c>
      <c r="BF312" s="82">
        <v>9293800</v>
      </c>
      <c r="BG312" s="83">
        <v>11599236</v>
      </c>
      <c r="BH312" s="76">
        <v>9298490</v>
      </c>
      <c r="BI312" s="77">
        <v>13214319</v>
      </c>
      <c r="BJ312" s="78">
        <v>13214319</v>
      </c>
      <c r="BK312" s="123">
        <v>13283469</v>
      </c>
      <c r="BL312" s="124">
        <v>13469437</v>
      </c>
      <c r="BM312" s="122">
        <v>13469437</v>
      </c>
    </row>
    <row r="313" spans="1:65" x14ac:dyDescent="0.25">
      <c r="A313" s="56" t="s">
        <v>455</v>
      </c>
      <c r="B313" s="57" t="s">
        <v>1571</v>
      </c>
      <c r="C313" s="58" t="s">
        <v>1148</v>
      </c>
      <c r="D313" s="59">
        <v>2068752</v>
      </c>
      <c r="E313" s="60">
        <v>2561502</v>
      </c>
      <c r="F313" s="60">
        <v>4532504</v>
      </c>
      <c r="G313" s="61">
        <v>0.19999983764599683</v>
      </c>
      <c r="H313" s="62">
        <v>2068752</v>
      </c>
      <c r="I313" s="63">
        <v>2944349</v>
      </c>
      <c r="J313" s="63">
        <v>4450777</v>
      </c>
      <c r="K313" s="64">
        <v>0.36758514289312666</v>
      </c>
      <c r="L313" s="59">
        <v>2068752</v>
      </c>
      <c r="M313" s="60">
        <v>2944349</v>
      </c>
      <c r="N313" s="60">
        <v>5097164</v>
      </c>
      <c r="O313" s="61">
        <v>0.28912743708583905</v>
      </c>
      <c r="P313" s="62">
        <v>2068752</v>
      </c>
      <c r="Q313" s="63">
        <v>2944349</v>
      </c>
      <c r="R313" s="63">
        <v>5093993</v>
      </c>
      <c r="S313" s="64">
        <v>0.28943049495891404</v>
      </c>
      <c r="T313" s="59">
        <v>2944349</v>
      </c>
      <c r="U313" s="60">
        <v>2944349</v>
      </c>
      <c r="V313" s="60">
        <v>5020162</v>
      </c>
      <c r="W313" s="61">
        <v>0</v>
      </c>
      <c r="X313" s="65">
        <v>2944349</v>
      </c>
      <c r="Y313" s="63">
        <v>2981326</v>
      </c>
      <c r="Z313" s="63">
        <v>5119523</v>
      </c>
      <c r="AA313" s="66">
        <v>1.6999559575463848E-2</v>
      </c>
      <c r="AB313" s="67">
        <v>2980700</v>
      </c>
      <c r="AC313" s="68">
        <v>2989642</v>
      </c>
      <c r="AD313" s="68">
        <v>5603134</v>
      </c>
      <c r="AE313" s="69">
        <v>0.26055191544094553</v>
      </c>
      <c r="AF313" s="61">
        <v>3.4098093603118326E-3</v>
      </c>
      <c r="AG313" s="70">
        <v>2989642</v>
      </c>
      <c r="AH313" s="71">
        <v>3110190</v>
      </c>
      <c r="AI313" s="72">
        <v>5786592</v>
      </c>
      <c r="AJ313" s="73">
        <v>3108789</v>
      </c>
      <c r="AK313" s="74">
        <v>3139341</v>
      </c>
      <c r="AL313" s="75">
        <v>6164023</v>
      </c>
      <c r="AM313" s="70">
        <v>3138974</v>
      </c>
      <c r="AN313" s="71">
        <v>3138974</v>
      </c>
      <c r="AO313" s="72">
        <v>6349023</v>
      </c>
      <c r="AP313" s="76">
        <v>3138974</v>
      </c>
      <c r="AQ313" s="77">
        <v>3316742</v>
      </c>
      <c r="AR313" s="78">
        <v>6592131</v>
      </c>
      <c r="AS313" s="79">
        <v>3315178</v>
      </c>
      <c r="AT313" s="79">
        <v>3451171</v>
      </c>
      <c r="AU313" s="80">
        <v>7305995</v>
      </c>
      <c r="AV313" s="76">
        <v>3449856</v>
      </c>
      <c r="AW313" s="77">
        <v>3792113</v>
      </c>
      <c r="AX313" s="78">
        <v>7543243</v>
      </c>
      <c r="AY313" s="81">
        <v>3799829</v>
      </c>
      <c r="AZ313" s="82">
        <v>3799829</v>
      </c>
      <c r="BA313" s="83">
        <v>8109680</v>
      </c>
      <c r="BB313" s="76">
        <v>3799829</v>
      </c>
      <c r="BC313" s="77">
        <v>4917282</v>
      </c>
      <c r="BD313" s="78">
        <v>8056795</v>
      </c>
      <c r="BE313" s="81">
        <v>4946423</v>
      </c>
      <c r="BF313" s="82">
        <v>6480305</v>
      </c>
      <c r="BG313" s="83">
        <v>8014186</v>
      </c>
      <c r="BH313" s="76">
        <v>6487239</v>
      </c>
      <c r="BI313" s="77">
        <v>8364253</v>
      </c>
      <c r="BJ313" s="78">
        <v>8364253</v>
      </c>
      <c r="BK313" s="123">
        <v>8378416</v>
      </c>
      <c r="BL313" s="124">
        <v>8378416</v>
      </c>
      <c r="BM313" s="122">
        <v>8274277</v>
      </c>
    </row>
    <row r="314" spans="1:65" x14ac:dyDescent="0.25">
      <c r="A314" s="56" t="s">
        <v>456</v>
      </c>
      <c r="B314" s="57" t="s">
        <v>1571</v>
      </c>
      <c r="C314" s="58" t="s">
        <v>1149</v>
      </c>
      <c r="D314" s="59">
        <v>2451734</v>
      </c>
      <c r="E314" s="60">
        <v>2525286</v>
      </c>
      <c r="F314" s="60">
        <v>2759426</v>
      </c>
      <c r="G314" s="61">
        <v>0.23904423904423905</v>
      </c>
      <c r="H314" s="62">
        <v>2451734</v>
      </c>
      <c r="I314" s="63">
        <v>2601044</v>
      </c>
      <c r="J314" s="63">
        <v>1720500</v>
      </c>
      <c r="K314" s="64">
        <v>-0.20418908311156209</v>
      </c>
      <c r="L314" s="59">
        <v>2451734</v>
      </c>
      <c r="M314" s="60">
        <v>2601044</v>
      </c>
      <c r="N314" s="60">
        <v>1740000</v>
      </c>
      <c r="O314" s="61">
        <v>-0.20978343032649838</v>
      </c>
      <c r="P314" s="62">
        <v>2451734</v>
      </c>
      <c r="Q314" s="63">
        <v>2601044</v>
      </c>
      <c r="R314" s="63">
        <v>1749500</v>
      </c>
      <c r="S314" s="64">
        <v>-0.21262143388101401</v>
      </c>
      <c r="T314" s="59">
        <v>2601044</v>
      </c>
      <c r="U314" s="60">
        <v>2601044</v>
      </c>
      <c r="V314" s="60">
        <v>1799000</v>
      </c>
      <c r="W314" s="61">
        <v>0</v>
      </c>
      <c r="X314" s="65">
        <v>2601044</v>
      </c>
      <c r="Y314" s="63">
        <v>2616650</v>
      </c>
      <c r="Z314" s="63">
        <v>1802000</v>
      </c>
      <c r="AA314" s="66">
        <v>-1.9530839353026866E-2</v>
      </c>
      <c r="AB314" s="67">
        <v>2616650</v>
      </c>
      <c r="AC314" s="68">
        <v>2624499</v>
      </c>
      <c r="AD314" s="68">
        <v>1829500</v>
      </c>
      <c r="AE314" s="69">
        <v>-0.2776527801438044</v>
      </c>
      <c r="AF314" s="61">
        <v>-9.9714158673696249E-3</v>
      </c>
      <c r="AG314" s="70">
        <v>2624499</v>
      </c>
      <c r="AH314" s="71">
        <v>2646807</v>
      </c>
      <c r="AI314" s="72">
        <v>1865500</v>
      </c>
      <c r="AJ314" s="73">
        <v>2646807</v>
      </c>
      <c r="AK314" s="74">
        <v>2656600</v>
      </c>
      <c r="AL314" s="75">
        <v>1921000</v>
      </c>
      <c r="AM314" s="70">
        <v>2656600</v>
      </c>
      <c r="AN314" s="71">
        <v>2656600</v>
      </c>
      <c r="AO314" s="72">
        <v>1937500</v>
      </c>
      <c r="AP314" s="76">
        <v>2656600</v>
      </c>
      <c r="AQ314" s="77">
        <v>2729390</v>
      </c>
      <c r="AR314" s="78">
        <v>1929500</v>
      </c>
      <c r="AS314" s="79">
        <v>2729391</v>
      </c>
      <c r="AT314" s="79">
        <v>2781249</v>
      </c>
      <c r="AU314" s="80">
        <v>1912500</v>
      </c>
      <c r="AV314" s="76">
        <v>2781249</v>
      </c>
      <c r="AW314" s="77">
        <v>2802108</v>
      </c>
      <c r="AX314" s="78">
        <v>1893000</v>
      </c>
      <c r="AY314" s="81">
        <v>2802108</v>
      </c>
      <c r="AZ314" s="82">
        <v>2802108</v>
      </c>
      <c r="BA314" s="83">
        <v>1860000</v>
      </c>
      <c r="BB314" s="76">
        <v>2802108</v>
      </c>
      <c r="BC314" s="77">
        <v>2858150</v>
      </c>
      <c r="BD314" s="78">
        <v>1812000</v>
      </c>
      <c r="BE314" s="81">
        <v>2858150</v>
      </c>
      <c r="BF314" s="82">
        <v>2943894</v>
      </c>
      <c r="BG314" s="83">
        <v>1765000</v>
      </c>
      <c r="BH314" s="76">
        <v>2943894</v>
      </c>
      <c r="BI314" s="77">
        <v>3032210</v>
      </c>
      <c r="BJ314" s="78">
        <v>1753500</v>
      </c>
      <c r="BK314" s="123">
        <v>3032210</v>
      </c>
      <c r="BL314" s="124">
        <v>3032210</v>
      </c>
      <c r="BM314" s="122">
        <v>1772500</v>
      </c>
    </row>
    <row r="315" spans="1:65" x14ac:dyDescent="0.25">
      <c r="A315" s="56" t="s">
        <v>457</v>
      </c>
      <c r="B315" s="57" t="s">
        <v>1571</v>
      </c>
      <c r="C315" s="58" t="s">
        <v>1150</v>
      </c>
      <c r="D315" s="59">
        <v>5064254</v>
      </c>
      <c r="E315" s="60">
        <v>5216181</v>
      </c>
      <c r="F315" s="60">
        <v>5699817</v>
      </c>
      <c r="G315" s="61">
        <v>0.23904317903968608</v>
      </c>
      <c r="H315" s="62">
        <v>5045202</v>
      </c>
      <c r="I315" s="63">
        <v>5352454</v>
      </c>
      <c r="J315" s="63">
        <v>3579000</v>
      </c>
      <c r="K315" s="64">
        <v>-0.20686832016611301</v>
      </c>
      <c r="L315" s="59">
        <v>5045202</v>
      </c>
      <c r="M315" s="60">
        <v>5352454</v>
      </c>
      <c r="N315" s="60">
        <v>3651000</v>
      </c>
      <c r="O315" s="61">
        <v>-0.22037839567006789</v>
      </c>
      <c r="P315" s="62">
        <v>5045202</v>
      </c>
      <c r="Q315" s="63">
        <v>5352454</v>
      </c>
      <c r="R315" s="63">
        <v>3675000</v>
      </c>
      <c r="S315" s="64">
        <v>-0.2242384699482266</v>
      </c>
      <c r="T315" s="59">
        <v>5352454</v>
      </c>
      <c r="U315" s="60">
        <v>5352454</v>
      </c>
      <c r="V315" s="60">
        <v>3614500</v>
      </c>
      <c r="W315" s="61">
        <v>0</v>
      </c>
      <c r="X315" s="65">
        <v>5352454</v>
      </c>
      <c r="Y315" s="63">
        <v>5384568</v>
      </c>
      <c r="Z315" s="63">
        <v>3622000</v>
      </c>
      <c r="AA315" s="66">
        <v>-1.8558135610654777E-2</v>
      </c>
      <c r="AB315" s="67">
        <v>5384568</v>
      </c>
      <c r="AC315" s="68">
        <v>5400721</v>
      </c>
      <c r="AD315" s="68">
        <v>3644000</v>
      </c>
      <c r="AE315" s="69">
        <v>-0.2369062153671104</v>
      </c>
      <c r="AF315" s="61">
        <v>-9.2803039007956032E-3</v>
      </c>
      <c r="AG315" s="70">
        <v>5400721</v>
      </c>
      <c r="AH315" s="71">
        <v>5446627</v>
      </c>
      <c r="AI315" s="72">
        <v>3545500</v>
      </c>
      <c r="AJ315" s="73">
        <v>5446627</v>
      </c>
      <c r="AK315" s="74">
        <v>5466779</v>
      </c>
      <c r="AL315" s="75">
        <v>3720500</v>
      </c>
      <c r="AM315" s="70">
        <v>5466779</v>
      </c>
      <c r="AN315" s="71">
        <v>5466779</v>
      </c>
      <c r="AO315" s="72">
        <v>3774000</v>
      </c>
      <c r="AP315" s="76">
        <v>5466779</v>
      </c>
      <c r="AQ315" s="77">
        <v>5616568</v>
      </c>
      <c r="AR315" s="78">
        <v>3816500</v>
      </c>
      <c r="AS315" s="79">
        <v>5616569</v>
      </c>
      <c r="AT315" s="79">
        <v>6008420</v>
      </c>
      <c r="AU315" s="80">
        <v>3890500</v>
      </c>
      <c r="AV315" s="76">
        <v>6008247</v>
      </c>
      <c r="AW315" s="77">
        <v>6053308</v>
      </c>
      <c r="AX315" s="78">
        <v>3885500</v>
      </c>
      <c r="AY315" s="81">
        <v>6053309</v>
      </c>
      <c r="AZ315" s="82">
        <v>6053309</v>
      </c>
      <c r="BA315" s="83">
        <v>6236777</v>
      </c>
      <c r="BB315" s="76">
        <v>6053309</v>
      </c>
      <c r="BC315" s="77">
        <v>6174375</v>
      </c>
      <c r="BD315" s="78">
        <v>6446029</v>
      </c>
      <c r="BE315" s="81">
        <v>6174375</v>
      </c>
      <c r="BF315" s="82">
        <v>6825580</v>
      </c>
      <c r="BG315" s="83">
        <v>7476784</v>
      </c>
      <c r="BH315" s="76">
        <v>6846909</v>
      </c>
      <c r="BI315" s="77">
        <v>9045116</v>
      </c>
      <c r="BJ315" s="78">
        <v>9045116</v>
      </c>
      <c r="BK315" s="123">
        <v>9046163</v>
      </c>
      <c r="BL315" s="124">
        <v>9046163</v>
      </c>
      <c r="BM315" s="122">
        <v>9030508</v>
      </c>
    </row>
    <row r="316" spans="1:65" x14ac:dyDescent="0.25">
      <c r="A316" s="56" t="s">
        <v>458</v>
      </c>
      <c r="B316" s="57" t="s">
        <v>1571</v>
      </c>
      <c r="C316" s="58" t="s">
        <v>1151</v>
      </c>
      <c r="D316" s="59">
        <v>5524614</v>
      </c>
      <c r="E316" s="60">
        <v>5786413</v>
      </c>
      <c r="F316" s="60">
        <v>6833610</v>
      </c>
      <c r="G316" s="61">
        <v>0.19999984721114503</v>
      </c>
      <c r="H316" s="62">
        <v>5604695</v>
      </c>
      <c r="I316" s="63">
        <v>6262753</v>
      </c>
      <c r="J316" s="63">
        <v>7359517</v>
      </c>
      <c r="K316" s="64">
        <v>0.35863367164367815</v>
      </c>
      <c r="L316" s="59">
        <v>5604695</v>
      </c>
      <c r="M316" s="60">
        <v>6259944</v>
      </c>
      <c r="N316" s="60">
        <v>9406075</v>
      </c>
      <c r="O316" s="61">
        <v>0.1723713493520774</v>
      </c>
      <c r="P316" s="62">
        <v>5604695</v>
      </c>
      <c r="Q316" s="63">
        <v>6259944</v>
      </c>
      <c r="R316" s="63">
        <v>9410654</v>
      </c>
      <c r="S316" s="64">
        <v>0.17216396708424866</v>
      </c>
      <c r="T316" s="59">
        <v>6259944</v>
      </c>
      <c r="U316" s="60">
        <v>6259944</v>
      </c>
      <c r="V316" s="60">
        <v>10767043</v>
      </c>
      <c r="W316" s="61">
        <v>0</v>
      </c>
      <c r="X316" s="65">
        <v>6259944</v>
      </c>
      <c r="Y316" s="63">
        <v>6338446</v>
      </c>
      <c r="Z316" s="63">
        <v>10877740</v>
      </c>
      <c r="AA316" s="66">
        <v>1.6999884793524878E-2</v>
      </c>
      <c r="AB316" s="67">
        <v>6338355</v>
      </c>
      <c r="AC316" s="68">
        <v>6357370</v>
      </c>
      <c r="AD316" s="68">
        <v>11074922</v>
      </c>
      <c r="AE316" s="69">
        <v>0.15003779970408848</v>
      </c>
      <c r="AF316" s="61">
        <v>4.0145109316515526E-3</v>
      </c>
      <c r="AG316" s="70">
        <v>6357370</v>
      </c>
      <c r="AH316" s="71">
        <v>6550061</v>
      </c>
      <c r="AI316" s="72">
        <v>10828167</v>
      </c>
      <c r="AJ316" s="73">
        <v>6550063</v>
      </c>
      <c r="AK316" s="74">
        <v>6599933</v>
      </c>
      <c r="AL316" s="75">
        <v>11537144</v>
      </c>
      <c r="AM316" s="70">
        <v>6599400</v>
      </c>
      <c r="AN316" s="71">
        <v>6599400</v>
      </c>
      <c r="AO316" s="72">
        <v>11467270</v>
      </c>
      <c r="AP316" s="76">
        <v>6599400</v>
      </c>
      <c r="AQ316" s="77">
        <v>6851141</v>
      </c>
      <c r="AR316" s="78">
        <v>11576670</v>
      </c>
      <c r="AS316" s="79">
        <v>6853763</v>
      </c>
      <c r="AT316" s="79">
        <v>7100868</v>
      </c>
      <c r="AU316" s="80">
        <v>12087535</v>
      </c>
      <c r="AV316" s="76">
        <v>7100985</v>
      </c>
      <c r="AW316" s="77">
        <v>7205000</v>
      </c>
      <c r="AX316" s="78">
        <v>12681354</v>
      </c>
      <c r="AY316" s="81">
        <v>7205900</v>
      </c>
      <c r="AZ316" s="82">
        <v>7205900</v>
      </c>
      <c r="BA316" s="83">
        <v>13498601</v>
      </c>
      <c r="BB316" s="76">
        <v>7205900</v>
      </c>
      <c r="BC316" s="77">
        <v>8725235</v>
      </c>
      <c r="BD316" s="78">
        <v>12993845</v>
      </c>
      <c r="BE316" s="81">
        <v>8752284</v>
      </c>
      <c r="BF316" s="82">
        <v>11724014</v>
      </c>
      <c r="BG316" s="83">
        <v>14695743</v>
      </c>
      <c r="BH316" s="76">
        <v>11690638</v>
      </c>
      <c r="BI316" s="77">
        <v>18623506</v>
      </c>
      <c r="BJ316" s="78">
        <v>18623506</v>
      </c>
      <c r="BK316" s="123">
        <v>18608703</v>
      </c>
      <c r="BL316" s="124">
        <v>20310591</v>
      </c>
      <c r="BM316" s="122">
        <v>20310591</v>
      </c>
    </row>
    <row r="317" spans="1:65" x14ac:dyDescent="0.25">
      <c r="A317" s="56" t="s">
        <v>459</v>
      </c>
      <c r="B317" s="57" t="s">
        <v>1571</v>
      </c>
      <c r="C317" s="58" t="s">
        <v>1152</v>
      </c>
      <c r="D317" s="59">
        <v>3059443</v>
      </c>
      <c r="E317" s="60">
        <v>3453733</v>
      </c>
      <c r="F317" s="60">
        <v>5030893</v>
      </c>
      <c r="G317" s="61">
        <v>0.2</v>
      </c>
      <c r="H317" s="62">
        <v>3059443</v>
      </c>
      <c r="I317" s="63">
        <v>3698454</v>
      </c>
      <c r="J317" s="63">
        <v>4763474</v>
      </c>
      <c r="K317" s="64">
        <v>0.37499963322263502</v>
      </c>
      <c r="L317" s="59">
        <v>3059443</v>
      </c>
      <c r="M317" s="60">
        <v>3703599</v>
      </c>
      <c r="N317" s="60">
        <v>4801305</v>
      </c>
      <c r="O317" s="61">
        <v>0.36980885971448946</v>
      </c>
      <c r="P317" s="62">
        <v>3059443</v>
      </c>
      <c r="Q317" s="63">
        <v>3703599</v>
      </c>
      <c r="R317" s="63">
        <v>4840515</v>
      </c>
      <c r="S317" s="64">
        <v>0.3616675799743076</v>
      </c>
      <c r="T317" s="59">
        <v>3703599</v>
      </c>
      <c r="U317" s="60">
        <v>3703599</v>
      </c>
      <c r="V317" s="60">
        <v>5184432</v>
      </c>
      <c r="W317" s="61">
        <v>0</v>
      </c>
      <c r="X317" s="65">
        <v>3703599</v>
      </c>
      <c r="Y317" s="63">
        <v>3730982</v>
      </c>
      <c r="Z317" s="63">
        <v>5314379</v>
      </c>
      <c r="AA317" s="66">
        <v>1.6999838587516608E-2</v>
      </c>
      <c r="AB317" s="67">
        <v>3731784</v>
      </c>
      <c r="AC317" s="68">
        <v>3742979</v>
      </c>
      <c r="AD317" s="68">
        <v>6171970</v>
      </c>
      <c r="AE317" s="69">
        <v>0.219608054805629</v>
      </c>
      <c r="AF317" s="61">
        <v>4.5877650310263236E-3</v>
      </c>
      <c r="AG317" s="70">
        <v>3742979</v>
      </c>
      <c r="AH317" s="71">
        <v>3870044</v>
      </c>
      <c r="AI317" s="72">
        <v>6691144</v>
      </c>
      <c r="AJ317" s="73">
        <v>3868025</v>
      </c>
      <c r="AK317" s="74">
        <v>3899932</v>
      </c>
      <c r="AL317" s="75">
        <v>7058740</v>
      </c>
      <c r="AM317" s="70">
        <v>3900217</v>
      </c>
      <c r="AN317" s="71">
        <v>3900217</v>
      </c>
      <c r="AO317" s="72">
        <v>6842894</v>
      </c>
      <c r="AP317" s="76">
        <v>3900217</v>
      </c>
      <c r="AQ317" s="77">
        <v>4079608</v>
      </c>
      <c r="AR317" s="78">
        <v>7425264</v>
      </c>
      <c r="AS317" s="79">
        <v>4084699</v>
      </c>
      <c r="AT317" s="79">
        <v>4257903</v>
      </c>
      <c r="AU317" s="80">
        <v>8104308</v>
      </c>
      <c r="AV317" s="76">
        <v>4257961</v>
      </c>
      <c r="AW317" s="77">
        <v>4332210</v>
      </c>
      <c r="AX317" s="78">
        <v>8242078</v>
      </c>
      <c r="AY317" s="81">
        <v>4332121</v>
      </c>
      <c r="AZ317" s="82">
        <v>4332121</v>
      </c>
      <c r="BA317" s="83">
        <v>9197735</v>
      </c>
      <c r="BB317" s="76">
        <v>4332121</v>
      </c>
      <c r="BC317" s="77">
        <v>5640335</v>
      </c>
      <c r="BD317" s="78">
        <v>9315795</v>
      </c>
      <c r="BE317" s="81">
        <v>5622180</v>
      </c>
      <c r="BF317" s="82">
        <v>7649888</v>
      </c>
      <c r="BG317" s="83">
        <v>9677595</v>
      </c>
      <c r="BH317" s="76">
        <v>7671187</v>
      </c>
      <c r="BI317" s="77">
        <v>10551413</v>
      </c>
      <c r="BJ317" s="78">
        <v>10551413</v>
      </c>
      <c r="BK317" s="123">
        <v>10727242</v>
      </c>
      <c r="BL317" s="124">
        <v>10727242</v>
      </c>
      <c r="BM317" s="122">
        <v>10460457</v>
      </c>
    </row>
    <row r="318" spans="1:65" x14ac:dyDescent="0.25">
      <c r="A318" s="56" t="s">
        <v>460</v>
      </c>
      <c r="B318" s="57" t="s">
        <v>1571</v>
      </c>
      <c r="C318" s="58" t="s">
        <v>1153</v>
      </c>
      <c r="D318" s="59">
        <v>2236904</v>
      </c>
      <c r="E318" s="60">
        <v>2564490</v>
      </c>
      <c r="F318" s="60">
        <v>3874838</v>
      </c>
      <c r="G318" s="61">
        <v>0.19999951157983167</v>
      </c>
      <c r="H318" s="62">
        <v>2236904</v>
      </c>
      <c r="I318" s="63">
        <v>2881755</v>
      </c>
      <c r="J318" s="63">
        <v>3956508</v>
      </c>
      <c r="K318" s="64">
        <v>0.37499970923538212</v>
      </c>
      <c r="L318" s="59">
        <v>2236904</v>
      </c>
      <c r="M318" s="60">
        <v>2872071</v>
      </c>
      <c r="N318" s="60">
        <v>4049836</v>
      </c>
      <c r="O318" s="61">
        <v>0.35035346058208472</v>
      </c>
      <c r="P318" s="62">
        <v>2236904</v>
      </c>
      <c r="Q318" s="63">
        <v>2872071</v>
      </c>
      <c r="R318" s="63">
        <v>4099335</v>
      </c>
      <c r="S318" s="64">
        <v>0.3410418963172327</v>
      </c>
      <c r="T318" s="59">
        <v>2872071</v>
      </c>
      <c r="U318" s="60">
        <v>2872071</v>
      </c>
      <c r="V318" s="60">
        <v>4261920</v>
      </c>
      <c r="W318" s="61">
        <v>0</v>
      </c>
      <c r="X318" s="65">
        <v>2872071</v>
      </c>
      <c r="Y318" s="63">
        <v>2895653</v>
      </c>
      <c r="Z318" s="63">
        <v>4259290</v>
      </c>
      <c r="AA318" s="66">
        <v>1.6999478813366886E-2</v>
      </c>
      <c r="AB318" s="67">
        <v>2895485</v>
      </c>
      <c r="AC318" s="68">
        <v>2904171</v>
      </c>
      <c r="AD318" s="68">
        <v>4467450</v>
      </c>
      <c r="AE318" s="69">
        <v>0.29914962524870592</v>
      </c>
      <c r="AF318" s="61">
        <v>5.5255683173607555E-3</v>
      </c>
      <c r="AG318" s="70">
        <v>2904171</v>
      </c>
      <c r="AH318" s="71">
        <v>2964216</v>
      </c>
      <c r="AI318" s="72">
        <v>4297327</v>
      </c>
      <c r="AJ318" s="73">
        <v>2962185</v>
      </c>
      <c r="AK318" s="74">
        <v>2974857</v>
      </c>
      <c r="AL318" s="75">
        <v>4229452</v>
      </c>
      <c r="AM318" s="70">
        <v>2974783</v>
      </c>
      <c r="AN318" s="71">
        <v>2974783</v>
      </c>
      <c r="AO318" s="72">
        <v>4150767</v>
      </c>
      <c r="AP318" s="76">
        <v>2974783</v>
      </c>
      <c r="AQ318" s="77">
        <v>3056292</v>
      </c>
      <c r="AR318" s="78">
        <v>4096942</v>
      </c>
      <c r="AS318" s="79">
        <v>3056292</v>
      </c>
      <c r="AT318" s="79">
        <v>3143577</v>
      </c>
      <c r="AU318" s="80">
        <v>4247256</v>
      </c>
      <c r="AV318" s="76">
        <v>3143346</v>
      </c>
      <c r="AW318" s="77">
        <v>3168885</v>
      </c>
      <c r="AX318" s="78">
        <v>4433941</v>
      </c>
      <c r="AY318" s="81">
        <v>3169300</v>
      </c>
      <c r="AZ318" s="82">
        <v>3169300</v>
      </c>
      <c r="BA318" s="83">
        <v>4583831</v>
      </c>
      <c r="BB318" s="76">
        <v>3169300</v>
      </c>
      <c r="BC318" s="77">
        <v>3496528</v>
      </c>
      <c r="BD318" s="78">
        <v>4415886</v>
      </c>
      <c r="BE318" s="81">
        <v>3519853</v>
      </c>
      <c r="BF318" s="82">
        <v>3989370</v>
      </c>
      <c r="BG318" s="83">
        <v>4458886</v>
      </c>
      <c r="BH318" s="76">
        <v>3971004</v>
      </c>
      <c r="BI318" s="77">
        <v>4536660</v>
      </c>
      <c r="BJ318" s="78">
        <v>4536660</v>
      </c>
      <c r="BK318" s="123">
        <v>4508265</v>
      </c>
      <c r="BL318" s="124">
        <v>4508265</v>
      </c>
      <c r="BM318" s="122">
        <v>4471377</v>
      </c>
    </row>
    <row r="319" spans="1:65" x14ac:dyDescent="0.25">
      <c r="A319" s="56" t="s">
        <v>461</v>
      </c>
      <c r="B319" s="57" t="s">
        <v>1571</v>
      </c>
      <c r="C319" s="58" t="s">
        <v>1154</v>
      </c>
      <c r="D319" s="59">
        <v>2646157</v>
      </c>
      <c r="E319" s="60">
        <v>2725541</v>
      </c>
      <c r="F319" s="60">
        <v>2978249</v>
      </c>
      <c r="G319" s="61">
        <v>0.2390421931272057</v>
      </c>
      <c r="H319" s="62">
        <v>2542154</v>
      </c>
      <c r="I319" s="63">
        <v>2696970</v>
      </c>
      <c r="J319" s="63">
        <v>2767722</v>
      </c>
      <c r="K319" s="64">
        <v>1.2735244519392916</v>
      </c>
      <c r="L319" s="59">
        <v>2542154</v>
      </c>
      <c r="M319" s="60">
        <v>2696970</v>
      </c>
      <c r="N319" s="60">
        <v>2959657</v>
      </c>
      <c r="O319" s="61">
        <v>0.37081410193459685</v>
      </c>
      <c r="P319" s="62">
        <v>2542154</v>
      </c>
      <c r="Q319" s="63">
        <v>2696970</v>
      </c>
      <c r="R319" s="63">
        <v>2952501</v>
      </c>
      <c r="S319" s="64">
        <v>0.37728069170726242</v>
      </c>
      <c r="T319" s="59">
        <v>2696970</v>
      </c>
      <c r="U319" s="60">
        <v>2696970</v>
      </c>
      <c r="V319" s="60">
        <v>4516796</v>
      </c>
      <c r="W319" s="61">
        <v>0</v>
      </c>
      <c r="X319" s="65">
        <v>2696970</v>
      </c>
      <c r="Y319" s="63">
        <v>2728130</v>
      </c>
      <c r="Z319" s="63">
        <v>4529944</v>
      </c>
      <c r="AA319" s="66">
        <v>1.6999695576696668E-2</v>
      </c>
      <c r="AB319" s="67">
        <v>2728278</v>
      </c>
      <c r="AC319" s="68">
        <v>2736462</v>
      </c>
      <c r="AD319" s="68">
        <v>5492953</v>
      </c>
      <c r="AE319" s="69">
        <v>3.1721626698927495E-2</v>
      </c>
      <c r="AF319" s="61">
        <v>2.9602032788664128E-3</v>
      </c>
      <c r="AG319" s="70">
        <v>2736462</v>
      </c>
      <c r="AH319" s="71">
        <v>2804416</v>
      </c>
      <c r="AI319" s="72">
        <v>4313129</v>
      </c>
      <c r="AJ319" s="73">
        <v>2804127</v>
      </c>
      <c r="AK319" s="74">
        <v>2817432</v>
      </c>
      <c r="AL319" s="75">
        <v>4134697</v>
      </c>
      <c r="AM319" s="70">
        <v>2817393</v>
      </c>
      <c r="AN319" s="71">
        <v>2817393</v>
      </c>
      <c r="AO319" s="72">
        <v>3353790</v>
      </c>
      <c r="AP319" s="76">
        <v>2817393</v>
      </c>
      <c r="AQ319" s="77">
        <v>2894702</v>
      </c>
      <c r="AR319" s="78">
        <v>4404862</v>
      </c>
      <c r="AS319" s="79">
        <v>2894702</v>
      </c>
      <c r="AT319" s="79">
        <v>2949701</v>
      </c>
      <c r="AU319" s="80">
        <v>4419696</v>
      </c>
      <c r="AV319" s="76">
        <v>2949701</v>
      </c>
      <c r="AW319" s="77">
        <v>2977638</v>
      </c>
      <c r="AX319" s="78">
        <v>4437096</v>
      </c>
      <c r="AY319" s="81">
        <v>2977778</v>
      </c>
      <c r="AZ319" s="82">
        <v>2977778</v>
      </c>
      <c r="BA319" s="83">
        <v>4326127</v>
      </c>
      <c r="BB319" s="76">
        <v>2977778</v>
      </c>
      <c r="BC319" s="77">
        <v>3215847</v>
      </c>
      <c r="BD319" s="78">
        <v>3884711</v>
      </c>
      <c r="BE319" s="81">
        <v>3218904</v>
      </c>
      <c r="BF319" s="82">
        <v>3673867</v>
      </c>
      <c r="BG319" s="83">
        <v>4128829</v>
      </c>
      <c r="BH319" s="76">
        <v>3668508</v>
      </c>
      <c r="BI319" s="77">
        <v>5727910</v>
      </c>
      <c r="BJ319" s="78">
        <v>5727910</v>
      </c>
      <c r="BK319" s="123">
        <v>5739934</v>
      </c>
      <c r="BL319" s="124">
        <v>5964843</v>
      </c>
      <c r="BM319" s="122">
        <v>5964843</v>
      </c>
    </row>
    <row r="320" spans="1:65" x14ac:dyDescent="0.25">
      <c r="A320" s="56" t="s">
        <v>462</v>
      </c>
      <c r="B320" s="57" t="s">
        <v>1571</v>
      </c>
      <c r="C320" s="58" t="s">
        <v>1155</v>
      </c>
      <c r="D320" s="59">
        <v>6047675</v>
      </c>
      <c r="E320" s="60">
        <v>6827905</v>
      </c>
      <c r="F320" s="60">
        <v>9948825</v>
      </c>
      <c r="G320" s="61">
        <v>0.2</v>
      </c>
      <c r="H320" s="62">
        <v>6047675</v>
      </c>
      <c r="I320" s="63">
        <v>7396373</v>
      </c>
      <c r="J320" s="63">
        <v>9644204</v>
      </c>
      <c r="K320" s="64">
        <v>0.3749998957328024</v>
      </c>
      <c r="L320" s="59">
        <v>6047675</v>
      </c>
      <c r="M320" s="60">
        <v>7390762</v>
      </c>
      <c r="N320" s="60">
        <v>10131472</v>
      </c>
      <c r="O320" s="61">
        <v>0.32888192042846398</v>
      </c>
      <c r="P320" s="62">
        <v>6047675</v>
      </c>
      <c r="Q320" s="63">
        <v>7390762</v>
      </c>
      <c r="R320" s="63">
        <v>10197795</v>
      </c>
      <c r="S320" s="64">
        <v>0.32362606382466047</v>
      </c>
      <c r="T320" s="59">
        <v>7390762</v>
      </c>
      <c r="U320" s="60">
        <v>7390762</v>
      </c>
      <c r="V320" s="60">
        <v>13091719</v>
      </c>
      <c r="W320" s="61">
        <v>0</v>
      </c>
      <c r="X320" s="65">
        <v>7390762</v>
      </c>
      <c r="Y320" s="63">
        <v>7491613</v>
      </c>
      <c r="Z320" s="63">
        <v>13323220</v>
      </c>
      <c r="AA320" s="66">
        <v>1.6999867508543678E-2</v>
      </c>
      <c r="AB320" s="67">
        <v>7491424</v>
      </c>
      <c r="AC320" s="68">
        <v>7513898</v>
      </c>
      <c r="AD320" s="68">
        <v>12660282</v>
      </c>
      <c r="AE320" s="69">
        <v>0.22173145931702881</v>
      </c>
      <c r="AF320" s="61">
        <v>4.347962354547175E-3</v>
      </c>
      <c r="AG320" s="70">
        <v>7513898</v>
      </c>
      <c r="AH320" s="71">
        <v>7738731</v>
      </c>
      <c r="AI320" s="72">
        <v>12730461</v>
      </c>
      <c r="AJ320" s="73">
        <v>7738131</v>
      </c>
      <c r="AK320" s="74">
        <v>7777035</v>
      </c>
      <c r="AL320" s="75">
        <v>11628623</v>
      </c>
      <c r="AM320" s="70">
        <v>7777005</v>
      </c>
      <c r="AN320" s="71">
        <v>7777005</v>
      </c>
      <c r="AO320" s="72">
        <v>12121628</v>
      </c>
      <c r="AP320" s="76">
        <v>7777005</v>
      </c>
      <c r="AQ320" s="77">
        <v>8004693</v>
      </c>
      <c r="AR320" s="78">
        <v>12427527</v>
      </c>
      <c r="AS320" s="79">
        <v>8006838</v>
      </c>
      <c r="AT320" s="79">
        <v>8401773</v>
      </c>
      <c r="AU320" s="80">
        <v>13912639</v>
      </c>
      <c r="AV320" s="76">
        <v>8401947</v>
      </c>
      <c r="AW320" s="77">
        <v>8527805</v>
      </c>
      <c r="AX320" s="78">
        <v>15130748</v>
      </c>
      <c r="AY320" s="81">
        <v>8527586</v>
      </c>
      <c r="AZ320" s="82">
        <v>8527586</v>
      </c>
      <c r="BA320" s="83">
        <v>16285370</v>
      </c>
      <c r="BB320" s="76">
        <v>8527586</v>
      </c>
      <c r="BC320" s="77">
        <v>10591118</v>
      </c>
      <c r="BD320" s="78">
        <v>16388661</v>
      </c>
      <c r="BE320" s="81">
        <v>10626284</v>
      </c>
      <c r="BF320" s="82">
        <v>15091812</v>
      </c>
      <c r="BG320" s="83">
        <v>19557340</v>
      </c>
      <c r="BH320" s="76">
        <v>15056929</v>
      </c>
      <c r="BI320" s="77">
        <v>22990968</v>
      </c>
      <c r="BJ320" s="78">
        <v>22990968</v>
      </c>
      <c r="BK320" s="123">
        <v>23012357</v>
      </c>
      <c r="BL320" s="124">
        <v>23012357</v>
      </c>
      <c r="BM320" s="122">
        <v>22759719</v>
      </c>
    </row>
    <row r="321" spans="1:65" x14ac:dyDescent="0.25">
      <c r="A321" s="56" t="s">
        <v>463</v>
      </c>
      <c r="B321" s="57" t="s">
        <v>1571</v>
      </c>
      <c r="C321" s="58" t="s">
        <v>1156</v>
      </c>
      <c r="D321" s="59">
        <v>2234610</v>
      </c>
      <c r="E321" s="60">
        <v>2301648</v>
      </c>
      <c r="F321" s="60">
        <v>2515053</v>
      </c>
      <c r="G321" s="61">
        <v>0.2390432280356436</v>
      </c>
      <c r="H321" s="62">
        <v>2234610</v>
      </c>
      <c r="I321" s="63">
        <v>2370697</v>
      </c>
      <c r="J321" s="63">
        <v>1368000</v>
      </c>
      <c r="K321" s="64">
        <v>-0.15703372912844302</v>
      </c>
      <c r="L321" s="59">
        <v>2234610</v>
      </c>
      <c r="M321" s="60">
        <v>2370697</v>
      </c>
      <c r="N321" s="60">
        <v>1346000</v>
      </c>
      <c r="O321" s="61">
        <v>-0.15314592453382248</v>
      </c>
      <c r="P321" s="62">
        <v>2234610</v>
      </c>
      <c r="Q321" s="63">
        <v>2370697</v>
      </c>
      <c r="R321" s="63">
        <v>1315000</v>
      </c>
      <c r="S321" s="64">
        <v>-0.14798338426071922</v>
      </c>
      <c r="T321" s="59">
        <v>2370697</v>
      </c>
      <c r="U321" s="60">
        <v>2370697</v>
      </c>
      <c r="V321" s="60">
        <v>1269500</v>
      </c>
      <c r="W321" s="61">
        <v>0</v>
      </c>
      <c r="X321" s="65">
        <v>2370697</v>
      </c>
      <c r="Y321" s="63">
        <v>2384921</v>
      </c>
      <c r="Z321" s="63">
        <v>1262000</v>
      </c>
      <c r="AA321" s="66">
        <v>-1.2829474599462251E-2</v>
      </c>
      <c r="AB321" s="67">
        <v>2384921</v>
      </c>
      <c r="AC321" s="68">
        <v>2392075</v>
      </c>
      <c r="AD321" s="68">
        <v>1275500</v>
      </c>
      <c r="AE321" s="69">
        <v>-0.16417824858462532</v>
      </c>
      <c r="AF321" s="61">
        <v>-6.4484086744346827E-3</v>
      </c>
      <c r="AG321" s="70">
        <v>2392075</v>
      </c>
      <c r="AH321" s="71">
        <v>2412407</v>
      </c>
      <c r="AI321" s="72">
        <v>1274500</v>
      </c>
      <c r="AJ321" s="73">
        <v>2412407</v>
      </c>
      <c r="AK321" s="74">
        <v>2421332</v>
      </c>
      <c r="AL321" s="75">
        <v>1287500</v>
      </c>
      <c r="AM321" s="70">
        <v>2421332</v>
      </c>
      <c r="AN321" s="71">
        <v>2421332</v>
      </c>
      <c r="AO321" s="72">
        <v>1256500</v>
      </c>
      <c r="AP321" s="76">
        <v>2421332</v>
      </c>
      <c r="AQ321" s="77">
        <v>2487676</v>
      </c>
      <c r="AR321" s="78">
        <v>1224500</v>
      </c>
      <c r="AS321" s="79">
        <v>2487676</v>
      </c>
      <c r="AT321" s="79">
        <v>2614375</v>
      </c>
      <c r="AU321" s="80">
        <v>1248000</v>
      </c>
      <c r="AV321" s="76">
        <v>2614087</v>
      </c>
      <c r="AW321" s="77">
        <v>2633692</v>
      </c>
      <c r="AX321" s="78">
        <v>1236500</v>
      </c>
      <c r="AY321" s="81">
        <v>2633693</v>
      </c>
      <c r="AZ321" s="82">
        <v>2633693</v>
      </c>
      <c r="BA321" s="83">
        <v>1234500</v>
      </c>
      <c r="BB321" s="76">
        <v>2633693</v>
      </c>
      <c r="BC321" s="77">
        <v>2686366</v>
      </c>
      <c r="BD321" s="78">
        <v>1197500</v>
      </c>
      <c r="BE321" s="81">
        <v>2686366</v>
      </c>
      <c r="BF321" s="82">
        <v>2766956</v>
      </c>
      <c r="BG321" s="83">
        <v>1171000</v>
      </c>
      <c r="BH321" s="76">
        <v>2766956</v>
      </c>
      <c r="BI321" s="77">
        <v>2849964</v>
      </c>
      <c r="BJ321" s="78">
        <v>1160000</v>
      </c>
      <c r="BK321" s="123">
        <v>2849964</v>
      </c>
      <c r="BL321" s="124">
        <v>2849964</v>
      </c>
      <c r="BM321" s="122">
        <v>1152500</v>
      </c>
    </row>
    <row r="322" spans="1:65" x14ac:dyDescent="0.25">
      <c r="A322" s="56" t="s">
        <v>464</v>
      </c>
      <c r="B322" s="57" t="s">
        <v>1571</v>
      </c>
      <c r="C322" s="58" t="s">
        <v>1157</v>
      </c>
      <c r="D322" s="59">
        <v>9188736</v>
      </c>
      <c r="E322" s="60">
        <v>9914598</v>
      </c>
      <c r="F322" s="60">
        <v>12818046</v>
      </c>
      <c r="G322" s="61">
        <v>0.2</v>
      </c>
      <c r="H322" s="62">
        <v>9065658</v>
      </c>
      <c r="I322" s="63">
        <v>10451367</v>
      </c>
      <c r="J322" s="63">
        <v>12760883</v>
      </c>
      <c r="K322" s="64">
        <v>0.38792048591505335</v>
      </c>
      <c r="L322" s="59">
        <v>9065658</v>
      </c>
      <c r="M322" s="60">
        <v>10459196</v>
      </c>
      <c r="N322" s="60">
        <v>13787035</v>
      </c>
      <c r="O322" s="61">
        <v>0.29515499397739259</v>
      </c>
      <c r="P322" s="62">
        <v>9065658</v>
      </c>
      <c r="Q322" s="63">
        <v>10459196</v>
      </c>
      <c r="R322" s="63">
        <v>13773496</v>
      </c>
      <c r="S322" s="64">
        <v>0.29600381321532304</v>
      </c>
      <c r="T322" s="59">
        <v>10459196</v>
      </c>
      <c r="U322" s="60">
        <v>10459196</v>
      </c>
      <c r="V322" s="60">
        <v>14831975</v>
      </c>
      <c r="W322" s="61">
        <v>0</v>
      </c>
      <c r="X322" s="65">
        <v>10459196</v>
      </c>
      <c r="Y322" s="63">
        <v>10534442</v>
      </c>
      <c r="Z322" s="63">
        <v>14885463</v>
      </c>
      <c r="AA322" s="66">
        <v>1.699987822695739E-2</v>
      </c>
      <c r="AB322" s="67">
        <v>10534486</v>
      </c>
      <c r="AC322" s="68">
        <v>10566089</v>
      </c>
      <c r="AD322" s="68">
        <v>15444445</v>
      </c>
      <c r="AE322" s="69">
        <v>0.22017536301640631</v>
      </c>
      <c r="AF322" s="61">
        <v>6.4365099586371289E-3</v>
      </c>
      <c r="AG322" s="70">
        <v>10566089</v>
      </c>
      <c r="AH322" s="71">
        <v>10739588</v>
      </c>
      <c r="AI322" s="72">
        <v>14591597</v>
      </c>
      <c r="AJ322" s="73">
        <v>10740508</v>
      </c>
      <c r="AK322" s="74">
        <v>10780247</v>
      </c>
      <c r="AL322" s="75">
        <v>14591676</v>
      </c>
      <c r="AM322" s="70">
        <v>10780247</v>
      </c>
      <c r="AN322" s="71">
        <v>10780247</v>
      </c>
      <c r="AO322" s="72">
        <v>15900076</v>
      </c>
      <c r="AP322" s="76">
        <v>10780247</v>
      </c>
      <c r="AQ322" s="77">
        <v>11075625</v>
      </c>
      <c r="AR322" s="78">
        <v>16149870</v>
      </c>
      <c r="AS322" s="79">
        <v>11075626</v>
      </c>
      <c r="AT322" s="79">
        <v>11286062</v>
      </c>
      <c r="AU322" s="80">
        <v>16476382</v>
      </c>
      <c r="AV322" s="76">
        <v>11286063</v>
      </c>
      <c r="AW322" s="77">
        <v>11408044</v>
      </c>
      <c r="AX322" s="78">
        <v>17760380</v>
      </c>
      <c r="AY322" s="81">
        <v>11408701</v>
      </c>
      <c r="AZ322" s="82">
        <v>11408701</v>
      </c>
      <c r="BA322" s="83">
        <v>18765884</v>
      </c>
      <c r="BB322" s="76">
        <v>11408701</v>
      </c>
      <c r="BC322" s="77">
        <v>13347953</v>
      </c>
      <c r="BD322" s="78">
        <v>18796331</v>
      </c>
      <c r="BE322" s="81">
        <v>13386434</v>
      </c>
      <c r="BF322" s="82">
        <v>17388171</v>
      </c>
      <c r="BG322" s="83">
        <v>21389908</v>
      </c>
      <c r="BH322" s="76">
        <v>17427065</v>
      </c>
      <c r="BI322" s="77">
        <v>25755099</v>
      </c>
      <c r="BJ322" s="78">
        <v>25755099</v>
      </c>
      <c r="BK322" s="123">
        <v>25792844</v>
      </c>
      <c r="BL322" s="124">
        <v>27702044</v>
      </c>
      <c r="BM322" s="122">
        <v>27702044</v>
      </c>
    </row>
    <row r="323" spans="1:65" x14ac:dyDescent="0.25">
      <c r="A323" s="56" t="s">
        <v>465</v>
      </c>
      <c r="B323" s="57" t="s">
        <v>1571</v>
      </c>
      <c r="C323" s="58" t="s">
        <v>1158</v>
      </c>
      <c r="D323" s="59">
        <v>1503318</v>
      </c>
      <c r="E323" s="60">
        <v>1548417</v>
      </c>
      <c r="F323" s="60">
        <v>1691984</v>
      </c>
      <c r="G323" s="61">
        <v>0.23904148071194598</v>
      </c>
      <c r="H323" s="62">
        <v>1496809</v>
      </c>
      <c r="I323" s="63">
        <v>1587964</v>
      </c>
      <c r="J323" s="63">
        <v>894500</v>
      </c>
      <c r="K323" s="64">
        <v>-0.14972454822295003</v>
      </c>
      <c r="L323" s="59">
        <v>1496809</v>
      </c>
      <c r="M323" s="60">
        <v>1587964</v>
      </c>
      <c r="N323" s="60">
        <v>897000</v>
      </c>
      <c r="O323" s="61">
        <v>-0.15197337819205781</v>
      </c>
      <c r="P323" s="62">
        <v>1496809</v>
      </c>
      <c r="Q323" s="63">
        <v>1587964</v>
      </c>
      <c r="R323" s="63">
        <v>892000</v>
      </c>
      <c r="S323" s="64">
        <v>-0.15071700321919812</v>
      </c>
      <c r="T323" s="59">
        <v>1587964</v>
      </c>
      <c r="U323" s="60">
        <v>1587964</v>
      </c>
      <c r="V323" s="60">
        <v>903000</v>
      </c>
      <c r="W323" s="61">
        <v>0</v>
      </c>
      <c r="X323" s="65">
        <v>1587964</v>
      </c>
      <c r="Y323" s="63">
        <v>1597491</v>
      </c>
      <c r="Z323" s="63">
        <v>899500</v>
      </c>
      <c r="AA323" s="66">
        <v>-1.3838051081828534E-2</v>
      </c>
      <c r="AB323" s="67">
        <v>1597491</v>
      </c>
      <c r="AC323" s="68">
        <v>1602283</v>
      </c>
      <c r="AD323" s="68">
        <v>902500</v>
      </c>
      <c r="AE323" s="69">
        <v>-0.16471710235046219</v>
      </c>
      <c r="AF323" s="61">
        <v>-6.8950533172372017E-3</v>
      </c>
      <c r="AG323" s="70">
        <v>1602283</v>
      </c>
      <c r="AH323" s="71">
        <v>1615902</v>
      </c>
      <c r="AI323" s="72">
        <v>909500</v>
      </c>
      <c r="AJ323" s="73">
        <v>1615902</v>
      </c>
      <c r="AK323" s="74">
        <v>1621880</v>
      </c>
      <c r="AL323" s="75">
        <v>890000</v>
      </c>
      <c r="AM323" s="70">
        <v>1621880</v>
      </c>
      <c r="AN323" s="71">
        <v>1621880</v>
      </c>
      <c r="AO323" s="72">
        <v>877000</v>
      </c>
      <c r="AP323" s="76">
        <v>1621880</v>
      </c>
      <c r="AQ323" s="77">
        <v>1666319</v>
      </c>
      <c r="AR323" s="78">
        <v>904500</v>
      </c>
      <c r="AS323" s="79">
        <v>1666320</v>
      </c>
      <c r="AT323" s="79">
        <v>1760310</v>
      </c>
      <c r="AU323" s="80">
        <v>921000</v>
      </c>
      <c r="AV323" s="76">
        <v>1760368</v>
      </c>
      <c r="AW323" s="77">
        <v>1773570</v>
      </c>
      <c r="AX323" s="78">
        <v>908000</v>
      </c>
      <c r="AY323" s="81">
        <v>1773571</v>
      </c>
      <c r="AZ323" s="82">
        <v>1773571</v>
      </c>
      <c r="BA323" s="83">
        <v>926000</v>
      </c>
      <c r="BB323" s="76">
        <v>1773571</v>
      </c>
      <c r="BC323" s="77">
        <v>1809042</v>
      </c>
      <c r="BD323" s="78">
        <v>917000</v>
      </c>
      <c r="BE323" s="81">
        <v>1809042</v>
      </c>
      <c r="BF323" s="82">
        <v>1863313</v>
      </c>
      <c r="BG323" s="83">
        <v>891500</v>
      </c>
      <c r="BH323" s="76">
        <v>1863313</v>
      </c>
      <c r="BI323" s="77">
        <v>1919212</v>
      </c>
      <c r="BJ323" s="78">
        <v>854000</v>
      </c>
      <c r="BK323" s="123">
        <v>1919212</v>
      </c>
      <c r="BL323" s="124">
        <v>1919212</v>
      </c>
      <c r="BM323" s="122">
        <v>847000</v>
      </c>
    </row>
    <row r="324" spans="1:65" x14ac:dyDescent="0.25">
      <c r="A324" s="56" t="s">
        <v>466</v>
      </c>
      <c r="B324" s="57" t="s">
        <v>1571</v>
      </c>
      <c r="C324" s="58" t="s">
        <v>1159</v>
      </c>
      <c r="D324" s="59">
        <v>2917391</v>
      </c>
      <c r="E324" s="60">
        <v>3004912</v>
      </c>
      <c r="F324" s="60">
        <v>3283523</v>
      </c>
      <c r="G324" s="61">
        <v>0.23904220335835163</v>
      </c>
      <c r="H324" s="62">
        <v>2913255</v>
      </c>
      <c r="I324" s="63">
        <v>3090671</v>
      </c>
      <c r="J324" s="63">
        <v>1940000</v>
      </c>
      <c r="K324" s="64">
        <v>-0.18151998534874988</v>
      </c>
      <c r="L324" s="59">
        <v>2913255</v>
      </c>
      <c r="M324" s="60">
        <v>3090671</v>
      </c>
      <c r="N324" s="60">
        <v>1897500</v>
      </c>
      <c r="O324" s="61">
        <v>-0.17466416606366691</v>
      </c>
      <c r="P324" s="62">
        <v>2913255</v>
      </c>
      <c r="Q324" s="63">
        <v>3090671</v>
      </c>
      <c r="R324" s="63">
        <v>1893500</v>
      </c>
      <c r="S324" s="64">
        <v>-0.17397904398605549</v>
      </c>
      <c r="T324" s="59">
        <v>3090671</v>
      </c>
      <c r="U324" s="60">
        <v>3090671</v>
      </c>
      <c r="V324" s="60">
        <v>1758500</v>
      </c>
      <c r="W324" s="61">
        <v>0</v>
      </c>
      <c r="X324" s="65">
        <v>3090671</v>
      </c>
      <c r="Y324" s="63">
        <v>3109215</v>
      </c>
      <c r="Z324" s="63">
        <v>1760500</v>
      </c>
      <c r="AA324" s="66">
        <v>-1.3941064720250253E-2</v>
      </c>
      <c r="AB324" s="67">
        <v>3109215</v>
      </c>
      <c r="AC324" s="68">
        <v>3118542</v>
      </c>
      <c r="AD324" s="68">
        <v>2344955</v>
      </c>
      <c r="AE324" s="69">
        <v>-0.35139474107149093</v>
      </c>
      <c r="AF324" s="61">
        <v>-1.2203962002459896E-2</v>
      </c>
      <c r="AG324" s="70">
        <v>3118542</v>
      </c>
      <c r="AH324" s="71">
        <v>3145049</v>
      </c>
      <c r="AI324" s="72">
        <v>2386767</v>
      </c>
      <c r="AJ324" s="73">
        <v>3145049</v>
      </c>
      <c r="AK324" s="74">
        <v>3156685</v>
      </c>
      <c r="AL324" s="75">
        <v>1982862</v>
      </c>
      <c r="AM324" s="70">
        <v>3156685</v>
      </c>
      <c r="AN324" s="71">
        <v>3156685</v>
      </c>
      <c r="AO324" s="72">
        <v>2068386</v>
      </c>
      <c r="AP324" s="76">
        <v>3156685</v>
      </c>
      <c r="AQ324" s="77">
        <v>3243178</v>
      </c>
      <c r="AR324" s="78">
        <v>2230035</v>
      </c>
      <c r="AS324" s="79">
        <v>3243178</v>
      </c>
      <c r="AT324" s="79">
        <v>3425846</v>
      </c>
      <c r="AU324" s="80">
        <v>2024403</v>
      </c>
      <c r="AV324" s="76">
        <v>3425846</v>
      </c>
      <c r="AW324" s="77">
        <v>3451539</v>
      </c>
      <c r="AX324" s="78">
        <v>1805180</v>
      </c>
      <c r="AY324" s="81">
        <v>3451540</v>
      </c>
      <c r="AZ324" s="82">
        <v>3451540</v>
      </c>
      <c r="BA324" s="83">
        <v>3627245</v>
      </c>
      <c r="BB324" s="76">
        <v>3451540</v>
      </c>
      <c r="BC324" s="77">
        <v>3697258</v>
      </c>
      <c r="BD324" s="78">
        <v>4012843</v>
      </c>
      <c r="BE324" s="81">
        <v>3705064</v>
      </c>
      <c r="BF324" s="82">
        <v>4197783</v>
      </c>
      <c r="BG324" s="83">
        <v>4690502</v>
      </c>
      <c r="BH324" s="76">
        <v>4198262</v>
      </c>
      <c r="BI324" s="77">
        <v>6753158</v>
      </c>
      <c r="BJ324" s="78">
        <v>6753158</v>
      </c>
      <c r="BK324" s="123">
        <v>6717794</v>
      </c>
      <c r="BL324" s="124">
        <v>6730401</v>
      </c>
      <c r="BM324" s="122">
        <v>6730401</v>
      </c>
    </row>
    <row r="325" spans="1:65" x14ac:dyDescent="0.25">
      <c r="A325" s="56" t="s">
        <v>467</v>
      </c>
      <c r="B325" s="57" t="s">
        <v>1571</v>
      </c>
      <c r="C325" s="58" t="s">
        <v>1160</v>
      </c>
      <c r="D325" s="59">
        <v>7784489</v>
      </c>
      <c r="E325" s="60">
        <v>9406260</v>
      </c>
      <c r="F325" s="60">
        <v>15893344</v>
      </c>
      <c r="G325" s="61">
        <v>0.2</v>
      </c>
      <c r="H325" s="62">
        <v>7719116</v>
      </c>
      <c r="I325" s="63">
        <v>10675055</v>
      </c>
      <c r="J325" s="63">
        <v>15601620</v>
      </c>
      <c r="K325" s="64">
        <v>0.37813604505284609</v>
      </c>
      <c r="L325" s="59">
        <v>7719116</v>
      </c>
      <c r="M325" s="60">
        <v>10676941</v>
      </c>
      <c r="N325" s="60">
        <v>16337737</v>
      </c>
      <c r="O325" s="61">
        <v>0.34319005325794</v>
      </c>
      <c r="P325" s="62">
        <v>7719116</v>
      </c>
      <c r="Q325" s="63">
        <v>10676941</v>
      </c>
      <c r="R325" s="63">
        <v>16293373</v>
      </c>
      <c r="S325" s="64">
        <v>0.34496575038513544</v>
      </c>
      <c r="T325" s="59">
        <v>10676941</v>
      </c>
      <c r="U325" s="60">
        <v>10676941</v>
      </c>
      <c r="V325" s="60">
        <v>17756146</v>
      </c>
      <c r="W325" s="61">
        <v>0</v>
      </c>
      <c r="X325" s="65">
        <v>10676941</v>
      </c>
      <c r="Y325" s="63">
        <v>10795650</v>
      </c>
      <c r="Z325" s="63">
        <v>17659876</v>
      </c>
      <c r="AA325" s="66">
        <v>1.6999871830397962E-2</v>
      </c>
      <c r="AB325" s="67">
        <v>10796236</v>
      </c>
      <c r="AC325" s="68">
        <v>10828624</v>
      </c>
      <c r="AD325" s="68">
        <v>18148388</v>
      </c>
      <c r="AE325" s="69">
        <v>0.29372488095455196</v>
      </c>
      <c r="AF325" s="61">
        <v>4.4052408056851925E-3</v>
      </c>
      <c r="AG325" s="70">
        <v>10828624</v>
      </c>
      <c r="AH325" s="71">
        <v>11151241</v>
      </c>
      <c r="AI325" s="72">
        <v>18313945</v>
      </c>
      <c r="AJ325" s="73">
        <v>11150736</v>
      </c>
      <c r="AK325" s="74">
        <v>11231166</v>
      </c>
      <c r="AL325" s="75">
        <v>19193816</v>
      </c>
      <c r="AM325" s="70">
        <v>11230800</v>
      </c>
      <c r="AN325" s="71">
        <v>11230800</v>
      </c>
      <c r="AO325" s="72">
        <v>19583641</v>
      </c>
      <c r="AP325" s="76">
        <v>11230800</v>
      </c>
      <c r="AQ325" s="77">
        <v>11785932</v>
      </c>
      <c r="AR325" s="78">
        <v>21788719</v>
      </c>
      <c r="AS325" s="79">
        <v>11795600</v>
      </c>
      <c r="AT325" s="79">
        <v>12130889</v>
      </c>
      <c r="AU325" s="80">
        <v>20568501</v>
      </c>
      <c r="AV325" s="76">
        <v>12130831</v>
      </c>
      <c r="AW325" s="77">
        <v>12429951</v>
      </c>
      <c r="AX325" s="78">
        <v>24733479</v>
      </c>
      <c r="AY325" s="81">
        <v>12362994</v>
      </c>
      <c r="AZ325" s="82">
        <v>12362994</v>
      </c>
      <c r="BA325" s="83">
        <v>25673724</v>
      </c>
      <c r="BB325" s="76">
        <v>12362994</v>
      </c>
      <c r="BC325" s="77">
        <v>15826374</v>
      </c>
      <c r="BD325" s="78">
        <v>25556823</v>
      </c>
      <c r="BE325" s="81">
        <v>15896122</v>
      </c>
      <c r="BF325" s="82">
        <v>21736240</v>
      </c>
      <c r="BG325" s="83">
        <v>27576357</v>
      </c>
      <c r="BH325" s="76">
        <v>21799300</v>
      </c>
      <c r="BI325" s="77">
        <v>30911771</v>
      </c>
      <c r="BJ325" s="78">
        <v>30911771</v>
      </c>
      <c r="BK325" s="123">
        <v>31074497</v>
      </c>
      <c r="BL325" s="124">
        <v>31982036</v>
      </c>
      <c r="BM325" s="122">
        <v>31982036</v>
      </c>
    </row>
    <row r="326" spans="1:65" x14ac:dyDescent="0.25">
      <c r="A326" s="56" t="s">
        <v>468</v>
      </c>
      <c r="B326" s="57" t="s">
        <v>1571</v>
      </c>
      <c r="C326" s="58" t="s">
        <v>1161</v>
      </c>
      <c r="D326" s="59">
        <v>9838993</v>
      </c>
      <c r="E326" s="60">
        <v>10527217</v>
      </c>
      <c r="F326" s="60">
        <v>13280117</v>
      </c>
      <c r="G326" s="61">
        <v>0.19999976751782267</v>
      </c>
      <c r="H326" s="62">
        <v>9938444</v>
      </c>
      <c r="I326" s="63">
        <v>11165111</v>
      </c>
      <c r="J326" s="63">
        <v>13209557</v>
      </c>
      <c r="K326" s="64">
        <v>0.36393523457795196</v>
      </c>
      <c r="L326" s="59">
        <v>9938444</v>
      </c>
      <c r="M326" s="60">
        <v>11226269</v>
      </c>
      <c r="N326" s="60">
        <v>14733700</v>
      </c>
      <c r="O326" s="61">
        <v>0.26856230407719628</v>
      </c>
      <c r="P326" s="62">
        <v>9938444</v>
      </c>
      <c r="Q326" s="63">
        <v>11363557</v>
      </c>
      <c r="R326" s="63">
        <v>14772225</v>
      </c>
      <c r="S326" s="64">
        <v>0.29482365874664163</v>
      </c>
      <c r="T326" s="59">
        <v>11363557</v>
      </c>
      <c r="U326" s="60">
        <v>11363557</v>
      </c>
      <c r="V326" s="60">
        <v>14911760</v>
      </c>
      <c r="W326" s="61">
        <v>0</v>
      </c>
      <c r="X326" s="65">
        <v>11363557</v>
      </c>
      <c r="Y326" s="63">
        <v>11431738</v>
      </c>
      <c r="Z326" s="63">
        <v>14889550</v>
      </c>
      <c r="AA326" s="66">
        <v>1.9336680475542635E-2</v>
      </c>
      <c r="AB326" s="67">
        <v>11431738</v>
      </c>
      <c r="AC326" s="68">
        <v>11466033</v>
      </c>
      <c r="AD326" s="68">
        <v>15562002</v>
      </c>
      <c r="AE326" s="69">
        <v>0.28429799778403286</v>
      </c>
      <c r="AF326" s="61">
        <v>8.3033433213954358E-3</v>
      </c>
      <c r="AG326" s="70">
        <v>11466033</v>
      </c>
      <c r="AH326" s="71">
        <v>11639150</v>
      </c>
      <c r="AI326" s="72">
        <v>15482671</v>
      </c>
      <c r="AJ326" s="73">
        <v>11638175</v>
      </c>
      <c r="AK326" s="74">
        <v>11681236</v>
      </c>
      <c r="AL326" s="75">
        <v>14800508</v>
      </c>
      <c r="AM326" s="70">
        <v>11681236</v>
      </c>
      <c r="AN326" s="71">
        <v>11685244</v>
      </c>
      <c r="AO326" s="72">
        <v>13796479</v>
      </c>
      <c r="AP326" s="76">
        <v>11685244</v>
      </c>
      <c r="AQ326" s="77">
        <v>12005419</v>
      </c>
      <c r="AR326" s="78">
        <v>13641963</v>
      </c>
      <c r="AS326" s="79">
        <v>12005420</v>
      </c>
      <c r="AT326" s="79">
        <v>12233522</v>
      </c>
      <c r="AU326" s="80">
        <v>13506782</v>
      </c>
      <c r="AV326" s="76">
        <v>12233523</v>
      </c>
      <c r="AW326" s="77">
        <v>12325274</v>
      </c>
      <c r="AX326" s="78">
        <v>13320414</v>
      </c>
      <c r="AY326" s="81">
        <v>12325274</v>
      </c>
      <c r="AZ326" s="82">
        <v>12325274</v>
      </c>
      <c r="BA326" s="83">
        <v>13918281</v>
      </c>
      <c r="BB326" s="76">
        <v>12325274</v>
      </c>
      <c r="BC326" s="77">
        <v>12615375</v>
      </c>
      <c r="BD326" s="78">
        <v>13430423</v>
      </c>
      <c r="BE326" s="81">
        <v>12614256</v>
      </c>
      <c r="BF326" s="82">
        <v>13577573</v>
      </c>
      <c r="BG326" s="83">
        <v>14540889</v>
      </c>
      <c r="BH326" s="76">
        <v>13573027</v>
      </c>
      <c r="BI326" s="77">
        <v>16806174</v>
      </c>
      <c r="BJ326" s="78">
        <v>16806174</v>
      </c>
      <c r="BK326" s="123">
        <v>16800939</v>
      </c>
      <c r="BL326" s="124">
        <v>17085126</v>
      </c>
      <c r="BM326" s="122">
        <v>17085126</v>
      </c>
    </row>
    <row r="327" spans="1:65" x14ac:dyDescent="0.25">
      <c r="A327" s="56" t="s">
        <v>469</v>
      </c>
      <c r="B327" s="57" t="s">
        <v>1571</v>
      </c>
      <c r="C327" s="58" t="s">
        <v>1162</v>
      </c>
      <c r="D327" s="59">
        <v>4461976</v>
      </c>
      <c r="E327" s="60">
        <v>5185551</v>
      </c>
      <c r="F327" s="60">
        <v>8079854</v>
      </c>
      <c r="G327" s="61">
        <v>0.19999983415692846</v>
      </c>
      <c r="H327" s="62">
        <v>4472212</v>
      </c>
      <c r="I327" s="63">
        <v>5993235</v>
      </c>
      <c r="J327" s="63">
        <v>8555562</v>
      </c>
      <c r="K327" s="64">
        <v>0.37156248824380383</v>
      </c>
      <c r="L327" s="59">
        <v>4472212</v>
      </c>
      <c r="M327" s="60">
        <v>5993235</v>
      </c>
      <c r="N327" s="60">
        <v>9818676</v>
      </c>
      <c r="O327" s="61">
        <v>0.28449139468628237</v>
      </c>
      <c r="P327" s="62">
        <v>4472212</v>
      </c>
      <c r="Q327" s="63">
        <v>5993235</v>
      </c>
      <c r="R327" s="63">
        <v>9692179</v>
      </c>
      <c r="S327" s="64">
        <v>0.29138555856770743</v>
      </c>
      <c r="T327" s="59">
        <v>5993235</v>
      </c>
      <c r="U327" s="60">
        <v>5993235</v>
      </c>
      <c r="V327" s="60">
        <v>9714081</v>
      </c>
      <c r="W327" s="61">
        <v>0</v>
      </c>
      <c r="X327" s="65">
        <v>5993235</v>
      </c>
      <c r="Y327" s="63">
        <v>6057321</v>
      </c>
      <c r="Z327" s="63">
        <v>9763013</v>
      </c>
      <c r="AA327" s="66">
        <v>1.6999940049520157E-2</v>
      </c>
      <c r="AB327" s="67">
        <v>6057419</v>
      </c>
      <c r="AC327" s="68">
        <v>6075591</v>
      </c>
      <c r="AD327" s="68">
        <v>11083256</v>
      </c>
      <c r="AE327" s="69">
        <v>0.24370136891960467</v>
      </c>
      <c r="AF327" s="61">
        <v>3.6157161483748876E-3</v>
      </c>
      <c r="AG327" s="70">
        <v>6075591</v>
      </c>
      <c r="AH327" s="71">
        <v>6341609</v>
      </c>
      <c r="AI327" s="72">
        <v>12247707</v>
      </c>
      <c r="AJ327" s="73">
        <v>6344469</v>
      </c>
      <c r="AK327" s="74">
        <v>6395755</v>
      </c>
      <c r="AL327" s="75">
        <v>11473126</v>
      </c>
      <c r="AM327" s="70">
        <v>6395686</v>
      </c>
      <c r="AN327" s="71">
        <v>6395686</v>
      </c>
      <c r="AO327" s="72">
        <v>11522042</v>
      </c>
      <c r="AP327" s="76">
        <v>6395686</v>
      </c>
      <c r="AQ327" s="77">
        <v>6674551</v>
      </c>
      <c r="AR327" s="78">
        <v>11992680</v>
      </c>
      <c r="AS327" s="79">
        <v>6675550</v>
      </c>
      <c r="AT327" s="79">
        <v>6917680</v>
      </c>
      <c r="AU327" s="80">
        <v>13082289</v>
      </c>
      <c r="AV327" s="76">
        <v>6917803</v>
      </c>
      <c r="AW327" s="77">
        <v>7049268</v>
      </c>
      <c r="AX327" s="78">
        <v>13942656</v>
      </c>
      <c r="AY327" s="81">
        <v>7049158</v>
      </c>
      <c r="AZ327" s="82">
        <v>7049158</v>
      </c>
      <c r="BA327" s="83">
        <v>13225033</v>
      </c>
      <c r="BB327" s="76">
        <v>7049158</v>
      </c>
      <c r="BC327" s="77">
        <v>8960282</v>
      </c>
      <c r="BD327" s="78">
        <v>14329632</v>
      </c>
      <c r="BE327" s="81">
        <v>8954943</v>
      </c>
      <c r="BF327" s="82">
        <v>12207804</v>
      </c>
      <c r="BG327" s="83">
        <v>15460665</v>
      </c>
      <c r="BH327" s="76">
        <v>12200805</v>
      </c>
      <c r="BI327" s="77">
        <v>17462486</v>
      </c>
      <c r="BJ327" s="78">
        <v>17462486</v>
      </c>
      <c r="BK327" s="123">
        <v>17462555</v>
      </c>
      <c r="BL327" s="124">
        <v>18037574</v>
      </c>
      <c r="BM327" s="122">
        <v>18037574</v>
      </c>
    </row>
    <row r="328" spans="1:65" x14ac:dyDescent="0.25">
      <c r="A328" s="56" t="s">
        <v>470</v>
      </c>
      <c r="B328" s="57" t="s">
        <v>1571</v>
      </c>
      <c r="C328" s="58" t="s">
        <v>1163</v>
      </c>
      <c r="D328" s="59">
        <v>15955630</v>
      </c>
      <c r="E328" s="60">
        <v>16784048</v>
      </c>
      <c r="F328" s="60">
        <v>20097720</v>
      </c>
      <c r="G328" s="61">
        <v>0.2</v>
      </c>
      <c r="H328" s="62">
        <v>16285014</v>
      </c>
      <c r="I328" s="63">
        <v>18049039</v>
      </c>
      <c r="J328" s="63">
        <v>20989082</v>
      </c>
      <c r="K328" s="64">
        <v>0.35046028053908135</v>
      </c>
      <c r="L328" s="59">
        <v>16285014</v>
      </c>
      <c r="M328" s="60">
        <v>18062599</v>
      </c>
      <c r="N328" s="60">
        <v>23790339</v>
      </c>
      <c r="O328" s="61">
        <v>0.23684317467931101</v>
      </c>
      <c r="P328" s="62">
        <v>16285014</v>
      </c>
      <c r="Q328" s="63">
        <v>18062599</v>
      </c>
      <c r="R328" s="63">
        <v>23880301</v>
      </c>
      <c r="S328" s="64">
        <v>0.23403789744877318</v>
      </c>
      <c r="T328" s="59">
        <v>18062599</v>
      </c>
      <c r="U328" s="60">
        <v>18062599</v>
      </c>
      <c r="V328" s="60">
        <v>24603643</v>
      </c>
      <c r="W328" s="61">
        <v>0</v>
      </c>
      <c r="X328" s="65">
        <v>18062599</v>
      </c>
      <c r="Y328" s="63">
        <v>18174092</v>
      </c>
      <c r="Z328" s="63">
        <v>24621035</v>
      </c>
      <c r="AA328" s="66">
        <v>1.6999937180144777E-2</v>
      </c>
      <c r="AB328" s="67">
        <v>18174450</v>
      </c>
      <c r="AC328" s="68">
        <v>18228973</v>
      </c>
      <c r="AD328" s="68">
        <v>26944738</v>
      </c>
      <c r="AE328" s="69">
        <v>0.20687238673056993</v>
      </c>
      <c r="AF328" s="61">
        <v>6.2167855833240599E-3</v>
      </c>
      <c r="AG328" s="70">
        <v>18228973</v>
      </c>
      <c r="AH328" s="71">
        <v>18607244</v>
      </c>
      <c r="AI328" s="72">
        <v>27005564</v>
      </c>
      <c r="AJ328" s="73">
        <v>18604596</v>
      </c>
      <c r="AK328" s="74">
        <v>18680339</v>
      </c>
      <c r="AL328" s="75">
        <v>26178951</v>
      </c>
      <c r="AM328" s="70">
        <v>18681119</v>
      </c>
      <c r="AN328" s="71">
        <v>18681119</v>
      </c>
      <c r="AO328" s="72">
        <v>25615170</v>
      </c>
      <c r="AP328" s="76">
        <v>18681119</v>
      </c>
      <c r="AQ328" s="77">
        <v>19192981</v>
      </c>
      <c r="AR328" s="78">
        <v>26588945</v>
      </c>
      <c r="AS328" s="79">
        <v>19192982</v>
      </c>
      <c r="AT328" s="79">
        <v>19592029</v>
      </c>
      <c r="AU328" s="80">
        <v>27901784</v>
      </c>
      <c r="AV328" s="76">
        <v>19591798</v>
      </c>
      <c r="AW328" s="77">
        <v>19753893</v>
      </c>
      <c r="AX328" s="78">
        <v>27848489</v>
      </c>
      <c r="AY328" s="81">
        <v>19753557</v>
      </c>
      <c r="AZ328" s="82">
        <v>19753557</v>
      </c>
      <c r="BA328" s="83">
        <v>28812491</v>
      </c>
      <c r="BB328" s="76">
        <v>19753557</v>
      </c>
      <c r="BC328" s="77">
        <v>21962361</v>
      </c>
      <c r="BD328" s="78">
        <v>28168051</v>
      </c>
      <c r="BE328" s="81">
        <v>21998765</v>
      </c>
      <c r="BF328" s="82">
        <v>25399946</v>
      </c>
      <c r="BG328" s="83">
        <v>28801127</v>
      </c>
      <c r="BH328" s="76">
        <v>25455433</v>
      </c>
      <c r="BI328" s="77">
        <v>31429487</v>
      </c>
      <c r="BJ328" s="78">
        <v>31429487</v>
      </c>
      <c r="BK328" s="123">
        <v>31387593</v>
      </c>
      <c r="BL328" s="124">
        <v>32070557</v>
      </c>
      <c r="BM328" s="122">
        <v>32070557</v>
      </c>
    </row>
    <row r="329" spans="1:65" x14ac:dyDescent="0.25">
      <c r="A329" s="56" t="s">
        <v>471</v>
      </c>
      <c r="B329" s="57" t="s">
        <v>1571</v>
      </c>
      <c r="C329" s="58" t="s">
        <v>1164</v>
      </c>
      <c r="D329" s="59">
        <v>13181859</v>
      </c>
      <c r="E329" s="60">
        <v>14334820</v>
      </c>
      <c r="F329" s="60">
        <v>18946668</v>
      </c>
      <c r="G329" s="61">
        <v>0.19999986122697214</v>
      </c>
      <c r="H329" s="62">
        <v>13103772</v>
      </c>
      <c r="I329" s="63">
        <v>15188649</v>
      </c>
      <c r="J329" s="63">
        <v>18663444</v>
      </c>
      <c r="K329" s="64">
        <v>0.38034199962237197</v>
      </c>
      <c r="L329" s="59">
        <v>12917592</v>
      </c>
      <c r="M329" s="60">
        <v>15088008</v>
      </c>
      <c r="N329" s="60">
        <v>20778026</v>
      </c>
      <c r="O329" s="61">
        <v>0.28281784783250591</v>
      </c>
      <c r="P329" s="62">
        <v>12917592</v>
      </c>
      <c r="Q329" s="63">
        <v>15088008</v>
      </c>
      <c r="R329" s="63">
        <v>20678790</v>
      </c>
      <c r="S329" s="64">
        <v>0.27964961079462219</v>
      </c>
      <c r="T329" s="59">
        <v>15088008</v>
      </c>
      <c r="U329" s="60">
        <v>15088008</v>
      </c>
      <c r="V329" s="60">
        <v>24171005</v>
      </c>
      <c r="W329" s="61">
        <v>0</v>
      </c>
      <c r="X329" s="65">
        <v>15088008</v>
      </c>
      <c r="Y329" s="63">
        <v>15241873</v>
      </c>
      <c r="Z329" s="63">
        <v>24138933</v>
      </c>
      <c r="AA329" s="66">
        <v>1.6999919897690015E-2</v>
      </c>
      <c r="AB329" s="67">
        <v>15241480</v>
      </c>
      <c r="AC329" s="68">
        <v>15287204</v>
      </c>
      <c r="AD329" s="68">
        <v>24662544</v>
      </c>
      <c r="AE329" s="69">
        <v>0.1833814794152091</v>
      </c>
      <c r="AF329" s="61">
        <v>4.8533796182681698E-3</v>
      </c>
      <c r="AG329" s="70">
        <v>15284300</v>
      </c>
      <c r="AH329" s="71">
        <v>15634679</v>
      </c>
      <c r="AI329" s="72">
        <v>23413757</v>
      </c>
      <c r="AJ329" s="73">
        <v>15635468</v>
      </c>
      <c r="AK329" s="74">
        <v>15704724</v>
      </c>
      <c r="AL329" s="75">
        <v>22561102</v>
      </c>
      <c r="AM329" s="70">
        <v>15704751</v>
      </c>
      <c r="AN329" s="71">
        <v>15704751</v>
      </c>
      <c r="AO329" s="72">
        <v>21951086</v>
      </c>
      <c r="AP329" s="76">
        <v>15704457</v>
      </c>
      <c r="AQ329" s="77">
        <v>16134759</v>
      </c>
      <c r="AR329" s="78">
        <v>21703692</v>
      </c>
      <c r="AS329" s="79">
        <v>16134759</v>
      </c>
      <c r="AT329" s="79">
        <v>16441319</v>
      </c>
      <c r="AU329" s="80">
        <v>21568352</v>
      </c>
      <c r="AV329" s="76">
        <v>16441319</v>
      </c>
      <c r="AW329" s="77">
        <v>16564628</v>
      </c>
      <c r="AX329" s="78">
        <v>20793268</v>
      </c>
      <c r="AY329" s="81">
        <v>16564629</v>
      </c>
      <c r="AZ329" s="82">
        <v>16564629</v>
      </c>
      <c r="BA329" s="83">
        <v>21506812</v>
      </c>
      <c r="BB329" s="76">
        <v>16564629</v>
      </c>
      <c r="BC329" s="77">
        <v>17847810</v>
      </c>
      <c r="BD329" s="78">
        <v>21452941</v>
      </c>
      <c r="BE329" s="81">
        <v>17889341</v>
      </c>
      <c r="BF329" s="82">
        <v>20630767</v>
      </c>
      <c r="BG329" s="83">
        <v>23372192</v>
      </c>
      <c r="BH329" s="76">
        <v>20646351</v>
      </c>
      <c r="BI329" s="77">
        <v>26378509</v>
      </c>
      <c r="BJ329" s="78">
        <v>26378509</v>
      </c>
      <c r="BK329" s="123">
        <v>26378584</v>
      </c>
      <c r="BL329" s="124">
        <v>27868030</v>
      </c>
      <c r="BM329" s="122">
        <v>27868030</v>
      </c>
    </row>
    <row r="330" spans="1:65" x14ac:dyDescent="0.25">
      <c r="A330" s="56" t="s">
        <v>472</v>
      </c>
      <c r="B330" s="57" t="s">
        <v>1572</v>
      </c>
      <c r="C330" s="58" t="s">
        <v>1165</v>
      </c>
      <c r="D330" s="59">
        <v>5063348319</v>
      </c>
      <c r="E330" s="60">
        <v>5533101299</v>
      </c>
      <c r="F330" s="60">
        <v>7412113223</v>
      </c>
      <c r="G330" s="61">
        <v>0.19999999965939547</v>
      </c>
      <c r="H330" s="62">
        <v>5063348319</v>
      </c>
      <c r="I330" s="63">
        <v>6162871722</v>
      </c>
      <c r="J330" s="63">
        <v>7995410727</v>
      </c>
      <c r="K330" s="64">
        <v>0.375</v>
      </c>
      <c r="L330" s="59">
        <v>5063348319</v>
      </c>
      <c r="M330" s="60">
        <v>6169865848</v>
      </c>
      <c r="N330" s="60">
        <v>7848499106</v>
      </c>
      <c r="O330" s="61">
        <v>0.39729178548062577</v>
      </c>
      <c r="P330" s="62">
        <v>5063348319</v>
      </c>
      <c r="Q330" s="63">
        <v>6187050084</v>
      </c>
      <c r="R330" s="63">
        <v>7938174368</v>
      </c>
      <c r="S330" s="64">
        <v>0.39087643768598673</v>
      </c>
      <c r="T330" s="59">
        <v>6187050084</v>
      </c>
      <c r="U330" s="60">
        <v>6187050084</v>
      </c>
      <c r="V330" s="60">
        <v>8886423276</v>
      </c>
      <c r="W330" s="61">
        <v>0</v>
      </c>
      <c r="X330" s="65">
        <v>6187050084</v>
      </c>
      <c r="Y330" s="63">
        <v>6233951950</v>
      </c>
      <c r="Z330" s="63">
        <v>8945983387</v>
      </c>
      <c r="AA330" s="66">
        <v>1.6999999945268702E-2</v>
      </c>
      <c r="AB330" s="67">
        <v>6234285191</v>
      </c>
      <c r="AC330" s="68">
        <v>6369029691</v>
      </c>
      <c r="AD330" s="68">
        <v>8810661876</v>
      </c>
      <c r="AE330" s="69">
        <v>0.34843131009439571</v>
      </c>
      <c r="AF330" s="61">
        <v>5.2299999757217178E-2</v>
      </c>
      <c r="AG330" s="70">
        <v>6374443639</v>
      </c>
      <c r="AH330" s="71">
        <v>6477367713</v>
      </c>
      <c r="AI330" s="72">
        <v>8756945361</v>
      </c>
      <c r="AJ330" s="73">
        <v>6479047457</v>
      </c>
      <c r="AK330" s="74">
        <v>6778918421</v>
      </c>
      <c r="AL330" s="75">
        <v>8738132623</v>
      </c>
      <c r="AM330" s="70">
        <v>6774784194</v>
      </c>
      <c r="AN330" s="71">
        <v>7124206388</v>
      </c>
      <c r="AO330" s="72">
        <v>8728774827</v>
      </c>
      <c r="AP330" s="76">
        <v>7116450590</v>
      </c>
      <c r="AQ330" s="77">
        <v>7453251068</v>
      </c>
      <c r="AR330" s="78">
        <v>9011200577</v>
      </c>
      <c r="AS330" s="79">
        <v>7451928633</v>
      </c>
      <c r="AT330" s="79">
        <v>7759804220</v>
      </c>
      <c r="AU330" s="80">
        <v>8988338685</v>
      </c>
      <c r="AV330" s="76">
        <v>7758439402</v>
      </c>
      <c r="AW330" s="77">
        <v>8089579942</v>
      </c>
      <c r="AX330" s="78">
        <v>9187853131</v>
      </c>
      <c r="AY330" s="81">
        <v>8094006866</v>
      </c>
      <c r="AZ330" s="82">
        <v>8094006866</v>
      </c>
      <c r="BA330" s="83">
        <v>9272529319</v>
      </c>
      <c r="BB330" s="76">
        <v>8094006866</v>
      </c>
      <c r="BC330" s="77">
        <v>8624119215</v>
      </c>
      <c r="BD330" s="78">
        <v>9164940905</v>
      </c>
      <c r="BE330" s="81">
        <v>8631202696</v>
      </c>
      <c r="BF330" s="82">
        <v>8940440219</v>
      </c>
      <c r="BG330" s="83">
        <v>9249677741</v>
      </c>
      <c r="BH330" s="76">
        <v>8933549731</v>
      </c>
      <c r="BI330" s="77">
        <v>9426567003</v>
      </c>
      <c r="BJ330" s="78">
        <v>9426567003</v>
      </c>
      <c r="BK330" s="123">
        <v>9467651339</v>
      </c>
      <c r="BL330" s="124">
        <v>9933388991</v>
      </c>
      <c r="BM330" s="122">
        <v>9933388991</v>
      </c>
    </row>
    <row r="331" spans="1:65" x14ac:dyDescent="0.25">
      <c r="A331" s="56" t="s">
        <v>473</v>
      </c>
      <c r="B331" s="57" t="s">
        <v>1573</v>
      </c>
      <c r="C331" s="58" t="s">
        <v>1177</v>
      </c>
      <c r="D331" s="59">
        <v>8494305</v>
      </c>
      <c r="E331" s="60">
        <v>8749134</v>
      </c>
      <c r="F331" s="60">
        <v>9560340</v>
      </c>
      <c r="G331" s="61">
        <v>0.23904374621846375</v>
      </c>
      <c r="H331" s="62">
        <v>8493844</v>
      </c>
      <c r="I331" s="63">
        <v>9011118</v>
      </c>
      <c r="J331" s="63">
        <v>8793653</v>
      </c>
      <c r="K331" s="64">
        <v>1.7280021914293733</v>
      </c>
      <c r="L331" s="59">
        <v>8493844</v>
      </c>
      <c r="M331" s="60">
        <v>9011118</v>
      </c>
      <c r="N331" s="60">
        <v>9944317</v>
      </c>
      <c r="O331" s="61">
        <v>0.35662435633065903</v>
      </c>
      <c r="P331" s="62">
        <v>8493844</v>
      </c>
      <c r="Q331" s="63">
        <v>9011118</v>
      </c>
      <c r="R331" s="63">
        <v>9829136</v>
      </c>
      <c r="S331" s="64">
        <v>0.38738642933530643</v>
      </c>
      <c r="T331" s="59">
        <v>9011118</v>
      </c>
      <c r="U331" s="60">
        <v>9011118</v>
      </c>
      <c r="V331" s="60">
        <v>10676716</v>
      </c>
      <c r="W331" s="61">
        <v>0</v>
      </c>
      <c r="X331" s="65">
        <v>9011118</v>
      </c>
      <c r="Y331" s="63">
        <v>9065184</v>
      </c>
      <c r="Z331" s="63">
        <v>10543671</v>
      </c>
      <c r="AA331" s="66">
        <v>3.5278388414625793E-2</v>
      </c>
      <c r="AB331" s="67">
        <v>9065184</v>
      </c>
      <c r="AC331" s="68">
        <v>9092379</v>
      </c>
      <c r="AD331" s="68">
        <v>9580010</v>
      </c>
      <c r="AE331" s="69">
        <v>0.55086234290161695</v>
      </c>
      <c r="AF331" s="61">
        <v>5.2823672464094668E-2</v>
      </c>
      <c r="AG331" s="70">
        <v>9092379</v>
      </c>
      <c r="AH331" s="71">
        <v>9169664</v>
      </c>
      <c r="AI331" s="72">
        <v>8577315</v>
      </c>
      <c r="AJ331" s="73">
        <v>9169664</v>
      </c>
      <c r="AK331" s="74">
        <v>9203591</v>
      </c>
      <c r="AL331" s="75">
        <v>8672203</v>
      </c>
      <c r="AM331" s="70">
        <v>9203591</v>
      </c>
      <c r="AN331" s="71">
        <v>9203591</v>
      </c>
      <c r="AO331" s="72">
        <v>8986928</v>
      </c>
      <c r="AP331" s="76">
        <v>9203591</v>
      </c>
      <c r="AQ331" s="77">
        <v>9455769</v>
      </c>
      <c r="AR331" s="78">
        <v>9105083</v>
      </c>
      <c r="AS331" s="79">
        <v>9455769</v>
      </c>
      <c r="AT331" s="79">
        <v>9635428</v>
      </c>
      <c r="AU331" s="80">
        <v>9209540</v>
      </c>
      <c r="AV331" s="76">
        <v>9635429</v>
      </c>
      <c r="AW331" s="77">
        <v>9707694</v>
      </c>
      <c r="AX331" s="78">
        <v>9028871</v>
      </c>
      <c r="AY331" s="81">
        <v>9707695</v>
      </c>
      <c r="AZ331" s="82">
        <v>9707695</v>
      </c>
      <c r="BA331" s="83">
        <v>9484906</v>
      </c>
      <c r="BB331" s="76">
        <v>9707695</v>
      </c>
      <c r="BC331" s="77">
        <v>9995709</v>
      </c>
      <c r="BD331" s="78">
        <v>9352813</v>
      </c>
      <c r="BE331" s="81">
        <v>10000201</v>
      </c>
      <c r="BF331" s="82">
        <v>10300207</v>
      </c>
      <c r="BG331" s="83">
        <v>9340943</v>
      </c>
      <c r="BH331" s="76">
        <v>10300207</v>
      </c>
      <c r="BI331" s="77">
        <v>10609213</v>
      </c>
      <c r="BJ331" s="78">
        <v>10254508</v>
      </c>
      <c r="BK331" s="123">
        <v>10609213</v>
      </c>
      <c r="BL331" s="124">
        <v>10609213</v>
      </c>
      <c r="BM331" s="122">
        <v>9597506</v>
      </c>
    </row>
    <row r="332" spans="1:65" x14ac:dyDescent="0.25">
      <c r="A332" s="56" t="s">
        <v>474</v>
      </c>
      <c r="B332" s="57" t="s">
        <v>1573</v>
      </c>
      <c r="C332" s="58" t="s">
        <v>1179</v>
      </c>
      <c r="D332" s="59">
        <v>25976431</v>
      </c>
      <c r="E332" s="60">
        <v>28569558</v>
      </c>
      <c r="F332" s="60">
        <v>38942068</v>
      </c>
      <c r="G332" s="61">
        <v>0.19999996914922114</v>
      </c>
      <c r="H332" s="62">
        <v>25972058</v>
      </c>
      <c r="I332" s="63">
        <v>30830981</v>
      </c>
      <c r="J332" s="63">
        <v>38929187</v>
      </c>
      <c r="K332" s="64">
        <v>0.37512657537901584</v>
      </c>
      <c r="L332" s="59">
        <v>25972058</v>
      </c>
      <c r="M332" s="60">
        <v>30849819</v>
      </c>
      <c r="N332" s="60">
        <v>46931252</v>
      </c>
      <c r="O332" s="61">
        <v>0.23272655427494016</v>
      </c>
      <c r="P332" s="62">
        <v>25972058</v>
      </c>
      <c r="Q332" s="63">
        <v>30849819</v>
      </c>
      <c r="R332" s="63">
        <v>46926351</v>
      </c>
      <c r="S332" s="64">
        <v>0.23278098669327568</v>
      </c>
      <c r="T332" s="59">
        <v>30849819</v>
      </c>
      <c r="U332" s="60">
        <v>30849819</v>
      </c>
      <c r="V332" s="60">
        <v>47930412</v>
      </c>
      <c r="W332" s="61">
        <v>0</v>
      </c>
      <c r="X332" s="65">
        <v>30849819</v>
      </c>
      <c r="Y332" s="63">
        <v>31145975</v>
      </c>
      <c r="Z332" s="63">
        <v>48270787</v>
      </c>
      <c r="AA332" s="66">
        <v>1.6999973824646252E-2</v>
      </c>
      <c r="AB332" s="67">
        <v>31146797</v>
      </c>
      <c r="AC332" s="68">
        <v>31240237</v>
      </c>
      <c r="AD332" s="68">
        <v>48175210</v>
      </c>
      <c r="AE332" s="69">
        <v>0.23712142005648149</v>
      </c>
      <c r="AF332" s="61">
        <v>5.4872993742869636E-3</v>
      </c>
      <c r="AG332" s="70">
        <v>31240237</v>
      </c>
      <c r="AH332" s="71">
        <v>31818553</v>
      </c>
      <c r="AI332" s="72">
        <v>44658257</v>
      </c>
      <c r="AJ332" s="73">
        <v>31815374</v>
      </c>
      <c r="AK332" s="74">
        <v>32340802</v>
      </c>
      <c r="AL332" s="75">
        <v>42874700</v>
      </c>
      <c r="AM332" s="70">
        <v>32338364</v>
      </c>
      <c r="AN332" s="71">
        <v>33707899</v>
      </c>
      <c r="AO332" s="72">
        <v>42920270</v>
      </c>
      <c r="AP332" s="76">
        <v>33714070</v>
      </c>
      <c r="AQ332" s="77">
        <v>35234201</v>
      </c>
      <c r="AR332" s="78">
        <v>43994456</v>
      </c>
      <c r="AS332" s="79">
        <v>35252038</v>
      </c>
      <c r="AT332" s="79">
        <v>36066366</v>
      </c>
      <c r="AU332" s="80">
        <v>45360451</v>
      </c>
      <c r="AV332" s="76">
        <v>36063072</v>
      </c>
      <c r="AW332" s="77">
        <v>37404429</v>
      </c>
      <c r="AX332" s="78">
        <v>43886778</v>
      </c>
      <c r="AY332" s="81">
        <v>37392534</v>
      </c>
      <c r="AZ332" s="82">
        <v>37392534</v>
      </c>
      <c r="BA332" s="83">
        <v>45815792</v>
      </c>
      <c r="BB332" s="76">
        <v>37392534</v>
      </c>
      <c r="BC332" s="77">
        <v>39800654</v>
      </c>
      <c r="BD332" s="78">
        <v>46311497</v>
      </c>
      <c r="BE332" s="81">
        <v>39776242</v>
      </c>
      <c r="BF332" s="82">
        <v>43409586</v>
      </c>
      <c r="BG332" s="83">
        <v>47042929</v>
      </c>
      <c r="BH332" s="76">
        <v>43369577</v>
      </c>
      <c r="BI332" s="77">
        <v>50119292</v>
      </c>
      <c r="BJ332" s="78">
        <v>50119292</v>
      </c>
      <c r="BK332" s="123">
        <v>50053389</v>
      </c>
      <c r="BL332" s="124">
        <v>51302021</v>
      </c>
      <c r="BM332" s="122">
        <v>51302021</v>
      </c>
    </row>
    <row r="333" spans="1:65" x14ac:dyDescent="0.25">
      <c r="A333" s="56" t="s">
        <v>475</v>
      </c>
      <c r="B333" s="57" t="s">
        <v>1573</v>
      </c>
      <c r="C333" s="58" t="s">
        <v>1180</v>
      </c>
      <c r="D333" s="59">
        <v>10509916</v>
      </c>
      <c r="E333" s="60">
        <v>11303199</v>
      </c>
      <c r="F333" s="60">
        <v>14476331</v>
      </c>
      <c r="G333" s="61">
        <v>0.2</v>
      </c>
      <c r="H333" s="62">
        <v>10509916</v>
      </c>
      <c r="I333" s="63">
        <v>11914553</v>
      </c>
      <c r="J333" s="63">
        <v>14255617</v>
      </c>
      <c r="K333" s="64">
        <v>0.37499976639886634</v>
      </c>
      <c r="L333" s="59">
        <v>10509916</v>
      </c>
      <c r="M333" s="60">
        <v>11914787</v>
      </c>
      <c r="N333" s="60">
        <v>15931215</v>
      </c>
      <c r="O333" s="61">
        <v>0.25913918416969806</v>
      </c>
      <c r="P333" s="62">
        <v>10509916</v>
      </c>
      <c r="Q333" s="63">
        <v>11914787</v>
      </c>
      <c r="R333" s="63">
        <v>15831587</v>
      </c>
      <c r="S333" s="64">
        <v>0.26399057739570897</v>
      </c>
      <c r="T333" s="59">
        <v>11914787</v>
      </c>
      <c r="U333" s="60">
        <v>11914787</v>
      </c>
      <c r="V333" s="60">
        <v>15368692</v>
      </c>
      <c r="W333" s="61">
        <v>0</v>
      </c>
      <c r="X333" s="65">
        <v>11914787</v>
      </c>
      <c r="Y333" s="63">
        <v>11986275</v>
      </c>
      <c r="Z333" s="63">
        <v>15127882</v>
      </c>
      <c r="AA333" s="66">
        <v>2.2248953112186224E-2</v>
      </c>
      <c r="AB333" s="67">
        <v>11986275</v>
      </c>
      <c r="AC333" s="68">
        <v>12022233</v>
      </c>
      <c r="AD333" s="68">
        <v>14967754</v>
      </c>
      <c r="AE333" s="69">
        <v>0.33924898123260649</v>
      </c>
      <c r="AF333" s="61">
        <v>1.2060457242865034E-2</v>
      </c>
      <c r="AG333" s="70">
        <v>12022233</v>
      </c>
      <c r="AH333" s="71">
        <v>12124421</v>
      </c>
      <c r="AI333" s="72">
        <v>14137319</v>
      </c>
      <c r="AJ333" s="73">
        <v>12124421</v>
      </c>
      <c r="AK333" s="74">
        <v>12169281</v>
      </c>
      <c r="AL333" s="75">
        <v>13288570</v>
      </c>
      <c r="AM333" s="70">
        <v>12169281</v>
      </c>
      <c r="AN333" s="71">
        <v>12335752</v>
      </c>
      <c r="AO333" s="72">
        <v>12634408</v>
      </c>
      <c r="AP333" s="76">
        <v>12335739</v>
      </c>
      <c r="AQ333" s="77">
        <v>12673738</v>
      </c>
      <c r="AR333" s="78">
        <v>12643540</v>
      </c>
      <c r="AS333" s="79">
        <v>12673738</v>
      </c>
      <c r="AT333" s="79">
        <v>12914539</v>
      </c>
      <c r="AU333" s="80">
        <v>13256928</v>
      </c>
      <c r="AV333" s="76">
        <v>12914539</v>
      </c>
      <c r="AW333" s="77">
        <v>13156351</v>
      </c>
      <c r="AX333" s="78">
        <v>13290248</v>
      </c>
      <c r="AY333" s="81">
        <v>13156351</v>
      </c>
      <c r="AZ333" s="82">
        <v>13156351</v>
      </c>
      <c r="BA333" s="83">
        <v>13185858</v>
      </c>
      <c r="BB333" s="76">
        <v>13156351</v>
      </c>
      <c r="BC333" s="77">
        <v>13551041</v>
      </c>
      <c r="BD333" s="78">
        <v>12564054</v>
      </c>
      <c r="BE333" s="81">
        <v>13551041</v>
      </c>
      <c r="BF333" s="82">
        <v>13957572</v>
      </c>
      <c r="BG333" s="83">
        <v>12389686</v>
      </c>
      <c r="BH333" s="76">
        <v>13957572</v>
      </c>
      <c r="BI333" s="77">
        <v>14376299</v>
      </c>
      <c r="BJ333" s="78">
        <v>13651497</v>
      </c>
      <c r="BK333" s="123">
        <v>14376299</v>
      </c>
      <c r="BL333" s="124">
        <v>14376299</v>
      </c>
      <c r="BM333" s="122">
        <v>13422744</v>
      </c>
    </row>
    <row r="334" spans="1:65" x14ac:dyDescent="0.25">
      <c r="A334" s="56" t="s">
        <v>476</v>
      </c>
      <c r="B334" s="57" t="s">
        <v>1573</v>
      </c>
      <c r="C334" s="58" t="s">
        <v>1181</v>
      </c>
      <c r="D334" s="59">
        <v>15639826</v>
      </c>
      <c r="E334" s="60">
        <v>17021749</v>
      </c>
      <c r="F334" s="60">
        <v>22549445</v>
      </c>
      <c r="G334" s="61">
        <v>0.19999988421937592</v>
      </c>
      <c r="H334" s="62">
        <v>15638579</v>
      </c>
      <c r="I334" s="63">
        <v>19434981</v>
      </c>
      <c r="J334" s="63">
        <v>25762319</v>
      </c>
      <c r="K334" s="64">
        <v>0.37504614722875085</v>
      </c>
      <c r="L334" s="59">
        <v>15638579</v>
      </c>
      <c r="M334" s="60">
        <v>19427234</v>
      </c>
      <c r="N334" s="60">
        <v>27587130</v>
      </c>
      <c r="O334" s="61">
        <v>0.31708070710833475</v>
      </c>
      <c r="P334" s="62">
        <v>15638579</v>
      </c>
      <c r="Q334" s="63">
        <v>19427234</v>
      </c>
      <c r="R334" s="63">
        <v>27279227</v>
      </c>
      <c r="S334" s="64">
        <v>0.32546770592152602</v>
      </c>
      <c r="T334" s="59">
        <v>19427234</v>
      </c>
      <c r="U334" s="60">
        <v>19427234</v>
      </c>
      <c r="V334" s="60">
        <v>25713597</v>
      </c>
      <c r="W334" s="61">
        <v>0</v>
      </c>
      <c r="X334" s="65">
        <v>19427234</v>
      </c>
      <c r="Y334" s="63">
        <v>19543797</v>
      </c>
      <c r="Z334" s="63">
        <v>25873978</v>
      </c>
      <c r="AA334" s="66">
        <v>1.8080910301386251E-2</v>
      </c>
      <c r="AB334" s="67">
        <v>19543797</v>
      </c>
      <c r="AC334" s="68">
        <v>19602428</v>
      </c>
      <c r="AD334" s="68">
        <v>23971428</v>
      </c>
      <c r="AE334" s="69">
        <v>0.47561105295236139</v>
      </c>
      <c r="AF334" s="61">
        <v>1.3242070082172611E-2</v>
      </c>
      <c r="AG334" s="70">
        <v>19602428</v>
      </c>
      <c r="AH334" s="71">
        <v>19769048</v>
      </c>
      <c r="AI334" s="72">
        <v>22291968</v>
      </c>
      <c r="AJ334" s="73">
        <v>19769048</v>
      </c>
      <c r="AK334" s="74">
        <v>19842193</v>
      </c>
      <c r="AL334" s="75">
        <v>21708489</v>
      </c>
      <c r="AM334" s="70">
        <v>19842193</v>
      </c>
      <c r="AN334" s="71">
        <v>20000117</v>
      </c>
      <c r="AO334" s="72">
        <v>21357993</v>
      </c>
      <c r="AP334" s="76">
        <v>20000226</v>
      </c>
      <c r="AQ334" s="77">
        <v>20548232</v>
      </c>
      <c r="AR334" s="78">
        <v>21890361</v>
      </c>
      <c r="AS334" s="79">
        <v>20548232</v>
      </c>
      <c r="AT334" s="79">
        <v>20981183</v>
      </c>
      <c r="AU334" s="80">
        <v>22607934</v>
      </c>
      <c r="AV334" s="76">
        <v>20981183</v>
      </c>
      <c r="AW334" s="77">
        <v>21211973</v>
      </c>
      <c r="AX334" s="78">
        <v>23337375</v>
      </c>
      <c r="AY334" s="81">
        <v>21210980</v>
      </c>
      <c r="AZ334" s="82">
        <v>21210980</v>
      </c>
      <c r="BA334" s="83">
        <v>23814898</v>
      </c>
      <c r="BB334" s="76">
        <v>21210980</v>
      </c>
      <c r="BC334" s="77">
        <v>22001671</v>
      </c>
      <c r="BD334" s="78">
        <v>24223138</v>
      </c>
      <c r="BE334" s="81">
        <v>21975685</v>
      </c>
      <c r="BF334" s="82">
        <v>22934290</v>
      </c>
      <c r="BG334" s="83">
        <v>23892895</v>
      </c>
      <c r="BH334" s="76">
        <v>22898309</v>
      </c>
      <c r="BI334" s="77">
        <v>24822289</v>
      </c>
      <c r="BJ334" s="78">
        <v>24822289</v>
      </c>
      <c r="BK334" s="123">
        <v>24828647</v>
      </c>
      <c r="BL334" s="124">
        <v>24854544</v>
      </c>
      <c r="BM334" s="122">
        <v>24854544</v>
      </c>
    </row>
    <row r="335" spans="1:65" x14ac:dyDescent="0.25">
      <c r="A335" s="56" t="s">
        <v>477</v>
      </c>
      <c r="B335" s="57" t="s">
        <v>1573</v>
      </c>
      <c r="C335" s="58" t="s">
        <v>1182</v>
      </c>
      <c r="D335" s="59">
        <v>60187673</v>
      </c>
      <c r="E335" s="60">
        <v>65831488</v>
      </c>
      <c r="F335" s="60">
        <v>88406750</v>
      </c>
      <c r="G335" s="61">
        <v>0.19999998582519193</v>
      </c>
      <c r="H335" s="62">
        <v>60187673</v>
      </c>
      <c r="I335" s="63">
        <v>69854050</v>
      </c>
      <c r="J335" s="63">
        <v>85964679</v>
      </c>
      <c r="K335" s="64">
        <v>0.37499999030143377</v>
      </c>
      <c r="L335" s="59">
        <v>60187673</v>
      </c>
      <c r="M335" s="60">
        <v>69844853</v>
      </c>
      <c r="N335" s="60">
        <v>88090818</v>
      </c>
      <c r="O335" s="61">
        <v>0.34609647048746656</v>
      </c>
      <c r="P335" s="62">
        <v>60187673</v>
      </c>
      <c r="Q335" s="63">
        <v>69844853</v>
      </c>
      <c r="R335" s="63">
        <v>87775318</v>
      </c>
      <c r="S335" s="64">
        <v>0.35005452621998001</v>
      </c>
      <c r="T335" s="59">
        <v>69844853</v>
      </c>
      <c r="U335" s="60">
        <v>69844853</v>
      </c>
      <c r="V335" s="60">
        <v>93322400</v>
      </c>
      <c r="W335" s="61">
        <v>0</v>
      </c>
      <c r="X335" s="65">
        <v>69844853</v>
      </c>
      <c r="Y335" s="63">
        <v>70263922</v>
      </c>
      <c r="Z335" s="63">
        <v>92638815</v>
      </c>
      <c r="AA335" s="66">
        <v>1.8385088121143662E-2</v>
      </c>
      <c r="AB335" s="67">
        <v>70263922</v>
      </c>
      <c r="AC335" s="68">
        <v>70474713</v>
      </c>
      <c r="AD335" s="68">
        <v>91665261</v>
      </c>
      <c r="AE335" s="69">
        <v>0.32680521773142213</v>
      </c>
      <c r="AF335" s="61">
        <v>9.8494304491882501E-3</v>
      </c>
      <c r="AG335" s="70">
        <v>70474713</v>
      </c>
      <c r="AH335" s="71">
        <v>71333594</v>
      </c>
      <c r="AI335" s="72">
        <v>90402360</v>
      </c>
      <c r="AJ335" s="73">
        <v>71343292</v>
      </c>
      <c r="AK335" s="74">
        <v>72323264</v>
      </c>
      <c r="AL335" s="75">
        <v>91969946</v>
      </c>
      <c r="AM335" s="70">
        <v>72320782</v>
      </c>
      <c r="AN335" s="71">
        <v>76148992</v>
      </c>
      <c r="AO335" s="72">
        <v>90547044</v>
      </c>
      <c r="AP335" s="76">
        <v>76132516</v>
      </c>
      <c r="AQ335" s="77">
        <v>79777878</v>
      </c>
      <c r="AR335" s="78">
        <v>94352233</v>
      </c>
      <c r="AS335" s="79">
        <v>79766331</v>
      </c>
      <c r="AT335" s="79">
        <v>81281891</v>
      </c>
      <c r="AU335" s="80">
        <v>95599039</v>
      </c>
      <c r="AV335" s="76">
        <v>81281891</v>
      </c>
      <c r="AW335" s="77">
        <v>84009341</v>
      </c>
      <c r="AX335" s="78">
        <v>96114409</v>
      </c>
      <c r="AY335" s="81">
        <v>83999238</v>
      </c>
      <c r="AZ335" s="82">
        <v>83999238</v>
      </c>
      <c r="BA335" s="83">
        <v>97308539</v>
      </c>
      <c r="BB335" s="76">
        <v>83999238</v>
      </c>
      <c r="BC335" s="77">
        <v>87679831</v>
      </c>
      <c r="BD335" s="78">
        <v>97631065</v>
      </c>
      <c r="BE335" s="81">
        <v>88051712</v>
      </c>
      <c r="BF335" s="82">
        <v>96367301</v>
      </c>
      <c r="BG335" s="83">
        <v>104682890</v>
      </c>
      <c r="BH335" s="76">
        <v>96567449</v>
      </c>
      <c r="BI335" s="77">
        <v>112276816</v>
      </c>
      <c r="BJ335" s="78">
        <v>112276816</v>
      </c>
      <c r="BK335" s="123">
        <v>111553382</v>
      </c>
      <c r="BL335" s="124">
        <v>115922263</v>
      </c>
      <c r="BM335" s="122">
        <v>115922263</v>
      </c>
    </row>
    <row r="336" spans="1:65" x14ac:dyDescent="0.25">
      <c r="A336" s="56" t="s">
        <v>478</v>
      </c>
      <c r="B336" s="57" t="s">
        <v>1573</v>
      </c>
      <c r="C336" s="58" t="s">
        <v>1183</v>
      </c>
      <c r="D336" s="59">
        <v>23768913</v>
      </c>
      <c r="E336" s="60">
        <v>24481980</v>
      </c>
      <c r="F336" s="60">
        <v>27220310</v>
      </c>
      <c r="G336" s="61">
        <v>0.20660242794439468</v>
      </c>
      <c r="H336" s="62">
        <v>24181121</v>
      </c>
      <c r="I336" s="63">
        <v>26096821</v>
      </c>
      <c r="J336" s="63">
        <v>29289656</v>
      </c>
      <c r="K336" s="64">
        <v>0.3470003946932505</v>
      </c>
      <c r="L336" s="59">
        <v>24174349</v>
      </c>
      <c r="M336" s="60">
        <v>26115955</v>
      </c>
      <c r="N336" s="60">
        <v>32048048</v>
      </c>
      <c r="O336" s="61">
        <v>0.24680615442344894</v>
      </c>
      <c r="P336" s="62">
        <v>24174349</v>
      </c>
      <c r="Q336" s="63">
        <v>26115955</v>
      </c>
      <c r="R336" s="63">
        <v>31660793</v>
      </c>
      <c r="S336" s="64">
        <v>0.25934956569500822</v>
      </c>
      <c r="T336" s="59">
        <v>26115955</v>
      </c>
      <c r="U336" s="60">
        <v>26115955</v>
      </c>
      <c r="V336" s="60">
        <v>29539525</v>
      </c>
      <c r="W336" s="61">
        <v>0</v>
      </c>
      <c r="X336" s="65">
        <v>26115955</v>
      </c>
      <c r="Y336" s="63">
        <v>26272650</v>
      </c>
      <c r="Z336" s="63">
        <v>29466674</v>
      </c>
      <c r="AA336" s="66">
        <v>4.676458992831091E-2</v>
      </c>
      <c r="AB336" s="67">
        <v>26272650</v>
      </c>
      <c r="AC336" s="68">
        <v>26351467</v>
      </c>
      <c r="AD336" s="68">
        <v>28631325</v>
      </c>
      <c r="AE336" s="69">
        <v>0.53112611600991444</v>
      </c>
      <c r="AF336" s="61">
        <v>3.3415794884840005E-2</v>
      </c>
      <c r="AG336" s="70">
        <v>26351467</v>
      </c>
      <c r="AH336" s="71">
        <v>26575454</v>
      </c>
      <c r="AI336" s="72">
        <v>26577378</v>
      </c>
      <c r="AJ336" s="73">
        <v>26575454</v>
      </c>
      <c r="AK336" s="74">
        <v>26673783</v>
      </c>
      <c r="AL336" s="75">
        <v>27320993</v>
      </c>
      <c r="AM336" s="70">
        <v>26673783</v>
      </c>
      <c r="AN336" s="71">
        <v>26948885</v>
      </c>
      <c r="AO336" s="72">
        <v>26707455</v>
      </c>
      <c r="AP336" s="76">
        <v>26957326</v>
      </c>
      <c r="AQ336" s="77">
        <v>27695956</v>
      </c>
      <c r="AR336" s="78">
        <v>26232731</v>
      </c>
      <c r="AS336" s="79">
        <v>27695957</v>
      </c>
      <c r="AT336" s="79">
        <v>28222180</v>
      </c>
      <c r="AU336" s="80">
        <v>27707142</v>
      </c>
      <c r="AV336" s="76">
        <v>28222180</v>
      </c>
      <c r="AW336" s="77">
        <v>29122267</v>
      </c>
      <c r="AX336" s="78">
        <v>27108331</v>
      </c>
      <c r="AY336" s="81">
        <v>29122268</v>
      </c>
      <c r="AZ336" s="82">
        <v>29122268</v>
      </c>
      <c r="BA336" s="83">
        <v>27947959</v>
      </c>
      <c r="BB336" s="76">
        <v>29122268</v>
      </c>
      <c r="BC336" s="77">
        <v>29980619</v>
      </c>
      <c r="BD336" s="78">
        <v>28328234</v>
      </c>
      <c r="BE336" s="81">
        <v>29989467</v>
      </c>
      <c r="BF336" s="82">
        <v>30889151</v>
      </c>
      <c r="BG336" s="83">
        <v>27346468</v>
      </c>
      <c r="BH336" s="76">
        <v>30889151</v>
      </c>
      <c r="BI336" s="77">
        <v>31815825</v>
      </c>
      <c r="BJ336" s="78">
        <v>26843165</v>
      </c>
      <c r="BK336" s="123">
        <v>31815825</v>
      </c>
      <c r="BL336" s="124">
        <v>31815825</v>
      </c>
      <c r="BM336" s="122">
        <v>27144249</v>
      </c>
    </row>
    <row r="337" spans="1:65" x14ac:dyDescent="0.25">
      <c r="A337" s="56" t="s">
        <v>479</v>
      </c>
      <c r="B337" s="57" t="s">
        <v>1573</v>
      </c>
      <c r="C337" s="58" t="s">
        <v>1184</v>
      </c>
      <c r="D337" s="59">
        <v>9050619</v>
      </c>
      <c r="E337" s="60">
        <v>10092474</v>
      </c>
      <c r="F337" s="60">
        <v>14259895</v>
      </c>
      <c r="G337" s="61">
        <v>0.19999996160694883</v>
      </c>
      <c r="H337" s="62">
        <v>9050619</v>
      </c>
      <c r="I337" s="63">
        <v>10910823</v>
      </c>
      <c r="J337" s="63">
        <v>14011164</v>
      </c>
      <c r="K337" s="64">
        <v>0.37499992440346774</v>
      </c>
      <c r="L337" s="59">
        <v>9050619</v>
      </c>
      <c r="M337" s="60">
        <v>10917178</v>
      </c>
      <c r="N337" s="60">
        <v>15296483</v>
      </c>
      <c r="O337" s="61">
        <v>0.29884720512646451</v>
      </c>
      <c r="P337" s="62">
        <v>9050619</v>
      </c>
      <c r="Q337" s="63">
        <v>10917178</v>
      </c>
      <c r="R337" s="63">
        <v>15248505</v>
      </c>
      <c r="S337" s="64">
        <v>0.30116058927189043</v>
      </c>
      <c r="T337" s="59">
        <v>10917178</v>
      </c>
      <c r="U337" s="60">
        <v>10917178</v>
      </c>
      <c r="V337" s="60">
        <v>14800836</v>
      </c>
      <c r="W337" s="61">
        <v>0</v>
      </c>
      <c r="X337" s="65">
        <v>10917178</v>
      </c>
      <c r="Y337" s="63">
        <v>10985299</v>
      </c>
      <c r="Z337" s="63">
        <v>14924345</v>
      </c>
      <c r="AA337" s="66">
        <v>1.6999790625147393E-2</v>
      </c>
      <c r="AB337" s="67">
        <v>10985604</v>
      </c>
      <c r="AC337" s="68">
        <v>11018560</v>
      </c>
      <c r="AD337" s="68">
        <v>13768755</v>
      </c>
      <c r="AE337" s="69">
        <v>0.41710137223683252</v>
      </c>
      <c r="AF337" s="61">
        <v>1.1841254750460899E-2</v>
      </c>
      <c r="AG337" s="70">
        <v>11018560</v>
      </c>
      <c r="AH337" s="71">
        <v>11112217</v>
      </c>
      <c r="AI337" s="72">
        <v>13094658</v>
      </c>
      <c r="AJ337" s="73">
        <v>11112217</v>
      </c>
      <c r="AK337" s="74">
        <v>11153332</v>
      </c>
      <c r="AL337" s="75">
        <v>12785596</v>
      </c>
      <c r="AM337" s="70">
        <v>11153332</v>
      </c>
      <c r="AN337" s="71">
        <v>11217713</v>
      </c>
      <c r="AO337" s="72">
        <v>12749228</v>
      </c>
      <c r="AP337" s="76">
        <v>11217544</v>
      </c>
      <c r="AQ337" s="77">
        <v>11524904</v>
      </c>
      <c r="AR337" s="78">
        <v>13689270</v>
      </c>
      <c r="AS337" s="79">
        <v>11524905</v>
      </c>
      <c r="AT337" s="79">
        <v>11780026</v>
      </c>
      <c r="AU337" s="80">
        <v>14819633</v>
      </c>
      <c r="AV337" s="76">
        <v>11780532</v>
      </c>
      <c r="AW337" s="77">
        <v>12015557</v>
      </c>
      <c r="AX337" s="78">
        <v>15303501</v>
      </c>
      <c r="AY337" s="81">
        <v>12015447</v>
      </c>
      <c r="AZ337" s="82">
        <v>12015447</v>
      </c>
      <c r="BA337" s="83">
        <v>15864708</v>
      </c>
      <c r="BB337" s="76">
        <v>12015447</v>
      </c>
      <c r="BC337" s="77">
        <v>13311209</v>
      </c>
      <c r="BD337" s="78">
        <v>16951685</v>
      </c>
      <c r="BE337" s="81">
        <v>13320382</v>
      </c>
      <c r="BF337" s="82">
        <v>15704143</v>
      </c>
      <c r="BG337" s="83">
        <v>18087904</v>
      </c>
      <c r="BH337" s="76">
        <v>15698927</v>
      </c>
      <c r="BI337" s="77">
        <v>19576855</v>
      </c>
      <c r="BJ337" s="78">
        <v>19576855</v>
      </c>
      <c r="BK337" s="123">
        <v>19610652</v>
      </c>
      <c r="BL337" s="124">
        <v>19859530</v>
      </c>
      <c r="BM337" s="122">
        <v>19859530</v>
      </c>
    </row>
    <row r="338" spans="1:65" x14ac:dyDescent="0.25">
      <c r="A338" s="56" t="s">
        <v>480</v>
      </c>
      <c r="B338" s="57" t="s">
        <v>1573</v>
      </c>
      <c r="C338" s="58" t="s">
        <v>1185</v>
      </c>
      <c r="D338" s="59">
        <v>8040183</v>
      </c>
      <c r="E338" s="60">
        <v>8667212</v>
      </c>
      <c r="F338" s="60">
        <v>11175332</v>
      </c>
      <c r="G338" s="61">
        <v>0.19999974482871469</v>
      </c>
      <c r="H338" s="62">
        <v>8033740</v>
      </c>
      <c r="I338" s="63">
        <v>9112802</v>
      </c>
      <c r="J338" s="63">
        <v>10911240</v>
      </c>
      <c r="K338" s="64">
        <v>0.37584137131377049</v>
      </c>
      <c r="L338" s="59">
        <v>8033740</v>
      </c>
      <c r="M338" s="60">
        <v>9107739</v>
      </c>
      <c r="N338" s="60">
        <v>11793875</v>
      </c>
      <c r="O338" s="61">
        <v>0.28562777666227407</v>
      </c>
      <c r="P338" s="62">
        <v>8033740</v>
      </c>
      <c r="Q338" s="63">
        <v>9107739</v>
      </c>
      <c r="R338" s="63">
        <v>11818029</v>
      </c>
      <c r="S338" s="64">
        <v>0.28380469884831733</v>
      </c>
      <c r="T338" s="59">
        <v>9107739</v>
      </c>
      <c r="U338" s="60">
        <v>9107739</v>
      </c>
      <c r="V338" s="60">
        <v>11857849</v>
      </c>
      <c r="W338" s="61">
        <v>0</v>
      </c>
      <c r="X338" s="65">
        <v>9107739</v>
      </c>
      <c r="Y338" s="63">
        <v>9162385</v>
      </c>
      <c r="Z338" s="63">
        <v>11996605</v>
      </c>
      <c r="AA338" s="66">
        <v>1.8916072950424145E-2</v>
      </c>
      <c r="AB338" s="67">
        <v>9162385</v>
      </c>
      <c r="AC338" s="68">
        <v>9189872</v>
      </c>
      <c r="AD338" s="68">
        <v>12383895</v>
      </c>
      <c r="AE338" s="69">
        <v>0.26467891978105362</v>
      </c>
      <c r="AF338" s="61">
        <v>8.5323342159422128E-3</v>
      </c>
      <c r="AG338" s="70">
        <v>9182684</v>
      </c>
      <c r="AH338" s="71">
        <v>9285747</v>
      </c>
      <c r="AI338" s="72">
        <v>11573955</v>
      </c>
      <c r="AJ338" s="73">
        <v>9284724</v>
      </c>
      <c r="AK338" s="74">
        <v>9319077</v>
      </c>
      <c r="AL338" s="75">
        <v>9826066</v>
      </c>
      <c r="AM338" s="70">
        <v>9319077</v>
      </c>
      <c r="AN338" s="71">
        <v>9443004</v>
      </c>
      <c r="AO338" s="72">
        <v>10901893</v>
      </c>
      <c r="AP338" s="76">
        <v>9443066</v>
      </c>
      <c r="AQ338" s="77">
        <v>9730619</v>
      </c>
      <c r="AR338" s="78">
        <v>10464287</v>
      </c>
      <c r="AS338" s="79">
        <v>9731434</v>
      </c>
      <c r="AT338" s="79">
        <v>10044874</v>
      </c>
      <c r="AU338" s="80">
        <v>10341331</v>
      </c>
      <c r="AV338" s="76">
        <v>10045119</v>
      </c>
      <c r="AW338" s="77">
        <v>10256381</v>
      </c>
      <c r="AX338" s="78">
        <v>10263034</v>
      </c>
      <c r="AY338" s="81">
        <v>10256381</v>
      </c>
      <c r="AZ338" s="82">
        <v>10256381</v>
      </c>
      <c r="BA338" s="83">
        <v>11244670</v>
      </c>
      <c r="BB338" s="76">
        <v>10256381</v>
      </c>
      <c r="BC338" s="77">
        <v>10648882</v>
      </c>
      <c r="BD338" s="78">
        <v>11695171</v>
      </c>
      <c r="BE338" s="81">
        <v>10596122</v>
      </c>
      <c r="BF338" s="82">
        <v>11344622</v>
      </c>
      <c r="BG338" s="83">
        <v>12093121</v>
      </c>
      <c r="BH338" s="76">
        <v>11336305</v>
      </c>
      <c r="BI338" s="77">
        <v>13187153</v>
      </c>
      <c r="BJ338" s="78">
        <v>13187153</v>
      </c>
      <c r="BK338" s="123">
        <v>13161182</v>
      </c>
      <c r="BL338" s="124">
        <v>13161182</v>
      </c>
      <c r="BM338" s="122">
        <v>13101068</v>
      </c>
    </row>
    <row r="339" spans="1:65" x14ac:dyDescent="0.25">
      <c r="A339" s="56" t="s">
        <v>481</v>
      </c>
      <c r="B339" s="57" t="s">
        <v>1573</v>
      </c>
      <c r="C339" s="58" t="s">
        <v>1186</v>
      </c>
      <c r="D339" s="59">
        <v>3111886</v>
      </c>
      <c r="E339" s="60">
        <v>3526509</v>
      </c>
      <c r="F339" s="60">
        <v>5185005</v>
      </c>
      <c r="G339" s="61">
        <v>0.19999961410801792</v>
      </c>
      <c r="H339" s="62">
        <v>3111886</v>
      </c>
      <c r="I339" s="63">
        <v>3710548</v>
      </c>
      <c r="J339" s="63">
        <v>4708320</v>
      </c>
      <c r="K339" s="64">
        <v>0.3749995302029398</v>
      </c>
      <c r="L339" s="59">
        <v>3111886</v>
      </c>
      <c r="M339" s="60">
        <v>3863969</v>
      </c>
      <c r="N339" s="60">
        <v>11012749</v>
      </c>
      <c r="O339" s="61">
        <v>9.5189981145097691E-2</v>
      </c>
      <c r="P339" s="62">
        <v>3111886</v>
      </c>
      <c r="Q339" s="63">
        <v>3863969</v>
      </c>
      <c r="R339" s="63">
        <v>10985472</v>
      </c>
      <c r="S339" s="64">
        <v>9.5519754277148941E-2</v>
      </c>
      <c r="T339" s="59">
        <v>3863969</v>
      </c>
      <c r="U339" s="60">
        <v>3863969</v>
      </c>
      <c r="V339" s="60">
        <v>10317828</v>
      </c>
      <c r="W339" s="61">
        <v>0</v>
      </c>
      <c r="X339" s="65">
        <v>3863969</v>
      </c>
      <c r="Y339" s="63">
        <v>3975317</v>
      </c>
      <c r="Z339" s="63">
        <v>10413877</v>
      </c>
      <c r="AA339" s="66">
        <v>1.6999933434179534E-2</v>
      </c>
      <c r="AB339" s="67">
        <v>3975417</v>
      </c>
      <c r="AC339" s="68">
        <v>3987343</v>
      </c>
      <c r="AD339" s="68">
        <v>10666353</v>
      </c>
      <c r="AE339" s="69">
        <v>0.115886004929269</v>
      </c>
      <c r="AF339" s="61">
        <v>1.7824113098675581E-3</v>
      </c>
      <c r="AG339" s="70">
        <v>3987343</v>
      </c>
      <c r="AH339" s="71">
        <v>4226632</v>
      </c>
      <c r="AI339" s="72">
        <v>9539310</v>
      </c>
      <c r="AJ339" s="73">
        <v>4226120</v>
      </c>
      <c r="AK339" s="74">
        <v>4272325</v>
      </c>
      <c r="AL339" s="75">
        <v>8846710</v>
      </c>
      <c r="AM339" s="70">
        <v>4272275</v>
      </c>
      <c r="AN339" s="71">
        <v>4475591</v>
      </c>
      <c r="AO339" s="72">
        <v>7444217</v>
      </c>
      <c r="AP339" s="76">
        <v>4475571</v>
      </c>
      <c r="AQ339" s="77">
        <v>4748428</v>
      </c>
      <c r="AR339" s="78">
        <v>7159947</v>
      </c>
      <c r="AS339" s="79">
        <v>4745990</v>
      </c>
      <c r="AT339" s="79">
        <v>4967647</v>
      </c>
      <c r="AU339" s="80">
        <v>8017571</v>
      </c>
      <c r="AV339" s="76">
        <v>4968541</v>
      </c>
      <c r="AW339" s="77">
        <v>5251334</v>
      </c>
      <c r="AX339" s="78">
        <v>8315280</v>
      </c>
      <c r="AY339" s="81">
        <v>5250642</v>
      </c>
      <c r="AZ339" s="82">
        <v>5250642</v>
      </c>
      <c r="BA339" s="83">
        <v>8416685</v>
      </c>
      <c r="BB339" s="76">
        <v>5250642</v>
      </c>
      <c r="BC339" s="77">
        <v>6131262</v>
      </c>
      <c r="BD339" s="78">
        <v>8478722</v>
      </c>
      <c r="BE339" s="81">
        <v>6111950</v>
      </c>
      <c r="BF339" s="82">
        <v>7085677</v>
      </c>
      <c r="BG339" s="83">
        <v>8059404</v>
      </c>
      <c r="BH339" s="76">
        <v>7096039</v>
      </c>
      <c r="BI339" s="77">
        <v>8221451</v>
      </c>
      <c r="BJ339" s="78">
        <v>8221451</v>
      </c>
      <c r="BK339" s="123">
        <v>8193431</v>
      </c>
      <c r="BL339" s="124">
        <v>8742540</v>
      </c>
      <c r="BM339" s="122">
        <v>8742540</v>
      </c>
    </row>
    <row r="340" spans="1:65" x14ac:dyDescent="0.25">
      <c r="A340" s="56" t="s">
        <v>482</v>
      </c>
      <c r="B340" s="57" t="s">
        <v>1573</v>
      </c>
      <c r="C340" s="58" t="s">
        <v>1187</v>
      </c>
      <c r="D340" s="59">
        <v>7922495</v>
      </c>
      <c r="E340" s="60">
        <v>8376933</v>
      </c>
      <c r="F340" s="60">
        <v>10194685</v>
      </c>
      <c r="G340" s="61">
        <v>0.2</v>
      </c>
      <c r="H340" s="62">
        <v>7915792</v>
      </c>
      <c r="I340" s="63">
        <v>8648189</v>
      </c>
      <c r="J340" s="63">
        <v>9868853</v>
      </c>
      <c r="K340" s="64">
        <v>0.37629100093610734</v>
      </c>
      <c r="L340" s="59">
        <v>7915792</v>
      </c>
      <c r="M340" s="60">
        <v>8646059</v>
      </c>
      <c r="N340" s="60">
        <v>11349425</v>
      </c>
      <c r="O340" s="61">
        <v>0.21268056312366523</v>
      </c>
      <c r="P340" s="62">
        <v>7915792</v>
      </c>
      <c r="Q340" s="63">
        <v>8646059</v>
      </c>
      <c r="R340" s="63">
        <v>11333431</v>
      </c>
      <c r="S340" s="64">
        <v>0.2136758739000813</v>
      </c>
      <c r="T340" s="59">
        <v>8646059</v>
      </c>
      <c r="U340" s="60">
        <v>8646059</v>
      </c>
      <c r="V340" s="60">
        <v>10700807</v>
      </c>
      <c r="W340" s="61">
        <v>0</v>
      </c>
      <c r="X340" s="65">
        <v>8646059</v>
      </c>
      <c r="Y340" s="63">
        <v>8697935</v>
      </c>
      <c r="Z340" s="63">
        <v>10694682</v>
      </c>
      <c r="AA340" s="66">
        <v>2.532237507828429E-2</v>
      </c>
      <c r="AB340" s="67">
        <v>8697935</v>
      </c>
      <c r="AC340" s="68">
        <v>8724028</v>
      </c>
      <c r="AD340" s="68">
        <v>10402747</v>
      </c>
      <c r="AE340" s="69">
        <v>0.3231659524919242</v>
      </c>
      <c r="AF340" s="61">
        <v>1.5305499961286054E-2</v>
      </c>
      <c r="AG340" s="70">
        <v>8724028</v>
      </c>
      <c r="AH340" s="71">
        <v>8798182</v>
      </c>
      <c r="AI340" s="72">
        <v>10085251</v>
      </c>
      <c r="AJ340" s="73">
        <v>8798182</v>
      </c>
      <c r="AK340" s="74">
        <v>8830735</v>
      </c>
      <c r="AL340" s="75">
        <v>9402917</v>
      </c>
      <c r="AM340" s="70">
        <v>8830735</v>
      </c>
      <c r="AN340" s="71">
        <v>8908445</v>
      </c>
      <c r="AO340" s="72">
        <v>8590263</v>
      </c>
      <c r="AP340" s="76">
        <v>8908445</v>
      </c>
      <c r="AQ340" s="77">
        <v>9152536</v>
      </c>
      <c r="AR340" s="78">
        <v>8835064</v>
      </c>
      <c r="AS340" s="79">
        <v>9152536</v>
      </c>
      <c r="AT340" s="79">
        <v>9457030</v>
      </c>
      <c r="AU340" s="80">
        <v>9081961</v>
      </c>
      <c r="AV340" s="76">
        <v>9456912</v>
      </c>
      <c r="AW340" s="77">
        <v>9659103</v>
      </c>
      <c r="AX340" s="78">
        <v>9068674</v>
      </c>
      <c r="AY340" s="81">
        <v>9659104</v>
      </c>
      <c r="AZ340" s="82">
        <v>9659104</v>
      </c>
      <c r="BA340" s="83">
        <v>8954017</v>
      </c>
      <c r="BB340" s="76">
        <v>9659104</v>
      </c>
      <c r="BC340" s="77">
        <v>9948877</v>
      </c>
      <c r="BD340" s="78">
        <v>8833651</v>
      </c>
      <c r="BE340" s="81">
        <v>9948877</v>
      </c>
      <c r="BF340" s="82">
        <v>10247343</v>
      </c>
      <c r="BG340" s="83">
        <v>8828818</v>
      </c>
      <c r="BH340" s="76">
        <v>10247343</v>
      </c>
      <c r="BI340" s="77">
        <v>10554763</v>
      </c>
      <c r="BJ340" s="78">
        <v>9244049</v>
      </c>
      <c r="BK340" s="123">
        <v>10554763</v>
      </c>
      <c r="BL340" s="124">
        <v>10554763</v>
      </c>
      <c r="BM340" s="122">
        <v>9233688</v>
      </c>
    </row>
    <row r="341" spans="1:65" x14ac:dyDescent="0.25">
      <c r="A341" s="56" t="s">
        <v>483</v>
      </c>
      <c r="B341" s="57" t="s">
        <v>1574</v>
      </c>
      <c r="C341" s="58" t="s">
        <v>1188</v>
      </c>
      <c r="D341" s="59">
        <v>9219176</v>
      </c>
      <c r="E341" s="60">
        <v>10452197</v>
      </c>
      <c r="F341" s="60">
        <v>15384282</v>
      </c>
      <c r="G341" s="61">
        <v>0.19999996755935745</v>
      </c>
      <c r="H341" s="62">
        <v>9253136</v>
      </c>
      <c r="I341" s="63">
        <v>10553054</v>
      </c>
      <c r="J341" s="63">
        <v>12719586</v>
      </c>
      <c r="K341" s="64">
        <v>0.3713616404935422</v>
      </c>
      <c r="L341" s="59">
        <v>9249638</v>
      </c>
      <c r="M341" s="60">
        <v>10548191</v>
      </c>
      <c r="N341" s="60">
        <v>12277817</v>
      </c>
      <c r="O341" s="61">
        <v>0.42931899264748913</v>
      </c>
      <c r="P341" s="62">
        <v>9249638</v>
      </c>
      <c r="Q341" s="63">
        <v>10548191</v>
      </c>
      <c r="R341" s="63">
        <v>12223119</v>
      </c>
      <c r="S341" s="64">
        <v>0.4367113830557518</v>
      </c>
      <c r="T341" s="59">
        <v>10548191</v>
      </c>
      <c r="U341" s="60">
        <v>10548191</v>
      </c>
      <c r="V341" s="60">
        <v>11929167</v>
      </c>
      <c r="W341" s="61">
        <v>0</v>
      </c>
      <c r="X341" s="65">
        <v>10548191</v>
      </c>
      <c r="Y341" s="63">
        <v>10611480</v>
      </c>
      <c r="Z341" s="63">
        <v>12014095</v>
      </c>
      <c r="AA341" s="66">
        <v>4.3174041410624434E-2</v>
      </c>
      <c r="AB341" s="67">
        <v>10611480</v>
      </c>
      <c r="AC341" s="68">
        <v>10643314</v>
      </c>
      <c r="AD341" s="68">
        <v>11890399</v>
      </c>
      <c r="AE341" s="69">
        <v>0.53314081227961874</v>
      </c>
      <c r="AF341" s="61">
        <v>2.4891334009425146E-2</v>
      </c>
      <c r="AG341" s="70">
        <v>10643314</v>
      </c>
      <c r="AH341" s="71">
        <v>10733782</v>
      </c>
      <c r="AI341" s="72">
        <v>9877720</v>
      </c>
      <c r="AJ341" s="73">
        <v>10733782</v>
      </c>
      <c r="AK341" s="74">
        <v>10773496</v>
      </c>
      <c r="AL341" s="75">
        <v>9528414</v>
      </c>
      <c r="AM341" s="70">
        <v>10773496</v>
      </c>
      <c r="AN341" s="71">
        <v>11067236</v>
      </c>
      <c r="AO341" s="72">
        <v>9821853</v>
      </c>
      <c r="AP341" s="76">
        <v>11067236</v>
      </c>
      <c r="AQ341" s="77">
        <v>11437988</v>
      </c>
      <c r="AR341" s="78">
        <v>9850160</v>
      </c>
      <c r="AS341" s="79">
        <v>11437988</v>
      </c>
      <c r="AT341" s="79">
        <v>11780418</v>
      </c>
      <c r="AU341" s="80">
        <v>10205595</v>
      </c>
      <c r="AV341" s="76">
        <v>11780289</v>
      </c>
      <c r="AW341" s="77">
        <v>12108662</v>
      </c>
      <c r="AX341" s="78">
        <v>10025264</v>
      </c>
      <c r="AY341" s="81">
        <v>12108662</v>
      </c>
      <c r="AZ341" s="82">
        <v>12108662</v>
      </c>
      <c r="BA341" s="83">
        <v>9568755</v>
      </c>
      <c r="BB341" s="76">
        <v>12108662</v>
      </c>
      <c r="BC341" s="77">
        <v>12471921</v>
      </c>
      <c r="BD341" s="78">
        <v>9712856</v>
      </c>
      <c r="BE341" s="81">
        <v>12471921</v>
      </c>
      <c r="BF341" s="82">
        <v>12846078</v>
      </c>
      <c r="BG341" s="83">
        <v>10545951</v>
      </c>
      <c r="BH341" s="76">
        <v>12846078</v>
      </c>
      <c r="BI341" s="77">
        <v>13231460</v>
      </c>
      <c r="BJ341" s="78">
        <v>11081710</v>
      </c>
      <c r="BK341" s="123">
        <v>13231460</v>
      </c>
      <c r="BL341" s="124">
        <v>13231460</v>
      </c>
      <c r="BM341" s="122">
        <v>12361195</v>
      </c>
    </row>
    <row r="342" spans="1:65" x14ac:dyDescent="0.25">
      <c r="A342" s="56" t="s">
        <v>484</v>
      </c>
      <c r="B342" s="57" t="s">
        <v>1574</v>
      </c>
      <c r="C342" s="58" t="s">
        <v>1189</v>
      </c>
      <c r="D342" s="59">
        <v>18213408</v>
      </c>
      <c r="E342" s="60">
        <v>20284091</v>
      </c>
      <c r="F342" s="60">
        <v>28566824</v>
      </c>
      <c r="G342" s="61">
        <v>0.19999998068270414</v>
      </c>
      <c r="H342" s="62">
        <v>18213408</v>
      </c>
      <c r="I342" s="63">
        <v>21835488</v>
      </c>
      <c r="J342" s="63">
        <v>27872288</v>
      </c>
      <c r="K342" s="64">
        <v>0.375</v>
      </c>
      <c r="L342" s="59">
        <v>18213408</v>
      </c>
      <c r="M342" s="60">
        <v>21829558</v>
      </c>
      <c r="N342" s="60">
        <v>29695694</v>
      </c>
      <c r="O342" s="61">
        <v>0.3149329323446568</v>
      </c>
      <c r="P342" s="62">
        <v>18213408</v>
      </c>
      <c r="Q342" s="63">
        <v>21829558</v>
      </c>
      <c r="R342" s="63">
        <v>29480335</v>
      </c>
      <c r="S342" s="64">
        <v>0.32095264307650168</v>
      </c>
      <c r="T342" s="59">
        <v>21829558</v>
      </c>
      <c r="U342" s="60">
        <v>21829558</v>
      </c>
      <c r="V342" s="60">
        <v>29277820</v>
      </c>
      <c r="W342" s="61">
        <v>0</v>
      </c>
      <c r="X342" s="65">
        <v>21829558</v>
      </c>
      <c r="Y342" s="63">
        <v>21961283</v>
      </c>
      <c r="Z342" s="63">
        <v>29578125</v>
      </c>
      <c r="AA342" s="66">
        <v>1.6999917533138707E-2</v>
      </c>
      <c r="AB342" s="67">
        <v>21960535</v>
      </c>
      <c r="AC342" s="68">
        <v>22026416</v>
      </c>
      <c r="AD342" s="68">
        <v>27213595</v>
      </c>
      <c r="AE342" s="69">
        <v>0.42365875286813487</v>
      </c>
      <c r="AF342" s="61">
        <v>1.2541452029864498E-2</v>
      </c>
      <c r="AG342" s="70">
        <v>22026416</v>
      </c>
      <c r="AH342" s="71">
        <v>22225120</v>
      </c>
      <c r="AI342" s="72">
        <v>26636726</v>
      </c>
      <c r="AJ342" s="73">
        <v>22222113</v>
      </c>
      <c r="AK342" s="74">
        <v>22372984</v>
      </c>
      <c r="AL342" s="75">
        <v>25993904</v>
      </c>
      <c r="AM342" s="70">
        <v>22371839</v>
      </c>
      <c r="AN342" s="71">
        <v>23437259</v>
      </c>
      <c r="AO342" s="72">
        <v>25829593</v>
      </c>
      <c r="AP342" s="76">
        <v>23435343</v>
      </c>
      <c r="AQ342" s="77">
        <v>24220426</v>
      </c>
      <c r="AR342" s="78">
        <v>25947772</v>
      </c>
      <c r="AS342" s="79">
        <v>24220427</v>
      </c>
      <c r="AT342" s="79">
        <v>25038708</v>
      </c>
      <c r="AU342" s="80">
        <v>25541421</v>
      </c>
      <c r="AV342" s="76">
        <v>25038443</v>
      </c>
      <c r="AW342" s="77">
        <v>25612881</v>
      </c>
      <c r="AX342" s="78">
        <v>25414835</v>
      </c>
      <c r="AY342" s="81">
        <v>25612881</v>
      </c>
      <c r="AZ342" s="82">
        <v>25612881</v>
      </c>
      <c r="BA342" s="83">
        <v>25044962</v>
      </c>
      <c r="BB342" s="76">
        <v>25612881</v>
      </c>
      <c r="BC342" s="77">
        <v>26381267</v>
      </c>
      <c r="BD342" s="78">
        <v>25407123</v>
      </c>
      <c r="BE342" s="81">
        <v>26381267</v>
      </c>
      <c r="BF342" s="82">
        <v>27172705</v>
      </c>
      <c r="BG342" s="83">
        <v>26375859</v>
      </c>
      <c r="BH342" s="76">
        <v>27172705</v>
      </c>
      <c r="BI342" s="77">
        <v>28337817</v>
      </c>
      <c r="BJ342" s="78">
        <v>28337817</v>
      </c>
      <c r="BK342" s="123">
        <v>28309765</v>
      </c>
      <c r="BL342" s="124">
        <v>28474465</v>
      </c>
      <c r="BM342" s="122">
        <v>28474465</v>
      </c>
    </row>
    <row r="343" spans="1:65" x14ac:dyDescent="0.25">
      <c r="A343" s="56" t="s">
        <v>485</v>
      </c>
      <c r="B343" s="57" t="s">
        <v>1574</v>
      </c>
      <c r="C343" s="58" t="s">
        <v>1190</v>
      </c>
      <c r="D343" s="59">
        <v>5848541</v>
      </c>
      <c r="E343" s="60">
        <v>6023997</v>
      </c>
      <c r="F343" s="60">
        <v>6582532</v>
      </c>
      <c r="G343" s="61">
        <v>0.23904380298940994</v>
      </c>
      <c r="H343" s="62">
        <v>5848541</v>
      </c>
      <c r="I343" s="63">
        <v>6204716</v>
      </c>
      <c r="J343" s="63">
        <v>5674377</v>
      </c>
      <c r="K343" s="64">
        <v>-2.0450552352954685</v>
      </c>
      <c r="L343" s="59">
        <v>5848291</v>
      </c>
      <c r="M343" s="60">
        <v>6204451</v>
      </c>
      <c r="N343" s="60">
        <v>5988623</v>
      </c>
      <c r="O343" s="61">
        <v>2.5425108150940163</v>
      </c>
      <c r="P343" s="62">
        <v>5848291</v>
      </c>
      <c r="Q343" s="63">
        <v>6204451</v>
      </c>
      <c r="R343" s="63">
        <v>6083777</v>
      </c>
      <c r="S343" s="64">
        <v>1.5124465997978649</v>
      </c>
      <c r="T343" s="59">
        <v>6204451</v>
      </c>
      <c r="U343" s="60">
        <v>6204451</v>
      </c>
      <c r="V343" s="60">
        <v>5564879</v>
      </c>
      <c r="W343" s="61">
        <v>0</v>
      </c>
      <c r="X343" s="65">
        <v>6204451</v>
      </c>
      <c r="Y343" s="63">
        <v>6241677</v>
      </c>
      <c r="Z343" s="63">
        <v>5590863</v>
      </c>
      <c r="AA343" s="66">
        <v>-6.0669374238088096E-2</v>
      </c>
      <c r="AB343" s="67">
        <v>6241677</v>
      </c>
      <c r="AC343" s="68">
        <v>6260402</v>
      </c>
      <c r="AD343" s="68">
        <v>5215340</v>
      </c>
      <c r="AE343" s="69">
        <v>-0.65044275040626909</v>
      </c>
      <c r="AF343" s="61">
        <v>-1.824449474198046E-2</v>
      </c>
      <c r="AG343" s="70">
        <v>6260402</v>
      </c>
      <c r="AH343" s="71">
        <v>6313615</v>
      </c>
      <c r="AI343" s="72">
        <v>4881273</v>
      </c>
      <c r="AJ343" s="73">
        <v>6313615</v>
      </c>
      <c r="AK343" s="74">
        <v>6336975</v>
      </c>
      <c r="AL343" s="75">
        <v>5065713</v>
      </c>
      <c r="AM343" s="70">
        <v>6336975</v>
      </c>
      <c r="AN343" s="71">
        <v>6347747</v>
      </c>
      <c r="AO343" s="72">
        <v>5218021</v>
      </c>
      <c r="AP343" s="76">
        <v>6347747</v>
      </c>
      <c r="AQ343" s="77">
        <v>6521675</v>
      </c>
      <c r="AR343" s="78">
        <v>5177982</v>
      </c>
      <c r="AS343" s="79">
        <v>6521675</v>
      </c>
      <c r="AT343" s="79">
        <v>6645586</v>
      </c>
      <c r="AU343" s="80">
        <v>5259132</v>
      </c>
      <c r="AV343" s="76">
        <v>6645587</v>
      </c>
      <c r="AW343" s="77">
        <v>6719850</v>
      </c>
      <c r="AX343" s="78">
        <v>5984068</v>
      </c>
      <c r="AY343" s="81">
        <v>6719850</v>
      </c>
      <c r="AZ343" s="82">
        <v>6719850</v>
      </c>
      <c r="BA343" s="83">
        <v>6409441</v>
      </c>
      <c r="BB343" s="76">
        <v>6719850</v>
      </c>
      <c r="BC343" s="77">
        <v>6924096</v>
      </c>
      <c r="BD343" s="78">
        <v>6566695</v>
      </c>
      <c r="BE343" s="81">
        <v>6928869</v>
      </c>
      <c r="BF343" s="82">
        <v>7136735</v>
      </c>
      <c r="BG343" s="83">
        <v>6975004</v>
      </c>
      <c r="BH343" s="76">
        <v>7136735</v>
      </c>
      <c r="BI343" s="77">
        <v>7429100</v>
      </c>
      <c r="BJ343" s="78">
        <v>7429100</v>
      </c>
      <c r="BK343" s="123">
        <v>7393546</v>
      </c>
      <c r="BL343" s="124">
        <v>7393546</v>
      </c>
      <c r="BM343" s="122">
        <v>7186942</v>
      </c>
    </row>
    <row r="344" spans="1:65" x14ac:dyDescent="0.25">
      <c r="A344" s="56" t="s">
        <v>486</v>
      </c>
      <c r="B344" s="57" t="s">
        <v>1574</v>
      </c>
      <c r="C344" s="58" t="s">
        <v>1191</v>
      </c>
      <c r="D344" s="59">
        <v>6322301</v>
      </c>
      <c r="E344" s="60">
        <v>6588705</v>
      </c>
      <c r="F344" s="60">
        <v>7654324</v>
      </c>
      <c r="G344" s="61">
        <v>0.19999954955732746</v>
      </c>
      <c r="H344" s="62">
        <v>6322301</v>
      </c>
      <c r="I344" s="63">
        <v>6880986</v>
      </c>
      <c r="J344" s="63">
        <v>7812130</v>
      </c>
      <c r="K344" s="64">
        <v>0.3749994126842745</v>
      </c>
      <c r="L344" s="59">
        <v>6322301</v>
      </c>
      <c r="M344" s="60">
        <v>6881790</v>
      </c>
      <c r="N344" s="60">
        <v>9416002</v>
      </c>
      <c r="O344" s="61">
        <v>0.18084779362970113</v>
      </c>
      <c r="P344" s="62">
        <v>6322301</v>
      </c>
      <c r="Q344" s="63">
        <v>6881790</v>
      </c>
      <c r="R344" s="63">
        <v>9183708</v>
      </c>
      <c r="S344" s="64">
        <v>0.19552933224808636</v>
      </c>
      <c r="T344" s="59">
        <v>6881790</v>
      </c>
      <c r="U344" s="60">
        <v>6881790</v>
      </c>
      <c r="V344" s="60">
        <v>9504771</v>
      </c>
      <c r="W344" s="61">
        <v>0</v>
      </c>
      <c r="X344" s="65">
        <v>6881790</v>
      </c>
      <c r="Y344" s="63">
        <v>6927164</v>
      </c>
      <c r="Z344" s="63">
        <v>9550892</v>
      </c>
      <c r="AA344" s="66">
        <v>1.6999725001142708E-2</v>
      </c>
      <c r="AB344" s="67">
        <v>6927071</v>
      </c>
      <c r="AC344" s="68">
        <v>6947852</v>
      </c>
      <c r="AD344" s="68">
        <v>9181346</v>
      </c>
      <c r="AE344" s="69">
        <v>0.21879718577357124</v>
      </c>
      <c r="AF344" s="61">
        <v>9.2184848787304121E-3</v>
      </c>
      <c r="AG344" s="70">
        <v>6947852</v>
      </c>
      <c r="AH344" s="71">
        <v>7037816</v>
      </c>
      <c r="AI344" s="72">
        <v>9035189</v>
      </c>
      <c r="AJ344" s="73">
        <v>7037462</v>
      </c>
      <c r="AK344" s="74">
        <v>7063500</v>
      </c>
      <c r="AL344" s="75">
        <v>9294359</v>
      </c>
      <c r="AM344" s="70">
        <v>7063500</v>
      </c>
      <c r="AN344" s="71">
        <v>7085518</v>
      </c>
      <c r="AO344" s="72">
        <v>9583402</v>
      </c>
      <c r="AP344" s="76">
        <v>7085518</v>
      </c>
      <c r="AQ344" s="77">
        <v>7279661</v>
      </c>
      <c r="AR344" s="78">
        <v>9698206</v>
      </c>
      <c r="AS344" s="79">
        <v>7279661</v>
      </c>
      <c r="AT344" s="79">
        <v>7713011</v>
      </c>
      <c r="AU344" s="80">
        <v>9638132</v>
      </c>
      <c r="AV344" s="76">
        <v>7712768</v>
      </c>
      <c r="AW344" s="77">
        <v>7793539</v>
      </c>
      <c r="AX344" s="78">
        <v>10381889</v>
      </c>
      <c r="AY344" s="81">
        <v>7793167</v>
      </c>
      <c r="AZ344" s="82">
        <v>7793167</v>
      </c>
      <c r="BA344" s="83">
        <v>10976286</v>
      </c>
      <c r="BB344" s="76">
        <v>7793167</v>
      </c>
      <c r="BC344" s="77">
        <v>8698690</v>
      </c>
      <c r="BD344" s="78">
        <v>11242779</v>
      </c>
      <c r="BE344" s="81">
        <v>8701697</v>
      </c>
      <c r="BF344" s="82">
        <v>10240003</v>
      </c>
      <c r="BG344" s="83">
        <v>11778309</v>
      </c>
      <c r="BH344" s="76">
        <v>10365225</v>
      </c>
      <c r="BI344" s="77">
        <v>13737571</v>
      </c>
      <c r="BJ344" s="78">
        <v>13737571</v>
      </c>
      <c r="BK344" s="123">
        <v>13739334</v>
      </c>
      <c r="BL344" s="124">
        <v>14523309</v>
      </c>
      <c r="BM344" s="122">
        <v>14523309</v>
      </c>
    </row>
    <row r="345" spans="1:65" x14ac:dyDescent="0.25">
      <c r="A345" s="56" t="s">
        <v>487</v>
      </c>
      <c r="B345" s="57" t="s">
        <v>1574</v>
      </c>
      <c r="C345" s="58" t="s">
        <v>1192</v>
      </c>
      <c r="D345" s="59">
        <v>1908526</v>
      </c>
      <c r="E345" s="60">
        <v>2104972</v>
      </c>
      <c r="F345" s="60">
        <v>2890759</v>
      </c>
      <c r="G345" s="61">
        <v>0.19999938914697429</v>
      </c>
      <c r="H345" s="62">
        <v>1908526</v>
      </c>
      <c r="I345" s="63">
        <v>2231167</v>
      </c>
      <c r="J345" s="63">
        <v>2768904</v>
      </c>
      <c r="K345" s="64">
        <v>0.37499912829012366</v>
      </c>
      <c r="L345" s="59">
        <v>1908526</v>
      </c>
      <c r="M345" s="60">
        <v>2231450</v>
      </c>
      <c r="N345" s="60">
        <v>2986422</v>
      </c>
      <c r="O345" s="61">
        <v>0.29958734423358097</v>
      </c>
      <c r="P345" s="62">
        <v>1908526</v>
      </c>
      <c r="Q345" s="63">
        <v>2231450</v>
      </c>
      <c r="R345" s="63">
        <v>2979327</v>
      </c>
      <c r="S345" s="64">
        <v>0.30157237432538819</v>
      </c>
      <c r="T345" s="59">
        <v>2231450</v>
      </c>
      <c r="U345" s="60">
        <v>2231450</v>
      </c>
      <c r="V345" s="60">
        <v>2980319</v>
      </c>
      <c r="W345" s="61">
        <v>0</v>
      </c>
      <c r="X345" s="65">
        <v>2231450</v>
      </c>
      <c r="Y345" s="63">
        <v>2244838</v>
      </c>
      <c r="Z345" s="63">
        <v>2991590</v>
      </c>
      <c r="AA345" s="66">
        <v>1.7612545057489409E-2</v>
      </c>
      <c r="AB345" s="67">
        <v>2244838</v>
      </c>
      <c r="AC345" s="68">
        <v>2251572</v>
      </c>
      <c r="AD345" s="68">
        <v>3181918</v>
      </c>
      <c r="AE345" s="69">
        <v>0.26939544146657118</v>
      </c>
      <c r="AF345" s="61">
        <v>7.1861527297562644E-3</v>
      </c>
      <c r="AG345" s="70">
        <v>2251572</v>
      </c>
      <c r="AH345" s="71">
        <v>2283128</v>
      </c>
      <c r="AI345" s="72">
        <v>2983734</v>
      </c>
      <c r="AJ345" s="73">
        <v>2282641</v>
      </c>
      <c r="AK345" s="74">
        <v>2291086</v>
      </c>
      <c r="AL345" s="75">
        <v>2703091</v>
      </c>
      <c r="AM345" s="70">
        <v>2291086</v>
      </c>
      <c r="AN345" s="71">
        <v>2295897</v>
      </c>
      <c r="AO345" s="72">
        <v>2677374</v>
      </c>
      <c r="AP345" s="76">
        <v>2295897</v>
      </c>
      <c r="AQ345" s="77">
        <v>2358804</v>
      </c>
      <c r="AR345" s="78">
        <v>2657123</v>
      </c>
      <c r="AS345" s="79">
        <v>2358805</v>
      </c>
      <c r="AT345" s="79">
        <v>2425218</v>
      </c>
      <c r="AU345" s="80">
        <v>2724629</v>
      </c>
      <c r="AV345" s="76">
        <v>2425219</v>
      </c>
      <c r="AW345" s="77">
        <v>2469279</v>
      </c>
      <c r="AX345" s="78">
        <v>2830754</v>
      </c>
      <c r="AY345" s="81">
        <v>2469172</v>
      </c>
      <c r="AZ345" s="82">
        <v>2469172</v>
      </c>
      <c r="BA345" s="83">
        <v>3245905</v>
      </c>
      <c r="BB345" s="76">
        <v>2469172</v>
      </c>
      <c r="BC345" s="77">
        <v>2713361</v>
      </c>
      <c r="BD345" s="78">
        <v>3399419</v>
      </c>
      <c r="BE345" s="81">
        <v>2718490</v>
      </c>
      <c r="BF345" s="82">
        <v>3001021</v>
      </c>
      <c r="BG345" s="83">
        <v>3283552</v>
      </c>
      <c r="BH345" s="76">
        <v>3006012</v>
      </c>
      <c r="BI345" s="77">
        <v>3562223</v>
      </c>
      <c r="BJ345" s="78">
        <v>3562223</v>
      </c>
      <c r="BK345" s="123">
        <v>3562229</v>
      </c>
      <c r="BL345" s="124">
        <v>4215224</v>
      </c>
      <c r="BM345" s="122">
        <v>4215224</v>
      </c>
    </row>
    <row r="346" spans="1:65" x14ac:dyDescent="0.25">
      <c r="A346" s="56" t="s">
        <v>488</v>
      </c>
      <c r="B346" s="57" t="s">
        <v>1574</v>
      </c>
      <c r="C346" s="58" t="s">
        <v>1193</v>
      </c>
      <c r="D346" s="59">
        <v>7277289</v>
      </c>
      <c r="E346" s="60">
        <v>7495607</v>
      </c>
      <c r="F346" s="60">
        <v>8269570</v>
      </c>
      <c r="G346" s="61">
        <v>0.22001630586497173</v>
      </c>
      <c r="H346" s="62">
        <v>7277289</v>
      </c>
      <c r="I346" s="63">
        <v>7720475</v>
      </c>
      <c r="J346" s="63">
        <v>8107569</v>
      </c>
      <c r="K346" s="64">
        <v>0.53377896613190734</v>
      </c>
      <c r="L346" s="59">
        <v>7277289</v>
      </c>
      <c r="M346" s="60">
        <v>7720475</v>
      </c>
      <c r="N346" s="60">
        <v>8155570</v>
      </c>
      <c r="O346" s="61">
        <v>0.50460615679947529</v>
      </c>
      <c r="P346" s="62">
        <v>7277289</v>
      </c>
      <c r="Q346" s="63">
        <v>7720475</v>
      </c>
      <c r="R346" s="63">
        <v>8118651</v>
      </c>
      <c r="S346" s="64">
        <v>0.52674829621494668</v>
      </c>
      <c r="T346" s="59">
        <v>7720475</v>
      </c>
      <c r="U346" s="60">
        <v>7720475</v>
      </c>
      <c r="V346" s="60">
        <v>7073198</v>
      </c>
      <c r="W346" s="61">
        <v>0</v>
      </c>
      <c r="X346" s="65">
        <v>7720475</v>
      </c>
      <c r="Y346" s="63">
        <v>7766797</v>
      </c>
      <c r="Z346" s="63">
        <v>7095824</v>
      </c>
      <c r="AA346" s="66">
        <v>-7.4156609050493802E-2</v>
      </c>
      <c r="AB346" s="67">
        <v>7766797</v>
      </c>
      <c r="AC346" s="68">
        <v>7790097</v>
      </c>
      <c r="AD346" s="68">
        <v>6683168</v>
      </c>
      <c r="AE346" s="69">
        <v>-0.86313730704688107</v>
      </c>
      <c r="AF346" s="61">
        <v>-2.1501823963736667E-2</v>
      </c>
      <c r="AG346" s="70">
        <v>7790097</v>
      </c>
      <c r="AH346" s="71">
        <v>7856312</v>
      </c>
      <c r="AI346" s="72">
        <v>6716905</v>
      </c>
      <c r="AJ346" s="73">
        <v>7856312</v>
      </c>
      <c r="AK346" s="74">
        <v>7885380</v>
      </c>
      <c r="AL346" s="75">
        <v>6713602</v>
      </c>
      <c r="AM346" s="70">
        <v>7885380</v>
      </c>
      <c r="AN346" s="71">
        <v>7974484</v>
      </c>
      <c r="AO346" s="72">
        <v>6869232</v>
      </c>
      <c r="AP346" s="76">
        <v>7974484</v>
      </c>
      <c r="AQ346" s="77">
        <v>8192984</v>
      </c>
      <c r="AR346" s="78">
        <v>7097785</v>
      </c>
      <c r="AS346" s="79">
        <v>8192985</v>
      </c>
      <c r="AT346" s="79">
        <v>8419776</v>
      </c>
      <c r="AU346" s="80">
        <v>7524143</v>
      </c>
      <c r="AV346" s="76">
        <v>8419790</v>
      </c>
      <c r="AW346" s="77">
        <v>8584263</v>
      </c>
      <c r="AX346" s="78">
        <v>7765102</v>
      </c>
      <c r="AY346" s="81">
        <v>8584263</v>
      </c>
      <c r="AZ346" s="82">
        <v>8584263</v>
      </c>
      <c r="BA346" s="83">
        <v>8228681</v>
      </c>
      <c r="BB346" s="76">
        <v>8584263</v>
      </c>
      <c r="BC346" s="77">
        <v>8841790</v>
      </c>
      <c r="BD346" s="78">
        <v>8538867</v>
      </c>
      <c r="BE346" s="81">
        <v>8841790</v>
      </c>
      <c r="BF346" s="82">
        <v>9107043</v>
      </c>
      <c r="BG346" s="83">
        <v>8923830</v>
      </c>
      <c r="BH346" s="76">
        <v>9107043</v>
      </c>
      <c r="BI346" s="77">
        <v>9464179</v>
      </c>
      <c r="BJ346" s="78">
        <v>9464179</v>
      </c>
      <c r="BK346" s="123">
        <v>9433017</v>
      </c>
      <c r="BL346" s="124">
        <v>9433017</v>
      </c>
      <c r="BM346" s="122">
        <v>9002161</v>
      </c>
    </row>
    <row r="347" spans="1:65" x14ac:dyDescent="0.25">
      <c r="A347" s="56" t="s">
        <v>489</v>
      </c>
      <c r="B347" s="57" t="s">
        <v>1574</v>
      </c>
      <c r="C347" s="58" t="s">
        <v>1194</v>
      </c>
      <c r="D347" s="59">
        <v>3911165</v>
      </c>
      <c r="E347" s="60">
        <v>4141942</v>
      </c>
      <c r="F347" s="60">
        <v>5065053</v>
      </c>
      <c r="G347" s="61">
        <v>0.19999948001885798</v>
      </c>
      <c r="H347" s="62">
        <v>3911165</v>
      </c>
      <c r="I347" s="63">
        <v>4265349</v>
      </c>
      <c r="J347" s="63">
        <v>4594934</v>
      </c>
      <c r="K347" s="64">
        <v>0.51798779997338285</v>
      </c>
      <c r="L347" s="59">
        <v>3911165</v>
      </c>
      <c r="M347" s="60">
        <v>4265349</v>
      </c>
      <c r="N347" s="60">
        <v>4726804</v>
      </c>
      <c r="O347" s="61">
        <v>0.43424112873464854</v>
      </c>
      <c r="P347" s="62">
        <v>3911165</v>
      </c>
      <c r="Q347" s="63">
        <v>4265349</v>
      </c>
      <c r="R347" s="63">
        <v>4572523</v>
      </c>
      <c r="S347" s="64">
        <v>0.53554050907375428</v>
      </c>
      <c r="T347" s="59">
        <v>4265349</v>
      </c>
      <c r="U347" s="60">
        <v>4265349</v>
      </c>
      <c r="V347" s="60">
        <v>4129178</v>
      </c>
      <c r="W347" s="61">
        <v>0</v>
      </c>
      <c r="X347" s="65">
        <v>4265349</v>
      </c>
      <c r="Y347" s="63">
        <v>4290941</v>
      </c>
      <c r="Z347" s="63">
        <v>4101694</v>
      </c>
      <c r="AA347" s="66">
        <v>-0.15637774586783171</v>
      </c>
      <c r="AB347" s="67">
        <v>4290941</v>
      </c>
      <c r="AC347" s="68">
        <v>4303813</v>
      </c>
      <c r="AD347" s="68">
        <v>4041052</v>
      </c>
      <c r="AE347" s="69">
        <v>3.0229969127010401</v>
      </c>
      <c r="AF347" s="61">
        <v>-5.1510870826647029E-2</v>
      </c>
      <c r="AG347" s="70">
        <v>4303813</v>
      </c>
      <c r="AH347" s="71">
        <v>4340395</v>
      </c>
      <c r="AI347" s="72">
        <v>3900703</v>
      </c>
      <c r="AJ347" s="73">
        <v>4340395</v>
      </c>
      <c r="AK347" s="74">
        <v>4356454</v>
      </c>
      <c r="AL347" s="75">
        <v>3305691</v>
      </c>
      <c r="AM347" s="70">
        <v>4356454</v>
      </c>
      <c r="AN347" s="71">
        <v>4419599</v>
      </c>
      <c r="AO347" s="72">
        <v>3379788</v>
      </c>
      <c r="AP347" s="76">
        <v>4419599</v>
      </c>
      <c r="AQ347" s="77">
        <v>4567655</v>
      </c>
      <c r="AR347" s="78">
        <v>3238331</v>
      </c>
      <c r="AS347" s="79">
        <v>4567656</v>
      </c>
      <c r="AT347" s="79">
        <v>4738779</v>
      </c>
      <c r="AU347" s="80">
        <v>3315365</v>
      </c>
      <c r="AV347" s="76">
        <v>4738637</v>
      </c>
      <c r="AW347" s="77">
        <v>4875801</v>
      </c>
      <c r="AX347" s="78">
        <v>3390380</v>
      </c>
      <c r="AY347" s="81">
        <v>4875802</v>
      </c>
      <c r="AZ347" s="82">
        <v>4875802</v>
      </c>
      <c r="BA347" s="83">
        <v>3439631</v>
      </c>
      <c r="BB347" s="76">
        <v>4875802</v>
      </c>
      <c r="BC347" s="77">
        <v>5022076</v>
      </c>
      <c r="BD347" s="78">
        <v>3743317</v>
      </c>
      <c r="BE347" s="81">
        <v>5022076</v>
      </c>
      <c r="BF347" s="82">
        <v>5172738</v>
      </c>
      <c r="BG347" s="83">
        <v>4017972</v>
      </c>
      <c r="BH347" s="76">
        <v>5172738</v>
      </c>
      <c r="BI347" s="77">
        <v>5327920</v>
      </c>
      <c r="BJ347" s="78">
        <v>4300435</v>
      </c>
      <c r="BK347" s="123">
        <v>5327920</v>
      </c>
      <c r="BL347" s="124">
        <v>5327920</v>
      </c>
      <c r="BM347" s="122">
        <v>4268916</v>
      </c>
    </row>
    <row r="348" spans="1:65" x14ac:dyDescent="0.25">
      <c r="A348" s="56" t="s">
        <v>490</v>
      </c>
      <c r="B348" s="57" t="s">
        <v>1574</v>
      </c>
      <c r="C348" s="58" t="s">
        <v>1195</v>
      </c>
      <c r="D348" s="59">
        <v>39217768</v>
      </c>
      <c r="E348" s="60">
        <v>40722714</v>
      </c>
      <c r="F348" s="60">
        <v>46742499</v>
      </c>
      <c r="G348" s="61">
        <v>0.19999997342097678</v>
      </c>
      <c r="H348" s="62">
        <v>39217768</v>
      </c>
      <c r="I348" s="63">
        <v>42751186</v>
      </c>
      <c r="J348" s="63">
        <v>48640218</v>
      </c>
      <c r="K348" s="64">
        <v>0.37499992040286761</v>
      </c>
      <c r="L348" s="59">
        <v>39217768</v>
      </c>
      <c r="M348" s="60">
        <v>42773795</v>
      </c>
      <c r="N348" s="60">
        <v>53673599</v>
      </c>
      <c r="O348" s="61">
        <v>0.24599256867349931</v>
      </c>
      <c r="P348" s="62">
        <v>39217768</v>
      </c>
      <c r="Q348" s="63">
        <v>42773795</v>
      </c>
      <c r="R348" s="63">
        <v>53206048</v>
      </c>
      <c r="S348" s="64">
        <v>0.25421474262739951</v>
      </c>
      <c r="T348" s="59">
        <v>42773795</v>
      </c>
      <c r="U348" s="60">
        <v>42773795</v>
      </c>
      <c r="V348" s="60">
        <v>49754467</v>
      </c>
      <c r="W348" s="61">
        <v>0</v>
      </c>
      <c r="X348" s="65">
        <v>42773795</v>
      </c>
      <c r="Y348" s="63">
        <v>43030437</v>
      </c>
      <c r="Z348" s="63">
        <v>49942180</v>
      </c>
      <c r="AA348" s="66">
        <v>3.5801927491338703E-2</v>
      </c>
      <c r="AB348" s="67">
        <v>43030437</v>
      </c>
      <c r="AC348" s="68">
        <v>43159528</v>
      </c>
      <c r="AD348" s="68">
        <v>48799775</v>
      </c>
      <c r="AE348" s="69">
        <v>0.4113710207057874</v>
      </c>
      <c r="AF348" s="61">
        <v>2.2375357450022861E-2</v>
      </c>
      <c r="AG348" s="70">
        <v>43159528</v>
      </c>
      <c r="AH348" s="71">
        <v>43526383</v>
      </c>
      <c r="AI348" s="72">
        <v>51024200</v>
      </c>
      <c r="AJ348" s="73">
        <v>43526383</v>
      </c>
      <c r="AK348" s="74">
        <v>43897956</v>
      </c>
      <c r="AL348" s="75">
        <v>51347329</v>
      </c>
      <c r="AM348" s="70">
        <v>43897569</v>
      </c>
      <c r="AN348" s="71">
        <v>45729566</v>
      </c>
      <c r="AO348" s="72">
        <v>52168784</v>
      </c>
      <c r="AP348" s="76">
        <v>45719621</v>
      </c>
      <c r="AQ348" s="77">
        <v>47376182</v>
      </c>
      <c r="AR348" s="78">
        <v>54748947</v>
      </c>
      <c r="AS348" s="79">
        <v>47405880</v>
      </c>
      <c r="AT348" s="79">
        <v>48365858</v>
      </c>
      <c r="AU348" s="80">
        <v>58854656</v>
      </c>
      <c r="AV348" s="76">
        <v>48363929</v>
      </c>
      <c r="AW348" s="77">
        <v>50603103</v>
      </c>
      <c r="AX348" s="78">
        <v>61781236</v>
      </c>
      <c r="AY348" s="81">
        <v>50591226</v>
      </c>
      <c r="AZ348" s="82">
        <v>50591226</v>
      </c>
      <c r="BA348" s="83">
        <v>63210629</v>
      </c>
      <c r="BB348" s="76">
        <v>50591226</v>
      </c>
      <c r="BC348" s="77">
        <v>54167077</v>
      </c>
      <c r="BD348" s="78">
        <v>63835122</v>
      </c>
      <c r="BE348" s="81">
        <v>54145560</v>
      </c>
      <c r="BF348" s="82">
        <v>59997488</v>
      </c>
      <c r="BG348" s="83">
        <v>65849415</v>
      </c>
      <c r="BH348" s="76">
        <v>60044041</v>
      </c>
      <c r="BI348" s="77">
        <v>70071233</v>
      </c>
      <c r="BJ348" s="78">
        <v>70071233</v>
      </c>
      <c r="BK348" s="123">
        <v>70171045</v>
      </c>
      <c r="BL348" s="124">
        <v>71985716</v>
      </c>
      <c r="BM348" s="122">
        <v>71985716</v>
      </c>
    </row>
    <row r="349" spans="1:65" x14ac:dyDescent="0.25">
      <c r="A349" s="56" t="s">
        <v>491</v>
      </c>
      <c r="B349" s="57" t="s">
        <v>1574</v>
      </c>
      <c r="C349" s="58" t="s">
        <v>1196</v>
      </c>
      <c r="D349" s="59">
        <v>6521123</v>
      </c>
      <c r="E349" s="60">
        <v>6889792</v>
      </c>
      <c r="F349" s="60">
        <v>8364468</v>
      </c>
      <c r="G349" s="61">
        <v>0.2</v>
      </c>
      <c r="H349" s="62">
        <v>6521123</v>
      </c>
      <c r="I349" s="63">
        <v>7149679</v>
      </c>
      <c r="J349" s="63">
        <v>8197274</v>
      </c>
      <c r="K349" s="64">
        <v>0.3749996271219001</v>
      </c>
      <c r="L349" s="59">
        <v>6521123</v>
      </c>
      <c r="M349" s="60">
        <v>7146768</v>
      </c>
      <c r="N349" s="60">
        <v>8929106</v>
      </c>
      <c r="O349" s="61">
        <v>0.25982118644525315</v>
      </c>
      <c r="P349" s="62">
        <v>6521123</v>
      </c>
      <c r="Q349" s="63">
        <v>7146768</v>
      </c>
      <c r="R349" s="63">
        <v>8724255</v>
      </c>
      <c r="S349" s="64">
        <v>0.28397980692940777</v>
      </c>
      <c r="T349" s="59">
        <v>7146768</v>
      </c>
      <c r="U349" s="60">
        <v>7146768</v>
      </c>
      <c r="V349" s="60">
        <v>8519535</v>
      </c>
      <c r="W349" s="61">
        <v>0</v>
      </c>
      <c r="X349" s="65">
        <v>7146768</v>
      </c>
      <c r="Y349" s="63">
        <v>7189648</v>
      </c>
      <c r="Z349" s="63">
        <v>8433929</v>
      </c>
      <c r="AA349" s="66">
        <v>3.33136258789693E-2</v>
      </c>
      <c r="AB349" s="67">
        <v>7189648</v>
      </c>
      <c r="AC349" s="68">
        <v>7211216</v>
      </c>
      <c r="AD349" s="68">
        <v>8345617</v>
      </c>
      <c r="AE349" s="69">
        <v>0.37823802106227811</v>
      </c>
      <c r="AF349" s="61">
        <v>1.8657939789042784E-2</v>
      </c>
      <c r="AG349" s="70">
        <v>7211216</v>
      </c>
      <c r="AH349" s="71">
        <v>7272511</v>
      </c>
      <c r="AI349" s="72">
        <v>7786797</v>
      </c>
      <c r="AJ349" s="73">
        <v>7272511</v>
      </c>
      <c r="AK349" s="74">
        <v>7299419</v>
      </c>
      <c r="AL349" s="75">
        <v>7604192</v>
      </c>
      <c r="AM349" s="70">
        <v>7299419</v>
      </c>
      <c r="AN349" s="71">
        <v>7395945</v>
      </c>
      <c r="AO349" s="72">
        <v>7491857</v>
      </c>
      <c r="AP349" s="76">
        <v>7395863</v>
      </c>
      <c r="AQ349" s="77">
        <v>7643624</v>
      </c>
      <c r="AR349" s="78">
        <v>7316234</v>
      </c>
      <c r="AS349" s="79">
        <v>7643624</v>
      </c>
      <c r="AT349" s="79">
        <v>7845181</v>
      </c>
      <c r="AU349" s="80">
        <v>7611606</v>
      </c>
      <c r="AV349" s="76">
        <v>7845192</v>
      </c>
      <c r="AW349" s="77">
        <v>8028900</v>
      </c>
      <c r="AX349" s="78">
        <v>7245960</v>
      </c>
      <c r="AY349" s="81">
        <v>8028901</v>
      </c>
      <c r="AZ349" s="82">
        <v>8028901</v>
      </c>
      <c r="BA349" s="83">
        <v>8249593</v>
      </c>
      <c r="BB349" s="76">
        <v>8028901</v>
      </c>
      <c r="BC349" s="77">
        <v>8269768</v>
      </c>
      <c r="BD349" s="78">
        <v>8405617</v>
      </c>
      <c r="BE349" s="81">
        <v>8269768</v>
      </c>
      <c r="BF349" s="82">
        <v>8562045</v>
      </c>
      <c r="BG349" s="83">
        <v>8854321</v>
      </c>
      <c r="BH349" s="76">
        <v>8537698</v>
      </c>
      <c r="BI349" s="77">
        <v>10248122</v>
      </c>
      <c r="BJ349" s="78">
        <v>10248122</v>
      </c>
      <c r="BK349" s="123">
        <v>10262425</v>
      </c>
      <c r="BL349" s="124">
        <v>10262425</v>
      </c>
      <c r="BM349" s="122">
        <v>9808856</v>
      </c>
    </row>
    <row r="350" spans="1:65" x14ac:dyDescent="0.25">
      <c r="A350" s="56" t="s">
        <v>492</v>
      </c>
      <c r="B350" s="57" t="s">
        <v>1574</v>
      </c>
      <c r="C350" s="58" t="s">
        <v>1197</v>
      </c>
      <c r="D350" s="59">
        <v>11458996</v>
      </c>
      <c r="E350" s="60">
        <v>12200961</v>
      </c>
      <c r="F350" s="60">
        <v>15168823</v>
      </c>
      <c r="G350" s="61">
        <v>0.19999989217826061</v>
      </c>
      <c r="H350" s="62">
        <v>11458996</v>
      </c>
      <c r="I350" s="63">
        <v>12884446</v>
      </c>
      <c r="J350" s="63">
        <v>15260198</v>
      </c>
      <c r="K350" s="64">
        <v>0.37499980269398997</v>
      </c>
      <c r="L350" s="59">
        <v>11471060</v>
      </c>
      <c r="M350" s="60">
        <v>12888108</v>
      </c>
      <c r="N350" s="60">
        <v>16373121</v>
      </c>
      <c r="O350" s="61">
        <v>0.28836222114822069</v>
      </c>
      <c r="P350" s="62">
        <v>11471060</v>
      </c>
      <c r="Q350" s="63">
        <v>12888108</v>
      </c>
      <c r="R350" s="63">
        <v>16337118</v>
      </c>
      <c r="S350" s="64">
        <v>0.29121066785476046</v>
      </c>
      <c r="T350" s="59">
        <v>12888108</v>
      </c>
      <c r="U350" s="60">
        <v>12888108</v>
      </c>
      <c r="V350" s="60">
        <v>14773313</v>
      </c>
      <c r="W350" s="61">
        <v>0</v>
      </c>
      <c r="X350" s="65">
        <v>12888108</v>
      </c>
      <c r="Y350" s="63">
        <v>12965436</v>
      </c>
      <c r="Z350" s="63">
        <v>14935518</v>
      </c>
      <c r="AA350" s="66">
        <v>3.7768693129368321E-2</v>
      </c>
      <c r="AB350" s="67">
        <v>12965436</v>
      </c>
      <c r="AC350" s="68">
        <v>13004332</v>
      </c>
      <c r="AD350" s="68">
        <v>14670184</v>
      </c>
      <c r="AE350" s="69">
        <v>0.48123498219350597</v>
      </c>
      <c r="AF350" s="61">
        <v>2.2816275484705072E-2</v>
      </c>
      <c r="AG350" s="70">
        <v>13004332</v>
      </c>
      <c r="AH350" s="71">
        <v>13114868</v>
      </c>
      <c r="AI350" s="72">
        <v>13729727</v>
      </c>
      <c r="AJ350" s="73">
        <v>13114868</v>
      </c>
      <c r="AK350" s="74">
        <v>13171151</v>
      </c>
      <c r="AL350" s="75">
        <v>14299543</v>
      </c>
      <c r="AM350" s="70">
        <v>13170860</v>
      </c>
      <c r="AN350" s="71">
        <v>13367759</v>
      </c>
      <c r="AO350" s="72">
        <v>13675697</v>
      </c>
      <c r="AP350" s="76">
        <v>13368657</v>
      </c>
      <c r="AQ350" s="77">
        <v>13758592</v>
      </c>
      <c r="AR350" s="78">
        <v>14098754</v>
      </c>
      <c r="AS350" s="79">
        <v>13759200</v>
      </c>
      <c r="AT350" s="79">
        <v>14186840</v>
      </c>
      <c r="AU350" s="80">
        <v>14188657</v>
      </c>
      <c r="AV350" s="76">
        <v>14186841</v>
      </c>
      <c r="AW350" s="77">
        <v>14670627</v>
      </c>
      <c r="AX350" s="78">
        <v>13945571</v>
      </c>
      <c r="AY350" s="81">
        <v>14670628</v>
      </c>
      <c r="AZ350" s="82">
        <v>14670628</v>
      </c>
      <c r="BA350" s="83">
        <v>14815364</v>
      </c>
      <c r="BB350" s="76">
        <v>14670628</v>
      </c>
      <c r="BC350" s="77">
        <v>15110746</v>
      </c>
      <c r="BD350" s="78">
        <v>15592030</v>
      </c>
      <c r="BE350" s="81">
        <v>15110746</v>
      </c>
      <c r="BF350" s="82">
        <v>15574745</v>
      </c>
      <c r="BG350" s="83">
        <v>16038743</v>
      </c>
      <c r="BH350" s="76">
        <v>15572064</v>
      </c>
      <c r="BI350" s="77">
        <v>16894343</v>
      </c>
      <c r="BJ350" s="78">
        <v>16894343</v>
      </c>
      <c r="BK350" s="123">
        <v>16874580</v>
      </c>
      <c r="BL350" s="124">
        <v>17645153</v>
      </c>
      <c r="BM350" s="122">
        <v>17645153</v>
      </c>
    </row>
    <row r="351" spans="1:65" x14ac:dyDescent="0.25">
      <c r="A351" s="56" t="s">
        <v>493</v>
      </c>
      <c r="B351" s="57" t="s">
        <v>1574</v>
      </c>
      <c r="C351" s="58" t="s">
        <v>1198</v>
      </c>
      <c r="D351" s="59">
        <v>9081179</v>
      </c>
      <c r="E351" s="60">
        <v>9785552</v>
      </c>
      <c r="F351" s="60">
        <v>12603044</v>
      </c>
      <c r="G351" s="61">
        <v>0.2</v>
      </c>
      <c r="H351" s="62">
        <v>9081180</v>
      </c>
      <c r="I351" s="63">
        <v>10413425</v>
      </c>
      <c r="J351" s="63">
        <v>12633835</v>
      </c>
      <c r="K351" s="64">
        <v>0.37499971852045344</v>
      </c>
      <c r="L351" s="59">
        <v>9081180</v>
      </c>
      <c r="M351" s="60">
        <v>10419378</v>
      </c>
      <c r="N351" s="60">
        <v>13788289</v>
      </c>
      <c r="O351" s="61">
        <v>0.28429297048358132</v>
      </c>
      <c r="P351" s="62">
        <v>9081180</v>
      </c>
      <c r="Q351" s="63">
        <v>10419378</v>
      </c>
      <c r="R351" s="63">
        <v>13784422</v>
      </c>
      <c r="S351" s="64">
        <v>0.28452671582708267</v>
      </c>
      <c r="T351" s="59">
        <v>10419378</v>
      </c>
      <c r="U351" s="60">
        <v>10419378</v>
      </c>
      <c r="V351" s="60">
        <v>12580093</v>
      </c>
      <c r="W351" s="61">
        <v>0</v>
      </c>
      <c r="X351" s="65">
        <v>10419378</v>
      </c>
      <c r="Y351" s="63">
        <v>10481894</v>
      </c>
      <c r="Z351" s="63">
        <v>12567923</v>
      </c>
      <c r="AA351" s="66">
        <v>2.909690046054423E-2</v>
      </c>
      <c r="AB351" s="67">
        <v>10481894</v>
      </c>
      <c r="AC351" s="68">
        <v>10513339</v>
      </c>
      <c r="AD351" s="68">
        <v>11804237</v>
      </c>
      <c r="AE351" s="69">
        <v>0.52593811810104674</v>
      </c>
      <c r="AF351" s="61">
        <v>2.3779760621865886E-2</v>
      </c>
      <c r="AG351" s="70">
        <v>10513339</v>
      </c>
      <c r="AH351" s="71">
        <v>10602702</v>
      </c>
      <c r="AI351" s="72">
        <v>11126714</v>
      </c>
      <c r="AJ351" s="73">
        <v>10602702</v>
      </c>
      <c r="AK351" s="74">
        <v>10641931</v>
      </c>
      <c r="AL351" s="75">
        <v>10839200</v>
      </c>
      <c r="AM351" s="70">
        <v>10641931</v>
      </c>
      <c r="AN351" s="71">
        <v>10761054</v>
      </c>
      <c r="AO351" s="72">
        <v>11080773</v>
      </c>
      <c r="AP351" s="76">
        <v>10760954</v>
      </c>
      <c r="AQ351" s="77">
        <v>11055804</v>
      </c>
      <c r="AR351" s="78">
        <v>10986638</v>
      </c>
      <c r="AS351" s="79">
        <v>11055804</v>
      </c>
      <c r="AT351" s="79">
        <v>11443072</v>
      </c>
      <c r="AU351" s="80">
        <v>11299904</v>
      </c>
      <c r="AV351" s="76">
        <v>11442680</v>
      </c>
      <c r="AW351" s="77">
        <v>11717451</v>
      </c>
      <c r="AX351" s="78">
        <v>11043211</v>
      </c>
      <c r="AY351" s="81">
        <v>11717451</v>
      </c>
      <c r="AZ351" s="82">
        <v>11717451</v>
      </c>
      <c r="BA351" s="83">
        <v>11127590</v>
      </c>
      <c r="BB351" s="76">
        <v>11717451</v>
      </c>
      <c r="BC351" s="77">
        <v>12068974</v>
      </c>
      <c r="BD351" s="78">
        <v>10920754</v>
      </c>
      <c r="BE351" s="81">
        <v>12068974</v>
      </c>
      <c r="BF351" s="82">
        <v>12431043</v>
      </c>
      <c r="BG351" s="83">
        <v>10504981</v>
      </c>
      <c r="BH351" s="76">
        <v>12431043</v>
      </c>
      <c r="BI351" s="77">
        <v>12803974</v>
      </c>
      <c r="BJ351" s="78">
        <v>11079222</v>
      </c>
      <c r="BK351" s="123">
        <v>12803974</v>
      </c>
      <c r="BL351" s="124">
        <v>12803974</v>
      </c>
      <c r="BM351" s="122">
        <v>11670500</v>
      </c>
    </row>
    <row r="352" spans="1:65" x14ac:dyDescent="0.25">
      <c r="A352" s="56" t="s">
        <v>494</v>
      </c>
      <c r="B352" s="57" t="s">
        <v>1574</v>
      </c>
      <c r="C352" s="58" t="s">
        <v>1199</v>
      </c>
      <c r="D352" s="59">
        <v>54499785</v>
      </c>
      <c r="E352" s="60">
        <v>63371138</v>
      </c>
      <c r="F352" s="60">
        <v>98856552</v>
      </c>
      <c r="G352" s="61">
        <v>0.19999999098221022</v>
      </c>
      <c r="H352" s="62">
        <v>54498207</v>
      </c>
      <c r="I352" s="63">
        <v>71034634</v>
      </c>
      <c r="J352" s="63">
        <v>98595346</v>
      </c>
      <c r="K352" s="64">
        <v>0.37501341688339107</v>
      </c>
      <c r="L352" s="59">
        <v>54498207</v>
      </c>
      <c r="M352" s="60">
        <v>71208610</v>
      </c>
      <c r="N352" s="60">
        <v>115240881</v>
      </c>
      <c r="O352" s="61">
        <v>0.27510153734753262</v>
      </c>
      <c r="P352" s="62">
        <v>54498207</v>
      </c>
      <c r="Q352" s="63">
        <v>71208610</v>
      </c>
      <c r="R352" s="63">
        <v>116338405</v>
      </c>
      <c r="S352" s="64">
        <v>0.27021910570208718</v>
      </c>
      <c r="T352" s="59">
        <v>71208610</v>
      </c>
      <c r="U352" s="60">
        <v>71208610</v>
      </c>
      <c r="V352" s="60">
        <v>128698334</v>
      </c>
      <c r="W352" s="61">
        <v>0</v>
      </c>
      <c r="X352" s="65">
        <v>71208610</v>
      </c>
      <c r="Y352" s="63">
        <v>72198981</v>
      </c>
      <c r="Z352" s="63">
        <v>129465746</v>
      </c>
      <c r="AA352" s="66">
        <v>1.6999994644432914E-2</v>
      </c>
      <c r="AB352" s="67">
        <v>72196416</v>
      </c>
      <c r="AC352" s="68">
        <v>72413005</v>
      </c>
      <c r="AD352" s="68">
        <v>133950664</v>
      </c>
      <c r="AE352" s="69">
        <v>0.22546282968121725</v>
      </c>
      <c r="AF352" s="61">
        <v>3.5072728923846662E-3</v>
      </c>
      <c r="AG352" s="70">
        <v>72413005</v>
      </c>
      <c r="AH352" s="71">
        <v>76268887</v>
      </c>
      <c r="AI352" s="72">
        <v>127497036</v>
      </c>
      <c r="AJ352" s="73">
        <v>76294459</v>
      </c>
      <c r="AK352" s="74">
        <v>80237427</v>
      </c>
      <c r="AL352" s="75">
        <v>127171466</v>
      </c>
      <c r="AM352" s="70">
        <v>80273676</v>
      </c>
      <c r="AN352" s="71">
        <v>86885668</v>
      </c>
      <c r="AO352" s="72">
        <v>128974699</v>
      </c>
      <c r="AP352" s="76">
        <v>86835643</v>
      </c>
      <c r="AQ352" s="77">
        <v>94904989</v>
      </c>
      <c r="AR352" s="78">
        <v>133933051</v>
      </c>
      <c r="AS352" s="79">
        <v>94917871</v>
      </c>
      <c r="AT352" s="79">
        <v>98843082</v>
      </c>
      <c r="AU352" s="80">
        <v>139082838</v>
      </c>
      <c r="AV352" s="76">
        <v>98821263</v>
      </c>
      <c r="AW352" s="77">
        <v>105525677</v>
      </c>
      <c r="AX352" s="78">
        <v>143110438</v>
      </c>
      <c r="AY352" s="81">
        <v>105435323</v>
      </c>
      <c r="AZ352" s="82">
        <v>105435323</v>
      </c>
      <c r="BA352" s="83">
        <v>144482745</v>
      </c>
      <c r="BB352" s="76">
        <v>105435323</v>
      </c>
      <c r="BC352" s="77">
        <v>116718075</v>
      </c>
      <c r="BD352" s="78">
        <v>147223296</v>
      </c>
      <c r="BE352" s="81">
        <v>116272669</v>
      </c>
      <c r="BF352" s="82">
        <v>134509880</v>
      </c>
      <c r="BG352" s="83">
        <v>152747091</v>
      </c>
      <c r="BH352" s="76">
        <v>133740244</v>
      </c>
      <c r="BI352" s="77">
        <v>160612051</v>
      </c>
      <c r="BJ352" s="78">
        <v>160612051</v>
      </c>
      <c r="BK352" s="123">
        <v>160816305</v>
      </c>
      <c r="BL352" s="124">
        <v>163785500</v>
      </c>
      <c r="BM352" s="122">
        <v>163785500</v>
      </c>
    </row>
    <row r="353" spans="1:65" x14ac:dyDescent="0.25">
      <c r="A353" s="56" t="s">
        <v>495</v>
      </c>
      <c r="B353" s="57" t="s">
        <v>1574</v>
      </c>
      <c r="C353" s="58" t="s">
        <v>1200</v>
      </c>
      <c r="D353" s="59">
        <v>6447875</v>
      </c>
      <c r="E353" s="60">
        <v>6641311</v>
      </c>
      <c r="F353" s="60">
        <v>7257083</v>
      </c>
      <c r="G353" s="61">
        <v>0.23904360807110162</v>
      </c>
      <c r="H353" s="62">
        <v>6447875</v>
      </c>
      <c r="I353" s="63">
        <v>6840550</v>
      </c>
      <c r="J353" s="63">
        <v>6480351</v>
      </c>
      <c r="K353" s="64">
        <v>12.091236605493288</v>
      </c>
      <c r="L353" s="59">
        <v>6447875</v>
      </c>
      <c r="M353" s="60">
        <v>6840550</v>
      </c>
      <c r="N353" s="60">
        <v>7413025</v>
      </c>
      <c r="O353" s="61">
        <v>0.40685385691343312</v>
      </c>
      <c r="P353" s="62">
        <v>6447875</v>
      </c>
      <c r="Q353" s="63">
        <v>6840550</v>
      </c>
      <c r="R353" s="63">
        <v>7358715</v>
      </c>
      <c r="S353" s="64">
        <v>0.43111303851389926</v>
      </c>
      <c r="T353" s="59">
        <v>6840550</v>
      </c>
      <c r="U353" s="60">
        <v>6840550</v>
      </c>
      <c r="V353" s="60">
        <v>6846671</v>
      </c>
      <c r="W353" s="61">
        <v>0</v>
      </c>
      <c r="X353" s="65">
        <v>6840550</v>
      </c>
      <c r="Y353" s="63">
        <v>6881593</v>
      </c>
      <c r="Z353" s="63">
        <v>6905727</v>
      </c>
      <c r="AA353" s="66">
        <v>0.62971600411188</v>
      </c>
      <c r="AB353" s="67">
        <v>6881593</v>
      </c>
      <c r="AC353" s="68">
        <v>6902237</v>
      </c>
      <c r="AD353" s="68">
        <v>6574976</v>
      </c>
      <c r="AE353" s="69">
        <v>3.5748105837090187</v>
      </c>
      <c r="AF353" s="61">
        <v>-6.7328295560911494E-2</v>
      </c>
      <c r="AG353" s="70">
        <v>6902237</v>
      </c>
      <c r="AH353" s="71">
        <v>6960906</v>
      </c>
      <c r="AI353" s="72">
        <v>6473121</v>
      </c>
      <c r="AJ353" s="73">
        <v>6960906</v>
      </c>
      <c r="AK353" s="74">
        <v>6986661</v>
      </c>
      <c r="AL353" s="75">
        <v>6564234</v>
      </c>
      <c r="AM353" s="70">
        <v>6986661</v>
      </c>
      <c r="AN353" s="71">
        <v>7070500</v>
      </c>
      <c r="AO353" s="72">
        <v>6428441</v>
      </c>
      <c r="AP353" s="76">
        <v>7070500</v>
      </c>
      <c r="AQ353" s="77">
        <v>7264231</v>
      </c>
      <c r="AR353" s="78">
        <v>6377906</v>
      </c>
      <c r="AS353" s="79">
        <v>7264232</v>
      </c>
      <c r="AT353" s="79">
        <v>7455374</v>
      </c>
      <c r="AU353" s="80">
        <v>6092827</v>
      </c>
      <c r="AV353" s="76">
        <v>7455387</v>
      </c>
      <c r="AW353" s="77">
        <v>7678938</v>
      </c>
      <c r="AX353" s="78">
        <v>5682704</v>
      </c>
      <c r="AY353" s="81">
        <v>7678939</v>
      </c>
      <c r="AZ353" s="82">
        <v>7678939</v>
      </c>
      <c r="BA353" s="83">
        <v>6299853</v>
      </c>
      <c r="BB353" s="76">
        <v>7678939</v>
      </c>
      <c r="BC353" s="77">
        <v>7909307</v>
      </c>
      <c r="BD353" s="78">
        <v>6313787</v>
      </c>
      <c r="BE353" s="81">
        <v>7909307</v>
      </c>
      <c r="BF353" s="82">
        <v>8146586</v>
      </c>
      <c r="BG353" s="83">
        <v>6691623</v>
      </c>
      <c r="BH353" s="76">
        <v>8146586</v>
      </c>
      <c r="BI353" s="77">
        <v>8390983</v>
      </c>
      <c r="BJ353" s="78">
        <v>7238148</v>
      </c>
      <c r="BK353" s="123">
        <v>8390983</v>
      </c>
      <c r="BL353" s="124">
        <v>8390983</v>
      </c>
      <c r="BM353" s="122">
        <v>7499855</v>
      </c>
    </row>
    <row r="354" spans="1:65" x14ac:dyDescent="0.25">
      <c r="A354" s="56" t="s">
        <v>496</v>
      </c>
      <c r="B354" s="57" t="s">
        <v>1574</v>
      </c>
      <c r="C354" s="58" t="s">
        <v>1201</v>
      </c>
      <c r="D354" s="59">
        <v>3817982</v>
      </c>
      <c r="E354" s="60">
        <v>4085670</v>
      </c>
      <c r="F354" s="60">
        <v>5156423</v>
      </c>
      <c r="G354" s="61">
        <v>0.1999998505724197</v>
      </c>
      <c r="H354" s="62">
        <v>3817982</v>
      </c>
      <c r="I354" s="63">
        <v>4261946</v>
      </c>
      <c r="J354" s="63">
        <v>5001888</v>
      </c>
      <c r="K354" s="64">
        <v>0.37499936650375959</v>
      </c>
      <c r="L354" s="59">
        <v>3817982</v>
      </c>
      <c r="M354" s="60">
        <v>4263159</v>
      </c>
      <c r="N354" s="60">
        <v>5273247</v>
      </c>
      <c r="O354" s="61">
        <v>0.30590785870614629</v>
      </c>
      <c r="P354" s="62">
        <v>3817982</v>
      </c>
      <c r="Q354" s="63">
        <v>4263159</v>
      </c>
      <c r="R354" s="63">
        <v>5292564</v>
      </c>
      <c r="S354" s="64">
        <v>0.30190047077748133</v>
      </c>
      <c r="T354" s="59">
        <v>4263159</v>
      </c>
      <c r="U354" s="60">
        <v>4263159</v>
      </c>
      <c r="V354" s="60">
        <v>4744879</v>
      </c>
      <c r="W354" s="61">
        <v>0</v>
      </c>
      <c r="X354" s="65">
        <v>4263159</v>
      </c>
      <c r="Y354" s="63">
        <v>4288737</v>
      </c>
      <c r="Z354" s="63">
        <v>4773177</v>
      </c>
      <c r="AA354" s="66">
        <v>5.015117113513641E-2</v>
      </c>
      <c r="AB354" s="67">
        <v>4288737</v>
      </c>
      <c r="AC354" s="68">
        <v>4301603</v>
      </c>
      <c r="AD354" s="68">
        <v>4376742</v>
      </c>
      <c r="AE354" s="69">
        <v>0.86552544920896268</v>
      </c>
      <c r="AF354" s="61">
        <v>0.14619623885006533</v>
      </c>
      <c r="AG354" s="70">
        <v>4301603</v>
      </c>
      <c r="AH354" s="71">
        <v>4338166</v>
      </c>
      <c r="AI354" s="72">
        <v>4023598</v>
      </c>
      <c r="AJ354" s="73">
        <v>4338166</v>
      </c>
      <c r="AK354" s="74">
        <v>4354217</v>
      </c>
      <c r="AL354" s="75">
        <v>3978516</v>
      </c>
      <c r="AM354" s="70">
        <v>4354217</v>
      </c>
      <c r="AN354" s="71">
        <v>4400807</v>
      </c>
      <c r="AO354" s="72">
        <v>3858474</v>
      </c>
      <c r="AP354" s="76">
        <v>4400807</v>
      </c>
      <c r="AQ354" s="77">
        <v>4521389</v>
      </c>
      <c r="AR354" s="78">
        <v>3454609</v>
      </c>
      <c r="AS354" s="79">
        <v>4521389</v>
      </c>
      <c r="AT354" s="79">
        <v>4664819</v>
      </c>
      <c r="AU354" s="80">
        <v>3510631</v>
      </c>
      <c r="AV354" s="76">
        <v>4664953</v>
      </c>
      <c r="AW354" s="77">
        <v>4809172</v>
      </c>
      <c r="AX354" s="78">
        <v>3624901</v>
      </c>
      <c r="AY354" s="81">
        <v>4809172</v>
      </c>
      <c r="AZ354" s="82">
        <v>4809172</v>
      </c>
      <c r="BA354" s="83">
        <v>4022011</v>
      </c>
      <c r="BB354" s="76">
        <v>4809172</v>
      </c>
      <c r="BC354" s="77">
        <v>4953447</v>
      </c>
      <c r="BD354" s="78">
        <v>3918394</v>
      </c>
      <c r="BE354" s="81">
        <v>4953447</v>
      </c>
      <c r="BF354" s="82">
        <v>5102050</v>
      </c>
      <c r="BG354" s="83">
        <v>3810196</v>
      </c>
      <c r="BH354" s="76">
        <v>5102050</v>
      </c>
      <c r="BI354" s="77">
        <v>5255111</v>
      </c>
      <c r="BJ354" s="78">
        <v>4036848</v>
      </c>
      <c r="BK354" s="123">
        <v>5255111</v>
      </c>
      <c r="BL354" s="124">
        <v>5255111</v>
      </c>
      <c r="BM354" s="122">
        <v>4004408</v>
      </c>
    </row>
    <row r="355" spans="1:65" x14ac:dyDescent="0.25">
      <c r="A355" s="56" t="s">
        <v>497</v>
      </c>
      <c r="B355" s="57" t="s">
        <v>1574</v>
      </c>
      <c r="C355" s="58" t="s">
        <v>1202</v>
      </c>
      <c r="D355" s="59">
        <v>15519752</v>
      </c>
      <c r="E355" s="60">
        <v>16626577</v>
      </c>
      <c r="F355" s="60">
        <v>21053880</v>
      </c>
      <c r="G355" s="61">
        <v>0.19999989158183548</v>
      </c>
      <c r="H355" s="62">
        <v>15519752</v>
      </c>
      <c r="I355" s="63">
        <v>17968645</v>
      </c>
      <c r="J355" s="63">
        <v>22050135</v>
      </c>
      <c r="K355" s="64">
        <v>0.37499990429351543</v>
      </c>
      <c r="L355" s="59">
        <v>15519752</v>
      </c>
      <c r="M355" s="60">
        <v>17963816</v>
      </c>
      <c r="N355" s="60">
        <v>22333336</v>
      </c>
      <c r="O355" s="61">
        <v>0.35870461125892039</v>
      </c>
      <c r="P355" s="62">
        <v>15519752</v>
      </c>
      <c r="Q355" s="63">
        <v>17550381</v>
      </c>
      <c r="R355" s="63">
        <v>22327427</v>
      </c>
      <c r="S355" s="64">
        <v>0.29828524422802205</v>
      </c>
      <c r="T355" s="59">
        <v>17550381</v>
      </c>
      <c r="U355" s="60">
        <v>17550381</v>
      </c>
      <c r="V355" s="60">
        <v>19005336</v>
      </c>
      <c r="W355" s="61">
        <v>0</v>
      </c>
      <c r="X355" s="65">
        <v>17550381</v>
      </c>
      <c r="Y355" s="63">
        <v>17655683</v>
      </c>
      <c r="Z355" s="63">
        <v>19094862</v>
      </c>
      <c r="AA355" s="66">
        <v>6.8179537333253049E-2</v>
      </c>
      <c r="AB355" s="67">
        <v>17655683</v>
      </c>
      <c r="AC355" s="68">
        <v>17708650</v>
      </c>
      <c r="AD355" s="68">
        <v>18353214</v>
      </c>
      <c r="AE355" s="69">
        <v>0.77251715392689224</v>
      </c>
      <c r="AF355" s="61">
        <v>7.5934976366641774E-2</v>
      </c>
      <c r="AG355" s="70">
        <v>17708650</v>
      </c>
      <c r="AH355" s="71">
        <v>17859173</v>
      </c>
      <c r="AI355" s="72">
        <v>17986137</v>
      </c>
      <c r="AJ355" s="73">
        <v>17859173</v>
      </c>
      <c r="AK355" s="74">
        <v>17925251</v>
      </c>
      <c r="AL355" s="75">
        <v>17819351</v>
      </c>
      <c r="AM355" s="70">
        <v>17925251</v>
      </c>
      <c r="AN355" s="71">
        <v>18077851</v>
      </c>
      <c r="AO355" s="72">
        <v>18356899</v>
      </c>
      <c r="AP355" s="76">
        <v>18077806</v>
      </c>
      <c r="AQ355" s="77">
        <v>18573137</v>
      </c>
      <c r="AR355" s="78">
        <v>19089044</v>
      </c>
      <c r="AS355" s="79">
        <v>18683413</v>
      </c>
      <c r="AT355" s="79">
        <v>19082702</v>
      </c>
      <c r="AU355" s="80">
        <v>20303429</v>
      </c>
      <c r="AV355" s="76">
        <v>19082703</v>
      </c>
      <c r="AW355" s="77">
        <v>19331228</v>
      </c>
      <c r="AX355" s="78">
        <v>20197423</v>
      </c>
      <c r="AY355" s="81">
        <v>19330808</v>
      </c>
      <c r="AZ355" s="82">
        <v>19330808</v>
      </c>
      <c r="BA355" s="83">
        <v>20881542</v>
      </c>
      <c r="BB355" s="76">
        <v>19330808</v>
      </c>
      <c r="BC355" s="77">
        <v>20057970</v>
      </c>
      <c r="BD355" s="78">
        <v>22100952</v>
      </c>
      <c r="BE355" s="81">
        <v>20023186</v>
      </c>
      <c r="BF355" s="82">
        <v>21124055</v>
      </c>
      <c r="BG355" s="83">
        <v>22224924</v>
      </c>
      <c r="BH355" s="76">
        <v>21141773</v>
      </c>
      <c r="BI355" s="77">
        <v>23282324</v>
      </c>
      <c r="BJ355" s="78">
        <v>23282324</v>
      </c>
      <c r="BK355" s="123">
        <v>23277065</v>
      </c>
      <c r="BL355" s="124">
        <v>24284217</v>
      </c>
      <c r="BM355" s="122">
        <v>24284217</v>
      </c>
    </row>
    <row r="356" spans="1:65" x14ac:dyDescent="0.25">
      <c r="A356" s="56" t="s">
        <v>498</v>
      </c>
      <c r="B356" s="57" t="s">
        <v>1575</v>
      </c>
      <c r="C356" s="58" t="s">
        <v>1203</v>
      </c>
      <c r="D356" s="59">
        <v>14740966</v>
      </c>
      <c r="E356" s="60">
        <v>16499476</v>
      </c>
      <c r="F356" s="60">
        <v>23533516</v>
      </c>
      <c r="G356" s="61">
        <v>0.2</v>
      </c>
      <c r="H356" s="62">
        <v>14740966</v>
      </c>
      <c r="I356" s="63">
        <v>18259330</v>
      </c>
      <c r="J356" s="63">
        <v>24123270</v>
      </c>
      <c r="K356" s="64">
        <v>0.375</v>
      </c>
      <c r="L356" s="59">
        <v>14740966</v>
      </c>
      <c r="M356" s="60">
        <v>18273434</v>
      </c>
      <c r="N356" s="60">
        <v>27875791</v>
      </c>
      <c r="O356" s="61">
        <v>0.26893909892214019</v>
      </c>
      <c r="P356" s="62">
        <v>14740966</v>
      </c>
      <c r="Q356" s="63">
        <v>18273434</v>
      </c>
      <c r="R356" s="63">
        <v>27482687</v>
      </c>
      <c r="S356" s="64">
        <v>0.27723633251740482</v>
      </c>
      <c r="T356" s="59">
        <v>18273434</v>
      </c>
      <c r="U356" s="60">
        <v>18273434</v>
      </c>
      <c r="V356" s="60">
        <v>25735118</v>
      </c>
      <c r="W356" s="61">
        <v>0</v>
      </c>
      <c r="X356" s="65">
        <v>18273434</v>
      </c>
      <c r="Y356" s="63">
        <v>18405837</v>
      </c>
      <c r="Z356" s="63">
        <v>26061849</v>
      </c>
      <c r="AA356" s="66">
        <v>1.6999992938229409E-2</v>
      </c>
      <c r="AB356" s="67">
        <v>18405837</v>
      </c>
      <c r="AC356" s="68">
        <v>18461054</v>
      </c>
      <c r="AD356" s="68">
        <v>24365100</v>
      </c>
      <c r="AE356" s="69">
        <v>0.38653742767920729</v>
      </c>
      <c r="AF356" s="61">
        <v>9.2657430960841978E-3</v>
      </c>
      <c r="AG356" s="70">
        <v>18461054</v>
      </c>
      <c r="AH356" s="71">
        <v>18744812</v>
      </c>
      <c r="AI356" s="72">
        <v>25044772</v>
      </c>
      <c r="AJ356" s="73">
        <v>18745011</v>
      </c>
      <c r="AK356" s="74">
        <v>18814367</v>
      </c>
      <c r="AL356" s="75">
        <v>25309326</v>
      </c>
      <c r="AM356" s="70">
        <v>18814367</v>
      </c>
      <c r="AN356" s="71">
        <v>18978926</v>
      </c>
      <c r="AO356" s="72">
        <v>25405414</v>
      </c>
      <c r="AP356" s="76">
        <v>18979094</v>
      </c>
      <c r="AQ356" s="77">
        <v>19499121</v>
      </c>
      <c r="AR356" s="78">
        <v>24668992</v>
      </c>
      <c r="AS356" s="79">
        <v>19499121</v>
      </c>
      <c r="AT356" s="79">
        <v>20370207</v>
      </c>
      <c r="AU356" s="80">
        <v>25606759</v>
      </c>
      <c r="AV356" s="76">
        <v>20370207</v>
      </c>
      <c r="AW356" s="77">
        <v>20731341</v>
      </c>
      <c r="AX356" s="78">
        <v>26108981</v>
      </c>
      <c r="AY356" s="81">
        <v>20730909</v>
      </c>
      <c r="AZ356" s="82">
        <v>20730909</v>
      </c>
      <c r="BA356" s="83">
        <v>27627160</v>
      </c>
      <c r="BB356" s="76">
        <v>20730909</v>
      </c>
      <c r="BC356" s="77">
        <v>22685150</v>
      </c>
      <c r="BD356" s="78">
        <v>28175637</v>
      </c>
      <c r="BE356" s="81">
        <v>22717022</v>
      </c>
      <c r="BF356" s="82">
        <v>26027496</v>
      </c>
      <c r="BG356" s="83">
        <v>29337969</v>
      </c>
      <c r="BH356" s="76">
        <v>26246232</v>
      </c>
      <c r="BI356" s="77">
        <v>31898411</v>
      </c>
      <c r="BJ356" s="78">
        <v>31898411</v>
      </c>
      <c r="BK356" s="123">
        <v>32206330</v>
      </c>
      <c r="BL356" s="124">
        <v>33822339</v>
      </c>
      <c r="BM356" s="122">
        <v>33822339</v>
      </c>
    </row>
    <row r="357" spans="1:65" x14ac:dyDescent="0.25">
      <c r="A357" s="56" t="s">
        <v>499</v>
      </c>
      <c r="B357" s="57" t="s">
        <v>1575</v>
      </c>
      <c r="C357" s="58" t="s">
        <v>1204</v>
      </c>
      <c r="D357" s="59">
        <v>34682753</v>
      </c>
      <c r="E357" s="60">
        <v>38127395</v>
      </c>
      <c r="F357" s="60">
        <v>51905964</v>
      </c>
      <c r="G357" s="61">
        <v>0.19999998838776348</v>
      </c>
      <c r="H357" s="62">
        <v>34829600</v>
      </c>
      <c r="I357" s="63">
        <v>42285090</v>
      </c>
      <c r="J357" s="63">
        <v>54710908</v>
      </c>
      <c r="K357" s="64">
        <v>0.37225046440872861</v>
      </c>
      <c r="L357" s="59">
        <v>34829600</v>
      </c>
      <c r="M357" s="60">
        <v>42317268</v>
      </c>
      <c r="N357" s="60">
        <v>59749290</v>
      </c>
      <c r="O357" s="61">
        <v>0.3004719561118136</v>
      </c>
      <c r="P357" s="62">
        <v>34829600</v>
      </c>
      <c r="Q357" s="63">
        <v>42317268</v>
      </c>
      <c r="R357" s="63">
        <v>59606170</v>
      </c>
      <c r="S357" s="64">
        <v>0.30220760985075817</v>
      </c>
      <c r="T357" s="59">
        <v>42317268</v>
      </c>
      <c r="U357" s="60">
        <v>42317268</v>
      </c>
      <c r="V357" s="60">
        <v>56889215</v>
      </c>
      <c r="W357" s="61">
        <v>0</v>
      </c>
      <c r="X357" s="65">
        <v>42317268</v>
      </c>
      <c r="Y357" s="63">
        <v>42579693</v>
      </c>
      <c r="Z357" s="63">
        <v>57754076</v>
      </c>
      <c r="AA357" s="66">
        <v>1.6999952321749418E-2</v>
      </c>
      <c r="AB357" s="67">
        <v>42571945</v>
      </c>
      <c r="AC357" s="68">
        <v>42699660</v>
      </c>
      <c r="AD357" s="68">
        <v>59296055</v>
      </c>
      <c r="AE357" s="69">
        <v>0.32571440434932297</v>
      </c>
      <c r="AF357" s="61">
        <v>7.6365797641847607E-3</v>
      </c>
      <c r="AG357" s="70">
        <v>42699660</v>
      </c>
      <c r="AH357" s="71">
        <v>43178688</v>
      </c>
      <c r="AI357" s="72">
        <v>53814000</v>
      </c>
      <c r="AJ357" s="73">
        <v>43164814</v>
      </c>
      <c r="AK357" s="74">
        <v>43324523</v>
      </c>
      <c r="AL357" s="75">
        <v>52758740</v>
      </c>
      <c r="AM357" s="70">
        <v>43324523</v>
      </c>
      <c r="AN357" s="71">
        <v>43747558</v>
      </c>
      <c r="AO357" s="72">
        <v>53135617</v>
      </c>
      <c r="AP357" s="76">
        <v>43747410</v>
      </c>
      <c r="AQ357" s="77">
        <v>44998315</v>
      </c>
      <c r="AR357" s="78">
        <v>53278729</v>
      </c>
      <c r="AS357" s="79">
        <v>44998315</v>
      </c>
      <c r="AT357" s="79">
        <v>45948242</v>
      </c>
      <c r="AU357" s="80">
        <v>55184283</v>
      </c>
      <c r="AV357" s="76">
        <v>45948349</v>
      </c>
      <c r="AW357" s="77">
        <v>46735862</v>
      </c>
      <c r="AX357" s="78">
        <v>56936326</v>
      </c>
      <c r="AY357" s="81">
        <v>46734982</v>
      </c>
      <c r="AZ357" s="82">
        <v>46734982</v>
      </c>
      <c r="BA357" s="83">
        <v>59842251</v>
      </c>
      <c r="BB357" s="76">
        <v>46734982</v>
      </c>
      <c r="BC357" s="77">
        <v>50243674</v>
      </c>
      <c r="BD357" s="78">
        <v>60101428</v>
      </c>
      <c r="BE357" s="81">
        <v>50279008</v>
      </c>
      <c r="BF357" s="82">
        <v>54430997</v>
      </c>
      <c r="BG357" s="83">
        <v>58582985</v>
      </c>
      <c r="BH357" s="76">
        <v>54481429</v>
      </c>
      <c r="BI357" s="77">
        <v>64119638</v>
      </c>
      <c r="BJ357" s="78">
        <v>64119638</v>
      </c>
      <c r="BK357" s="123">
        <v>63946738</v>
      </c>
      <c r="BL357" s="124">
        <v>65301545</v>
      </c>
      <c r="BM357" s="122">
        <v>65301545</v>
      </c>
    </row>
    <row r="358" spans="1:65" x14ac:dyDescent="0.25">
      <c r="A358" s="56" t="s">
        <v>500</v>
      </c>
      <c r="B358" s="57" t="s">
        <v>1575</v>
      </c>
      <c r="C358" s="58" t="s">
        <v>1205</v>
      </c>
      <c r="D358" s="59">
        <v>13644594</v>
      </c>
      <c r="E358" s="60">
        <v>14352281</v>
      </c>
      <c r="F358" s="60">
        <v>17183032</v>
      </c>
      <c r="G358" s="61">
        <v>0.19999983043365463</v>
      </c>
      <c r="H358" s="62">
        <v>13644911</v>
      </c>
      <c r="I358" s="63">
        <v>15733818</v>
      </c>
      <c r="J358" s="63">
        <v>19215332</v>
      </c>
      <c r="K358" s="64">
        <v>0.37497850374582326</v>
      </c>
      <c r="L358" s="59">
        <v>13644911</v>
      </c>
      <c r="M358" s="60">
        <v>15724632</v>
      </c>
      <c r="N358" s="60">
        <v>21403954</v>
      </c>
      <c r="O358" s="61">
        <v>0.26803833926426235</v>
      </c>
      <c r="P358" s="62">
        <v>13644911</v>
      </c>
      <c r="Q358" s="63">
        <v>15724632</v>
      </c>
      <c r="R358" s="63">
        <v>20964567</v>
      </c>
      <c r="S358" s="64">
        <v>0.28412824318519886</v>
      </c>
      <c r="T358" s="59">
        <v>15724632</v>
      </c>
      <c r="U358" s="60">
        <v>15724632</v>
      </c>
      <c r="V358" s="60">
        <v>20881342</v>
      </c>
      <c r="W358" s="61">
        <v>0</v>
      </c>
      <c r="X358" s="65">
        <v>15724632</v>
      </c>
      <c r="Y358" s="63">
        <v>15818979</v>
      </c>
      <c r="Z358" s="63">
        <v>20787861</v>
      </c>
      <c r="AA358" s="66">
        <v>1.8633761182834118E-2</v>
      </c>
      <c r="AB358" s="67">
        <v>15818979</v>
      </c>
      <c r="AC358" s="68">
        <v>15866435</v>
      </c>
      <c r="AD358" s="68">
        <v>19940160</v>
      </c>
      <c r="AE358" s="69">
        <v>0.35292156416118903</v>
      </c>
      <c r="AF358" s="61">
        <v>1.1515145779814088E-2</v>
      </c>
      <c r="AG358" s="70">
        <v>15866435</v>
      </c>
      <c r="AH358" s="71">
        <v>16007915</v>
      </c>
      <c r="AI358" s="72">
        <v>19149040</v>
      </c>
      <c r="AJ358" s="73">
        <v>16007295</v>
      </c>
      <c r="AK358" s="74">
        <v>16066521</v>
      </c>
      <c r="AL358" s="75">
        <v>19488317</v>
      </c>
      <c r="AM358" s="70">
        <v>16066521</v>
      </c>
      <c r="AN358" s="71">
        <v>16178206</v>
      </c>
      <c r="AO358" s="72">
        <v>19660851</v>
      </c>
      <c r="AP358" s="76">
        <v>16178260</v>
      </c>
      <c r="AQ358" s="77">
        <v>16621544</v>
      </c>
      <c r="AR358" s="78">
        <v>20350114</v>
      </c>
      <c r="AS358" s="79">
        <v>16621544</v>
      </c>
      <c r="AT358" s="79">
        <v>16991574</v>
      </c>
      <c r="AU358" s="80">
        <v>21262241</v>
      </c>
      <c r="AV358" s="76">
        <v>17118760</v>
      </c>
      <c r="AW358" s="77">
        <v>17368865</v>
      </c>
      <c r="AX358" s="78">
        <v>21454332</v>
      </c>
      <c r="AY358" s="81">
        <v>17368866</v>
      </c>
      <c r="AZ358" s="82">
        <v>17368866</v>
      </c>
      <c r="BA358" s="83">
        <v>22820139</v>
      </c>
      <c r="BB358" s="76">
        <v>17368866</v>
      </c>
      <c r="BC358" s="77">
        <v>19113927</v>
      </c>
      <c r="BD358" s="78">
        <v>24016720</v>
      </c>
      <c r="BE358" s="81">
        <v>19106056</v>
      </c>
      <c r="BF358" s="82">
        <v>21952224</v>
      </c>
      <c r="BG358" s="83">
        <v>24798392</v>
      </c>
      <c r="BH358" s="76">
        <v>21948949</v>
      </c>
      <c r="BI358" s="77">
        <v>27820848</v>
      </c>
      <c r="BJ358" s="78">
        <v>27820848</v>
      </c>
      <c r="BK358" s="123">
        <v>27925285</v>
      </c>
      <c r="BL358" s="124">
        <v>29445800</v>
      </c>
      <c r="BM358" s="122">
        <v>29445800</v>
      </c>
    </row>
    <row r="359" spans="1:65" x14ac:dyDescent="0.25">
      <c r="A359" s="56" t="s">
        <v>501</v>
      </c>
      <c r="B359" s="57" t="s">
        <v>1575</v>
      </c>
      <c r="C359" s="58" t="s">
        <v>1206</v>
      </c>
      <c r="D359" s="59">
        <v>4275313</v>
      </c>
      <c r="E359" s="60">
        <v>5172967</v>
      </c>
      <c r="F359" s="60">
        <v>8763584</v>
      </c>
      <c r="G359" s="61">
        <v>0.19999995543941085</v>
      </c>
      <c r="H359" s="62">
        <v>4275313</v>
      </c>
      <c r="I359" s="63">
        <v>5969554</v>
      </c>
      <c r="J359" s="63">
        <v>9913555</v>
      </c>
      <c r="K359" s="64">
        <v>0.30049100411085583</v>
      </c>
      <c r="L359" s="59">
        <v>4275313</v>
      </c>
      <c r="M359" s="60">
        <v>5969554</v>
      </c>
      <c r="N359" s="60">
        <v>11681940</v>
      </c>
      <c r="O359" s="61">
        <v>0.22874663460168845</v>
      </c>
      <c r="P359" s="62">
        <v>4275313</v>
      </c>
      <c r="Q359" s="63">
        <v>5969554</v>
      </c>
      <c r="R359" s="63">
        <v>11536699</v>
      </c>
      <c r="S359" s="64">
        <v>0.23332198563745268</v>
      </c>
      <c r="T359" s="59">
        <v>5969554</v>
      </c>
      <c r="U359" s="60">
        <v>5969554</v>
      </c>
      <c r="V359" s="60">
        <v>11111047</v>
      </c>
      <c r="W359" s="61">
        <v>0</v>
      </c>
      <c r="X359" s="65">
        <v>5969554</v>
      </c>
      <c r="Y359" s="63">
        <v>6057454</v>
      </c>
      <c r="Z359" s="63">
        <v>11140194</v>
      </c>
      <c r="AA359" s="66">
        <v>1.6999829808302259E-2</v>
      </c>
      <c r="AB359" s="67">
        <v>6057403</v>
      </c>
      <c r="AC359" s="68">
        <v>6075575</v>
      </c>
      <c r="AD359" s="68">
        <v>11042708</v>
      </c>
      <c r="AE359" s="69">
        <v>0.266019938248026</v>
      </c>
      <c r="AF359" s="61">
        <v>3.6451129870689958E-3</v>
      </c>
      <c r="AG359" s="70">
        <v>6075575</v>
      </c>
      <c r="AH359" s="71">
        <v>6312939</v>
      </c>
      <c r="AI359" s="72">
        <v>11582872</v>
      </c>
      <c r="AJ359" s="73">
        <v>6312357</v>
      </c>
      <c r="AK359" s="74">
        <v>6364340</v>
      </c>
      <c r="AL359" s="75">
        <v>11510727</v>
      </c>
      <c r="AM359" s="70">
        <v>6364772</v>
      </c>
      <c r="AN359" s="71">
        <v>6378393</v>
      </c>
      <c r="AO359" s="72">
        <v>11709094</v>
      </c>
      <c r="AP359" s="76">
        <v>6378393</v>
      </c>
      <c r="AQ359" s="77">
        <v>6639872</v>
      </c>
      <c r="AR359" s="78">
        <v>11576711</v>
      </c>
      <c r="AS359" s="79">
        <v>6631288</v>
      </c>
      <c r="AT359" s="79">
        <v>6867506</v>
      </c>
      <c r="AU359" s="80">
        <v>11428695</v>
      </c>
      <c r="AV359" s="76">
        <v>6868148</v>
      </c>
      <c r="AW359" s="77">
        <v>6954341</v>
      </c>
      <c r="AX359" s="78">
        <v>11473659</v>
      </c>
      <c r="AY359" s="81">
        <v>6953690</v>
      </c>
      <c r="AZ359" s="82">
        <v>6953690</v>
      </c>
      <c r="BA359" s="83">
        <v>11390369</v>
      </c>
      <c r="BB359" s="76">
        <v>6953690</v>
      </c>
      <c r="BC359" s="77">
        <v>7940288</v>
      </c>
      <c r="BD359" s="78">
        <v>10712161</v>
      </c>
      <c r="BE359" s="81">
        <v>7976005</v>
      </c>
      <c r="BF359" s="82">
        <v>9826258</v>
      </c>
      <c r="BG359" s="83">
        <v>11676510</v>
      </c>
      <c r="BH359" s="76">
        <v>9812164</v>
      </c>
      <c r="BI359" s="77">
        <v>11924580</v>
      </c>
      <c r="BJ359" s="78">
        <v>11924580</v>
      </c>
      <c r="BK359" s="123">
        <v>12025275</v>
      </c>
      <c r="BL359" s="124">
        <v>12190961</v>
      </c>
      <c r="BM359" s="122">
        <v>12190961</v>
      </c>
    </row>
    <row r="360" spans="1:65" x14ac:dyDescent="0.25">
      <c r="A360" s="56" t="s">
        <v>502</v>
      </c>
      <c r="B360" s="57" t="s">
        <v>1575</v>
      </c>
      <c r="C360" s="58" t="s">
        <v>1207</v>
      </c>
      <c r="D360" s="59">
        <v>8541734</v>
      </c>
      <c r="E360" s="60">
        <v>9090587</v>
      </c>
      <c r="F360" s="60">
        <v>11286003</v>
      </c>
      <c r="G360" s="61">
        <v>0.19999970848338847</v>
      </c>
      <c r="H360" s="62">
        <v>8541734</v>
      </c>
      <c r="I360" s="63">
        <v>9412296</v>
      </c>
      <c r="J360" s="63">
        <v>10863234</v>
      </c>
      <c r="K360" s="64">
        <v>0.37499978462201161</v>
      </c>
      <c r="L360" s="59">
        <v>8541734</v>
      </c>
      <c r="M360" s="60">
        <v>9409309</v>
      </c>
      <c r="N360" s="60">
        <v>12096436</v>
      </c>
      <c r="O360" s="61">
        <v>0.24406405937825448</v>
      </c>
      <c r="P360" s="62">
        <v>8541734</v>
      </c>
      <c r="Q360" s="63">
        <v>9409309</v>
      </c>
      <c r="R360" s="63">
        <v>12000804</v>
      </c>
      <c r="S360" s="64">
        <v>0.25081163434102227</v>
      </c>
      <c r="T360" s="59">
        <v>9409309</v>
      </c>
      <c r="U360" s="60">
        <v>9409309</v>
      </c>
      <c r="V360" s="60">
        <v>10832417</v>
      </c>
      <c r="W360" s="61">
        <v>0</v>
      </c>
      <c r="X360" s="65">
        <v>9409309</v>
      </c>
      <c r="Y360" s="63">
        <v>9465764</v>
      </c>
      <c r="Z360" s="63">
        <v>10953380</v>
      </c>
      <c r="AA360" s="66">
        <v>3.6562437867170616E-2</v>
      </c>
      <c r="AB360" s="67">
        <v>9465764</v>
      </c>
      <c r="AC360" s="68">
        <v>9494161</v>
      </c>
      <c r="AD360" s="68">
        <v>11418694</v>
      </c>
      <c r="AE360" s="69">
        <v>0.33105326455703243</v>
      </c>
      <c r="AF360" s="61">
        <v>1.4540715745059987E-2</v>
      </c>
      <c r="AG360" s="70">
        <v>9494161</v>
      </c>
      <c r="AH360" s="71">
        <v>9574861</v>
      </c>
      <c r="AI360" s="72">
        <v>9829366</v>
      </c>
      <c r="AJ360" s="73">
        <v>9574861</v>
      </c>
      <c r="AK360" s="74">
        <v>9610287</v>
      </c>
      <c r="AL360" s="75">
        <v>9889573</v>
      </c>
      <c r="AM360" s="70">
        <v>9610287</v>
      </c>
      <c r="AN360" s="71">
        <v>9716000</v>
      </c>
      <c r="AO360" s="72">
        <v>9295617</v>
      </c>
      <c r="AP360" s="76">
        <v>9716000</v>
      </c>
      <c r="AQ360" s="77">
        <v>9982218</v>
      </c>
      <c r="AR360" s="78">
        <v>8923208</v>
      </c>
      <c r="AS360" s="79">
        <v>9982218</v>
      </c>
      <c r="AT360" s="79">
        <v>10282076</v>
      </c>
      <c r="AU360" s="80">
        <v>9562587</v>
      </c>
      <c r="AV360" s="76">
        <v>10282567</v>
      </c>
      <c r="AW360" s="77">
        <v>10474906</v>
      </c>
      <c r="AX360" s="78">
        <v>9596543</v>
      </c>
      <c r="AY360" s="81">
        <v>10474906</v>
      </c>
      <c r="AZ360" s="82">
        <v>10474906</v>
      </c>
      <c r="BA360" s="83">
        <v>9601124</v>
      </c>
      <c r="BB360" s="76">
        <v>10474906</v>
      </c>
      <c r="BC360" s="77">
        <v>10789153</v>
      </c>
      <c r="BD360" s="78">
        <v>9405010</v>
      </c>
      <c r="BE360" s="81">
        <v>10789153</v>
      </c>
      <c r="BF360" s="82">
        <v>11112827</v>
      </c>
      <c r="BG360" s="83">
        <v>10284781</v>
      </c>
      <c r="BH360" s="76">
        <v>11112827</v>
      </c>
      <c r="BI360" s="77">
        <v>11705183</v>
      </c>
      <c r="BJ360" s="78">
        <v>11705183</v>
      </c>
      <c r="BK360" s="123">
        <v>11710733</v>
      </c>
      <c r="BL360" s="124">
        <v>11710733</v>
      </c>
      <c r="BM360" s="122">
        <v>11149226</v>
      </c>
    </row>
    <row r="361" spans="1:65" x14ac:dyDescent="0.25">
      <c r="A361" s="56" t="s">
        <v>503</v>
      </c>
      <c r="B361" s="57" t="s">
        <v>1575</v>
      </c>
      <c r="C361" s="58" t="s">
        <v>1208</v>
      </c>
      <c r="D361" s="59">
        <v>4204509</v>
      </c>
      <c r="E361" s="60">
        <v>4704426</v>
      </c>
      <c r="F361" s="60">
        <v>6704095</v>
      </c>
      <c r="G361" s="61">
        <v>0.19999991998674982</v>
      </c>
      <c r="H361" s="62">
        <v>4204509</v>
      </c>
      <c r="I361" s="63">
        <v>4989705</v>
      </c>
      <c r="J361" s="63">
        <v>6298366</v>
      </c>
      <c r="K361" s="64">
        <v>0.37499982090467499</v>
      </c>
      <c r="L361" s="59">
        <v>4204509</v>
      </c>
      <c r="M361" s="60">
        <v>4987384</v>
      </c>
      <c r="N361" s="60">
        <v>6807985</v>
      </c>
      <c r="O361" s="61">
        <v>0.30070375144614353</v>
      </c>
      <c r="P361" s="62">
        <v>4204509</v>
      </c>
      <c r="Q361" s="63">
        <v>4987384</v>
      </c>
      <c r="R361" s="63">
        <v>6757541</v>
      </c>
      <c r="S361" s="64">
        <v>0.30664519676995822</v>
      </c>
      <c r="T361" s="59">
        <v>4987384</v>
      </c>
      <c r="U361" s="60">
        <v>4987384</v>
      </c>
      <c r="V361" s="60">
        <v>6271606</v>
      </c>
      <c r="W361" s="61">
        <v>0</v>
      </c>
      <c r="X361" s="65">
        <v>4987384</v>
      </c>
      <c r="Y361" s="63">
        <v>5017308</v>
      </c>
      <c r="Z361" s="63">
        <v>6325901</v>
      </c>
      <c r="AA361" s="66">
        <v>2.2356085130035702E-2</v>
      </c>
      <c r="AB361" s="67">
        <v>5017308</v>
      </c>
      <c r="AC361" s="68">
        <v>5032359</v>
      </c>
      <c r="AD361" s="68">
        <v>5806668</v>
      </c>
      <c r="AE361" s="69">
        <v>0.51670901577184292</v>
      </c>
      <c r="AF361" s="61">
        <v>1.9067345697780479E-2</v>
      </c>
      <c r="AG361" s="70">
        <v>5032359</v>
      </c>
      <c r="AH361" s="71">
        <v>5075134</v>
      </c>
      <c r="AI361" s="72">
        <v>5479840</v>
      </c>
      <c r="AJ361" s="73">
        <v>5075134</v>
      </c>
      <c r="AK361" s="74">
        <v>5093911</v>
      </c>
      <c r="AL361" s="75">
        <v>5358405</v>
      </c>
      <c r="AM361" s="70">
        <v>5093911</v>
      </c>
      <c r="AN361" s="71">
        <v>5114286</v>
      </c>
      <c r="AO361" s="72">
        <v>4456588</v>
      </c>
      <c r="AP361" s="76">
        <v>5114286</v>
      </c>
      <c r="AQ361" s="77">
        <v>5254417</v>
      </c>
      <c r="AR361" s="78">
        <v>4424464</v>
      </c>
      <c r="AS361" s="79">
        <v>5254417</v>
      </c>
      <c r="AT361" s="79">
        <v>5401912</v>
      </c>
      <c r="AU361" s="80">
        <v>4549329</v>
      </c>
      <c r="AV361" s="76">
        <v>5401797</v>
      </c>
      <c r="AW361" s="77">
        <v>5530924</v>
      </c>
      <c r="AX361" s="78">
        <v>4348164</v>
      </c>
      <c r="AY361" s="81">
        <v>5530924</v>
      </c>
      <c r="AZ361" s="82">
        <v>5530924</v>
      </c>
      <c r="BA361" s="83">
        <v>4378889</v>
      </c>
      <c r="BB361" s="76">
        <v>5530924</v>
      </c>
      <c r="BC361" s="77">
        <v>5696851</v>
      </c>
      <c r="BD361" s="78">
        <v>4334458</v>
      </c>
      <c r="BE361" s="81">
        <v>5696851</v>
      </c>
      <c r="BF361" s="82">
        <v>5867756</v>
      </c>
      <c r="BG361" s="83">
        <v>5038322</v>
      </c>
      <c r="BH361" s="76">
        <v>5867756</v>
      </c>
      <c r="BI361" s="77">
        <v>6043788</v>
      </c>
      <c r="BJ361" s="78">
        <v>5725182</v>
      </c>
      <c r="BK361" s="123">
        <v>6043788</v>
      </c>
      <c r="BL361" s="124">
        <v>6043788</v>
      </c>
      <c r="BM361" s="122">
        <v>5886266</v>
      </c>
    </row>
    <row r="362" spans="1:65" x14ac:dyDescent="0.25">
      <c r="A362" s="56" t="s">
        <v>504</v>
      </c>
      <c r="B362" s="57" t="s">
        <v>1575</v>
      </c>
      <c r="C362" s="58" t="s">
        <v>1209</v>
      </c>
      <c r="D362" s="59">
        <v>6328692</v>
      </c>
      <c r="E362" s="60">
        <v>6775155</v>
      </c>
      <c r="F362" s="60">
        <v>8561008</v>
      </c>
      <c r="G362" s="61">
        <v>0.19999991040694956</v>
      </c>
      <c r="H362" s="62">
        <v>6328692</v>
      </c>
      <c r="I362" s="63">
        <v>7048510</v>
      </c>
      <c r="J362" s="63">
        <v>8248209</v>
      </c>
      <c r="K362" s="64">
        <v>0.3749995441561601</v>
      </c>
      <c r="L362" s="59">
        <v>6328692</v>
      </c>
      <c r="M362" s="60">
        <v>7046673</v>
      </c>
      <c r="N362" s="60">
        <v>9257784</v>
      </c>
      <c r="O362" s="61">
        <v>0.24512067220831574</v>
      </c>
      <c r="P362" s="62">
        <v>6328692</v>
      </c>
      <c r="Q362" s="63">
        <v>7046673</v>
      </c>
      <c r="R362" s="63">
        <v>9248718</v>
      </c>
      <c r="S362" s="64">
        <v>0.24588171475185494</v>
      </c>
      <c r="T362" s="59">
        <v>7046673</v>
      </c>
      <c r="U362" s="60">
        <v>7046673</v>
      </c>
      <c r="V362" s="60">
        <v>8873845</v>
      </c>
      <c r="W362" s="61">
        <v>0</v>
      </c>
      <c r="X362" s="65">
        <v>7046673</v>
      </c>
      <c r="Y362" s="63">
        <v>7088953</v>
      </c>
      <c r="Z362" s="63">
        <v>8893450</v>
      </c>
      <c r="AA362" s="66">
        <v>2.2893939008337229E-2</v>
      </c>
      <c r="AB362" s="67">
        <v>7088953</v>
      </c>
      <c r="AC362" s="68">
        <v>7110219</v>
      </c>
      <c r="AD362" s="68">
        <v>8552135</v>
      </c>
      <c r="AE362" s="69">
        <v>0.35149405673992989</v>
      </c>
      <c r="AF362" s="61">
        <v>1.4534077100456403E-2</v>
      </c>
      <c r="AG362" s="70">
        <v>7110219</v>
      </c>
      <c r="AH362" s="71">
        <v>7173714</v>
      </c>
      <c r="AI362" s="72">
        <v>8583425</v>
      </c>
      <c r="AJ362" s="73">
        <v>7173893</v>
      </c>
      <c r="AK362" s="74">
        <v>7200436</v>
      </c>
      <c r="AL362" s="75">
        <v>8600044</v>
      </c>
      <c r="AM362" s="70">
        <v>7200436</v>
      </c>
      <c r="AN362" s="71">
        <v>7240758</v>
      </c>
      <c r="AO362" s="72">
        <v>8654778</v>
      </c>
      <c r="AP362" s="76">
        <v>7240758</v>
      </c>
      <c r="AQ362" s="77">
        <v>7439154</v>
      </c>
      <c r="AR362" s="78">
        <v>8978993</v>
      </c>
      <c r="AS362" s="79">
        <v>7439155</v>
      </c>
      <c r="AT362" s="79">
        <v>7602031</v>
      </c>
      <c r="AU362" s="80">
        <v>9502168</v>
      </c>
      <c r="AV362" s="76">
        <v>7601308</v>
      </c>
      <c r="AW362" s="77">
        <v>7754024</v>
      </c>
      <c r="AX362" s="78">
        <v>9436112</v>
      </c>
      <c r="AY362" s="81">
        <v>7753771</v>
      </c>
      <c r="AZ362" s="82">
        <v>7753771</v>
      </c>
      <c r="BA362" s="83">
        <v>9651987</v>
      </c>
      <c r="BB362" s="76">
        <v>7753771</v>
      </c>
      <c r="BC362" s="77">
        <v>8331653</v>
      </c>
      <c r="BD362" s="78">
        <v>9955227</v>
      </c>
      <c r="BE362" s="81">
        <v>8379672</v>
      </c>
      <c r="BF362" s="82">
        <v>9519600</v>
      </c>
      <c r="BG362" s="83">
        <v>10659528</v>
      </c>
      <c r="BH362" s="76">
        <v>9516926</v>
      </c>
      <c r="BI362" s="77">
        <v>11981416</v>
      </c>
      <c r="BJ362" s="78">
        <v>11981416</v>
      </c>
      <c r="BK362" s="123">
        <v>12009642</v>
      </c>
      <c r="BL362" s="124">
        <v>12608677</v>
      </c>
      <c r="BM362" s="122">
        <v>12608677</v>
      </c>
    </row>
    <row r="363" spans="1:65" x14ac:dyDescent="0.25">
      <c r="A363" s="56" t="s">
        <v>505</v>
      </c>
      <c r="B363" s="57" t="s">
        <v>1575</v>
      </c>
      <c r="C363" s="58" t="s">
        <v>1210</v>
      </c>
      <c r="D363" s="59">
        <v>6223678</v>
      </c>
      <c r="E363" s="60">
        <v>7318898</v>
      </c>
      <c r="F363" s="60">
        <v>11699782</v>
      </c>
      <c r="G363" s="61">
        <v>0.19999985391073655</v>
      </c>
      <c r="H363" s="62">
        <v>6189309</v>
      </c>
      <c r="I363" s="63">
        <v>8389865</v>
      </c>
      <c r="J363" s="63">
        <v>12295282</v>
      </c>
      <c r="K363" s="64">
        <v>0.36243404543511071</v>
      </c>
      <c r="L363" s="59">
        <v>6189309</v>
      </c>
      <c r="M363" s="60">
        <v>8389865</v>
      </c>
      <c r="N363" s="60">
        <v>13187100</v>
      </c>
      <c r="O363" s="61">
        <v>0.31446437883040518</v>
      </c>
      <c r="P363" s="62">
        <v>6189309</v>
      </c>
      <c r="Q363" s="63">
        <v>8389865</v>
      </c>
      <c r="R363" s="63">
        <v>13043747</v>
      </c>
      <c r="S363" s="64">
        <v>0.32104105398575344</v>
      </c>
      <c r="T363" s="59">
        <v>8389865</v>
      </c>
      <c r="U363" s="60">
        <v>8389865</v>
      </c>
      <c r="V363" s="60">
        <v>12493090</v>
      </c>
      <c r="W363" s="61">
        <v>0</v>
      </c>
      <c r="X363" s="65">
        <v>8389865</v>
      </c>
      <c r="Y363" s="63">
        <v>8462300</v>
      </c>
      <c r="Z363" s="63">
        <v>12650804</v>
      </c>
      <c r="AA363" s="66">
        <v>1.6999773993478903E-2</v>
      </c>
      <c r="AB363" s="67">
        <v>8461432</v>
      </c>
      <c r="AC363" s="68">
        <v>8486816</v>
      </c>
      <c r="AD363" s="68">
        <v>13868993</v>
      </c>
      <c r="AE363" s="69">
        <v>0.29601631849047422</v>
      </c>
      <c r="AF363" s="61">
        <v>4.6941680361996842E-3</v>
      </c>
      <c r="AG363" s="70">
        <v>8486816</v>
      </c>
      <c r="AH363" s="71">
        <v>8689061</v>
      </c>
      <c r="AI363" s="72">
        <v>13179294</v>
      </c>
      <c r="AJ363" s="73">
        <v>8686450</v>
      </c>
      <c r="AK363" s="74">
        <v>8722671</v>
      </c>
      <c r="AL363" s="75">
        <v>12308573</v>
      </c>
      <c r="AM363" s="70">
        <v>8722794</v>
      </c>
      <c r="AN363" s="71">
        <v>8919930</v>
      </c>
      <c r="AO363" s="72">
        <v>12058972</v>
      </c>
      <c r="AP363" s="76">
        <v>8920157</v>
      </c>
      <c r="AQ363" s="77">
        <v>9218982</v>
      </c>
      <c r="AR363" s="78">
        <v>11783542</v>
      </c>
      <c r="AS363" s="79">
        <v>9218982</v>
      </c>
      <c r="AT363" s="79">
        <v>9537022</v>
      </c>
      <c r="AU363" s="80">
        <v>12746174</v>
      </c>
      <c r="AV363" s="76">
        <v>9536901</v>
      </c>
      <c r="AW363" s="77">
        <v>9763879</v>
      </c>
      <c r="AX363" s="78">
        <v>13026620</v>
      </c>
      <c r="AY363" s="81">
        <v>9763879</v>
      </c>
      <c r="AZ363" s="82">
        <v>9763879</v>
      </c>
      <c r="BA363" s="83">
        <v>13653083</v>
      </c>
      <c r="BB363" s="76">
        <v>9763879</v>
      </c>
      <c r="BC363" s="77">
        <v>10971806</v>
      </c>
      <c r="BD363" s="78">
        <v>14365509</v>
      </c>
      <c r="BE363" s="81">
        <v>10995096</v>
      </c>
      <c r="BF363" s="82">
        <v>13136507</v>
      </c>
      <c r="BG363" s="83">
        <v>15277918</v>
      </c>
      <c r="BH363" s="76">
        <v>13135406</v>
      </c>
      <c r="BI363" s="77">
        <v>15703809</v>
      </c>
      <c r="BJ363" s="78">
        <v>15703809</v>
      </c>
      <c r="BK363" s="123">
        <v>15836918</v>
      </c>
      <c r="BL363" s="124">
        <v>16692457</v>
      </c>
      <c r="BM363" s="122">
        <v>16692457</v>
      </c>
    </row>
    <row r="364" spans="1:65" x14ac:dyDescent="0.25">
      <c r="A364" s="56" t="s">
        <v>506</v>
      </c>
      <c r="B364" s="57" t="s">
        <v>1575</v>
      </c>
      <c r="C364" s="58" t="s">
        <v>1211</v>
      </c>
      <c r="D364" s="59">
        <v>6062479</v>
      </c>
      <c r="E364" s="60">
        <v>6244353</v>
      </c>
      <c r="F364" s="60">
        <v>6823320</v>
      </c>
      <c r="G364" s="61">
        <v>0.23904337437125497</v>
      </c>
      <c r="H364" s="62">
        <v>6062449</v>
      </c>
      <c r="I364" s="63">
        <v>6431651</v>
      </c>
      <c r="J364" s="63">
        <v>6304176</v>
      </c>
      <c r="K364" s="64">
        <v>1.5275406811007171</v>
      </c>
      <c r="L364" s="59">
        <v>6062449</v>
      </c>
      <c r="M364" s="60">
        <v>6431651</v>
      </c>
      <c r="N364" s="60">
        <v>7087265</v>
      </c>
      <c r="O364" s="61">
        <v>0.36026174454731386</v>
      </c>
      <c r="P364" s="62">
        <v>6062449</v>
      </c>
      <c r="Q364" s="63">
        <v>6431651</v>
      </c>
      <c r="R364" s="63">
        <v>7099932</v>
      </c>
      <c r="S364" s="64">
        <v>0.35586318040873921</v>
      </c>
      <c r="T364" s="59">
        <v>6431651</v>
      </c>
      <c r="U364" s="60">
        <v>6431651</v>
      </c>
      <c r="V364" s="60">
        <v>7161399</v>
      </c>
      <c r="W364" s="61">
        <v>0</v>
      </c>
      <c r="X364" s="65">
        <v>6431651</v>
      </c>
      <c r="Y364" s="63">
        <v>6470240</v>
      </c>
      <c r="Z364" s="63">
        <v>7273095</v>
      </c>
      <c r="AA364" s="66">
        <v>4.5860449417905409E-2</v>
      </c>
      <c r="AB364" s="67">
        <v>6470240</v>
      </c>
      <c r="AC364" s="68">
        <v>6489650</v>
      </c>
      <c r="AD364" s="68">
        <v>6968322</v>
      </c>
      <c r="AE364" s="69">
        <v>0.47157288845859602</v>
      </c>
      <c r="AF364" s="61">
        <v>3.8969486951947671E-2</v>
      </c>
      <c r="AG364" s="70">
        <v>6489650</v>
      </c>
      <c r="AH364" s="71">
        <v>6544812</v>
      </c>
      <c r="AI364" s="72">
        <v>6725681</v>
      </c>
      <c r="AJ364" s="73">
        <v>6544812</v>
      </c>
      <c r="AK364" s="74">
        <v>6569027</v>
      </c>
      <c r="AL364" s="75">
        <v>6277694</v>
      </c>
      <c r="AM364" s="70">
        <v>6569027</v>
      </c>
      <c r="AN364" s="71">
        <v>6626177</v>
      </c>
      <c r="AO364" s="72">
        <v>6567903</v>
      </c>
      <c r="AP364" s="76">
        <v>6626177</v>
      </c>
      <c r="AQ364" s="77">
        <v>6807734</v>
      </c>
      <c r="AR364" s="78">
        <v>6892608</v>
      </c>
      <c r="AS364" s="79">
        <v>6807734</v>
      </c>
      <c r="AT364" s="79">
        <v>7014879</v>
      </c>
      <c r="AU364" s="80">
        <v>7380733</v>
      </c>
      <c r="AV364" s="76">
        <v>7015029</v>
      </c>
      <c r="AW364" s="77">
        <v>7160280</v>
      </c>
      <c r="AX364" s="78">
        <v>6242875</v>
      </c>
      <c r="AY364" s="81">
        <v>7160281</v>
      </c>
      <c r="AZ364" s="82">
        <v>7160281</v>
      </c>
      <c r="BA364" s="83">
        <v>7099185</v>
      </c>
      <c r="BB364" s="76">
        <v>7160281</v>
      </c>
      <c r="BC364" s="77">
        <v>7375089</v>
      </c>
      <c r="BD364" s="78">
        <v>7092333</v>
      </c>
      <c r="BE364" s="81">
        <v>7375089</v>
      </c>
      <c r="BF364" s="82">
        <v>7596341</v>
      </c>
      <c r="BG364" s="83">
        <v>7307854</v>
      </c>
      <c r="BH364" s="76">
        <v>7596341</v>
      </c>
      <c r="BI364" s="77">
        <v>8034331</v>
      </c>
      <c r="BJ364" s="78">
        <v>8034331</v>
      </c>
      <c r="BK364" s="123">
        <v>7990195</v>
      </c>
      <c r="BL364" s="124">
        <v>8045091</v>
      </c>
      <c r="BM364" s="122">
        <v>8045091</v>
      </c>
    </row>
    <row r="365" spans="1:65" x14ac:dyDescent="0.25">
      <c r="A365" s="56" t="s">
        <v>507</v>
      </c>
      <c r="B365" s="57" t="s">
        <v>1575</v>
      </c>
      <c r="C365" s="58" t="s">
        <v>1212</v>
      </c>
      <c r="D365" s="59">
        <v>21388635</v>
      </c>
      <c r="E365" s="60">
        <v>22769956</v>
      </c>
      <c r="F365" s="60">
        <v>28295242</v>
      </c>
      <c r="G365" s="61">
        <v>0.19999994208444175</v>
      </c>
      <c r="H365" s="62">
        <v>21388635</v>
      </c>
      <c r="I365" s="63">
        <v>24249816</v>
      </c>
      <c r="J365" s="63">
        <v>29018453</v>
      </c>
      <c r="K365" s="64">
        <v>0.37499990170145603</v>
      </c>
      <c r="L365" s="59">
        <v>21396221</v>
      </c>
      <c r="M365" s="60">
        <v>24277096</v>
      </c>
      <c r="N365" s="60">
        <v>33280125</v>
      </c>
      <c r="O365" s="61">
        <v>0.24226358513525217</v>
      </c>
      <c r="P365" s="62">
        <v>21396221</v>
      </c>
      <c r="Q365" s="63">
        <v>24277096</v>
      </c>
      <c r="R365" s="63">
        <v>32832858</v>
      </c>
      <c r="S365" s="64">
        <v>0.25189878807904809</v>
      </c>
      <c r="T365" s="59">
        <v>24277096</v>
      </c>
      <c r="U365" s="60">
        <v>24277096</v>
      </c>
      <c r="V365" s="60">
        <v>30531933</v>
      </c>
      <c r="W365" s="61">
        <v>0</v>
      </c>
      <c r="X365" s="65">
        <v>24277096</v>
      </c>
      <c r="Y365" s="63">
        <v>24422758</v>
      </c>
      <c r="Z365" s="63">
        <v>30655166</v>
      </c>
      <c r="AA365" s="66">
        <v>2.2837943139539078E-2</v>
      </c>
      <c r="AB365" s="67">
        <v>24422758</v>
      </c>
      <c r="AC365" s="68">
        <v>24496026</v>
      </c>
      <c r="AD365" s="68">
        <v>30161398</v>
      </c>
      <c r="AE365" s="69">
        <v>0.35420893052736063</v>
      </c>
      <c r="AF365" s="61">
        <v>1.2767484979019418E-2</v>
      </c>
      <c r="AG365" s="70">
        <v>24496026</v>
      </c>
      <c r="AH365" s="71">
        <v>24714173</v>
      </c>
      <c r="AI365" s="72">
        <v>29557453</v>
      </c>
      <c r="AJ365" s="73">
        <v>24713298</v>
      </c>
      <c r="AK365" s="74">
        <v>24804737</v>
      </c>
      <c r="AL365" s="75">
        <v>29089906</v>
      </c>
      <c r="AM365" s="70">
        <v>24804737</v>
      </c>
      <c r="AN365" s="71">
        <v>25013869</v>
      </c>
      <c r="AO365" s="72">
        <v>30774564</v>
      </c>
      <c r="AP365" s="76">
        <v>25014003</v>
      </c>
      <c r="AQ365" s="77">
        <v>25699386</v>
      </c>
      <c r="AR365" s="78">
        <v>31349206</v>
      </c>
      <c r="AS365" s="79">
        <v>25699387</v>
      </c>
      <c r="AT365" s="79">
        <v>26214975</v>
      </c>
      <c r="AU365" s="80">
        <v>32663992</v>
      </c>
      <c r="AV365" s="76">
        <v>26215753</v>
      </c>
      <c r="AW365" s="77">
        <v>26778452</v>
      </c>
      <c r="AX365" s="78">
        <v>34814162</v>
      </c>
      <c r="AY365" s="81">
        <v>26777674</v>
      </c>
      <c r="AZ365" s="82">
        <v>26777674</v>
      </c>
      <c r="BA365" s="83">
        <v>34983627</v>
      </c>
      <c r="BB365" s="76">
        <v>26777674</v>
      </c>
      <c r="BC365" s="77">
        <v>28970974</v>
      </c>
      <c r="BD365" s="78">
        <v>35133106</v>
      </c>
      <c r="BE365" s="81">
        <v>28894208</v>
      </c>
      <c r="BF365" s="82">
        <v>33000341</v>
      </c>
      <c r="BG365" s="83">
        <v>37106474</v>
      </c>
      <c r="BH365" s="76">
        <v>32985848</v>
      </c>
      <c r="BI365" s="77">
        <v>40862462</v>
      </c>
      <c r="BJ365" s="78">
        <v>40862462</v>
      </c>
      <c r="BK365" s="123">
        <v>40829118</v>
      </c>
      <c r="BL365" s="124">
        <v>40829118</v>
      </c>
      <c r="BM365" s="122">
        <v>40761179</v>
      </c>
    </row>
    <row r="366" spans="1:65" x14ac:dyDescent="0.25">
      <c r="A366" s="56" t="s">
        <v>508</v>
      </c>
      <c r="B366" s="57" t="s">
        <v>1575</v>
      </c>
      <c r="C366" s="58" t="s">
        <v>1213</v>
      </c>
      <c r="D366" s="59">
        <v>6249124</v>
      </c>
      <c r="E366" s="60">
        <v>7576129</v>
      </c>
      <c r="F366" s="60">
        <v>12884151</v>
      </c>
      <c r="G366" s="61">
        <v>0.19999993971388511</v>
      </c>
      <c r="H366" s="62">
        <v>6249124</v>
      </c>
      <c r="I366" s="63">
        <v>8732536</v>
      </c>
      <c r="J366" s="63">
        <v>14362472</v>
      </c>
      <c r="K366" s="64">
        <v>0.30608966853141267</v>
      </c>
      <c r="L366" s="59">
        <v>6249124</v>
      </c>
      <c r="M366" s="60">
        <v>8732536</v>
      </c>
      <c r="N366" s="60">
        <v>15495701</v>
      </c>
      <c r="O366" s="61">
        <v>0.26857636074408942</v>
      </c>
      <c r="P366" s="62">
        <v>6249124</v>
      </c>
      <c r="Q366" s="63">
        <v>8732536</v>
      </c>
      <c r="R366" s="63">
        <v>15245650</v>
      </c>
      <c r="S366" s="64">
        <v>0.27604121857703739</v>
      </c>
      <c r="T366" s="59">
        <v>8732536</v>
      </c>
      <c r="U366" s="60">
        <v>8732536</v>
      </c>
      <c r="V366" s="60">
        <v>15846489</v>
      </c>
      <c r="W366" s="61">
        <v>0</v>
      </c>
      <c r="X366" s="65">
        <v>8732536</v>
      </c>
      <c r="Y366" s="63">
        <v>8850238</v>
      </c>
      <c r="Z366" s="63">
        <v>15656233</v>
      </c>
      <c r="AA366" s="66">
        <v>1.699987737764954E-2</v>
      </c>
      <c r="AB366" s="67">
        <v>8849501</v>
      </c>
      <c r="AC366" s="68">
        <v>8876049</v>
      </c>
      <c r="AD366" s="68">
        <v>14550066</v>
      </c>
      <c r="AE366" s="69">
        <v>0.31646107152658098</v>
      </c>
      <c r="AF366" s="61">
        <v>4.6570822365853207E-3</v>
      </c>
      <c r="AG366" s="70">
        <v>8876049</v>
      </c>
      <c r="AH366" s="71">
        <v>9085094</v>
      </c>
      <c r="AI366" s="72">
        <v>13726284</v>
      </c>
      <c r="AJ366" s="73">
        <v>9085222</v>
      </c>
      <c r="AK366" s="74">
        <v>9125414</v>
      </c>
      <c r="AL366" s="75">
        <v>13104486</v>
      </c>
      <c r="AM366" s="70">
        <v>9125654</v>
      </c>
      <c r="AN366" s="71">
        <v>9125654</v>
      </c>
      <c r="AO366" s="72">
        <v>13468944</v>
      </c>
      <c r="AP366" s="76">
        <v>9125415</v>
      </c>
      <c r="AQ366" s="77">
        <v>9375451</v>
      </c>
      <c r="AR366" s="78">
        <v>13658392</v>
      </c>
      <c r="AS366" s="79">
        <v>9375697</v>
      </c>
      <c r="AT366" s="79">
        <v>9553835</v>
      </c>
      <c r="AU366" s="80">
        <v>14557389</v>
      </c>
      <c r="AV366" s="76">
        <v>9553835</v>
      </c>
      <c r="AW366" s="77">
        <v>9726208</v>
      </c>
      <c r="AX366" s="78">
        <v>15241112</v>
      </c>
      <c r="AY366" s="81">
        <v>9726199</v>
      </c>
      <c r="AZ366" s="82">
        <v>9726199</v>
      </c>
      <c r="BA366" s="83">
        <v>15772588</v>
      </c>
      <c r="BB366" s="76">
        <v>9726199</v>
      </c>
      <c r="BC366" s="77">
        <v>11329314</v>
      </c>
      <c r="BD366" s="78">
        <v>15833307</v>
      </c>
      <c r="BE366" s="81">
        <v>11340218</v>
      </c>
      <c r="BF366" s="82">
        <v>14166508</v>
      </c>
      <c r="BG366" s="83">
        <v>16992798</v>
      </c>
      <c r="BH366" s="76">
        <v>14162789</v>
      </c>
      <c r="BI366" s="77">
        <v>18342946</v>
      </c>
      <c r="BJ366" s="78">
        <v>18342946</v>
      </c>
      <c r="BK366" s="123">
        <v>18338947</v>
      </c>
      <c r="BL366" s="124">
        <v>19182808</v>
      </c>
      <c r="BM366" s="122">
        <v>19182808</v>
      </c>
    </row>
    <row r="367" spans="1:65" x14ac:dyDescent="0.25">
      <c r="A367" s="56" t="s">
        <v>509</v>
      </c>
      <c r="B367" s="57" t="s">
        <v>1575</v>
      </c>
      <c r="C367" s="58" t="s">
        <v>1214</v>
      </c>
      <c r="D367" s="59">
        <v>6374980</v>
      </c>
      <c r="E367" s="60">
        <v>6982317</v>
      </c>
      <c r="F367" s="60">
        <v>9411668</v>
      </c>
      <c r="G367" s="61">
        <v>0.19999980241631674</v>
      </c>
      <c r="H367" s="62">
        <v>6374980</v>
      </c>
      <c r="I367" s="63">
        <v>7845353</v>
      </c>
      <c r="J367" s="63">
        <v>10295975</v>
      </c>
      <c r="K367" s="64">
        <v>0.37499996812033681</v>
      </c>
      <c r="L367" s="59">
        <v>6374980</v>
      </c>
      <c r="M367" s="60">
        <v>7856726</v>
      </c>
      <c r="N367" s="60">
        <v>11297058</v>
      </c>
      <c r="O367" s="61">
        <v>0.30104073929750808</v>
      </c>
      <c r="P367" s="62">
        <v>6374980</v>
      </c>
      <c r="Q367" s="63">
        <v>7856726</v>
      </c>
      <c r="R367" s="63">
        <v>11295900</v>
      </c>
      <c r="S367" s="64">
        <v>0.30111158076132105</v>
      </c>
      <c r="T367" s="59">
        <v>7856726</v>
      </c>
      <c r="U367" s="60">
        <v>7856726</v>
      </c>
      <c r="V367" s="60">
        <v>9959408</v>
      </c>
      <c r="W367" s="61">
        <v>0</v>
      </c>
      <c r="X367" s="65">
        <v>7856726</v>
      </c>
      <c r="Y367" s="63">
        <v>7903866</v>
      </c>
      <c r="Z367" s="63">
        <v>10000226</v>
      </c>
      <c r="AA367" s="66">
        <v>2.199206904595288E-2</v>
      </c>
      <c r="AB367" s="67">
        <v>7903866</v>
      </c>
      <c r="AC367" s="68">
        <v>7927577</v>
      </c>
      <c r="AD367" s="68">
        <v>9477459</v>
      </c>
      <c r="AE367" s="69">
        <v>0.50043755332429329</v>
      </c>
      <c r="AF367" s="61">
        <v>1.5068063978423901E-2</v>
      </c>
      <c r="AG367" s="70">
        <v>7927577</v>
      </c>
      <c r="AH367" s="71">
        <v>7994961</v>
      </c>
      <c r="AI367" s="72">
        <v>9464793</v>
      </c>
      <c r="AJ367" s="73">
        <v>7994961</v>
      </c>
      <c r="AK367" s="74">
        <v>8024542</v>
      </c>
      <c r="AL367" s="75">
        <v>8679042</v>
      </c>
      <c r="AM367" s="70">
        <v>8024542</v>
      </c>
      <c r="AN367" s="71">
        <v>8073646</v>
      </c>
      <c r="AO367" s="72">
        <v>8399158</v>
      </c>
      <c r="AP367" s="76">
        <v>8073592</v>
      </c>
      <c r="AQ367" s="77">
        <v>8294808</v>
      </c>
      <c r="AR367" s="78">
        <v>7944666</v>
      </c>
      <c r="AS367" s="79">
        <v>8294808</v>
      </c>
      <c r="AT367" s="79">
        <v>8452409</v>
      </c>
      <c r="AU367" s="80">
        <v>7926733</v>
      </c>
      <c r="AV367" s="76">
        <v>8452409</v>
      </c>
      <c r="AW367" s="77">
        <v>8517835</v>
      </c>
      <c r="AX367" s="78">
        <v>7871687</v>
      </c>
      <c r="AY367" s="81">
        <v>8517836</v>
      </c>
      <c r="AZ367" s="82">
        <v>8517836</v>
      </c>
      <c r="BA367" s="83">
        <v>8058855</v>
      </c>
      <c r="BB367" s="76">
        <v>8517836</v>
      </c>
      <c r="BC367" s="77">
        <v>8773371</v>
      </c>
      <c r="BD367" s="78">
        <v>7987625</v>
      </c>
      <c r="BE367" s="81">
        <v>8773371</v>
      </c>
      <c r="BF367" s="82">
        <v>9036572</v>
      </c>
      <c r="BG367" s="83">
        <v>8173666</v>
      </c>
      <c r="BH367" s="76">
        <v>9036572</v>
      </c>
      <c r="BI367" s="77">
        <v>9307669</v>
      </c>
      <c r="BJ367" s="78">
        <v>8727738</v>
      </c>
      <c r="BK367" s="123">
        <v>9307669</v>
      </c>
      <c r="BL367" s="124">
        <v>9307669</v>
      </c>
      <c r="BM367" s="122">
        <v>8547620</v>
      </c>
    </row>
    <row r="368" spans="1:65" x14ac:dyDescent="0.25">
      <c r="A368" s="56" t="s">
        <v>510</v>
      </c>
      <c r="B368" s="57" t="s">
        <v>1575</v>
      </c>
      <c r="C368" s="58" t="s">
        <v>1215</v>
      </c>
      <c r="D368" s="59">
        <v>4457515</v>
      </c>
      <c r="E368" s="60">
        <v>4631814</v>
      </c>
      <c r="F368" s="60">
        <v>5329014</v>
      </c>
      <c r="G368" s="61">
        <v>0.19999908204140224</v>
      </c>
      <c r="H368" s="62">
        <v>4494830</v>
      </c>
      <c r="I368" s="63">
        <v>4996833</v>
      </c>
      <c r="J368" s="63">
        <v>5833507</v>
      </c>
      <c r="K368" s="64">
        <v>0.36482988273187633</v>
      </c>
      <c r="L368" s="59">
        <v>4494830</v>
      </c>
      <c r="M368" s="60">
        <v>5000825</v>
      </c>
      <c r="N368" s="60">
        <v>6853836</v>
      </c>
      <c r="O368" s="61">
        <v>0.21449500340397609</v>
      </c>
      <c r="P368" s="62">
        <v>4494830</v>
      </c>
      <c r="Q368" s="63">
        <v>5000825</v>
      </c>
      <c r="R368" s="63">
        <v>6760022</v>
      </c>
      <c r="S368" s="64">
        <v>0.22337841560450505</v>
      </c>
      <c r="T368" s="59">
        <v>5000825</v>
      </c>
      <c r="U368" s="60">
        <v>5000825</v>
      </c>
      <c r="V368" s="60">
        <v>6723502</v>
      </c>
      <c r="W368" s="61">
        <v>0</v>
      </c>
      <c r="X368" s="65">
        <v>5000825</v>
      </c>
      <c r="Y368" s="63">
        <v>5030829</v>
      </c>
      <c r="Z368" s="63">
        <v>6703531</v>
      </c>
      <c r="AA368" s="66">
        <v>1.7621362701488102E-2</v>
      </c>
      <c r="AB368" s="67">
        <v>5030829</v>
      </c>
      <c r="AC368" s="68">
        <v>5045921</v>
      </c>
      <c r="AD368" s="68">
        <v>5966211</v>
      </c>
      <c r="AE368" s="69">
        <v>0.39000965071823612</v>
      </c>
      <c r="AF368" s="61">
        <v>1.6134584586831903E-2</v>
      </c>
      <c r="AG368" s="70">
        <v>5045921</v>
      </c>
      <c r="AH368" s="71">
        <v>5088811</v>
      </c>
      <c r="AI368" s="72">
        <v>5385829</v>
      </c>
      <c r="AJ368" s="73">
        <v>5088811</v>
      </c>
      <c r="AK368" s="74">
        <v>5107639</v>
      </c>
      <c r="AL368" s="75">
        <v>4694092</v>
      </c>
      <c r="AM368" s="70">
        <v>5107639</v>
      </c>
      <c r="AN368" s="71">
        <v>5148500</v>
      </c>
      <c r="AO368" s="72">
        <v>5221886</v>
      </c>
      <c r="AP368" s="76">
        <v>5148500</v>
      </c>
      <c r="AQ368" s="77">
        <v>5289568</v>
      </c>
      <c r="AR368" s="78">
        <v>5234419</v>
      </c>
      <c r="AS368" s="79">
        <v>5311681</v>
      </c>
      <c r="AT368" s="79">
        <v>5412602</v>
      </c>
      <c r="AU368" s="80">
        <v>5685223</v>
      </c>
      <c r="AV368" s="76">
        <v>5412603</v>
      </c>
      <c r="AW368" s="77">
        <v>5518084</v>
      </c>
      <c r="AX368" s="78">
        <v>5921102</v>
      </c>
      <c r="AY368" s="81">
        <v>5518085</v>
      </c>
      <c r="AZ368" s="82">
        <v>5518085</v>
      </c>
      <c r="BA368" s="83">
        <v>6015939</v>
      </c>
      <c r="BB368" s="76">
        <v>5518085</v>
      </c>
      <c r="BC368" s="77">
        <v>5721979</v>
      </c>
      <c r="BD368" s="78">
        <v>6192361</v>
      </c>
      <c r="BE368" s="81">
        <v>5724522</v>
      </c>
      <c r="BF368" s="82">
        <v>6098483</v>
      </c>
      <c r="BG368" s="83">
        <v>6472443</v>
      </c>
      <c r="BH368" s="76">
        <v>6086905</v>
      </c>
      <c r="BI368" s="77">
        <v>6649772</v>
      </c>
      <c r="BJ368" s="78">
        <v>6649772</v>
      </c>
      <c r="BK368" s="123">
        <v>6625939</v>
      </c>
      <c r="BL368" s="124">
        <v>6627312</v>
      </c>
      <c r="BM368" s="122">
        <v>6627312</v>
      </c>
    </row>
    <row r="369" spans="1:65" x14ac:dyDescent="0.25">
      <c r="A369" s="56" t="s">
        <v>511</v>
      </c>
      <c r="B369" s="57" t="s">
        <v>1575</v>
      </c>
      <c r="C369" s="58" t="s">
        <v>1216</v>
      </c>
      <c r="D369" s="59">
        <v>37581092</v>
      </c>
      <c r="E369" s="60">
        <v>38790304</v>
      </c>
      <c r="F369" s="60">
        <v>43627152</v>
      </c>
      <c r="G369" s="61">
        <v>0.2</v>
      </c>
      <c r="H369" s="62">
        <v>37581092</v>
      </c>
      <c r="I369" s="63">
        <v>39959812</v>
      </c>
      <c r="J369" s="63">
        <v>43120023</v>
      </c>
      <c r="K369" s="64">
        <v>0.42945470885988651</v>
      </c>
      <c r="L369" s="59">
        <v>37581092</v>
      </c>
      <c r="M369" s="60">
        <v>39959812</v>
      </c>
      <c r="N369" s="60">
        <v>47610385</v>
      </c>
      <c r="O369" s="61">
        <v>0.23717723672047472</v>
      </c>
      <c r="P369" s="62">
        <v>37581092</v>
      </c>
      <c r="Q369" s="63">
        <v>39959812</v>
      </c>
      <c r="R369" s="63">
        <v>47579348</v>
      </c>
      <c r="S369" s="64">
        <v>0.23791349211302451</v>
      </c>
      <c r="T369" s="59">
        <v>39959812</v>
      </c>
      <c r="U369" s="60">
        <v>39959812</v>
      </c>
      <c r="V369" s="60">
        <v>45598653</v>
      </c>
      <c r="W369" s="61">
        <v>0</v>
      </c>
      <c r="X369" s="65">
        <v>39959812</v>
      </c>
      <c r="Y369" s="63">
        <v>40199570</v>
      </c>
      <c r="Z369" s="63">
        <v>45793331</v>
      </c>
      <c r="AA369" s="66">
        <v>4.110006327227185E-2</v>
      </c>
      <c r="AB369" s="67">
        <v>40199570</v>
      </c>
      <c r="AC369" s="68">
        <v>40320168</v>
      </c>
      <c r="AD369" s="68">
        <v>44100550</v>
      </c>
      <c r="AE369" s="69">
        <v>0.4201386066142308</v>
      </c>
      <c r="AF369" s="61">
        <v>3.0914795769268234E-2</v>
      </c>
      <c r="AG369" s="70">
        <v>40320168</v>
      </c>
      <c r="AH369" s="71">
        <v>40662889</v>
      </c>
      <c r="AI369" s="72">
        <v>42963257</v>
      </c>
      <c r="AJ369" s="73">
        <v>40662889</v>
      </c>
      <c r="AK369" s="74">
        <v>40813341</v>
      </c>
      <c r="AL369" s="75">
        <v>43465629</v>
      </c>
      <c r="AM369" s="70">
        <v>40813341</v>
      </c>
      <c r="AN369" s="71">
        <v>41135012</v>
      </c>
      <c r="AO369" s="72">
        <v>44126355</v>
      </c>
      <c r="AP369" s="76">
        <v>41134915</v>
      </c>
      <c r="AQ369" s="77">
        <v>42262011</v>
      </c>
      <c r="AR369" s="78">
        <v>45013560</v>
      </c>
      <c r="AS369" s="79">
        <v>42262012</v>
      </c>
      <c r="AT369" s="79">
        <v>43064990</v>
      </c>
      <c r="AU369" s="80">
        <v>47349898</v>
      </c>
      <c r="AV369" s="76">
        <v>43064990</v>
      </c>
      <c r="AW369" s="77">
        <v>43625021</v>
      </c>
      <c r="AX369" s="78">
        <v>48259261</v>
      </c>
      <c r="AY369" s="81">
        <v>43624448</v>
      </c>
      <c r="AZ369" s="82">
        <v>43624448</v>
      </c>
      <c r="BA369" s="83">
        <v>49348438</v>
      </c>
      <c r="BB369" s="76">
        <v>43624448</v>
      </c>
      <c r="BC369" s="77">
        <v>45700147</v>
      </c>
      <c r="BD369" s="78">
        <v>51531873</v>
      </c>
      <c r="BE369" s="81">
        <v>45744995</v>
      </c>
      <c r="BF369" s="82">
        <v>49323525</v>
      </c>
      <c r="BG369" s="83">
        <v>52902054</v>
      </c>
      <c r="BH369" s="76">
        <v>49439691</v>
      </c>
      <c r="BI369" s="77">
        <v>55559700</v>
      </c>
      <c r="BJ369" s="78">
        <v>55559700</v>
      </c>
      <c r="BK369" s="123">
        <v>55489920</v>
      </c>
      <c r="BL369" s="124">
        <v>57205391</v>
      </c>
      <c r="BM369" s="122">
        <v>57205391</v>
      </c>
    </row>
    <row r="370" spans="1:65" x14ac:dyDescent="0.25">
      <c r="A370" s="56" t="s">
        <v>512</v>
      </c>
      <c r="B370" s="57" t="s">
        <v>1575</v>
      </c>
      <c r="C370" s="58" t="s">
        <v>1217</v>
      </c>
      <c r="D370" s="59">
        <v>1230876</v>
      </c>
      <c r="E370" s="60">
        <v>1455084</v>
      </c>
      <c r="F370" s="60">
        <v>2351916</v>
      </c>
      <c r="G370" s="61">
        <v>0.2</v>
      </c>
      <c r="H370" s="62">
        <v>1230876</v>
      </c>
      <c r="I370" s="63">
        <v>1583484</v>
      </c>
      <c r="J370" s="63">
        <v>2171165</v>
      </c>
      <c r="K370" s="64">
        <v>0.37499960118644377</v>
      </c>
      <c r="L370" s="59">
        <v>1230876</v>
      </c>
      <c r="M370" s="60">
        <v>1585056</v>
      </c>
      <c r="N370" s="60">
        <v>2468821</v>
      </c>
      <c r="O370" s="61">
        <v>0.28610317905884347</v>
      </c>
      <c r="P370" s="62">
        <v>1230876</v>
      </c>
      <c r="Q370" s="63">
        <v>1585056</v>
      </c>
      <c r="R370" s="63">
        <v>2450618</v>
      </c>
      <c r="S370" s="64">
        <v>0.29037288213409063</v>
      </c>
      <c r="T370" s="59">
        <v>1585056</v>
      </c>
      <c r="U370" s="60">
        <v>1585056</v>
      </c>
      <c r="V370" s="60">
        <v>2600329</v>
      </c>
      <c r="W370" s="61">
        <v>0</v>
      </c>
      <c r="X370" s="65">
        <v>1585056</v>
      </c>
      <c r="Y370" s="63">
        <v>1602642</v>
      </c>
      <c r="Z370" s="63">
        <v>2619571</v>
      </c>
      <c r="AA370" s="66">
        <v>1.6999270189412431E-2</v>
      </c>
      <c r="AB370" s="67">
        <v>1601847</v>
      </c>
      <c r="AC370" s="68">
        <v>1606652</v>
      </c>
      <c r="AD370" s="68">
        <v>2752789</v>
      </c>
      <c r="AE370" s="69">
        <v>0.24691030301994923</v>
      </c>
      <c r="AF370" s="61">
        <v>4.1748411301351417E-3</v>
      </c>
      <c r="AG370" s="70">
        <v>1606652</v>
      </c>
      <c r="AH370" s="71">
        <v>1649544</v>
      </c>
      <c r="AI370" s="72">
        <v>2601827</v>
      </c>
      <c r="AJ370" s="73">
        <v>1649191</v>
      </c>
      <c r="AK370" s="74">
        <v>1657899</v>
      </c>
      <c r="AL370" s="75">
        <v>2520059</v>
      </c>
      <c r="AM370" s="70">
        <v>1658046</v>
      </c>
      <c r="AN370" s="71">
        <v>1684113</v>
      </c>
      <c r="AO370" s="72">
        <v>2640858</v>
      </c>
      <c r="AP370" s="76">
        <v>1684091</v>
      </c>
      <c r="AQ370" s="77">
        <v>1783010</v>
      </c>
      <c r="AR370" s="78">
        <v>3245471</v>
      </c>
      <c r="AS370" s="79">
        <v>1781697</v>
      </c>
      <c r="AT370" s="79">
        <v>1907138</v>
      </c>
      <c r="AU370" s="80">
        <v>3644162</v>
      </c>
      <c r="AV370" s="76">
        <v>1906686</v>
      </c>
      <c r="AW370" s="77">
        <v>1997580</v>
      </c>
      <c r="AX370" s="78">
        <v>3815223</v>
      </c>
      <c r="AY370" s="81">
        <v>1997782</v>
      </c>
      <c r="AZ370" s="82">
        <v>1997782</v>
      </c>
      <c r="BA370" s="83">
        <v>4350239</v>
      </c>
      <c r="BB370" s="76">
        <v>1997782</v>
      </c>
      <c r="BC370" s="77">
        <v>2758890</v>
      </c>
      <c r="BD370" s="78">
        <v>4598150</v>
      </c>
      <c r="BE370" s="81">
        <v>2804115</v>
      </c>
      <c r="BF370" s="82">
        <v>3912809</v>
      </c>
      <c r="BG370" s="83">
        <v>5021502</v>
      </c>
      <c r="BH370" s="76">
        <v>3913586</v>
      </c>
      <c r="BI370" s="77">
        <v>5730230</v>
      </c>
      <c r="BJ370" s="78">
        <v>5730230</v>
      </c>
      <c r="BK370" s="123">
        <v>5630022</v>
      </c>
      <c r="BL370" s="124">
        <v>6024645</v>
      </c>
      <c r="BM370" s="122">
        <v>6024645</v>
      </c>
    </row>
    <row r="371" spans="1:65" x14ac:dyDescent="0.25">
      <c r="A371" s="56" t="s">
        <v>513</v>
      </c>
      <c r="B371" s="57" t="s">
        <v>1575</v>
      </c>
      <c r="C371" s="58" t="s">
        <v>1218</v>
      </c>
      <c r="D371" s="59">
        <v>3513938</v>
      </c>
      <c r="E371" s="60">
        <v>3649208</v>
      </c>
      <c r="F371" s="60">
        <v>4190288</v>
      </c>
      <c r="G371" s="61">
        <v>0.2</v>
      </c>
      <c r="H371" s="62">
        <v>3513938</v>
      </c>
      <c r="I371" s="63">
        <v>3801117</v>
      </c>
      <c r="J371" s="63">
        <v>4279749</v>
      </c>
      <c r="K371" s="64">
        <v>0.37499983677434773</v>
      </c>
      <c r="L371" s="59">
        <v>3513938</v>
      </c>
      <c r="M371" s="60">
        <v>3799951</v>
      </c>
      <c r="N371" s="60">
        <v>3974078</v>
      </c>
      <c r="O371" s="61">
        <v>0.6215782153257704</v>
      </c>
      <c r="P371" s="62">
        <v>3513938</v>
      </c>
      <c r="Q371" s="63">
        <v>3799951</v>
      </c>
      <c r="R371" s="63">
        <v>3965946</v>
      </c>
      <c r="S371" s="64">
        <v>0.63276092458540556</v>
      </c>
      <c r="T371" s="59">
        <v>3799951</v>
      </c>
      <c r="U371" s="60">
        <v>3799951</v>
      </c>
      <c r="V371" s="60">
        <v>4076721</v>
      </c>
      <c r="W371" s="61">
        <v>0</v>
      </c>
      <c r="X371" s="65">
        <v>3799951</v>
      </c>
      <c r="Y371" s="63">
        <v>3822750</v>
      </c>
      <c r="Z371" s="63">
        <v>4097446</v>
      </c>
      <c r="AA371" s="66">
        <v>7.6636582127430714E-2</v>
      </c>
      <c r="AB371" s="67">
        <v>3822750</v>
      </c>
      <c r="AC371" s="68">
        <v>3834218</v>
      </c>
      <c r="AD371" s="68">
        <v>3956360</v>
      </c>
      <c r="AE371" s="69">
        <v>0.72392421715014177</v>
      </c>
      <c r="AF371" s="61">
        <v>8.5831898809969318E-2</v>
      </c>
      <c r="AG371" s="70">
        <v>3834218</v>
      </c>
      <c r="AH371" s="71">
        <v>3866808</v>
      </c>
      <c r="AI371" s="72">
        <v>3598185</v>
      </c>
      <c r="AJ371" s="73">
        <v>3866808</v>
      </c>
      <c r="AK371" s="74">
        <v>3881115</v>
      </c>
      <c r="AL371" s="75">
        <v>3001623</v>
      </c>
      <c r="AM371" s="70">
        <v>3881115</v>
      </c>
      <c r="AN371" s="71">
        <v>3881115</v>
      </c>
      <c r="AO371" s="72">
        <v>2953263</v>
      </c>
      <c r="AP371" s="76">
        <v>3881115</v>
      </c>
      <c r="AQ371" s="77">
        <v>3987457</v>
      </c>
      <c r="AR371" s="78">
        <v>2855003</v>
      </c>
      <c r="AS371" s="79">
        <v>3987458</v>
      </c>
      <c r="AT371" s="79">
        <v>4082802</v>
      </c>
      <c r="AU371" s="80">
        <v>2280455</v>
      </c>
      <c r="AV371" s="76">
        <v>4082742</v>
      </c>
      <c r="AW371" s="77">
        <v>4113362</v>
      </c>
      <c r="AX371" s="78">
        <v>3045154</v>
      </c>
      <c r="AY371" s="81">
        <v>4113363</v>
      </c>
      <c r="AZ371" s="82">
        <v>4113363</v>
      </c>
      <c r="BA371" s="83">
        <v>3134833</v>
      </c>
      <c r="BB371" s="76">
        <v>4113363</v>
      </c>
      <c r="BC371" s="77">
        <v>4236763</v>
      </c>
      <c r="BD371" s="78">
        <v>3093840</v>
      </c>
      <c r="BE371" s="81">
        <v>4236763</v>
      </c>
      <c r="BF371" s="82">
        <v>4363865</v>
      </c>
      <c r="BG371" s="83">
        <v>3154870</v>
      </c>
      <c r="BH371" s="76">
        <v>4363865</v>
      </c>
      <c r="BI371" s="77">
        <v>4494780</v>
      </c>
      <c r="BJ371" s="78">
        <v>3386558</v>
      </c>
      <c r="BK371" s="123">
        <v>4494780</v>
      </c>
      <c r="BL371" s="124">
        <v>4494780</v>
      </c>
      <c r="BM371" s="122">
        <v>2827496</v>
      </c>
    </row>
    <row r="372" spans="1:65" x14ac:dyDescent="0.25">
      <c r="A372" s="56" t="s">
        <v>514</v>
      </c>
      <c r="B372" s="57" t="s">
        <v>1575</v>
      </c>
      <c r="C372" s="58" t="s">
        <v>1219</v>
      </c>
      <c r="D372" s="59">
        <v>187244095</v>
      </c>
      <c r="E372" s="60">
        <v>204609441</v>
      </c>
      <c r="F372" s="60">
        <v>274070828</v>
      </c>
      <c r="G372" s="61">
        <v>0.19999999308968586</v>
      </c>
      <c r="H372" s="62">
        <v>187242387</v>
      </c>
      <c r="I372" s="63">
        <v>216770249</v>
      </c>
      <c r="J372" s="63">
        <v>265983353</v>
      </c>
      <c r="K372" s="64">
        <v>0.37500813126788674</v>
      </c>
      <c r="L372" s="59">
        <v>187242387</v>
      </c>
      <c r="M372" s="60">
        <v>217315668</v>
      </c>
      <c r="N372" s="60">
        <v>283501421</v>
      </c>
      <c r="O372" s="61">
        <v>0.31242034903446048</v>
      </c>
      <c r="P372" s="62">
        <v>187242387</v>
      </c>
      <c r="Q372" s="63">
        <v>217315668</v>
      </c>
      <c r="R372" s="63">
        <v>286027425</v>
      </c>
      <c r="S372" s="64">
        <v>0.30443153749659946</v>
      </c>
      <c r="T372" s="59">
        <v>217315668</v>
      </c>
      <c r="U372" s="60">
        <v>217315668</v>
      </c>
      <c r="V372" s="60">
        <v>310674476</v>
      </c>
      <c r="W372" s="61">
        <v>0</v>
      </c>
      <c r="X372" s="65">
        <v>217315668</v>
      </c>
      <c r="Y372" s="63">
        <v>218936257</v>
      </c>
      <c r="Z372" s="63">
        <v>312644481</v>
      </c>
      <c r="AA372" s="66">
        <v>1.6999991387703528E-2</v>
      </c>
      <c r="AB372" s="67">
        <v>218936662</v>
      </c>
      <c r="AC372" s="68">
        <v>221511357</v>
      </c>
      <c r="AD372" s="68">
        <v>312645447</v>
      </c>
      <c r="AE372" s="69">
        <v>0.27326070615251419</v>
      </c>
      <c r="AF372" s="61">
        <v>2.7475492292424877E-2</v>
      </c>
      <c r="AG372" s="70">
        <v>221511357</v>
      </c>
      <c r="AH372" s="71">
        <v>227891040</v>
      </c>
      <c r="AI372" s="72">
        <v>312649697</v>
      </c>
      <c r="AJ372" s="73">
        <v>227881531</v>
      </c>
      <c r="AK372" s="74">
        <v>238148855</v>
      </c>
      <c r="AL372" s="75">
        <v>301219566</v>
      </c>
      <c r="AM372" s="70">
        <v>238223966</v>
      </c>
      <c r="AN372" s="71">
        <v>259144631</v>
      </c>
      <c r="AO372" s="72">
        <v>300734001</v>
      </c>
      <c r="AP372" s="76">
        <v>259189911</v>
      </c>
      <c r="AQ372" s="77">
        <v>271678859</v>
      </c>
      <c r="AR372" s="78">
        <v>305140261</v>
      </c>
      <c r="AS372" s="79">
        <v>271731423</v>
      </c>
      <c r="AT372" s="79">
        <v>280335241</v>
      </c>
      <c r="AU372" s="80">
        <v>317257379</v>
      </c>
      <c r="AV372" s="76">
        <v>280205147</v>
      </c>
      <c r="AW372" s="77">
        <v>288516874</v>
      </c>
      <c r="AX372" s="78">
        <v>324697083</v>
      </c>
      <c r="AY372" s="81">
        <v>288485296</v>
      </c>
      <c r="AZ372" s="82">
        <v>288485296</v>
      </c>
      <c r="BA372" s="83">
        <v>333452494</v>
      </c>
      <c r="BB372" s="76">
        <v>288485296</v>
      </c>
      <c r="BC372" s="77">
        <v>307423886</v>
      </c>
      <c r="BD372" s="78">
        <v>331527548</v>
      </c>
      <c r="BE372" s="81">
        <v>307120163</v>
      </c>
      <c r="BF372" s="82">
        <v>324108627</v>
      </c>
      <c r="BG372" s="83">
        <v>341097091</v>
      </c>
      <c r="BH372" s="76">
        <v>323237845</v>
      </c>
      <c r="BI372" s="77">
        <v>362695821</v>
      </c>
      <c r="BJ372" s="78">
        <v>362695821</v>
      </c>
      <c r="BK372" s="123">
        <v>365207067</v>
      </c>
      <c r="BL372" s="124">
        <v>375530055</v>
      </c>
      <c r="BM372" s="122">
        <v>375530055</v>
      </c>
    </row>
    <row r="373" spans="1:65" x14ac:dyDescent="0.25">
      <c r="A373" s="56" t="s">
        <v>515</v>
      </c>
      <c r="B373" s="57" t="s">
        <v>1575</v>
      </c>
      <c r="C373" s="58" t="s">
        <v>1220</v>
      </c>
      <c r="D373" s="59">
        <v>4408213</v>
      </c>
      <c r="E373" s="60">
        <v>5131013</v>
      </c>
      <c r="F373" s="60">
        <v>8022214</v>
      </c>
      <c r="G373" s="61">
        <v>0.19999994465967219</v>
      </c>
      <c r="H373" s="62">
        <v>4397994</v>
      </c>
      <c r="I373" s="63">
        <v>5706682</v>
      </c>
      <c r="J373" s="63">
        <v>7887831</v>
      </c>
      <c r="K373" s="64">
        <v>0.37610105477095473</v>
      </c>
      <c r="L373" s="59">
        <v>4397994</v>
      </c>
      <c r="M373" s="60">
        <v>5714706</v>
      </c>
      <c r="N373" s="60">
        <v>8557665</v>
      </c>
      <c r="O373" s="61">
        <v>0.31654234193040748</v>
      </c>
      <c r="P373" s="62">
        <v>4397994</v>
      </c>
      <c r="Q373" s="63">
        <v>5714706</v>
      </c>
      <c r="R373" s="63">
        <v>8585154</v>
      </c>
      <c r="S373" s="64">
        <v>0.31446421918436362</v>
      </c>
      <c r="T373" s="59">
        <v>5714706</v>
      </c>
      <c r="U373" s="60">
        <v>5714706</v>
      </c>
      <c r="V373" s="60">
        <v>7758597</v>
      </c>
      <c r="W373" s="61">
        <v>0</v>
      </c>
      <c r="X373" s="65">
        <v>5714706</v>
      </c>
      <c r="Y373" s="63">
        <v>5751543</v>
      </c>
      <c r="Z373" s="63">
        <v>7881597</v>
      </c>
      <c r="AA373" s="66">
        <v>1.6999932160870115E-2</v>
      </c>
      <c r="AB373" s="67">
        <v>5751309</v>
      </c>
      <c r="AC373" s="68">
        <v>5768562</v>
      </c>
      <c r="AD373" s="68">
        <v>7689796</v>
      </c>
      <c r="AE373" s="69">
        <v>0.41454048244399122</v>
      </c>
      <c r="AF373" s="61">
        <v>8.9002402389079735E-3</v>
      </c>
      <c r="AG373" s="70">
        <v>5768562</v>
      </c>
      <c r="AH373" s="71">
        <v>5817594</v>
      </c>
      <c r="AI373" s="72">
        <v>6498041</v>
      </c>
      <c r="AJ373" s="73">
        <v>5817594</v>
      </c>
      <c r="AK373" s="74">
        <v>5839119</v>
      </c>
      <c r="AL373" s="75">
        <v>6699480</v>
      </c>
      <c r="AM373" s="70">
        <v>5839119</v>
      </c>
      <c r="AN373" s="71">
        <v>5872154</v>
      </c>
      <c r="AO373" s="72">
        <v>5910726</v>
      </c>
      <c r="AP373" s="76">
        <v>5872190</v>
      </c>
      <c r="AQ373" s="77">
        <v>6033088</v>
      </c>
      <c r="AR373" s="78">
        <v>5651121</v>
      </c>
      <c r="AS373" s="79">
        <v>6033088</v>
      </c>
      <c r="AT373" s="79">
        <v>6240668</v>
      </c>
      <c r="AU373" s="80">
        <v>5540534</v>
      </c>
      <c r="AV373" s="76">
        <v>6240794</v>
      </c>
      <c r="AW373" s="77">
        <v>6392851</v>
      </c>
      <c r="AX373" s="78">
        <v>5641318</v>
      </c>
      <c r="AY373" s="81">
        <v>6392852</v>
      </c>
      <c r="AZ373" s="82">
        <v>6392852</v>
      </c>
      <c r="BA373" s="83">
        <v>5499743</v>
      </c>
      <c r="BB373" s="76">
        <v>6392852</v>
      </c>
      <c r="BC373" s="77">
        <v>6584637</v>
      </c>
      <c r="BD373" s="78">
        <v>5420009</v>
      </c>
      <c r="BE373" s="81">
        <v>6584637</v>
      </c>
      <c r="BF373" s="82">
        <v>6782176</v>
      </c>
      <c r="BG373" s="83">
        <v>5177068</v>
      </c>
      <c r="BH373" s="76">
        <v>6782176</v>
      </c>
      <c r="BI373" s="77">
        <v>6985641</v>
      </c>
      <c r="BJ373" s="78">
        <v>5426318</v>
      </c>
      <c r="BK373" s="123">
        <v>6985641</v>
      </c>
      <c r="BL373" s="124">
        <v>6985641</v>
      </c>
      <c r="BM373" s="122">
        <v>6000885</v>
      </c>
    </row>
    <row r="374" spans="1:65" x14ac:dyDescent="0.25">
      <c r="A374" s="56" t="s">
        <v>516</v>
      </c>
      <c r="B374" s="57" t="s">
        <v>1576</v>
      </c>
      <c r="C374" s="58" t="s">
        <v>1221</v>
      </c>
      <c r="D374" s="59">
        <v>14667671</v>
      </c>
      <c r="E374" s="60">
        <v>15621637</v>
      </c>
      <c r="F374" s="60">
        <v>19437502</v>
      </c>
      <c r="G374" s="61">
        <v>0.19999995806979326</v>
      </c>
      <c r="H374" s="62">
        <v>14667671</v>
      </c>
      <c r="I374" s="63">
        <v>16658360</v>
      </c>
      <c r="J374" s="63">
        <v>19976177</v>
      </c>
      <c r="K374" s="64">
        <v>0.37499985871731145</v>
      </c>
      <c r="L374" s="59">
        <v>14667671</v>
      </c>
      <c r="M374" s="60">
        <v>16680378</v>
      </c>
      <c r="N374" s="60">
        <v>24130787</v>
      </c>
      <c r="O374" s="61">
        <v>0.21268966796983149</v>
      </c>
      <c r="P374" s="62">
        <v>14667671</v>
      </c>
      <c r="Q374" s="63">
        <v>16680378</v>
      </c>
      <c r="R374" s="63">
        <v>23996776</v>
      </c>
      <c r="S374" s="64">
        <v>0.21574491872478657</v>
      </c>
      <c r="T374" s="59">
        <v>16680378</v>
      </c>
      <c r="U374" s="60">
        <v>16680378</v>
      </c>
      <c r="V374" s="60">
        <v>21753546</v>
      </c>
      <c r="W374" s="61">
        <v>0</v>
      </c>
      <c r="X374" s="65">
        <v>16680378</v>
      </c>
      <c r="Y374" s="63">
        <v>16780460</v>
      </c>
      <c r="Z374" s="63">
        <v>21791679</v>
      </c>
      <c r="AA374" s="66">
        <v>1.9580533410182652E-2</v>
      </c>
      <c r="AB374" s="67">
        <v>16780460</v>
      </c>
      <c r="AC374" s="68">
        <v>16830801</v>
      </c>
      <c r="AD374" s="68">
        <v>20012760</v>
      </c>
      <c r="AE374" s="69">
        <v>0.40469485166664204</v>
      </c>
      <c r="AF374" s="61">
        <v>1.5574358815703989E-2</v>
      </c>
      <c r="AG374" s="70">
        <v>16830801</v>
      </c>
      <c r="AH374" s="71">
        <v>16980783</v>
      </c>
      <c r="AI374" s="72">
        <v>20310673</v>
      </c>
      <c r="AJ374" s="73">
        <v>16976509</v>
      </c>
      <c r="AK374" s="74">
        <v>17098537</v>
      </c>
      <c r="AL374" s="75">
        <v>19544997</v>
      </c>
      <c r="AM374" s="70">
        <v>17099182</v>
      </c>
      <c r="AN374" s="71">
        <v>17250372</v>
      </c>
      <c r="AO374" s="72">
        <v>18399098</v>
      </c>
      <c r="AP374" s="76">
        <v>17250376</v>
      </c>
      <c r="AQ374" s="77">
        <v>17884889</v>
      </c>
      <c r="AR374" s="78">
        <v>18200481</v>
      </c>
      <c r="AS374" s="79">
        <v>17889246</v>
      </c>
      <c r="AT374" s="79">
        <v>18229141</v>
      </c>
      <c r="AU374" s="80">
        <v>18956521</v>
      </c>
      <c r="AV374" s="76">
        <v>18229142</v>
      </c>
      <c r="AW374" s="77">
        <v>18639296</v>
      </c>
      <c r="AX374" s="78">
        <v>19193488</v>
      </c>
      <c r="AY374" s="81">
        <v>18639297</v>
      </c>
      <c r="AZ374" s="82">
        <v>18639297</v>
      </c>
      <c r="BA374" s="83">
        <v>19710142</v>
      </c>
      <c r="BB374" s="76">
        <v>18639297</v>
      </c>
      <c r="BC374" s="77">
        <v>19307075</v>
      </c>
      <c r="BD374" s="78">
        <v>19753722</v>
      </c>
      <c r="BE374" s="81">
        <v>19315511</v>
      </c>
      <c r="BF374" s="82">
        <v>19894976</v>
      </c>
      <c r="BG374" s="83">
        <v>20141005</v>
      </c>
      <c r="BH374" s="76">
        <v>19894976</v>
      </c>
      <c r="BI374" s="77">
        <v>22515361</v>
      </c>
      <c r="BJ374" s="78">
        <v>22515361</v>
      </c>
      <c r="BK374" s="123">
        <v>22486556</v>
      </c>
      <c r="BL374" s="124">
        <v>22790162</v>
      </c>
      <c r="BM374" s="122">
        <v>22790162</v>
      </c>
    </row>
    <row r="375" spans="1:65" x14ac:dyDescent="0.25">
      <c r="A375" s="56" t="s">
        <v>517</v>
      </c>
      <c r="B375" s="57" t="s">
        <v>1576</v>
      </c>
      <c r="C375" s="58" t="s">
        <v>1223</v>
      </c>
      <c r="D375" s="59">
        <v>4839563</v>
      </c>
      <c r="E375" s="60">
        <v>5268366</v>
      </c>
      <c r="F375" s="60">
        <v>6983581</v>
      </c>
      <c r="G375" s="61">
        <v>0.19999972015160319</v>
      </c>
      <c r="H375" s="62">
        <v>4845809</v>
      </c>
      <c r="I375" s="63">
        <v>5748527</v>
      </c>
      <c r="J375" s="63">
        <v>7253058</v>
      </c>
      <c r="K375" s="64">
        <v>0.37402936405503223</v>
      </c>
      <c r="L375" s="59">
        <v>4845809</v>
      </c>
      <c r="M375" s="60">
        <v>5749800</v>
      </c>
      <c r="N375" s="60">
        <v>7721317</v>
      </c>
      <c r="O375" s="61">
        <v>0.3143761032833155</v>
      </c>
      <c r="P375" s="62">
        <v>4845809</v>
      </c>
      <c r="Q375" s="63">
        <v>5749800</v>
      </c>
      <c r="R375" s="63">
        <v>7728954</v>
      </c>
      <c r="S375" s="64">
        <v>0.31354337017388995</v>
      </c>
      <c r="T375" s="59">
        <v>5749800</v>
      </c>
      <c r="U375" s="60">
        <v>5749800</v>
      </c>
      <c r="V375" s="60">
        <v>7775586</v>
      </c>
      <c r="W375" s="61">
        <v>0</v>
      </c>
      <c r="X375" s="65">
        <v>5749800</v>
      </c>
      <c r="Y375" s="63">
        <v>5786243</v>
      </c>
      <c r="Z375" s="63">
        <v>7893547</v>
      </c>
      <c r="AA375" s="66">
        <v>1.6999673935403758E-2</v>
      </c>
      <c r="AB375" s="67">
        <v>5785238</v>
      </c>
      <c r="AC375" s="68">
        <v>5802593</v>
      </c>
      <c r="AD375" s="68">
        <v>6969536</v>
      </c>
      <c r="AE375" s="69">
        <v>0.45213249182031884</v>
      </c>
      <c r="AF375" s="61">
        <v>1.4654250872668872E-2</v>
      </c>
      <c r="AG375" s="70">
        <v>5802593</v>
      </c>
      <c r="AH375" s="71">
        <v>5851915</v>
      </c>
      <c r="AI375" s="72">
        <v>6329342</v>
      </c>
      <c r="AJ375" s="73">
        <v>5851915</v>
      </c>
      <c r="AK375" s="74">
        <v>5873567</v>
      </c>
      <c r="AL375" s="75">
        <v>6389597</v>
      </c>
      <c r="AM375" s="70">
        <v>5873567</v>
      </c>
      <c r="AN375" s="71">
        <v>5916149</v>
      </c>
      <c r="AO375" s="72">
        <v>6060973</v>
      </c>
      <c r="AP375" s="76">
        <v>5916139</v>
      </c>
      <c r="AQ375" s="77">
        <v>6102511</v>
      </c>
      <c r="AR375" s="78">
        <v>6288745</v>
      </c>
      <c r="AS375" s="79">
        <v>6102116</v>
      </c>
      <c r="AT375" s="79">
        <v>6325088</v>
      </c>
      <c r="AU375" s="80">
        <v>6519263</v>
      </c>
      <c r="AV375" s="76">
        <v>6325811</v>
      </c>
      <c r="AW375" s="77">
        <v>6470728</v>
      </c>
      <c r="AX375" s="78">
        <v>6514562</v>
      </c>
      <c r="AY375" s="81">
        <v>6470729</v>
      </c>
      <c r="AZ375" s="82">
        <v>6470729</v>
      </c>
      <c r="BA375" s="83">
        <v>6800594</v>
      </c>
      <c r="BB375" s="76">
        <v>6470729</v>
      </c>
      <c r="BC375" s="77">
        <v>6664850</v>
      </c>
      <c r="BD375" s="78">
        <v>6703865</v>
      </c>
      <c r="BE375" s="81">
        <v>6664850</v>
      </c>
      <c r="BF375" s="82">
        <v>6969329</v>
      </c>
      <c r="BG375" s="83">
        <v>7273807</v>
      </c>
      <c r="BH375" s="76">
        <v>6972788</v>
      </c>
      <c r="BI375" s="77">
        <v>7444885</v>
      </c>
      <c r="BJ375" s="78">
        <v>7444885</v>
      </c>
      <c r="BK375" s="123">
        <v>7435195</v>
      </c>
      <c r="BL375" s="124">
        <v>7435195</v>
      </c>
      <c r="BM375" s="122">
        <v>7307463</v>
      </c>
    </row>
    <row r="376" spans="1:65" x14ac:dyDescent="0.25">
      <c r="A376" s="56" t="s">
        <v>518</v>
      </c>
      <c r="B376" s="57" t="s">
        <v>1576</v>
      </c>
      <c r="C376" s="58" t="s">
        <v>1224</v>
      </c>
      <c r="D376" s="59">
        <v>13300572</v>
      </c>
      <c r="E376" s="60">
        <v>15441981</v>
      </c>
      <c r="F376" s="60">
        <v>24007619</v>
      </c>
      <c r="G376" s="61">
        <v>0.19999996264142672</v>
      </c>
      <c r="H376" s="62">
        <v>13297525</v>
      </c>
      <c r="I376" s="63">
        <v>17520114</v>
      </c>
      <c r="J376" s="63">
        <v>24557764</v>
      </c>
      <c r="K376" s="64">
        <v>0.3751014462576458</v>
      </c>
      <c r="L376" s="59">
        <v>13291464</v>
      </c>
      <c r="M376" s="60">
        <v>17534610</v>
      </c>
      <c r="N376" s="60">
        <v>24578590</v>
      </c>
      <c r="O376" s="61">
        <v>0.37612991326616768</v>
      </c>
      <c r="P376" s="62">
        <v>13291464</v>
      </c>
      <c r="Q376" s="63">
        <v>17534610</v>
      </c>
      <c r="R376" s="63">
        <v>24457411</v>
      </c>
      <c r="S376" s="64">
        <v>0.38000771452703475</v>
      </c>
      <c r="T376" s="59">
        <v>17534610</v>
      </c>
      <c r="U376" s="60">
        <v>17534610</v>
      </c>
      <c r="V376" s="60">
        <v>25390134</v>
      </c>
      <c r="W376" s="61">
        <v>0</v>
      </c>
      <c r="X376" s="65">
        <v>17534610</v>
      </c>
      <c r="Y376" s="63">
        <v>17661921</v>
      </c>
      <c r="Z376" s="63">
        <v>25023528</v>
      </c>
      <c r="AA376" s="66">
        <v>1.6999919080433249E-2</v>
      </c>
      <c r="AB376" s="67">
        <v>17662224</v>
      </c>
      <c r="AC376" s="68">
        <v>17715210</v>
      </c>
      <c r="AD376" s="68">
        <v>25618279</v>
      </c>
      <c r="AE376" s="69">
        <v>0.35839771152212013</v>
      </c>
      <c r="AF376" s="61">
        <v>6.6598332967783653E-3</v>
      </c>
      <c r="AG376" s="70">
        <v>17715210</v>
      </c>
      <c r="AH376" s="71">
        <v>17918342</v>
      </c>
      <c r="AI376" s="72">
        <v>22428251</v>
      </c>
      <c r="AJ376" s="73">
        <v>17918973</v>
      </c>
      <c r="AK376" s="74">
        <v>18038242</v>
      </c>
      <c r="AL376" s="75">
        <v>20429379</v>
      </c>
      <c r="AM376" s="70">
        <v>18039889</v>
      </c>
      <c r="AN376" s="71">
        <v>18795663</v>
      </c>
      <c r="AO376" s="72">
        <v>22193729</v>
      </c>
      <c r="AP376" s="76">
        <v>18806559</v>
      </c>
      <c r="AQ376" s="77">
        <v>19463565</v>
      </c>
      <c r="AR376" s="78">
        <v>21326564</v>
      </c>
      <c r="AS376" s="79">
        <v>19460283</v>
      </c>
      <c r="AT376" s="79">
        <v>19957132</v>
      </c>
      <c r="AU376" s="80">
        <v>19517393</v>
      </c>
      <c r="AV376" s="76">
        <v>19956995</v>
      </c>
      <c r="AW376" s="77">
        <v>20589663</v>
      </c>
      <c r="AX376" s="78">
        <v>22424382</v>
      </c>
      <c r="AY376" s="81">
        <v>20589664</v>
      </c>
      <c r="AZ376" s="82">
        <v>20589664</v>
      </c>
      <c r="BA376" s="83">
        <v>23379074</v>
      </c>
      <c r="BB376" s="76">
        <v>20589664</v>
      </c>
      <c r="BC376" s="77">
        <v>21585197</v>
      </c>
      <c r="BD376" s="78">
        <v>24276826</v>
      </c>
      <c r="BE376" s="81">
        <v>21523101</v>
      </c>
      <c r="BF376" s="82">
        <v>23693993</v>
      </c>
      <c r="BG376" s="83">
        <v>25864884</v>
      </c>
      <c r="BH376" s="76">
        <v>23670644</v>
      </c>
      <c r="BI376" s="77">
        <v>28816808</v>
      </c>
      <c r="BJ376" s="78">
        <v>28816808</v>
      </c>
      <c r="BK376" s="123">
        <v>28718333</v>
      </c>
      <c r="BL376" s="124">
        <v>32478856</v>
      </c>
      <c r="BM376" s="122">
        <v>32478856</v>
      </c>
    </row>
    <row r="377" spans="1:65" x14ac:dyDescent="0.25">
      <c r="A377" s="56" t="s">
        <v>519</v>
      </c>
      <c r="B377" s="57" t="s">
        <v>1576</v>
      </c>
      <c r="C377" s="58" t="s">
        <v>1225</v>
      </c>
      <c r="D377" s="59">
        <v>8252873</v>
      </c>
      <c r="E377" s="60">
        <v>8956220</v>
      </c>
      <c r="F377" s="60">
        <v>11769609</v>
      </c>
      <c r="G377" s="61">
        <v>0.19999994312908334</v>
      </c>
      <c r="H377" s="62">
        <v>8289509</v>
      </c>
      <c r="I377" s="63">
        <v>9560861</v>
      </c>
      <c r="J377" s="63">
        <v>11679781</v>
      </c>
      <c r="K377" s="64">
        <v>0.37099099246317674</v>
      </c>
      <c r="L377" s="59">
        <v>8289509</v>
      </c>
      <c r="M377" s="60">
        <v>9552000</v>
      </c>
      <c r="N377" s="60">
        <v>11600970</v>
      </c>
      <c r="O377" s="61">
        <v>0.38124894117732322</v>
      </c>
      <c r="P377" s="62">
        <v>8289509</v>
      </c>
      <c r="Q377" s="63">
        <v>9552000</v>
      </c>
      <c r="R377" s="63">
        <v>11590616</v>
      </c>
      <c r="S377" s="64">
        <v>0.38244473747745833</v>
      </c>
      <c r="T377" s="59">
        <v>9552000</v>
      </c>
      <c r="U377" s="60">
        <v>9552000</v>
      </c>
      <c r="V377" s="60">
        <v>10772997</v>
      </c>
      <c r="W377" s="61">
        <v>0</v>
      </c>
      <c r="X377" s="65">
        <v>9552000</v>
      </c>
      <c r="Y377" s="63">
        <v>9609312</v>
      </c>
      <c r="Z377" s="63">
        <v>10907453</v>
      </c>
      <c r="AA377" s="66">
        <v>4.2282543179291351E-2</v>
      </c>
      <c r="AB377" s="67">
        <v>9609312</v>
      </c>
      <c r="AC377" s="68">
        <v>9638139</v>
      </c>
      <c r="AD377" s="68">
        <v>9918630</v>
      </c>
      <c r="AE377" s="69">
        <v>0.83161349464537748</v>
      </c>
      <c r="AF377" s="61">
        <v>9.3195352355827987E-2</v>
      </c>
      <c r="AG377" s="70">
        <v>9638139</v>
      </c>
      <c r="AH377" s="71">
        <v>9720063</v>
      </c>
      <c r="AI377" s="72">
        <v>9223184</v>
      </c>
      <c r="AJ377" s="73">
        <v>9720063</v>
      </c>
      <c r="AK377" s="74">
        <v>9756027</v>
      </c>
      <c r="AL377" s="75">
        <v>8931504</v>
      </c>
      <c r="AM377" s="70">
        <v>9756027</v>
      </c>
      <c r="AN377" s="71">
        <v>9764807</v>
      </c>
      <c r="AO377" s="72">
        <v>8741810</v>
      </c>
      <c r="AP377" s="76">
        <v>9764807</v>
      </c>
      <c r="AQ377" s="77">
        <v>10032362</v>
      </c>
      <c r="AR377" s="78">
        <v>8437106</v>
      </c>
      <c r="AS377" s="79">
        <v>10032363</v>
      </c>
      <c r="AT377" s="79">
        <v>10320334</v>
      </c>
      <c r="AU377" s="80">
        <v>8504961</v>
      </c>
      <c r="AV377" s="76">
        <v>10320334</v>
      </c>
      <c r="AW377" s="77">
        <v>10593157</v>
      </c>
      <c r="AX377" s="78">
        <v>9039346</v>
      </c>
      <c r="AY377" s="81">
        <v>10593158</v>
      </c>
      <c r="AZ377" s="82">
        <v>10593158</v>
      </c>
      <c r="BA377" s="83">
        <v>9745423</v>
      </c>
      <c r="BB377" s="76">
        <v>10593158</v>
      </c>
      <c r="BC377" s="77">
        <v>10910952</v>
      </c>
      <c r="BD377" s="78">
        <v>9685180</v>
      </c>
      <c r="BE377" s="81">
        <v>10910952</v>
      </c>
      <c r="BF377" s="82">
        <v>11238280</v>
      </c>
      <c r="BG377" s="83">
        <v>9568524</v>
      </c>
      <c r="BH377" s="76">
        <v>11238280</v>
      </c>
      <c r="BI377" s="77">
        <v>11575428</v>
      </c>
      <c r="BJ377" s="78">
        <v>10280328</v>
      </c>
      <c r="BK377" s="123">
        <v>11575428</v>
      </c>
      <c r="BL377" s="124">
        <v>11575428</v>
      </c>
      <c r="BM377" s="122">
        <v>9572719</v>
      </c>
    </row>
    <row r="378" spans="1:65" x14ac:dyDescent="0.25">
      <c r="A378" s="56" t="s">
        <v>520</v>
      </c>
      <c r="B378" s="57" t="s">
        <v>1576</v>
      </c>
      <c r="C378" s="58" t="s">
        <v>1226</v>
      </c>
      <c r="D378" s="59">
        <v>4328089</v>
      </c>
      <c r="E378" s="60">
        <v>4600331</v>
      </c>
      <c r="F378" s="60">
        <v>5689302</v>
      </c>
      <c r="G378" s="61">
        <v>0.19999955921666926</v>
      </c>
      <c r="H378" s="62">
        <v>4328089</v>
      </c>
      <c r="I378" s="63">
        <v>4895793</v>
      </c>
      <c r="J378" s="63">
        <v>5841967</v>
      </c>
      <c r="K378" s="64">
        <v>0.37499983486119753</v>
      </c>
      <c r="L378" s="59">
        <v>4328089</v>
      </c>
      <c r="M378" s="60">
        <v>4885838</v>
      </c>
      <c r="N378" s="60">
        <v>7279325</v>
      </c>
      <c r="O378" s="61">
        <v>0.18898827474319235</v>
      </c>
      <c r="P378" s="62">
        <v>4328089</v>
      </c>
      <c r="Q378" s="63">
        <v>4885838</v>
      </c>
      <c r="R378" s="63">
        <v>7199796</v>
      </c>
      <c r="S378" s="64">
        <v>0.19422211249267421</v>
      </c>
      <c r="T378" s="59">
        <v>4885838</v>
      </c>
      <c r="U378" s="60">
        <v>4885838</v>
      </c>
      <c r="V378" s="60">
        <v>7026287</v>
      </c>
      <c r="W378" s="61">
        <v>0</v>
      </c>
      <c r="X378" s="65">
        <v>4885838</v>
      </c>
      <c r="Y378" s="63">
        <v>4922773</v>
      </c>
      <c r="Z378" s="63">
        <v>7058490</v>
      </c>
      <c r="AA378" s="66">
        <v>1.69999613375727E-2</v>
      </c>
      <c r="AB378" s="67">
        <v>4922876</v>
      </c>
      <c r="AC378" s="68">
        <v>4937644</v>
      </c>
      <c r="AD378" s="68">
        <v>7088954</v>
      </c>
      <c r="AE378" s="69">
        <v>0.22078406586341601</v>
      </c>
      <c r="AF378" s="61">
        <v>6.8178523580406615E-3</v>
      </c>
      <c r="AG378" s="70">
        <v>4937644</v>
      </c>
      <c r="AH378" s="71">
        <v>5012123</v>
      </c>
      <c r="AI378" s="72">
        <v>6665708</v>
      </c>
      <c r="AJ378" s="73">
        <v>5012437</v>
      </c>
      <c r="AK378" s="74">
        <v>5030983</v>
      </c>
      <c r="AL378" s="75">
        <v>6381640</v>
      </c>
      <c r="AM378" s="70">
        <v>5030983</v>
      </c>
      <c r="AN378" s="71">
        <v>5130189</v>
      </c>
      <c r="AO378" s="72">
        <v>6688843</v>
      </c>
      <c r="AP378" s="76">
        <v>5130189</v>
      </c>
      <c r="AQ378" s="77">
        <v>5373233</v>
      </c>
      <c r="AR378" s="78">
        <v>6990084</v>
      </c>
      <c r="AS378" s="79">
        <v>5371604</v>
      </c>
      <c r="AT378" s="79">
        <v>5582834</v>
      </c>
      <c r="AU378" s="80">
        <v>7180607</v>
      </c>
      <c r="AV378" s="76">
        <v>5582835</v>
      </c>
      <c r="AW378" s="77">
        <v>5767208</v>
      </c>
      <c r="AX378" s="78">
        <v>7729907</v>
      </c>
      <c r="AY378" s="81">
        <v>5765433</v>
      </c>
      <c r="AZ378" s="82">
        <v>5765433</v>
      </c>
      <c r="BA378" s="83">
        <v>7913707</v>
      </c>
      <c r="BB378" s="76">
        <v>5765433</v>
      </c>
      <c r="BC378" s="77">
        <v>6883623</v>
      </c>
      <c r="BD378" s="78">
        <v>9864372</v>
      </c>
      <c r="BE378" s="81">
        <v>6882534</v>
      </c>
      <c r="BF378" s="82">
        <v>7996219</v>
      </c>
      <c r="BG378" s="83">
        <v>9109904</v>
      </c>
      <c r="BH378" s="76">
        <v>7999543</v>
      </c>
      <c r="BI378" s="77">
        <v>8711129</v>
      </c>
      <c r="BJ378" s="78">
        <v>8711129</v>
      </c>
      <c r="BK378" s="123">
        <v>8666618</v>
      </c>
      <c r="BL378" s="124">
        <v>8666618</v>
      </c>
      <c r="BM378" s="122">
        <v>8551198</v>
      </c>
    </row>
    <row r="379" spans="1:65" x14ac:dyDescent="0.25">
      <c r="A379" s="56" t="s">
        <v>521</v>
      </c>
      <c r="B379" s="57" t="s">
        <v>1576</v>
      </c>
      <c r="C379" s="58" t="s">
        <v>1227</v>
      </c>
      <c r="D379" s="59">
        <v>3942657</v>
      </c>
      <c r="E379" s="60">
        <v>4368071</v>
      </c>
      <c r="F379" s="60">
        <v>6069729</v>
      </c>
      <c r="G379" s="61">
        <v>0.19999981194806757</v>
      </c>
      <c r="H379" s="62">
        <v>3920209</v>
      </c>
      <c r="I379" s="63">
        <v>4485303</v>
      </c>
      <c r="J379" s="63">
        <v>4946696</v>
      </c>
      <c r="K379" s="64">
        <v>0.56282076692240046</v>
      </c>
      <c r="L379" s="59">
        <v>3920209</v>
      </c>
      <c r="M379" s="60">
        <v>4485303</v>
      </c>
      <c r="N379" s="60">
        <v>6080679</v>
      </c>
      <c r="O379" s="61">
        <v>0.26156067892634471</v>
      </c>
      <c r="P379" s="62">
        <v>3920209</v>
      </c>
      <c r="Q379" s="63">
        <v>4485303</v>
      </c>
      <c r="R379" s="63">
        <v>6138801</v>
      </c>
      <c r="S379" s="64">
        <v>0.2547083916285644</v>
      </c>
      <c r="T379" s="59">
        <v>4485303</v>
      </c>
      <c r="U379" s="60">
        <v>4485303</v>
      </c>
      <c r="V379" s="60">
        <v>5654597</v>
      </c>
      <c r="W379" s="61">
        <v>0</v>
      </c>
      <c r="X379" s="65">
        <v>4485303</v>
      </c>
      <c r="Y379" s="63">
        <v>4512214</v>
      </c>
      <c r="Z379" s="63">
        <v>5763750</v>
      </c>
      <c r="AA379" s="66">
        <v>2.1049758026730869E-2</v>
      </c>
      <c r="AB379" s="67">
        <v>4512214</v>
      </c>
      <c r="AC379" s="68">
        <v>4525750</v>
      </c>
      <c r="AD379" s="68">
        <v>4955365</v>
      </c>
      <c r="AE379" s="69">
        <v>0.57577603810772704</v>
      </c>
      <c r="AF379" s="61">
        <v>3.0544893275655478E-2</v>
      </c>
      <c r="AG379" s="70">
        <v>4525750</v>
      </c>
      <c r="AH379" s="71">
        <v>4564218</v>
      </c>
      <c r="AI379" s="72">
        <v>4673754</v>
      </c>
      <c r="AJ379" s="73">
        <v>4564218</v>
      </c>
      <c r="AK379" s="74">
        <v>4581105</v>
      </c>
      <c r="AL379" s="75">
        <v>4545952</v>
      </c>
      <c r="AM379" s="70">
        <v>4581105</v>
      </c>
      <c r="AN379" s="71">
        <v>4594067</v>
      </c>
      <c r="AO379" s="72">
        <v>4487985</v>
      </c>
      <c r="AP379" s="76">
        <v>4594067</v>
      </c>
      <c r="AQ379" s="77">
        <v>4747968</v>
      </c>
      <c r="AR379" s="78">
        <v>4411897</v>
      </c>
      <c r="AS379" s="79">
        <v>4747968</v>
      </c>
      <c r="AT379" s="79">
        <v>4838179</v>
      </c>
      <c r="AU379" s="80">
        <v>4618309</v>
      </c>
      <c r="AV379" s="76">
        <v>4838179</v>
      </c>
      <c r="AW379" s="77">
        <v>4994395</v>
      </c>
      <c r="AX379" s="78">
        <v>4743509</v>
      </c>
      <c r="AY379" s="81">
        <v>4994395</v>
      </c>
      <c r="AZ379" s="82">
        <v>4994395</v>
      </c>
      <c r="BA379" s="83">
        <v>4530846</v>
      </c>
      <c r="BB379" s="76">
        <v>4994395</v>
      </c>
      <c r="BC379" s="77">
        <v>5154122</v>
      </c>
      <c r="BD379" s="78">
        <v>4118174</v>
      </c>
      <c r="BE379" s="81">
        <v>5157241</v>
      </c>
      <c r="BF379" s="82">
        <v>5311958</v>
      </c>
      <c r="BG379" s="83">
        <v>4305278</v>
      </c>
      <c r="BH379" s="76">
        <v>5311958</v>
      </c>
      <c r="BI379" s="77">
        <v>5471316</v>
      </c>
      <c r="BJ379" s="78">
        <v>4498930</v>
      </c>
      <c r="BK379" s="123">
        <v>5471316</v>
      </c>
      <c r="BL379" s="124">
        <v>5471316</v>
      </c>
      <c r="BM379" s="122">
        <v>4203240</v>
      </c>
    </row>
    <row r="380" spans="1:65" x14ac:dyDescent="0.25">
      <c r="A380" s="56" t="s">
        <v>522</v>
      </c>
      <c r="B380" s="57" t="s">
        <v>1576</v>
      </c>
      <c r="C380" s="58" t="s">
        <v>1228</v>
      </c>
      <c r="D380" s="59">
        <v>10484786</v>
      </c>
      <c r="E380" s="60">
        <v>11567339</v>
      </c>
      <c r="F380" s="60">
        <v>15897553</v>
      </c>
      <c r="G380" s="61">
        <v>0.19999992610064316</v>
      </c>
      <c r="H380" s="62">
        <v>10482195</v>
      </c>
      <c r="I380" s="63">
        <v>12410683</v>
      </c>
      <c r="J380" s="63">
        <v>15624830</v>
      </c>
      <c r="K380" s="64">
        <v>0.37518900616414957</v>
      </c>
      <c r="L380" s="59">
        <v>10482195</v>
      </c>
      <c r="M380" s="60">
        <v>12413269</v>
      </c>
      <c r="N380" s="60">
        <v>17897948</v>
      </c>
      <c r="O380" s="61">
        <v>0.26040160722720945</v>
      </c>
      <c r="P380" s="62">
        <v>10482195</v>
      </c>
      <c r="Q380" s="63">
        <v>12413269</v>
      </c>
      <c r="R380" s="63">
        <v>17923511</v>
      </c>
      <c r="S380" s="64">
        <v>0.25950705493490667</v>
      </c>
      <c r="T380" s="59">
        <v>12413269</v>
      </c>
      <c r="U380" s="60">
        <v>12413269</v>
      </c>
      <c r="V380" s="60">
        <v>17642879</v>
      </c>
      <c r="W380" s="61">
        <v>0</v>
      </c>
      <c r="X380" s="65">
        <v>12413269</v>
      </c>
      <c r="Y380" s="63">
        <v>12504383</v>
      </c>
      <c r="Z380" s="63">
        <v>17772946</v>
      </c>
      <c r="AA380" s="66">
        <v>1.6999905031590525E-2</v>
      </c>
      <c r="AB380" s="67">
        <v>12504521</v>
      </c>
      <c r="AC380" s="68">
        <v>12542034</v>
      </c>
      <c r="AD380" s="68">
        <v>16638946</v>
      </c>
      <c r="AE380" s="69">
        <v>0.33428575142667721</v>
      </c>
      <c r="AF380" s="61">
        <v>9.07332942307576E-3</v>
      </c>
      <c r="AG380" s="70">
        <v>12542034</v>
      </c>
      <c r="AH380" s="71">
        <v>12648641</v>
      </c>
      <c r="AI380" s="72">
        <v>14914805</v>
      </c>
      <c r="AJ380" s="73">
        <v>12648641</v>
      </c>
      <c r="AK380" s="74">
        <v>12695440</v>
      </c>
      <c r="AL380" s="75">
        <v>15422481</v>
      </c>
      <c r="AM380" s="70">
        <v>12695440</v>
      </c>
      <c r="AN380" s="71">
        <v>12860373</v>
      </c>
      <c r="AO380" s="72">
        <v>14833572</v>
      </c>
      <c r="AP380" s="76">
        <v>12860032</v>
      </c>
      <c r="AQ380" s="77">
        <v>13218131</v>
      </c>
      <c r="AR380" s="78">
        <v>14155998</v>
      </c>
      <c r="AS380" s="79">
        <v>13218355</v>
      </c>
      <c r="AT380" s="79">
        <v>13630230</v>
      </c>
      <c r="AU380" s="80">
        <v>15277931</v>
      </c>
      <c r="AV380" s="76">
        <v>13629841</v>
      </c>
      <c r="AW380" s="77">
        <v>13954512</v>
      </c>
      <c r="AX380" s="78">
        <v>16461068</v>
      </c>
      <c r="AY380" s="81">
        <v>13952683</v>
      </c>
      <c r="AZ380" s="82">
        <v>13952683</v>
      </c>
      <c r="BA380" s="83">
        <v>16664315</v>
      </c>
      <c r="BB380" s="76">
        <v>13952683</v>
      </c>
      <c r="BC380" s="77">
        <v>14786709</v>
      </c>
      <c r="BD380" s="78">
        <v>17009964</v>
      </c>
      <c r="BE380" s="81">
        <v>14762811</v>
      </c>
      <c r="BF380" s="82">
        <v>16106420</v>
      </c>
      <c r="BG380" s="83">
        <v>17450028</v>
      </c>
      <c r="BH380" s="76">
        <v>16095060</v>
      </c>
      <c r="BI380" s="77">
        <v>19537544</v>
      </c>
      <c r="BJ380" s="78">
        <v>19537544</v>
      </c>
      <c r="BK380" s="123">
        <v>19511996</v>
      </c>
      <c r="BL380" s="124">
        <v>20768908</v>
      </c>
      <c r="BM380" s="122">
        <v>20768908</v>
      </c>
    </row>
    <row r="381" spans="1:65" x14ac:dyDescent="0.25">
      <c r="A381" s="56" t="s">
        <v>523</v>
      </c>
      <c r="B381" s="57" t="s">
        <v>1576</v>
      </c>
      <c r="C381" s="58" t="s">
        <v>1229</v>
      </c>
      <c r="D381" s="59">
        <v>4420279</v>
      </c>
      <c r="E381" s="60">
        <v>4980603</v>
      </c>
      <c r="F381" s="60">
        <v>7221901</v>
      </c>
      <c r="G381" s="61">
        <v>0.19999985722556432</v>
      </c>
      <c r="H381" s="62">
        <v>4420279</v>
      </c>
      <c r="I381" s="63">
        <v>5259115</v>
      </c>
      <c r="J381" s="63">
        <v>6657176</v>
      </c>
      <c r="K381" s="64">
        <v>0.37499983235705531</v>
      </c>
      <c r="L381" s="59">
        <v>4420279</v>
      </c>
      <c r="M381" s="60">
        <v>5262241</v>
      </c>
      <c r="N381" s="60">
        <v>6904578</v>
      </c>
      <c r="O381" s="61">
        <v>0.33891331115940554</v>
      </c>
      <c r="P381" s="62">
        <v>4420279</v>
      </c>
      <c r="Q381" s="63">
        <v>5262241</v>
      </c>
      <c r="R381" s="63">
        <v>6882233</v>
      </c>
      <c r="S381" s="64">
        <v>0.34198933042615742</v>
      </c>
      <c r="T381" s="59">
        <v>5262241</v>
      </c>
      <c r="U381" s="60">
        <v>5262241</v>
      </c>
      <c r="V381" s="60">
        <v>5256121</v>
      </c>
      <c r="W381" s="61">
        <v>0</v>
      </c>
      <c r="X381" s="65">
        <v>5262241</v>
      </c>
      <c r="Y381" s="63">
        <v>5293814</v>
      </c>
      <c r="Z381" s="63">
        <v>5018657</v>
      </c>
      <c r="AA381" s="66">
        <v>-0.12961852995270626</v>
      </c>
      <c r="AB381" s="67">
        <v>5293814</v>
      </c>
      <c r="AC381" s="68">
        <v>5309695</v>
      </c>
      <c r="AD381" s="68">
        <v>4115027</v>
      </c>
      <c r="AE381" s="69">
        <v>-2.9137106390785319</v>
      </c>
      <c r="AF381" s="61">
        <v>-1.3472323668313274E-2</v>
      </c>
      <c r="AG381" s="70">
        <v>5309695</v>
      </c>
      <c r="AH381" s="71">
        <v>5354827</v>
      </c>
      <c r="AI381" s="72">
        <v>3686725</v>
      </c>
      <c r="AJ381" s="73">
        <v>5354827</v>
      </c>
      <c r="AK381" s="74">
        <v>5374639</v>
      </c>
      <c r="AL381" s="75">
        <v>3455934</v>
      </c>
      <c r="AM381" s="70">
        <v>5374639</v>
      </c>
      <c r="AN381" s="71">
        <v>5374639</v>
      </c>
      <c r="AO381" s="72">
        <v>3225035</v>
      </c>
      <c r="AP381" s="76">
        <v>5374639</v>
      </c>
      <c r="AQ381" s="77">
        <v>5521904</v>
      </c>
      <c r="AR381" s="78">
        <v>3136858</v>
      </c>
      <c r="AS381" s="79">
        <v>5521904</v>
      </c>
      <c r="AT381" s="79">
        <v>5626820</v>
      </c>
      <c r="AU381" s="80">
        <v>3425171</v>
      </c>
      <c r="AV381" s="76">
        <v>5626820</v>
      </c>
      <c r="AW381" s="77">
        <v>5683088</v>
      </c>
      <c r="AX381" s="78">
        <v>3412972</v>
      </c>
      <c r="AY381" s="81">
        <v>5683088</v>
      </c>
      <c r="AZ381" s="82">
        <v>5683088</v>
      </c>
      <c r="BA381" s="83">
        <v>3229485</v>
      </c>
      <c r="BB381" s="76">
        <v>5683088</v>
      </c>
      <c r="BC381" s="77">
        <v>5853580</v>
      </c>
      <c r="BD381" s="78">
        <v>3394482</v>
      </c>
      <c r="BE381" s="81">
        <v>5853580</v>
      </c>
      <c r="BF381" s="82">
        <v>6029187</v>
      </c>
      <c r="BG381" s="83">
        <v>3533228</v>
      </c>
      <c r="BH381" s="76">
        <v>6029187</v>
      </c>
      <c r="BI381" s="77">
        <v>6210062</v>
      </c>
      <c r="BJ381" s="78">
        <v>3640222</v>
      </c>
      <c r="BK381" s="123">
        <v>6210062</v>
      </c>
      <c r="BL381" s="124">
        <v>6210062</v>
      </c>
      <c r="BM381" s="122">
        <v>3776449</v>
      </c>
    </row>
    <row r="382" spans="1:65" x14ac:dyDescent="0.25">
      <c r="A382" s="56" t="s">
        <v>524</v>
      </c>
      <c r="B382" s="57" t="s">
        <v>1576</v>
      </c>
      <c r="C382" s="58" t="s">
        <v>1230</v>
      </c>
      <c r="D382" s="59">
        <v>8293389</v>
      </c>
      <c r="E382" s="60">
        <v>9283054</v>
      </c>
      <c r="F382" s="60">
        <v>13241716</v>
      </c>
      <c r="G382" s="61">
        <v>0.19999991916459847</v>
      </c>
      <c r="H382" s="62">
        <v>8271788</v>
      </c>
      <c r="I382" s="63">
        <v>10324216</v>
      </c>
      <c r="J382" s="63">
        <v>13744930</v>
      </c>
      <c r="K382" s="64">
        <v>0.37648584134284235</v>
      </c>
      <c r="L382" s="59">
        <v>8271788</v>
      </c>
      <c r="M382" s="60">
        <v>10314880</v>
      </c>
      <c r="N382" s="60">
        <v>17668352</v>
      </c>
      <c r="O382" s="61">
        <v>0.2174296902569918</v>
      </c>
      <c r="P382" s="62">
        <v>8271788</v>
      </c>
      <c r="Q382" s="63">
        <v>10314880</v>
      </c>
      <c r="R382" s="63">
        <v>17666908</v>
      </c>
      <c r="S382" s="64">
        <v>0.21746310850739534</v>
      </c>
      <c r="T382" s="59">
        <v>10314880</v>
      </c>
      <c r="U382" s="60">
        <v>10314880</v>
      </c>
      <c r="V382" s="60">
        <v>18902113</v>
      </c>
      <c r="W382" s="61">
        <v>0</v>
      </c>
      <c r="X382" s="65">
        <v>10314880</v>
      </c>
      <c r="Y382" s="63">
        <v>10456177</v>
      </c>
      <c r="Z382" s="63">
        <v>18626471</v>
      </c>
      <c r="AA382" s="66">
        <v>1.6999994345246294E-2</v>
      </c>
      <c r="AB382" s="67">
        <v>10461493</v>
      </c>
      <c r="AC382" s="68">
        <v>10492877</v>
      </c>
      <c r="AD382" s="68">
        <v>19012279</v>
      </c>
      <c r="AE382" s="69">
        <v>0.20519736651836151</v>
      </c>
      <c r="AF382" s="61">
        <v>3.6703058642796114E-3</v>
      </c>
      <c r="AG382" s="70">
        <v>10492877</v>
      </c>
      <c r="AH382" s="71">
        <v>10845081</v>
      </c>
      <c r="AI382" s="72">
        <v>18664678</v>
      </c>
      <c r="AJ382" s="73">
        <v>10845083</v>
      </c>
      <c r="AK382" s="74">
        <v>10919320</v>
      </c>
      <c r="AL382" s="75">
        <v>18268825</v>
      </c>
      <c r="AM382" s="70">
        <v>10919283</v>
      </c>
      <c r="AN382" s="71">
        <v>10975976</v>
      </c>
      <c r="AO382" s="72">
        <v>18215145</v>
      </c>
      <c r="AP382" s="76">
        <v>10975976</v>
      </c>
      <c r="AQ382" s="77">
        <v>11343624</v>
      </c>
      <c r="AR382" s="78">
        <v>18525224</v>
      </c>
      <c r="AS382" s="79">
        <v>11352597</v>
      </c>
      <c r="AT382" s="79">
        <v>12101836</v>
      </c>
      <c r="AU382" s="80">
        <v>19376202</v>
      </c>
      <c r="AV382" s="76">
        <v>12101836</v>
      </c>
      <c r="AW382" s="77">
        <v>12249691</v>
      </c>
      <c r="AX382" s="78">
        <v>19990234</v>
      </c>
      <c r="AY382" s="81">
        <v>12250284</v>
      </c>
      <c r="AZ382" s="82">
        <v>12250284</v>
      </c>
      <c r="BA382" s="83">
        <v>21189512</v>
      </c>
      <c r="BB382" s="76">
        <v>12250284</v>
      </c>
      <c r="BC382" s="77">
        <v>14641751</v>
      </c>
      <c r="BD382" s="78">
        <v>21360637</v>
      </c>
      <c r="BE382" s="81">
        <v>14671723</v>
      </c>
      <c r="BF382" s="82">
        <v>18748140</v>
      </c>
      <c r="BG382" s="83">
        <v>22824556</v>
      </c>
      <c r="BH382" s="76">
        <v>18736319</v>
      </c>
      <c r="BI382" s="77">
        <v>25545230</v>
      </c>
      <c r="BJ382" s="78">
        <v>25545230</v>
      </c>
      <c r="BK382" s="123">
        <v>25492778</v>
      </c>
      <c r="BL382" s="124">
        <v>25516653</v>
      </c>
      <c r="BM382" s="122">
        <v>25516653</v>
      </c>
    </row>
    <row r="383" spans="1:65" x14ac:dyDescent="0.25">
      <c r="A383" s="56" t="s">
        <v>525</v>
      </c>
      <c r="B383" s="57" t="s">
        <v>1577</v>
      </c>
      <c r="C383" s="58" t="s">
        <v>1231</v>
      </c>
      <c r="D383" s="59">
        <v>18883285</v>
      </c>
      <c r="E383" s="60">
        <v>19558946</v>
      </c>
      <c r="F383" s="60">
        <v>22261590</v>
      </c>
      <c r="G383" s="61">
        <v>0.2</v>
      </c>
      <c r="H383" s="62">
        <v>18883285</v>
      </c>
      <c r="I383" s="63">
        <v>20143281</v>
      </c>
      <c r="J383" s="63">
        <v>21649793</v>
      </c>
      <c r="K383" s="64">
        <v>0.45544636053826704</v>
      </c>
      <c r="L383" s="59">
        <v>18883285</v>
      </c>
      <c r="M383" s="60">
        <v>20143281</v>
      </c>
      <c r="N383" s="60">
        <v>23023164</v>
      </c>
      <c r="O383" s="61">
        <v>0.30435575532521603</v>
      </c>
      <c r="P383" s="62">
        <v>18883285</v>
      </c>
      <c r="Q383" s="63">
        <v>20143281</v>
      </c>
      <c r="R383" s="63">
        <v>22550848</v>
      </c>
      <c r="S383" s="64">
        <v>0.34355129005282253</v>
      </c>
      <c r="T383" s="59">
        <v>20143281</v>
      </c>
      <c r="U383" s="60">
        <v>20143281</v>
      </c>
      <c r="V383" s="60">
        <v>23827604</v>
      </c>
      <c r="W383" s="61">
        <v>0</v>
      </c>
      <c r="X383" s="65">
        <v>20143281</v>
      </c>
      <c r="Y383" s="63">
        <v>20264140</v>
      </c>
      <c r="Z383" s="63">
        <v>23820375</v>
      </c>
      <c r="AA383" s="66">
        <v>3.2868074626321762E-2</v>
      </c>
      <c r="AB383" s="67">
        <v>20264140</v>
      </c>
      <c r="AC383" s="68">
        <v>20324932</v>
      </c>
      <c r="AD383" s="68">
        <v>24097521</v>
      </c>
      <c r="AE383" s="69">
        <v>0.27648288263131932</v>
      </c>
      <c r="AF383" s="61">
        <v>1.5858585410633591E-2</v>
      </c>
      <c r="AG383" s="70">
        <v>20324932</v>
      </c>
      <c r="AH383" s="71">
        <v>20521989</v>
      </c>
      <c r="AI383" s="72">
        <v>24897038</v>
      </c>
      <c r="AJ383" s="73">
        <v>20521099</v>
      </c>
      <c r="AK383" s="74">
        <v>20597027</v>
      </c>
      <c r="AL383" s="75">
        <v>24679276</v>
      </c>
      <c r="AM383" s="70">
        <v>20597027</v>
      </c>
      <c r="AN383" s="71">
        <v>20728180</v>
      </c>
      <c r="AO383" s="72">
        <v>24867250</v>
      </c>
      <c r="AP383" s="76">
        <v>20728255</v>
      </c>
      <c r="AQ383" s="77">
        <v>21296209</v>
      </c>
      <c r="AR383" s="78">
        <v>24316231</v>
      </c>
      <c r="AS383" s="79">
        <v>21296209</v>
      </c>
      <c r="AT383" s="79">
        <v>21700836</v>
      </c>
      <c r="AU383" s="80">
        <v>25118001</v>
      </c>
      <c r="AV383" s="76">
        <v>21700837</v>
      </c>
      <c r="AW383" s="77">
        <v>21877689</v>
      </c>
      <c r="AX383" s="78">
        <v>25613366</v>
      </c>
      <c r="AY383" s="81">
        <v>21876807</v>
      </c>
      <c r="AZ383" s="82">
        <v>21876807</v>
      </c>
      <c r="BA383" s="83">
        <v>26627781</v>
      </c>
      <c r="BB383" s="76">
        <v>21876807</v>
      </c>
      <c r="BC383" s="77">
        <v>23496273</v>
      </c>
      <c r="BD383" s="78">
        <v>28046202</v>
      </c>
      <c r="BE383" s="81">
        <v>23425526</v>
      </c>
      <c r="BF383" s="82">
        <v>26195077</v>
      </c>
      <c r="BG383" s="83">
        <v>28964628</v>
      </c>
      <c r="BH383" s="76">
        <v>26178227</v>
      </c>
      <c r="BI383" s="77">
        <v>33532360</v>
      </c>
      <c r="BJ383" s="78">
        <v>33532360</v>
      </c>
      <c r="BK383" s="123">
        <v>33772135</v>
      </c>
      <c r="BL383" s="124">
        <v>35348274</v>
      </c>
      <c r="BM383" s="122">
        <v>35348274</v>
      </c>
    </row>
    <row r="384" spans="1:65" x14ac:dyDescent="0.25">
      <c r="A384" s="56" t="s">
        <v>526</v>
      </c>
      <c r="B384" s="57" t="s">
        <v>1577</v>
      </c>
      <c r="C384" s="58" t="s">
        <v>1233</v>
      </c>
      <c r="D384" s="59">
        <v>2720417</v>
      </c>
      <c r="E384" s="60">
        <v>2964726</v>
      </c>
      <c r="F384" s="60">
        <v>3941963</v>
      </c>
      <c r="G384" s="61">
        <v>0.19999983627305071</v>
      </c>
      <c r="H384" s="62">
        <v>2720417</v>
      </c>
      <c r="I384" s="63">
        <v>3350973</v>
      </c>
      <c r="J384" s="63">
        <v>4401900</v>
      </c>
      <c r="K384" s="64">
        <v>0.3749999256608601</v>
      </c>
      <c r="L384" s="59">
        <v>2720417</v>
      </c>
      <c r="M384" s="60">
        <v>3356336</v>
      </c>
      <c r="N384" s="60">
        <v>5082826</v>
      </c>
      <c r="O384" s="61">
        <v>0.26918243200055536</v>
      </c>
      <c r="P384" s="62">
        <v>2720417</v>
      </c>
      <c r="Q384" s="63">
        <v>3356336</v>
      </c>
      <c r="R384" s="63">
        <v>5029290</v>
      </c>
      <c r="S384" s="64">
        <v>0.27542398390903267</v>
      </c>
      <c r="T384" s="59">
        <v>3356336</v>
      </c>
      <c r="U384" s="60">
        <v>3356336</v>
      </c>
      <c r="V384" s="60">
        <v>5539063</v>
      </c>
      <c r="W384" s="61">
        <v>0</v>
      </c>
      <c r="X384" s="65">
        <v>3356336</v>
      </c>
      <c r="Y384" s="63">
        <v>3393776</v>
      </c>
      <c r="Z384" s="63">
        <v>5558715</v>
      </c>
      <c r="AA384" s="66">
        <v>1.6999798853875741E-2</v>
      </c>
      <c r="AB384" s="67">
        <v>3393852</v>
      </c>
      <c r="AC384" s="68">
        <v>3404033</v>
      </c>
      <c r="AD384" s="68">
        <v>5522588</v>
      </c>
      <c r="AE384" s="69">
        <v>0.24395941575300009</v>
      </c>
      <c r="AF384" s="61">
        <v>4.7826503615290951E-3</v>
      </c>
      <c r="AG384" s="70">
        <v>3404033</v>
      </c>
      <c r="AH384" s="71">
        <v>3509933</v>
      </c>
      <c r="AI384" s="72">
        <v>5861124</v>
      </c>
      <c r="AJ384" s="73">
        <v>3512659</v>
      </c>
      <c r="AK384" s="74">
        <v>3540618</v>
      </c>
      <c r="AL384" s="75">
        <v>6308649</v>
      </c>
      <c r="AM384" s="70">
        <v>3540411</v>
      </c>
      <c r="AN384" s="71">
        <v>3579116</v>
      </c>
      <c r="AO384" s="72">
        <v>6678676</v>
      </c>
      <c r="AP384" s="76">
        <v>3579116</v>
      </c>
      <c r="AQ384" s="77">
        <v>3753936</v>
      </c>
      <c r="AR384" s="78">
        <v>7105023</v>
      </c>
      <c r="AS384" s="79">
        <v>3754389</v>
      </c>
      <c r="AT384" s="79">
        <v>4009511</v>
      </c>
      <c r="AU384" s="80">
        <v>7524052</v>
      </c>
      <c r="AV384" s="76">
        <v>4009390</v>
      </c>
      <c r="AW384" s="77">
        <v>4077594</v>
      </c>
      <c r="AX384" s="78">
        <v>7661325</v>
      </c>
      <c r="AY384" s="81">
        <v>4077824</v>
      </c>
      <c r="AZ384" s="82">
        <v>4077824</v>
      </c>
      <c r="BA384" s="83">
        <v>7709945</v>
      </c>
      <c r="BB384" s="76">
        <v>4077824</v>
      </c>
      <c r="BC384" s="77">
        <v>5055593</v>
      </c>
      <c r="BD384" s="78">
        <v>7802661</v>
      </c>
      <c r="BE384" s="81">
        <v>5096919</v>
      </c>
      <c r="BF384" s="82">
        <v>6557069</v>
      </c>
      <c r="BG384" s="83">
        <v>8017218</v>
      </c>
      <c r="BH384" s="76">
        <v>6566324</v>
      </c>
      <c r="BI384" s="77">
        <v>8793242</v>
      </c>
      <c r="BJ384" s="78">
        <v>8793242</v>
      </c>
      <c r="BK384" s="123">
        <v>8800124</v>
      </c>
      <c r="BL384" s="124">
        <v>8916035</v>
      </c>
      <c r="BM384" s="122">
        <v>8916035</v>
      </c>
    </row>
    <row r="385" spans="1:65" x14ac:dyDescent="0.25">
      <c r="A385" s="56" t="s">
        <v>527</v>
      </c>
      <c r="B385" s="57" t="s">
        <v>1577</v>
      </c>
      <c r="C385" s="58" t="s">
        <v>1234</v>
      </c>
      <c r="D385" s="59">
        <v>7876271</v>
      </c>
      <c r="E385" s="60">
        <v>8877500</v>
      </c>
      <c r="F385" s="60">
        <v>12882419</v>
      </c>
      <c r="G385" s="61">
        <v>0.1999998801473708</v>
      </c>
      <c r="H385" s="62">
        <v>7876124</v>
      </c>
      <c r="I385" s="63">
        <v>10183136</v>
      </c>
      <c r="J385" s="63">
        <v>14028157</v>
      </c>
      <c r="K385" s="64">
        <v>0.37500889970978007</v>
      </c>
      <c r="L385" s="59">
        <v>7876124</v>
      </c>
      <c r="M385" s="60">
        <v>10184030</v>
      </c>
      <c r="N385" s="60">
        <v>16282403</v>
      </c>
      <c r="O385" s="61">
        <v>0.27454549153079499</v>
      </c>
      <c r="P385" s="62">
        <v>7876124</v>
      </c>
      <c r="Q385" s="63">
        <v>10184030</v>
      </c>
      <c r="R385" s="63">
        <v>16312031</v>
      </c>
      <c r="S385" s="64">
        <v>0.27358125214040413</v>
      </c>
      <c r="T385" s="59">
        <v>10184030</v>
      </c>
      <c r="U385" s="60">
        <v>10184030</v>
      </c>
      <c r="V385" s="60">
        <v>17638481</v>
      </c>
      <c r="W385" s="61">
        <v>0</v>
      </c>
      <c r="X385" s="65">
        <v>10184030</v>
      </c>
      <c r="Y385" s="63">
        <v>10312160</v>
      </c>
      <c r="Z385" s="63">
        <v>17721117</v>
      </c>
      <c r="AA385" s="66">
        <v>1.6999936447595735E-2</v>
      </c>
      <c r="AB385" s="67">
        <v>10312161</v>
      </c>
      <c r="AC385" s="68">
        <v>10343097</v>
      </c>
      <c r="AD385" s="68">
        <v>17857961</v>
      </c>
      <c r="AE385" s="69">
        <v>0.24713510437611266</v>
      </c>
      <c r="AF385" s="61">
        <v>4.0997641071854538E-3</v>
      </c>
      <c r="AG385" s="70">
        <v>10343741</v>
      </c>
      <c r="AH385" s="71">
        <v>10686903</v>
      </c>
      <c r="AI385" s="72">
        <v>18305746</v>
      </c>
      <c r="AJ385" s="73">
        <v>10686111</v>
      </c>
      <c r="AK385" s="74">
        <v>10758149</v>
      </c>
      <c r="AL385" s="75">
        <v>17889936</v>
      </c>
      <c r="AM385" s="70">
        <v>10761052</v>
      </c>
      <c r="AN385" s="71">
        <v>10860233</v>
      </c>
      <c r="AO385" s="72">
        <v>18062493</v>
      </c>
      <c r="AP385" s="76">
        <v>10860233</v>
      </c>
      <c r="AQ385" s="77">
        <v>11230956</v>
      </c>
      <c r="AR385" s="78">
        <v>18382875</v>
      </c>
      <c r="AS385" s="79">
        <v>11233127</v>
      </c>
      <c r="AT385" s="79">
        <v>11910789</v>
      </c>
      <c r="AU385" s="80">
        <v>19309568</v>
      </c>
      <c r="AV385" s="76">
        <v>11910911</v>
      </c>
      <c r="AW385" s="77">
        <v>12104453</v>
      </c>
      <c r="AX385" s="78">
        <v>19720300</v>
      </c>
      <c r="AY385" s="81">
        <v>12103751</v>
      </c>
      <c r="AZ385" s="82">
        <v>12103751</v>
      </c>
      <c r="BA385" s="83">
        <v>19819983</v>
      </c>
      <c r="BB385" s="76">
        <v>12103751</v>
      </c>
      <c r="BC385" s="77">
        <v>14101451</v>
      </c>
      <c r="BD385" s="78">
        <v>19714038</v>
      </c>
      <c r="BE385" s="81">
        <v>14121672</v>
      </c>
      <c r="BF385" s="82">
        <v>17477791</v>
      </c>
      <c r="BG385" s="83">
        <v>20833909</v>
      </c>
      <c r="BH385" s="76">
        <v>17427768</v>
      </c>
      <c r="BI385" s="77">
        <v>22649275</v>
      </c>
      <c r="BJ385" s="78">
        <v>22649275</v>
      </c>
      <c r="BK385" s="123">
        <v>22630112</v>
      </c>
      <c r="BL385" s="124">
        <v>23424065</v>
      </c>
      <c r="BM385" s="122">
        <v>23424065</v>
      </c>
    </row>
    <row r="386" spans="1:65" x14ac:dyDescent="0.25">
      <c r="A386" s="56" t="s">
        <v>528</v>
      </c>
      <c r="B386" s="57" t="s">
        <v>1577</v>
      </c>
      <c r="C386" s="58" t="s">
        <v>1235</v>
      </c>
      <c r="D386" s="59">
        <v>31310011</v>
      </c>
      <c r="E386" s="60">
        <v>34033203</v>
      </c>
      <c r="F386" s="60">
        <v>44925974</v>
      </c>
      <c r="G386" s="61">
        <v>0.19999995593407532</v>
      </c>
      <c r="H386" s="62">
        <v>31310011</v>
      </c>
      <c r="I386" s="63">
        <v>35637335</v>
      </c>
      <c r="J386" s="63">
        <v>42849543</v>
      </c>
      <c r="K386" s="64">
        <v>0.37499995667068647</v>
      </c>
      <c r="L386" s="59">
        <v>31310011</v>
      </c>
      <c r="M386" s="60">
        <v>35610475</v>
      </c>
      <c r="N386" s="60">
        <v>43199705</v>
      </c>
      <c r="O386" s="61">
        <v>0.3616967770575088</v>
      </c>
      <c r="P386" s="62">
        <v>31310011</v>
      </c>
      <c r="Q386" s="63">
        <v>35610475</v>
      </c>
      <c r="R386" s="63">
        <v>42948207</v>
      </c>
      <c r="S386" s="64">
        <v>0.36951293825950343</v>
      </c>
      <c r="T386" s="59">
        <v>35610475</v>
      </c>
      <c r="U386" s="60">
        <v>35610475</v>
      </c>
      <c r="V386" s="60">
        <v>45701381</v>
      </c>
      <c r="W386" s="61">
        <v>0</v>
      </c>
      <c r="X386" s="65">
        <v>35610475</v>
      </c>
      <c r="Y386" s="63">
        <v>35824137</v>
      </c>
      <c r="Z386" s="63">
        <v>46496679</v>
      </c>
      <c r="AA386" s="66">
        <v>1.9626859831030175E-2</v>
      </c>
      <c r="AB386" s="67">
        <v>35824137</v>
      </c>
      <c r="AC386" s="68">
        <v>35931609</v>
      </c>
      <c r="AD386" s="68">
        <v>49515396</v>
      </c>
      <c r="AE386" s="69">
        <v>0.25385884451221435</v>
      </c>
      <c r="AF386" s="61">
        <v>7.8496798577837139E-3</v>
      </c>
      <c r="AG386" s="70">
        <v>35931609</v>
      </c>
      <c r="AH386" s="71">
        <v>36314397</v>
      </c>
      <c r="AI386" s="72">
        <v>44813020</v>
      </c>
      <c r="AJ386" s="73">
        <v>36308913</v>
      </c>
      <c r="AK386" s="74">
        <v>36443255</v>
      </c>
      <c r="AL386" s="75">
        <v>42911688</v>
      </c>
      <c r="AM386" s="70">
        <v>36443255</v>
      </c>
      <c r="AN386" s="71">
        <v>36818206</v>
      </c>
      <c r="AO386" s="72">
        <v>42558486</v>
      </c>
      <c r="AP386" s="76">
        <v>36818473</v>
      </c>
      <c r="AQ386" s="77">
        <v>37827299</v>
      </c>
      <c r="AR386" s="78">
        <v>43393046</v>
      </c>
      <c r="AS386" s="79">
        <v>37827299</v>
      </c>
      <c r="AT386" s="79">
        <v>38546017</v>
      </c>
      <c r="AU386" s="80">
        <v>46497968</v>
      </c>
      <c r="AV386" s="76">
        <v>38643216</v>
      </c>
      <c r="AW386" s="77">
        <v>39397928</v>
      </c>
      <c r="AX386" s="78">
        <v>49884724</v>
      </c>
      <c r="AY386" s="81">
        <v>39297243</v>
      </c>
      <c r="AZ386" s="82">
        <v>39297243</v>
      </c>
      <c r="BA386" s="83">
        <v>50685449</v>
      </c>
      <c r="BB386" s="76">
        <v>39297243</v>
      </c>
      <c r="BC386" s="77">
        <v>42222318</v>
      </c>
      <c r="BD386" s="78">
        <v>50440388</v>
      </c>
      <c r="BE386" s="81">
        <v>42201442</v>
      </c>
      <c r="BF386" s="82">
        <v>46152288</v>
      </c>
      <c r="BG386" s="83">
        <v>50103134</v>
      </c>
      <c r="BH386" s="76">
        <v>45686998</v>
      </c>
      <c r="BI386" s="77">
        <v>51623896</v>
      </c>
      <c r="BJ386" s="78">
        <v>51623896</v>
      </c>
      <c r="BK386" s="123">
        <v>51412412</v>
      </c>
      <c r="BL386" s="124">
        <v>53218270</v>
      </c>
      <c r="BM386" s="122">
        <v>53218270</v>
      </c>
    </row>
    <row r="387" spans="1:65" x14ac:dyDescent="0.25">
      <c r="A387" s="56" t="s">
        <v>529</v>
      </c>
      <c r="B387" s="57" t="s">
        <v>1577</v>
      </c>
      <c r="C387" s="58" t="s">
        <v>1236</v>
      </c>
      <c r="D387" s="59">
        <v>6685278</v>
      </c>
      <c r="E387" s="60">
        <v>7578817</v>
      </c>
      <c r="F387" s="60">
        <v>11152974</v>
      </c>
      <c r="G387" s="61">
        <v>0.19999995523419678</v>
      </c>
      <c r="H387" s="62">
        <v>6685278</v>
      </c>
      <c r="I387" s="63">
        <v>8399371</v>
      </c>
      <c r="J387" s="63">
        <v>11256194</v>
      </c>
      <c r="K387" s="64">
        <v>0.37499989061273498</v>
      </c>
      <c r="L387" s="59">
        <v>6685278</v>
      </c>
      <c r="M387" s="60">
        <v>8404314</v>
      </c>
      <c r="N387" s="60">
        <v>12795011</v>
      </c>
      <c r="O387" s="61">
        <v>0.28136024929403625</v>
      </c>
      <c r="P387" s="62">
        <v>6685278</v>
      </c>
      <c r="Q387" s="63">
        <v>8404314</v>
      </c>
      <c r="R387" s="63">
        <v>12719531</v>
      </c>
      <c r="S387" s="64">
        <v>0.28487966944707155</v>
      </c>
      <c r="T387" s="59">
        <v>8404314</v>
      </c>
      <c r="U387" s="60">
        <v>8404314</v>
      </c>
      <c r="V387" s="60">
        <v>13956696</v>
      </c>
      <c r="W387" s="61">
        <v>0</v>
      </c>
      <c r="X387" s="65">
        <v>8404314</v>
      </c>
      <c r="Y387" s="63">
        <v>8497275</v>
      </c>
      <c r="Z387" s="63">
        <v>13872612</v>
      </c>
      <c r="AA387" s="66">
        <v>1.6999987930431004E-2</v>
      </c>
      <c r="AB387" s="67">
        <v>8496935</v>
      </c>
      <c r="AC387" s="68">
        <v>8522425</v>
      </c>
      <c r="AD387" s="68">
        <v>14107757</v>
      </c>
      <c r="AE387" s="69">
        <v>0.24751124253770201</v>
      </c>
      <c r="AF387" s="61">
        <v>4.5430063545056319E-3</v>
      </c>
      <c r="AG387" s="70">
        <v>8522425</v>
      </c>
      <c r="AH387" s="71">
        <v>8764345</v>
      </c>
      <c r="AI387" s="72">
        <v>14135432</v>
      </c>
      <c r="AJ387" s="73">
        <v>8762956</v>
      </c>
      <c r="AK387" s="74">
        <v>8822712</v>
      </c>
      <c r="AL387" s="75">
        <v>14738628</v>
      </c>
      <c r="AM387" s="70">
        <v>8822419</v>
      </c>
      <c r="AN387" s="71">
        <v>8915396</v>
      </c>
      <c r="AO387" s="72">
        <v>17678199</v>
      </c>
      <c r="AP387" s="76">
        <v>8915396</v>
      </c>
      <c r="AQ387" s="77">
        <v>9291232</v>
      </c>
      <c r="AR387" s="78">
        <v>16469644</v>
      </c>
      <c r="AS387" s="79">
        <v>9289781</v>
      </c>
      <c r="AT387" s="79">
        <v>9864726</v>
      </c>
      <c r="AU387" s="80">
        <v>17256180</v>
      </c>
      <c r="AV387" s="76">
        <v>9868647</v>
      </c>
      <c r="AW387" s="77">
        <v>10027660</v>
      </c>
      <c r="AX387" s="78">
        <v>18352287</v>
      </c>
      <c r="AY387" s="81">
        <v>10027935</v>
      </c>
      <c r="AZ387" s="82">
        <v>10027935</v>
      </c>
      <c r="BA387" s="83">
        <v>19071194</v>
      </c>
      <c r="BB387" s="76">
        <v>10027935</v>
      </c>
      <c r="BC387" s="77">
        <v>12415690</v>
      </c>
      <c r="BD387" s="78">
        <v>19124148</v>
      </c>
      <c r="BE387" s="81">
        <v>12386018</v>
      </c>
      <c r="BF387" s="82">
        <v>16144042</v>
      </c>
      <c r="BG387" s="83">
        <v>19902066</v>
      </c>
      <c r="BH387" s="76">
        <v>16131198</v>
      </c>
      <c r="BI387" s="77">
        <v>21273176</v>
      </c>
      <c r="BJ387" s="78">
        <v>21273176</v>
      </c>
      <c r="BK387" s="123">
        <v>21232354</v>
      </c>
      <c r="BL387" s="124">
        <v>21232354</v>
      </c>
      <c r="BM387" s="122">
        <v>20652182</v>
      </c>
    </row>
    <row r="388" spans="1:65" x14ac:dyDescent="0.25">
      <c r="A388" s="56" t="s">
        <v>530</v>
      </c>
      <c r="B388" s="57" t="s">
        <v>1577</v>
      </c>
      <c r="C388" s="58" t="s">
        <v>1237</v>
      </c>
      <c r="D388" s="59">
        <v>4832539</v>
      </c>
      <c r="E388" s="60">
        <v>5371936</v>
      </c>
      <c r="F388" s="60">
        <v>7529527</v>
      </c>
      <c r="G388" s="61">
        <v>0.19999977752959969</v>
      </c>
      <c r="H388" s="62">
        <v>4769102</v>
      </c>
      <c r="I388" s="63">
        <v>5757456</v>
      </c>
      <c r="J388" s="63">
        <v>7404713</v>
      </c>
      <c r="K388" s="64">
        <v>0.38424849951830631</v>
      </c>
      <c r="L388" s="59">
        <v>4769102</v>
      </c>
      <c r="M388" s="60">
        <v>5763960</v>
      </c>
      <c r="N388" s="60">
        <v>6301015</v>
      </c>
      <c r="O388" s="61">
        <v>0.64942199720219096</v>
      </c>
      <c r="P388" s="62">
        <v>4769102</v>
      </c>
      <c r="Q388" s="63">
        <v>5763960</v>
      </c>
      <c r="R388" s="63">
        <v>7494673</v>
      </c>
      <c r="S388" s="64">
        <v>0.36500902012825936</v>
      </c>
      <c r="T388" s="59">
        <v>5763960</v>
      </c>
      <c r="U388" s="60">
        <v>5763960</v>
      </c>
      <c r="V388" s="60">
        <v>6982068</v>
      </c>
      <c r="W388" s="61">
        <v>0</v>
      </c>
      <c r="X388" s="65">
        <v>5763960</v>
      </c>
      <c r="Y388" s="63">
        <v>5798543</v>
      </c>
      <c r="Z388" s="63">
        <v>7017855</v>
      </c>
      <c r="AA388" s="66">
        <v>2.7580459288855923E-2</v>
      </c>
      <c r="AB388" s="67">
        <v>5798543</v>
      </c>
      <c r="AC388" s="68">
        <v>5815938</v>
      </c>
      <c r="AD388" s="68">
        <v>7213893</v>
      </c>
      <c r="AE388" s="69">
        <v>0.41295792225767358</v>
      </c>
      <c r="AF388" s="61">
        <v>1.2290246228847989E-2</v>
      </c>
      <c r="AG388" s="70">
        <v>5815938</v>
      </c>
      <c r="AH388" s="71">
        <v>5872758</v>
      </c>
      <c r="AI388" s="72">
        <v>7134283</v>
      </c>
      <c r="AJ388" s="73">
        <v>5870739</v>
      </c>
      <c r="AK388" s="74">
        <v>5892460</v>
      </c>
      <c r="AL388" s="75">
        <v>7299920</v>
      </c>
      <c r="AM388" s="70">
        <v>5892460</v>
      </c>
      <c r="AN388" s="71">
        <v>5942378</v>
      </c>
      <c r="AO388" s="72">
        <v>7486854</v>
      </c>
      <c r="AP388" s="76">
        <v>5942288</v>
      </c>
      <c r="AQ388" s="77">
        <v>6105106</v>
      </c>
      <c r="AR388" s="78">
        <v>7826836</v>
      </c>
      <c r="AS388" s="79">
        <v>6105107</v>
      </c>
      <c r="AT388" s="79">
        <v>6263367</v>
      </c>
      <c r="AU388" s="80">
        <v>8648350</v>
      </c>
      <c r="AV388" s="76">
        <v>6263299</v>
      </c>
      <c r="AW388" s="77">
        <v>6404422</v>
      </c>
      <c r="AX388" s="78">
        <v>8940716</v>
      </c>
      <c r="AY388" s="81">
        <v>6405546</v>
      </c>
      <c r="AZ388" s="82">
        <v>6405546</v>
      </c>
      <c r="BA388" s="83">
        <v>10187456</v>
      </c>
      <c r="BB388" s="76">
        <v>6405546</v>
      </c>
      <c r="BC388" s="77">
        <v>7551040</v>
      </c>
      <c r="BD388" s="78">
        <v>10769334</v>
      </c>
      <c r="BE388" s="81">
        <v>7506875</v>
      </c>
      <c r="BF388" s="82">
        <v>9194024</v>
      </c>
      <c r="BG388" s="83">
        <v>10881173</v>
      </c>
      <c r="BH388" s="76">
        <v>9177403</v>
      </c>
      <c r="BI388" s="77">
        <v>12684248</v>
      </c>
      <c r="BJ388" s="78">
        <v>12684248</v>
      </c>
      <c r="BK388" s="123">
        <v>12646796</v>
      </c>
      <c r="BL388" s="124">
        <v>12807900</v>
      </c>
      <c r="BM388" s="122">
        <v>12807900</v>
      </c>
    </row>
    <row r="389" spans="1:65" x14ac:dyDescent="0.25">
      <c r="A389" s="56" t="s">
        <v>531</v>
      </c>
      <c r="B389" s="57" t="s">
        <v>1577</v>
      </c>
      <c r="C389" s="58" t="s">
        <v>1238</v>
      </c>
      <c r="D389" s="59">
        <v>39111989</v>
      </c>
      <c r="E389" s="60">
        <v>46057412</v>
      </c>
      <c r="F389" s="60">
        <v>73839104</v>
      </c>
      <c r="G389" s="61">
        <v>0.2</v>
      </c>
      <c r="H389" s="62">
        <v>39111989</v>
      </c>
      <c r="I389" s="63">
        <v>50332838</v>
      </c>
      <c r="J389" s="63">
        <v>69034254</v>
      </c>
      <c r="K389" s="64">
        <v>0.37499998746752627</v>
      </c>
      <c r="L389" s="59">
        <v>39111989</v>
      </c>
      <c r="M389" s="60">
        <v>50661841</v>
      </c>
      <c r="N389" s="60">
        <v>76309101</v>
      </c>
      <c r="O389" s="61">
        <v>0.31050399826739239</v>
      </c>
      <c r="P389" s="62">
        <v>39111989</v>
      </c>
      <c r="Q389" s="63">
        <v>50652218</v>
      </c>
      <c r="R389" s="63">
        <v>75806257</v>
      </c>
      <c r="S389" s="64">
        <v>0.31449677644475699</v>
      </c>
      <c r="T389" s="59">
        <v>50652218</v>
      </c>
      <c r="U389" s="60">
        <v>50652218</v>
      </c>
      <c r="V389" s="60">
        <v>89798721</v>
      </c>
      <c r="W389" s="61">
        <v>0</v>
      </c>
      <c r="X389" s="65">
        <v>50652218</v>
      </c>
      <c r="Y389" s="63">
        <v>51360103</v>
      </c>
      <c r="Z389" s="63">
        <v>92292516</v>
      </c>
      <c r="AA389" s="66">
        <v>1.6999998414996935E-2</v>
      </c>
      <c r="AB389" s="67">
        <v>51354843</v>
      </c>
      <c r="AC389" s="68">
        <v>51508907</v>
      </c>
      <c r="AD389" s="68">
        <v>93704333</v>
      </c>
      <c r="AE389" s="69">
        <v>0.2270816215548466</v>
      </c>
      <c r="AF389" s="61">
        <v>3.6379186620665326E-3</v>
      </c>
      <c r="AG389" s="70">
        <v>51508907</v>
      </c>
      <c r="AH389" s="71">
        <v>53297236</v>
      </c>
      <c r="AI389" s="72">
        <v>93001477</v>
      </c>
      <c r="AJ389" s="73">
        <v>53282027</v>
      </c>
      <c r="AK389" s="74">
        <v>55580385</v>
      </c>
      <c r="AL389" s="75">
        <v>101658329</v>
      </c>
      <c r="AM389" s="70">
        <v>55579937</v>
      </c>
      <c r="AN389" s="71">
        <v>62274442</v>
      </c>
      <c r="AO389" s="72">
        <v>104364453</v>
      </c>
      <c r="AP389" s="76">
        <v>62289343</v>
      </c>
      <c r="AQ389" s="77">
        <v>66481098</v>
      </c>
      <c r="AR389" s="78">
        <v>110578945</v>
      </c>
      <c r="AS389" s="79">
        <v>66452997</v>
      </c>
      <c r="AT389" s="79">
        <v>70116679</v>
      </c>
      <c r="AU389" s="80">
        <v>114128594</v>
      </c>
      <c r="AV389" s="76">
        <v>70192369</v>
      </c>
      <c r="AW389" s="77">
        <v>77255616</v>
      </c>
      <c r="AX389" s="78">
        <v>119980881</v>
      </c>
      <c r="AY389" s="81">
        <v>77246937</v>
      </c>
      <c r="AZ389" s="82">
        <v>77246937</v>
      </c>
      <c r="BA389" s="83">
        <v>126796045</v>
      </c>
      <c r="BB389" s="76">
        <v>77246937</v>
      </c>
      <c r="BC389" s="77">
        <v>90881159</v>
      </c>
      <c r="BD389" s="78">
        <v>127744058</v>
      </c>
      <c r="BE389" s="81">
        <v>91038360</v>
      </c>
      <c r="BF389" s="82">
        <v>110332007</v>
      </c>
      <c r="BG389" s="83">
        <v>129625654</v>
      </c>
      <c r="BH389" s="76">
        <v>110120782</v>
      </c>
      <c r="BI389" s="77">
        <v>141122275</v>
      </c>
      <c r="BJ389" s="78">
        <v>141122275</v>
      </c>
      <c r="BK389" s="123">
        <v>140398754</v>
      </c>
      <c r="BL389" s="124">
        <v>143124453</v>
      </c>
      <c r="BM389" s="122">
        <v>143124453</v>
      </c>
    </row>
    <row r="390" spans="1:65" x14ac:dyDescent="0.25">
      <c r="A390" s="56" t="s">
        <v>532</v>
      </c>
      <c r="B390" s="57" t="s">
        <v>1577</v>
      </c>
      <c r="C390" s="58" t="s">
        <v>1239</v>
      </c>
      <c r="D390" s="59">
        <v>20121018</v>
      </c>
      <c r="E390" s="60">
        <v>21978252</v>
      </c>
      <c r="F390" s="60">
        <v>29407191</v>
      </c>
      <c r="G390" s="61">
        <v>0.19999993538780722</v>
      </c>
      <c r="H390" s="62">
        <v>20121018</v>
      </c>
      <c r="I390" s="63">
        <v>23791185</v>
      </c>
      <c r="J390" s="63">
        <v>29908130</v>
      </c>
      <c r="K390" s="64">
        <v>0.375</v>
      </c>
      <c r="L390" s="59">
        <v>20121018</v>
      </c>
      <c r="M390" s="60">
        <v>23807343</v>
      </c>
      <c r="N390" s="60">
        <v>32588830</v>
      </c>
      <c r="O390" s="61">
        <v>0.29566735526650545</v>
      </c>
      <c r="P390" s="62">
        <v>20121018</v>
      </c>
      <c r="Q390" s="63">
        <v>23807343</v>
      </c>
      <c r="R390" s="63">
        <v>32336178</v>
      </c>
      <c r="S390" s="64">
        <v>0.30178278467085162</v>
      </c>
      <c r="T390" s="59">
        <v>23807343</v>
      </c>
      <c r="U390" s="60">
        <v>23807343</v>
      </c>
      <c r="V390" s="60">
        <v>31023357</v>
      </c>
      <c r="W390" s="61">
        <v>0</v>
      </c>
      <c r="X390" s="65">
        <v>23807343</v>
      </c>
      <c r="Y390" s="63">
        <v>23950187</v>
      </c>
      <c r="Z390" s="63">
        <v>31037916</v>
      </c>
      <c r="AA390" s="66">
        <v>1.975555740879734E-2</v>
      </c>
      <c r="AB390" s="67">
        <v>23950187</v>
      </c>
      <c r="AC390" s="68">
        <v>24022037</v>
      </c>
      <c r="AD390" s="68">
        <v>30892578</v>
      </c>
      <c r="AE390" s="69">
        <v>0.36215914872126231</v>
      </c>
      <c r="AF390" s="61">
        <v>1.0349460294011098E-2</v>
      </c>
      <c r="AG390" s="70">
        <v>24022037</v>
      </c>
      <c r="AH390" s="71">
        <v>24259898</v>
      </c>
      <c r="AI390" s="72">
        <v>29540864</v>
      </c>
      <c r="AJ390" s="73">
        <v>24258564</v>
      </c>
      <c r="AK390" s="74">
        <v>24348320</v>
      </c>
      <c r="AL390" s="75">
        <v>28901697</v>
      </c>
      <c r="AM390" s="70">
        <v>24348320</v>
      </c>
      <c r="AN390" s="71">
        <v>24591061</v>
      </c>
      <c r="AO390" s="72">
        <v>28335081</v>
      </c>
      <c r="AP390" s="76">
        <v>24591062</v>
      </c>
      <c r="AQ390" s="77">
        <v>25264857</v>
      </c>
      <c r="AR390" s="78">
        <v>28225858</v>
      </c>
      <c r="AS390" s="79">
        <v>25264857</v>
      </c>
      <c r="AT390" s="79">
        <v>25744889</v>
      </c>
      <c r="AU390" s="80">
        <v>28416168</v>
      </c>
      <c r="AV390" s="76">
        <v>25744889</v>
      </c>
      <c r="AW390" s="77">
        <v>25947606</v>
      </c>
      <c r="AX390" s="78">
        <v>28416241</v>
      </c>
      <c r="AY390" s="81">
        <v>25947607</v>
      </c>
      <c r="AZ390" s="82">
        <v>25947607</v>
      </c>
      <c r="BA390" s="83">
        <v>29128508</v>
      </c>
      <c r="BB390" s="76">
        <v>25947607</v>
      </c>
      <c r="BC390" s="77">
        <v>26697778</v>
      </c>
      <c r="BD390" s="78">
        <v>28805402</v>
      </c>
      <c r="BE390" s="81">
        <v>26682073</v>
      </c>
      <c r="BF390" s="82">
        <v>28457088</v>
      </c>
      <c r="BG390" s="83">
        <v>30232103</v>
      </c>
      <c r="BH390" s="76">
        <v>28413321</v>
      </c>
      <c r="BI390" s="77">
        <v>33761136</v>
      </c>
      <c r="BJ390" s="78">
        <v>33761136</v>
      </c>
      <c r="BK390" s="123">
        <v>33815814</v>
      </c>
      <c r="BL390" s="124">
        <v>35685430</v>
      </c>
      <c r="BM390" s="122">
        <v>35685430</v>
      </c>
    </row>
    <row r="391" spans="1:65" x14ac:dyDescent="0.25">
      <c r="A391" s="56" t="s">
        <v>533</v>
      </c>
      <c r="B391" s="57" t="s">
        <v>1577</v>
      </c>
      <c r="C391" s="58" t="s">
        <v>1240</v>
      </c>
      <c r="D391" s="59">
        <v>24911502</v>
      </c>
      <c r="E391" s="60">
        <v>26386922</v>
      </c>
      <c r="F391" s="60">
        <v>32288604</v>
      </c>
      <c r="G391" s="61">
        <v>0.19999994577816602</v>
      </c>
      <c r="H391" s="62">
        <v>24911502</v>
      </c>
      <c r="I391" s="63">
        <v>28080494</v>
      </c>
      <c r="J391" s="63">
        <v>33362148</v>
      </c>
      <c r="K391" s="64">
        <v>0.37499997041646282</v>
      </c>
      <c r="L391" s="59">
        <v>24911502</v>
      </c>
      <c r="M391" s="60">
        <v>28093034</v>
      </c>
      <c r="N391" s="60">
        <v>36200241</v>
      </c>
      <c r="O391" s="61">
        <v>0.28183236409310197</v>
      </c>
      <c r="P391" s="62">
        <v>24911502</v>
      </c>
      <c r="Q391" s="63">
        <v>28093034</v>
      </c>
      <c r="R391" s="63">
        <v>36022108</v>
      </c>
      <c r="S391" s="64">
        <v>0.28635089751180087</v>
      </c>
      <c r="T391" s="59">
        <v>28093034</v>
      </c>
      <c r="U391" s="60">
        <v>28093034</v>
      </c>
      <c r="V391" s="60">
        <v>39457134</v>
      </c>
      <c r="W391" s="61">
        <v>0</v>
      </c>
      <c r="X391" s="65">
        <v>28093034</v>
      </c>
      <c r="Y391" s="63">
        <v>28280732</v>
      </c>
      <c r="Z391" s="63">
        <v>39134148</v>
      </c>
      <c r="AA391" s="66">
        <v>1.6999915044804356E-2</v>
      </c>
      <c r="AB391" s="67">
        <v>28281172</v>
      </c>
      <c r="AC391" s="68">
        <v>28366015</v>
      </c>
      <c r="AD391" s="68">
        <v>37348919</v>
      </c>
      <c r="AE391" s="69">
        <v>0.27775164248332268</v>
      </c>
      <c r="AF391" s="61">
        <v>9.3565689470603893E-3</v>
      </c>
      <c r="AG391" s="70">
        <v>28366015</v>
      </c>
      <c r="AH391" s="71">
        <v>28735939</v>
      </c>
      <c r="AI391" s="72">
        <v>36948960</v>
      </c>
      <c r="AJ391" s="73">
        <v>28737956</v>
      </c>
      <c r="AK391" s="74">
        <v>28844286</v>
      </c>
      <c r="AL391" s="75">
        <v>37305689</v>
      </c>
      <c r="AM391" s="70">
        <v>28844286</v>
      </c>
      <c r="AN391" s="71">
        <v>28958048</v>
      </c>
      <c r="AO391" s="72">
        <v>38324853</v>
      </c>
      <c r="AP391" s="76">
        <v>28958048</v>
      </c>
      <c r="AQ391" s="77">
        <v>29751498</v>
      </c>
      <c r="AR391" s="78">
        <v>38661991</v>
      </c>
      <c r="AS391" s="79">
        <v>29751499</v>
      </c>
      <c r="AT391" s="79">
        <v>31015518</v>
      </c>
      <c r="AU391" s="80">
        <v>38767645</v>
      </c>
      <c r="AV391" s="76">
        <v>31015396</v>
      </c>
      <c r="AW391" s="77">
        <v>31248011</v>
      </c>
      <c r="AX391" s="78">
        <v>40347040</v>
      </c>
      <c r="AY391" s="81">
        <v>31248011</v>
      </c>
      <c r="AZ391" s="82">
        <v>31248011</v>
      </c>
      <c r="BA391" s="83">
        <v>42241178</v>
      </c>
      <c r="BB391" s="76">
        <v>31248011</v>
      </c>
      <c r="BC391" s="77">
        <v>35042116</v>
      </c>
      <c r="BD391" s="78">
        <v>45701745</v>
      </c>
      <c r="BE391" s="81">
        <v>35078566</v>
      </c>
      <c r="BF391" s="82">
        <v>44973500</v>
      </c>
      <c r="BG391" s="83">
        <v>54868433</v>
      </c>
      <c r="BH391" s="76">
        <v>45076492</v>
      </c>
      <c r="BI391" s="77">
        <v>59910479</v>
      </c>
      <c r="BJ391" s="78">
        <v>59910479</v>
      </c>
      <c r="BK391" s="123">
        <v>60264288</v>
      </c>
      <c r="BL391" s="124">
        <v>62495268</v>
      </c>
      <c r="BM391" s="122">
        <v>62495268</v>
      </c>
    </row>
    <row r="392" spans="1:65" x14ac:dyDescent="0.25">
      <c r="A392" s="56" t="s">
        <v>534</v>
      </c>
      <c r="B392" s="57" t="s">
        <v>1577</v>
      </c>
      <c r="C392" s="58" t="s">
        <v>1241</v>
      </c>
      <c r="D392" s="59">
        <v>1209936</v>
      </c>
      <c r="E392" s="60">
        <v>1246234</v>
      </c>
      <c r="F392" s="60">
        <v>1361782</v>
      </c>
      <c r="G392" s="61">
        <v>0.23904482172727631</v>
      </c>
      <c r="H392" s="62">
        <v>1209936</v>
      </c>
      <c r="I392" s="63">
        <v>1283621</v>
      </c>
      <c r="J392" s="63">
        <v>878678</v>
      </c>
      <c r="K392" s="64">
        <v>-0.22243991088517107</v>
      </c>
      <c r="L392" s="59">
        <v>0</v>
      </c>
      <c r="M392" s="60">
        <v>1283621</v>
      </c>
      <c r="N392" s="60">
        <v>0</v>
      </c>
      <c r="O392" s="61">
        <v>-1.0608999153674243</v>
      </c>
      <c r="P392" s="62">
        <v>1112556</v>
      </c>
      <c r="Q392" s="63">
        <v>1180309</v>
      </c>
      <c r="R392" s="63">
        <v>152500</v>
      </c>
      <c r="S392" s="64">
        <v>-7.0571924971043351E-2</v>
      </c>
      <c r="T392" s="59">
        <v>0</v>
      </c>
      <c r="U392" s="60">
        <v>0</v>
      </c>
      <c r="V392" s="60">
        <v>0</v>
      </c>
      <c r="W392" s="61" t="e">
        <v>#DIV/0!</v>
      </c>
      <c r="X392" s="65">
        <v>1180309</v>
      </c>
      <c r="Y392" s="63">
        <v>1187390</v>
      </c>
      <c r="Z392" s="63">
        <v>186500</v>
      </c>
      <c r="AA392" s="66">
        <v>-7.1251115657032689E-3</v>
      </c>
      <c r="AB392" s="67">
        <v>1187390</v>
      </c>
      <c r="AC392" s="68">
        <v>1190952</v>
      </c>
      <c r="AD392" s="68">
        <v>215500</v>
      </c>
      <c r="AE392" s="69">
        <v>1.9090217972800663E-2</v>
      </c>
      <c r="AF392" s="61">
        <v>-3.6650238195680583E-3</v>
      </c>
      <c r="AG392" s="70">
        <v>1190952</v>
      </c>
      <c r="AH392" s="71">
        <v>1201075</v>
      </c>
      <c r="AI392" s="72">
        <v>212500</v>
      </c>
      <c r="AJ392" s="73">
        <v>1201075</v>
      </c>
      <c r="AK392" s="74">
        <v>1205518</v>
      </c>
      <c r="AL392" s="75">
        <v>205000</v>
      </c>
      <c r="AM392" s="70">
        <v>1205518</v>
      </c>
      <c r="AN392" s="71">
        <v>1238341</v>
      </c>
      <c r="AO392" s="72">
        <v>207500</v>
      </c>
      <c r="AP392" s="76">
        <v>1238341</v>
      </c>
      <c r="AQ392" s="77">
        <v>1279825</v>
      </c>
      <c r="AR392" s="78">
        <v>216000</v>
      </c>
      <c r="AS392" s="79">
        <v>1279825</v>
      </c>
      <c r="AT392" s="79">
        <v>1360299</v>
      </c>
      <c r="AU392" s="80">
        <v>212500</v>
      </c>
      <c r="AV392" s="76">
        <v>1360300</v>
      </c>
      <c r="AW392" s="77">
        <v>1390120</v>
      </c>
      <c r="AX392" s="78">
        <v>209500</v>
      </c>
      <c r="AY392" s="81">
        <v>1390120</v>
      </c>
      <c r="AZ392" s="82">
        <v>1390120</v>
      </c>
      <c r="BA392" s="83">
        <v>217000</v>
      </c>
      <c r="BB392" s="76">
        <v>1390120</v>
      </c>
      <c r="BC392" s="77">
        <v>1417922</v>
      </c>
      <c r="BD392" s="78">
        <v>210000</v>
      </c>
      <c r="BE392" s="81">
        <v>1417922</v>
      </c>
      <c r="BF392" s="82">
        <v>1460459</v>
      </c>
      <c r="BG392" s="83">
        <v>206500</v>
      </c>
      <c r="BH392" s="76">
        <v>1460459</v>
      </c>
      <c r="BI392" s="77">
        <v>1504272</v>
      </c>
      <c r="BJ392" s="78">
        <v>207500</v>
      </c>
      <c r="BK392" s="123">
        <v>1504272</v>
      </c>
      <c r="BL392" s="124">
        <v>1504272</v>
      </c>
      <c r="BM392" s="122">
        <v>219500</v>
      </c>
    </row>
    <row r="393" spans="1:65" x14ac:dyDescent="0.25">
      <c r="A393" s="56" t="s">
        <v>535</v>
      </c>
      <c r="B393" s="57" t="s">
        <v>1577</v>
      </c>
      <c r="C393" s="58" t="s">
        <v>1242</v>
      </c>
      <c r="D393" s="59">
        <v>19642486</v>
      </c>
      <c r="E393" s="60">
        <v>22310774</v>
      </c>
      <c r="F393" s="60">
        <v>32983926</v>
      </c>
      <c r="G393" s="61">
        <v>0.2</v>
      </c>
      <c r="H393" s="62">
        <v>19632476</v>
      </c>
      <c r="I393" s="63">
        <v>24263937</v>
      </c>
      <c r="J393" s="63">
        <v>31983041</v>
      </c>
      <c r="K393" s="64">
        <v>0.37530410909395889</v>
      </c>
      <c r="L393" s="59">
        <v>19632476</v>
      </c>
      <c r="M393" s="60">
        <v>24263923</v>
      </c>
      <c r="N393" s="60">
        <v>33615857</v>
      </c>
      <c r="O393" s="61">
        <v>0.33121081375098055</v>
      </c>
      <c r="P393" s="62">
        <v>19632476</v>
      </c>
      <c r="Q393" s="63">
        <v>24263923</v>
      </c>
      <c r="R393" s="63">
        <v>33538161</v>
      </c>
      <c r="S393" s="64">
        <v>0.33306140618027807</v>
      </c>
      <c r="T393" s="59">
        <v>24263923</v>
      </c>
      <c r="U393" s="60">
        <v>24263923</v>
      </c>
      <c r="V393" s="60">
        <v>32855308</v>
      </c>
      <c r="W393" s="61">
        <v>0</v>
      </c>
      <c r="X393" s="65">
        <v>24263923</v>
      </c>
      <c r="Y393" s="63">
        <v>24409506</v>
      </c>
      <c r="Z393" s="63">
        <v>32817997</v>
      </c>
      <c r="AA393" s="66">
        <v>1.701914199012073E-2</v>
      </c>
      <c r="AB393" s="67">
        <v>24409506</v>
      </c>
      <c r="AC393" s="68">
        <v>24482734</v>
      </c>
      <c r="AD393" s="68">
        <v>33593304</v>
      </c>
      <c r="AE393" s="69">
        <v>0.34695083829493006</v>
      </c>
      <c r="AF393" s="61">
        <v>7.9736074334387577E-3</v>
      </c>
      <c r="AG393" s="70">
        <v>24482734</v>
      </c>
      <c r="AH393" s="71">
        <v>24867039</v>
      </c>
      <c r="AI393" s="72">
        <v>33399345</v>
      </c>
      <c r="AJ393" s="73">
        <v>24867304</v>
      </c>
      <c r="AK393" s="74">
        <v>24959313</v>
      </c>
      <c r="AL393" s="75">
        <v>30450588</v>
      </c>
      <c r="AM393" s="70">
        <v>24959313</v>
      </c>
      <c r="AN393" s="71">
        <v>25162822</v>
      </c>
      <c r="AO393" s="72">
        <v>32147988</v>
      </c>
      <c r="AP393" s="76">
        <v>25162879</v>
      </c>
      <c r="AQ393" s="77">
        <v>25852341</v>
      </c>
      <c r="AR393" s="78">
        <v>32288284</v>
      </c>
      <c r="AS393" s="79">
        <v>25852342</v>
      </c>
      <c r="AT393" s="79">
        <v>26353343</v>
      </c>
      <c r="AU393" s="80">
        <v>33392508</v>
      </c>
      <c r="AV393" s="76">
        <v>26353703</v>
      </c>
      <c r="AW393" s="77">
        <v>26603154</v>
      </c>
      <c r="AX393" s="78">
        <v>34268072</v>
      </c>
      <c r="AY393" s="81">
        <v>26602529</v>
      </c>
      <c r="AZ393" s="82">
        <v>26602529</v>
      </c>
      <c r="BA393" s="83">
        <v>35633595</v>
      </c>
      <c r="BB393" s="76">
        <v>26602529</v>
      </c>
      <c r="BC393" s="77">
        <v>29099383</v>
      </c>
      <c r="BD393" s="78">
        <v>36114355</v>
      </c>
      <c r="BE393" s="81">
        <v>29072776</v>
      </c>
      <c r="BF393" s="82">
        <v>32666367</v>
      </c>
      <c r="BG393" s="83">
        <v>36259958</v>
      </c>
      <c r="BH393" s="76">
        <v>32854668</v>
      </c>
      <c r="BI393" s="77">
        <v>40180171</v>
      </c>
      <c r="BJ393" s="78">
        <v>40180171</v>
      </c>
      <c r="BK393" s="123">
        <v>40180221</v>
      </c>
      <c r="BL393" s="124">
        <v>41684836</v>
      </c>
      <c r="BM393" s="122">
        <v>41684836</v>
      </c>
    </row>
    <row r="394" spans="1:65" x14ac:dyDescent="0.25">
      <c r="A394" s="56" t="s">
        <v>536</v>
      </c>
      <c r="B394" s="57" t="s">
        <v>1577</v>
      </c>
      <c r="C394" s="58" t="s">
        <v>1243</v>
      </c>
      <c r="D394" s="59">
        <v>76705390</v>
      </c>
      <c r="E394" s="60">
        <v>87094761</v>
      </c>
      <c r="F394" s="60">
        <v>128652247</v>
      </c>
      <c r="G394" s="61">
        <v>0.19999999229982288</v>
      </c>
      <c r="H394" s="62">
        <v>76696434</v>
      </c>
      <c r="I394" s="63">
        <v>93804523</v>
      </c>
      <c r="J394" s="63">
        <v>122318006</v>
      </c>
      <c r="K394" s="64">
        <v>0.37507361998268196</v>
      </c>
      <c r="L394" s="59">
        <v>76696434</v>
      </c>
      <c r="M394" s="60">
        <v>93948753</v>
      </c>
      <c r="N394" s="60">
        <v>128356337</v>
      </c>
      <c r="O394" s="61">
        <v>0.33395957015250299</v>
      </c>
      <c r="P394" s="62">
        <v>76696434</v>
      </c>
      <c r="Q394" s="63">
        <v>93948753</v>
      </c>
      <c r="R394" s="63">
        <v>127374988</v>
      </c>
      <c r="S394" s="64">
        <v>0.34042642574213938</v>
      </c>
      <c r="T394" s="59">
        <v>93948753</v>
      </c>
      <c r="U394" s="60">
        <v>93948753</v>
      </c>
      <c r="V394" s="60">
        <v>132069832</v>
      </c>
      <c r="W394" s="61">
        <v>0</v>
      </c>
      <c r="X394" s="65">
        <v>93948753</v>
      </c>
      <c r="Y394" s="63">
        <v>94606338</v>
      </c>
      <c r="Z394" s="63">
        <v>132630242</v>
      </c>
      <c r="AA394" s="66">
        <v>1.6999991908274264E-2</v>
      </c>
      <c r="AB394" s="67">
        <v>94596149</v>
      </c>
      <c r="AC394" s="68">
        <v>94879937</v>
      </c>
      <c r="AD394" s="68">
        <v>142035380</v>
      </c>
      <c r="AE394" s="69">
        <v>0.2781960780952209</v>
      </c>
      <c r="AF394" s="61">
        <v>5.982137442320682E-3</v>
      </c>
      <c r="AG394" s="70">
        <v>94879937</v>
      </c>
      <c r="AH394" s="71">
        <v>96490549</v>
      </c>
      <c r="AI394" s="72">
        <v>132249135</v>
      </c>
      <c r="AJ394" s="73">
        <v>96485273</v>
      </c>
      <c r="AK394" s="74">
        <v>98406867</v>
      </c>
      <c r="AL394" s="75">
        <v>136931369</v>
      </c>
      <c r="AM394" s="70">
        <v>98395120</v>
      </c>
      <c r="AN394" s="71">
        <v>104589870</v>
      </c>
      <c r="AO394" s="72">
        <v>140357980</v>
      </c>
      <c r="AP394" s="76">
        <v>104589758</v>
      </c>
      <c r="AQ394" s="77">
        <v>109247510</v>
      </c>
      <c r="AR394" s="78">
        <v>145008753</v>
      </c>
      <c r="AS394" s="79">
        <v>109227337</v>
      </c>
      <c r="AT394" s="79">
        <v>112367962</v>
      </c>
      <c r="AU394" s="80">
        <v>153980118</v>
      </c>
      <c r="AV394" s="76">
        <v>112394923</v>
      </c>
      <c r="AW394" s="77">
        <v>118584734</v>
      </c>
      <c r="AX394" s="78">
        <v>156422049</v>
      </c>
      <c r="AY394" s="81">
        <v>118551722</v>
      </c>
      <c r="AZ394" s="82">
        <v>118551722</v>
      </c>
      <c r="BA394" s="83">
        <v>160555373</v>
      </c>
      <c r="BB394" s="76">
        <v>118551722</v>
      </c>
      <c r="BC394" s="77">
        <v>131292157</v>
      </c>
      <c r="BD394" s="78">
        <v>165738521</v>
      </c>
      <c r="BE394" s="81">
        <v>131298522</v>
      </c>
      <c r="BF394" s="82">
        <v>146799215</v>
      </c>
      <c r="BG394" s="83">
        <v>162299908</v>
      </c>
      <c r="BH394" s="76">
        <v>146688285</v>
      </c>
      <c r="BI394" s="77">
        <v>173571817</v>
      </c>
      <c r="BJ394" s="78">
        <v>173571817</v>
      </c>
      <c r="BK394" s="123">
        <v>173469781</v>
      </c>
      <c r="BL394" s="124">
        <v>177071529</v>
      </c>
      <c r="BM394" s="122">
        <v>177071529</v>
      </c>
    </row>
    <row r="395" spans="1:65" x14ac:dyDescent="0.25">
      <c r="A395" s="56" t="s">
        <v>537</v>
      </c>
      <c r="B395" s="57" t="s">
        <v>1577</v>
      </c>
      <c r="C395" s="58" t="s">
        <v>1244</v>
      </c>
      <c r="D395" s="59">
        <v>19697385</v>
      </c>
      <c r="E395" s="60">
        <v>21848862</v>
      </c>
      <c r="F395" s="60">
        <v>30454773</v>
      </c>
      <c r="G395" s="61">
        <v>0.19999994422437864</v>
      </c>
      <c r="H395" s="62">
        <v>19697385</v>
      </c>
      <c r="I395" s="63">
        <v>24512354</v>
      </c>
      <c r="J395" s="63">
        <v>32537304</v>
      </c>
      <c r="K395" s="64">
        <v>0.37499995132368047</v>
      </c>
      <c r="L395" s="59">
        <v>19697857</v>
      </c>
      <c r="M395" s="60">
        <v>24546511</v>
      </c>
      <c r="N395" s="60">
        <v>34456891</v>
      </c>
      <c r="O395" s="61">
        <v>0.32851058836251024</v>
      </c>
      <c r="P395" s="62">
        <v>19697857</v>
      </c>
      <c r="Q395" s="63">
        <v>24546806</v>
      </c>
      <c r="R395" s="63">
        <v>34199276</v>
      </c>
      <c r="S395" s="64">
        <v>0.33437755298291844</v>
      </c>
      <c r="T395" s="59">
        <v>24546806</v>
      </c>
      <c r="U395" s="60">
        <v>24546806</v>
      </c>
      <c r="V395" s="60">
        <v>35329418</v>
      </c>
      <c r="W395" s="61">
        <v>0</v>
      </c>
      <c r="X395" s="65">
        <v>24546806</v>
      </c>
      <c r="Y395" s="63">
        <v>24731413</v>
      </c>
      <c r="Z395" s="63">
        <v>35406089</v>
      </c>
      <c r="AA395" s="66">
        <v>1.6999925317352903E-2</v>
      </c>
      <c r="AB395" s="67">
        <v>24730440</v>
      </c>
      <c r="AC395" s="68">
        <v>24804631</v>
      </c>
      <c r="AD395" s="68">
        <v>38138329</v>
      </c>
      <c r="AE395" s="69">
        <v>0.27695144022995788</v>
      </c>
      <c r="AF395" s="61">
        <v>5.5333841143822117E-3</v>
      </c>
      <c r="AG395" s="70">
        <v>24804631</v>
      </c>
      <c r="AH395" s="71">
        <v>25332561</v>
      </c>
      <c r="AI395" s="72">
        <v>37053597</v>
      </c>
      <c r="AJ395" s="73">
        <v>25331062</v>
      </c>
      <c r="AK395" s="74">
        <v>25930979</v>
      </c>
      <c r="AL395" s="75">
        <v>37958253</v>
      </c>
      <c r="AM395" s="70">
        <v>25928579</v>
      </c>
      <c r="AN395" s="71">
        <v>28199929</v>
      </c>
      <c r="AO395" s="72">
        <v>38302335</v>
      </c>
      <c r="AP395" s="76">
        <v>28199935</v>
      </c>
      <c r="AQ395" s="77">
        <v>29338051</v>
      </c>
      <c r="AR395" s="78">
        <v>38752707</v>
      </c>
      <c r="AS395" s="79">
        <v>29329202</v>
      </c>
      <c r="AT395" s="79">
        <v>30405097</v>
      </c>
      <c r="AU395" s="80">
        <v>39373806</v>
      </c>
      <c r="AV395" s="76">
        <v>30404605</v>
      </c>
      <c r="AW395" s="77">
        <v>31900947</v>
      </c>
      <c r="AX395" s="78">
        <v>40928952</v>
      </c>
      <c r="AY395" s="81">
        <v>31890049</v>
      </c>
      <c r="AZ395" s="82">
        <v>31890049</v>
      </c>
      <c r="BA395" s="83">
        <v>41658786</v>
      </c>
      <c r="BB395" s="76">
        <v>31890049</v>
      </c>
      <c r="BC395" s="77">
        <v>34650619</v>
      </c>
      <c r="BD395" s="78">
        <v>42009442</v>
      </c>
      <c r="BE395" s="81">
        <v>34689392</v>
      </c>
      <c r="BF395" s="82">
        <v>39022115</v>
      </c>
      <c r="BG395" s="83">
        <v>43354838</v>
      </c>
      <c r="BH395" s="76">
        <v>39133936</v>
      </c>
      <c r="BI395" s="77">
        <v>46868766</v>
      </c>
      <c r="BJ395" s="78">
        <v>46868766</v>
      </c>
      <c r="BK395" s="123">
        <v>46902378</v>
      </c>
      <c r="BL395" s="124">
        <v>46902378</v>
      </c>
      <c r="BM395" s="122">
        <v>46761217</v>
      </c>
    </row>
    <row r="396" spans="1:65" x14ac:dyDescent="0.25">
      <c r="A396" s="56" t="s">
        <v>538</v>
      </c>
      <c r="B396" s="57" t="s">
        <v>1577</v>
      </c>
      <c r="C396" s="58" t="s">
        <v>1245</v>
      </c>
      <c r="D396" s="59">
        <v>521596</v>
      </c>
      <c r="E396" s="60">
        <v>537243</v>
      </c>
      <c r="F396" s="60">
        <v>587056</v>
      </c>
      <c r="G396" s="61">
        <v>0.23903146959975557</v>
      </c>
      <c r="H396" s="62">
        <v>519500</v>
      </c>
      <c r="I396" s="63">
        <v>551137</v>
      </c>
      <c r="J396" s="63">
        <v>384000</v>
      </c>
      <c r="K396" s="64">
        <v>-0.22992674205645514</v>
      </c>
      <c r="L396" s="59">
        <v>519500</v>
      </c>
      <c r="M396" s="60">
        <v>551137</v>
      </c>
      <c r="N396" s="60">
        <v>389500</v>
      </c>
      <c r="O396" s="61">
        <v>-0.24336153846153846</v>
      </c>
      <c r="P396" s="62">
        <v>519500</v>
      </c>
      <c r="Q396" s="63">
        <v>551137</v>
      </c>
      <c r="R396" s="63">
        <v>383500</v>
      </c>
      <c r="S396" s="64">
        <v>-0.232625</v>
      </c>
      <c r="T396" s="59">
        <v>551137</v>
      </c>
      <c r="U396" s="60">
        <v>551137</v>
      </c>
      <c r="V396" s="60">
        <v>384500</v>
      </c>
      <c r="W396" s="61">
        <v>0</v>
      </c>
      <c r="X396" s="65">
        <v>551137</v>
      </c>
      <c r="Y396" s="63">
        <v>554443</v>
      </c>
      <c r="Z396" s="63">
        <v>383000</v>
      </c>
      <c r="AA396" s="66">
        <v>-1.9662537097723878E-2</v>
      </c>
      <c r="AB396" s="67">
        <v>554443</v>
      </c>
      <c r="AC396" s="68">
        <v>556106</v>
      </c>
      <c r="AD396" s="68">
        <v>353000</v>
      </c>
      <c r="AE396" s="69">
        <v>-0.20469050274027853</v>
      </c>
      <c r="AF396" s="61">
        <v>-8.255437021887085E-3</v>
      </c>
      <c r="AG396" s="70">
        <v>556106</v>
      </c>
      <c r="AH396" s="71">
        <v>560832</v>
      </c>
      <c r="AI396" s="72">
        <v>327500</v>
      </c>
      <c r="AJ396" s="73">
        <v>560832</v>
      </c>
      <c r="AK396" s="74">
        <v>562907</v>
      </c>
      <c r="AL396" s="75">
        <v>307000</v>
      </c>
      <c r="AM396" s="70">
        <v>562907</v>
      </c>
      <c r="AN396" s="71">
        <v>564497</v>
      </c>
      <c r="AO396" s="72">
        <v>247000</v>
      </c>
      <c r="AP396" s="76">
        <v>564497</v>
      </c>
      <c r="AQ396" s="77">
        <v>579964</v>
      </c>
      <c r="AR396" s="78">
        <v>177000</v>
      </c>
      <c r="AS396" s="79">
        <v>579964</v>
      </c>
      <c r="AT396" s="79">
        <v>598785</v>
      </c>
      <c r="AU396" s="80">
        <v>158000</v>
      </c>
      <c r="AV396" s="76">
        <v>598785</v>
      </c>
      <c r="AW396" s="77">
        <v>603275</v>
      </c>
      <c r="AX396" s="78">
        <v>153500</v>
      </c>
      <c r="AY396" s="81">
        <v>603276</v>
      </c>
      <c r="AZ396" s="82">
        <v>603276</v>
      </c>
      <c r="BA396" s="83">
        <v>156500</v>
      </c>
      <c r="BB396" s="76">
        <v>603276</v>
      </c>
      <c r="BC396" s="77">
        <v>621374</v>
      </c>
      <c r="BD396" s="78">
        <v>155500</v>
      </c>
      <c r="BE396" s="81">
        <v>621374</v>
      </c>
      <c r="BF396" s="82">
        <v>640015</v>
      </c>
      <c r="BG396" s="83">
        <v>148500</v>
      </c>
      <c r="BH396" s="76">
        <v>640015</v>
      </c>
      <c r="BI396" s="77">
        <v>659215</v>
      </c>
      <c r="BJ396" s="78">
        <v>137000</v>
      </c>
      <c r="BK396" s="123">
        <v>659215</v>
      </c>
      <c r="BL396" s="124">
        <v>659215</v>
      </c>
      <c r="BM396" s="122">
        <v>126000</v>
      </c>
    </row>
    <row r="397" spans="1:65" x14ac:dyDescent="0.25">
      <c r="A397" s="56" t="s">
        <v>539</v>
      </c>
      <c r="B397" s="57" t="s">
        <v>1577</v>
      </c>
      <c r="C397" s="58" t="s">
        <v>1246</v>
      </c>
      <c r="D397" s="59">
        <v>13127708</v>
      </c>
      <c r="E397" s="60">
        <v>14128543</v>
      </c>
      <c r="F397" s="60">
        <v>18131883</v>
      </c>
      <c r="G397" s="61">
        <v>0.2</v>
      </c>
      <c r="H397" s="62">
        <v>13127708</v>
      </c>
      <c r="I397" s="63">
        <v>14955264</v>
      </c>
      <c r="J397" s="63">
        <v>18001193</v>
      </c>
      <c r="K397" s="64">
        <v>0.37499982045702407</v>
      </c>
      <c r="L397" s="59">
        <v>12962823</v>
      </c>
      <c r="M397" s="60">
        <v>14954342</v>
      </c>
      <c r="N397" s="60">
        <v>18856843</v>
      </c>
      <c r="O397" s="61">
        <v>0.3476125104400577</v>
      </c>
      <c r="P397" s="62">
        <v>12962823</v>
      </c>
      <c r="Q397" s="63">
        <v>14818164</v>
      </c>
      <c r="R397" s="63">
        <v>18804628</v>
      </c>
      <c r="S397" s="64">
        <v>0.31759721524426099</v>
      </c>
      <c r="T397" s="59">
        <v>14818164</v>
      </c>
      <c r="U397" s="60">
        <v>14818164</v>
      </c>
      <c r="V397" s="60">
        <v>19330618</v>
      </c>
      <c r="W397" s="61">
        <v>0</v>
      </c>
      <c r="X397" s="65">
        <v>14818164</v>
      </c>
      <c r="Y397" s="63">
        <v>14907072</v>
      </c>
      <c r="Z397" s="63">
        <v>19325764</v>
      </c>
      <c r="AA397" s="66">
        <v>1.9724021652320525E-2</v>
      </c>
      <c r="AB397" s="67">
        <v>14907072</v>
      </c>
      <c r="AC397" s="68">
        <v>14951793</v>
      </c>
      <c r="AD397" s="68">
        <v>17951875</v>
      </c>
      <c r="AE397" s="69">
        <v>0.37811398320165945</v>
      </c>
      <c r="AF397" s="61">
        <v>1.4687649742856928E-2</v>
      </c>
      <c r="AG397" s="70">
        <v>14951793</v>
      </c>
      <c r="AH397" s="71">
        <v>15078883</v>
      </c>
      <c r="AI397" s="72">
        <v>16913241</v>
      </c>
      <c r="AJ397" s="73">
        <v>15078883</v>
      </c>
      <c r="AK397" s="74">
        <v>15134674</v>
      </c>
      <c r="AL397" s="75">
        <v>16546093</v>
      </c>
      <c r="AM397" s="70">
        <v>15134674</v>
      </c>
      <c r="AN397" s="71">
        <v>15134961</v>
      </c>
      <c r="AO397" s="72">
        <v>15673302</v>
      </c>
      <c r="AP397" s="76">
        <v>15134961</v>
      </c>
      <c r="AQ397" s="77">
        <v>15549658</v>
      </c>
      <c r="AR397" s="78">
        <v>15769979</v>
      </c>
      <c r="AS397" s="79">
        <v>15549659</v>
      </c>
      <c r="AT397" s="79">
        <v>15845102</v>
      </c>
      <c r="AU397" s="80">
        <v>16359516</v>
      </c>
      <c r="AV397" s="76">
        <v>15845103</v>
      </c>
      <c r="AW397" s="77">
        <v>15963941</v>
      </c>
      <c r="AX397" s="78">
        <v>17307189</v>
      </c>
      <c r="AY397" s="81">
        <v>15963941</v>
      </c>
      <c r="AZ397" s="82">
        <v>15963941</v>
      </c>
      <c r="BA397" s="83">
        <v>18633741</v>
      </c>
      <c r="BB397" s="76">
        <v>15963941</v>
      </c>
      <c r="BC397" s="77">
        <v>16842198</v>
      </c>
      <c r="BD397" s="78">
        <v>19309682</v>
      </c>
      <c r="BE397" s="81">
        <v>16788314</v>
      </c>
      <c r="BF397" s="82">
        <v>18977656</v>
      </c>
      <c r="BG397" s="83">
        <v>21166997</v>
      </c>
      <c r="BH397" s="76">
        <v>18984905</v>
      </c>
      <c r="BI397" s="77">
        <v>24471750</v>
      </c>
      <c r="BJ397" s="78">
        <v>24471750</v>
      </c>
      <c r="BK397" s="123">
        <v>24493090</v>
      </c>
      <c r="BL397" s="124">
        <v>25062161</v>
      </c>
      <c r="BM397" s="122">
        <v>25062161</v>
      </c>
    </row>
    <row r="398" spans="1:65" x14ac:dyDescent="0.25">
      <c r="A398" s="56" t="s">
        <v>540</v>
      </c>
      <c r="B398" s="57" t="s">
        <v>1577</v>
      </c>
      <c r="C398" s="58" t="s">
        <v>1247</v>
      </c>
      <c r="D398" s="59">
        <v>3470416</v>
      </c>
      <c r="E398" s="60">
        <v>3574528</v>
      </c>
      <c r="F398" s="60">
        <v>3905953</v>
      </c>
      <c r="G398" s="61">
        <v>0.23904283677391358</v>
      </c>
      <c r="H398" s="62">
        <v>4047333</v>
      </c>
      <c r="I398" s="63">
        <v>4293814</v>
      </c>
      <c r="J398" s="63">
        <v>2928036</v>
      </c>
      <c r="K398" s="64">
        <v>-0.45444337918064825</v>
      </c>
      <c r="L398" s="59">
        <v>4039065</v>
      </c>
      <c r="M398" s="60">
        <v>4285043</v>
      </c>
      <c r="N398" s="60">
        <v>2846369</v>
      </c>
      <c r="O398" s="61">
        <v>-0.20481713023870823</v>
      </c>
      <c r="P398" s="62">
        <v>4039065</v>
      </c>
      <c r="Q398" s="63">
        <v>4285043</v>
      </c>
      <c r="R398" s="63">
        <v>2835059</v>
      </c>
      <c r="S398" s="64">
        <v>-0.20429964634727735</v>
      </c>
      <c r="T398" s="59">
        <v>4285043</v>
      </c>
      <c r="U398" s="60">
        <v>4285043</v>
      </c>
      <c r="V398" s="60">
        <v>3072492</v>
      </c>
      <c r="W398" s="61">
        <v>0</v>
      </c>
      <c r="X398" s="65">
        <v>4285043</v>
      </c>
      <c r="Y398" s="63">
        <v>4310753</v>
      </c>
      <c r="Z398" s="63">
        <v>3075448</v>
      </c>
      <c r="AA398" s="66">
        <v>-2.1255048177282479E-2</v>
      </c>
      <c r="AB398" s="67">
        <v>4310753</v>
      </c>
      <c r="AC398" s="68">
        <v>4323685</v>
      </c>
      <c r="AD398" s="68">
        <v>2883553</v>
      </c>
      <c r="AE398" s="69">
        <v>-1.4539492181309777</v>
      </c>
      <c r="AF398" s="61">
        <v>-9.0610986547085201E-3</v>
      </c>
      <c r="AG398" s="70">
        <v>4323685</v>
      </c>
      <c r="AH398" s="71">
        <v>4360436</v>
      </c>
      <c r="AI398" s="72">
        <v>3157598</v>
      </c>
      <c r="AJ398" s="73">
        <v>4360436</v>
      </c>
      <c r="AK398" s="74">
        <v>4376569</v>
      </c>
      <c r="AL398" s="75">
        <v>3050457</v>
      </c>
      <c r="AM398" s="70">
        <v>4376569</v>
      </c>
      <c r="AN398" s="71">
        <v>4376569</v>
      </c>
      <c r="AO398" s="72">
        <v>2761642</v>
      </c>
      <c r="AP398" s="76">
        <v>4376569</v>
      </c>
      <c r="AQ398" s="77">
        <v>4496486</v>
      </c>
      <c r="AR398" s="78">
        <v>2762172</v>
      </c>
      <c r="AS398" s="79">
        <v>4496487</v>
      </c>
      <c r="AT398" s="79">
        <v>4581920</v>
      </c>
      <c r="AU398" s="80">
        <v>2887505</v>
      </c>
      <c r="AV398" s="76">
        <v>4581920</v>
      </c>
      <c r="AW398" s="77">
        <v>4616284</v>
      </c>
      <c r="AX398" s="78">
        <v>2992888</v>
      </c>
      <c r="AY398" s="81">
        <v>4616284</v>
      </c>
      <c r="AZ398" s="82">
        <v>4616284</v>
      </c>
      <c r="BA398" s="83">
        <v>2926353</v>
      </c>
      <c r="BB398" s="76">
        <v>4616284</v>
      </c>
      <c r="BC398" s="77">
        <v>4708609</v>
      </c>
      <c r="BD398" s="78">
        <v>2913691</v>
      </c>
      <c r="BE398" s="81">
        <v>4708609</v>
      </c>
      <c r="BF398" s="82">
        <v>4849867</v>
      </c>
      <c r="BG398" s="83">
        <v>2951986</v>
      </c>
      <c r="BH398" s="76">
        <v>4849867</v>
      </c>
      <c r="BI398" s="77">
        <v>4995363</v>
      </c>
      <c r="BJ398" s="78">
        <v>3059408</v>
      </c>
      <c r="BK398" s="123">
        <v>4995363</v>
      </c>
      <c r="BL398" s="124">
        <v>4995363</v>
      </c>
      <c r="BM398" s="122">
        <v>3061058</v>
      </c>
    </row>
    <row r="399" spans="1:65" x14ac:dyDescent="0.25">
      <c r="A399" s="56" t="s">
        <v>541</v>
      </c>
      <c r="B399" s="57" t="s">
        <v>1577</v>
      </c>
      <c r="C399" s="58" t="s">
        <v>1248</v>
      </c>
      <c r="D399" s="59">
        <v>2603133</v>
      </c>
      <c r="E399" s="60">
        <v>2788472</v>
      </c>
      <c r="F399" s="60">
        <v>3529831</v>
      </c>
      <c r="G399" s="61">
        <v>0.19999935253987816</v>
      </c>
      <c r="H399" s="62">
        <v>2603133</v>
      </c>
      <c r="I399" s="63">
        <v>2981577</v>
      </c>
      <c r="J399" s="63">
        <v>3612319</v>
      </c>
      <c r="K399" s="64">
        <v>0.37499925682678914</v>
      </c>
      <c r="L399" s="59">
        <v>2603133</v>
      </c>
      <c r="M399" s="60">
        <v>2980869</v>
      </c>
      <c r="N399" s="60">
        <v>4019818</v>
      </c>
      <c r="O399" s="61">
        <v>0.26663372591648815</v>
      </c>
      <c r="P399" s="62">
        <v>2603133</v>
      </c>
      <c r="Q399" s="63">
        <v>2980869</v>
      </c>
      <c r="R399" s="63">
        <v>3982928</v>
      </c>
      <c r="S399" s="64">
        <v>0.27376240673433372</v>
      </c>
      <c r="T399" s="59">
        <v>2980869</v>
      </c>
      <c r="U399" s="60">
        <v>2980869</v>
      </c>
      <c r="V399" s="60">
        <v>4038187</v>
      </c>
      <c r="W399" s="61">
        <v>0</v>
      </c>
      <c r="X399" s="65">
        <v>2980869</v>
      </c>
      <c r="Y399" s="63">
        <v>2999413</v>
      </c>
      <c r="Z399" s="63">
        <v>4071730</v>
      </c>
      <c r="AA399" s="66">
        <v>1.6999416057591206E-2</v>
      </c>
      <c r="AB399" s="67">
        <v>2999353</v>
      </c>
      <c r="AC399" s="68">
        <v>3008351</v>
      </c>
      <c r="AD399" s="68">
        <v>4091568</v>
      </c>
      <c r="AE399" s="69">
        <v>0.27224433717293667</v>
      </c>
      <c r="AF399" s="61">
        <v>8.2383047293802039E-3</v>
      </c>
      <c r="AG399" s="70">
        <v>3008351</v>
      </c>
      <c r="AH399" s="71">
        <v>3063992</v>
      </c>
      <c r="AI399" s="72">
        <v>4299334</v>
      </c>
      <c r="AJ399" s="73">
        <v>3062853</v>
      </c>
      <c r="AK399" s="74">
        <v>3075748</v>
      </c>
      <c r="AL399" s="75">
        <v>4352376</v>
      </c>
      <c r="AM399" s="70">
        <v>3075739</v>
      </c>
      <c r="AN399" s="71">
        <v>3096432</v>
      </c>
      <c r="AO399" s="72">
        <v>4454939</v>
      </c>
      <c r="AP399" s="76">
        <v>3096306</v>
      </c>
      <c r="AQ399" s="77">
        <v>3181144</v>
      </c>
      <c r="AR399" s="78">
        <v>4346025</v>
      </c>
      <c r="AS399" s="79">
        <v>3181145</v>
      </c>
      <c r="AT399" s="79">
        <v>3323234</v>
      </c>
      <c r="AU399" s="80">
        <v>4494609</v>
      </c>
      <c r="AV399" s="76">
        <v>3323112</v>
      </c>
      <c r="AW399" s="77">
        <v>3350606</v>
      </c>
      <c r="AX399" s="78">
        <v>4723688</v>
      </c>
      <c r="AY399" s="81">
        <v>3350958</v>
      </c>
      <c r="AZ399" s="82">
        <v>3350958</v>
      </c>
      <c r="BA399" s="83">
        <v>5358697</v>
      </c>
      <c r="BB399" s="76">
        <v>3350958</v>
      </c>
      <c r="BC399" s="77">
        <v>3846915</v>
      </c>
      <c r="BD399" s="78">
        <v>5240318</v>
      </c>
      <c r="BE399" s="81">
        <v>3858313</v>
      </c>
      <c r="BF399" s="82">
        <v>4546520</v>
      </c>
      <c r="BG399" s="83">
        <v>5234726</v>
      </c>
      <c r="BH399" s="76">
        <v>4541204</v>
      </c>
      <c r="BI399" s="77">
        <v>5365513</v>
      </c>
      <c r="BJ399" s="78">
        <v>5365513</v>
      </c>
      <c r="BK399" s="123">
        <v>5382365</v>
      </c>
      <c r="BL399" s="124">
        <v>5421322</v>
      </c>
      <c r="BM399" s="122">
        <v>5421322</v>
      </c>
    </row>
    <row r="400" spans="1:65" x14ac:dyDescent="0.25">
      <c r="A400" s="56" t="s">
        <v>542</v>
      </c>
      <c r="B400" s="57" t="s">
        <v>1578</v>
      </c>
      <c r="C400" s="58" t="s">
        <v>1249</v>
      </c>
      <c r="D400" s="59">
        <v>14027256</v>
      </c>
      <c r="E400" s="60">
        <v>16310865</v>
      </c>
      <c r="F400" s="60">
        <v>25445302</v>
      </c>
      <c r="G400" s="61">
        <v>0.19999998248386808</v>
      </c>
      <c r="H400" s="62">
        <v>14027256</v>
      </c>
      <c r="I400" s="63">
        <v>18032613</v>
      </c>
      <c r="J400" s="63">
        <v>24708208</v>
      </c>
      <c r="K400" s="64">
        <v>0.375</v>
      </c>
      <c r="L400" s="59">
        <v>14027256</v>
      </c>
      <c r="M400" s="60">
        <v>18036897</v>
      </c>
      <c r="N400" s="60">
        <v>24739381</v>
      </c>
      <c r="O400" s="61">
        <v>0.374308645576858</v>
      </c>
      <c r="P400" s="62">
        <v>14027256</v>
      </c>
      <c r="Q400" s="63">
        <v>18036897</v>
      </c>
      <c r="R400" s="63">
        <v>24807003</v>
      </c>
      <c r="S400" s="64">
        <v>0.37196058497476797</v>
      </c>
      <c r="T400" s="59">
        <v>18036897</v>
      </c>
      <c r="U400" s="60">
        <v>18036897</v>
      </c>
      <c r="V400" s="60">
        <v>25579172</v>
      </c>
      <c r="W400" s="61">
        <v>0</v>
      </c>
      <c r="X400" s="65">
        <v>18036897</v>
      </c>
      <c r="Y400" s="63">
        <v>18165250</v>
      </c>
      <c r="Z400" s="63">
        <v>25587115</v>
      </c>
      <c r="AA400" s="66">
        <v>1.699990649276617E-2</v>
      </c>
      <c r="AB400" s="67">
        <v>18165505</v>
      </c>
      <c r="AC400" s="68">
        <v>18220001</v>
      </c>
      <c r="AD400" s="68">
        <v>23789294</v>
      </c>
      <c r="AE400" s="69">
        <v>0.4294948452362099</v>
      </c>
      <c r="AF400" s="61">
        <v>9.6902639839439204E-3</v>
      </c>
      <c r="AG400" s="70">
        <v>18220001</v>
      </c>
      <c r="AH400" s="71">
        <v>18444206</v>
      </c>
      <c r="AI400" s="72">
        <v>23421975</v>
      </c>
      <c r="AJ400" s="73">
        <v>18447316</v>
      </c>
      <c r="AK400" s="74">
        <v>18590380</v>
      </c>
      <c r="AL400" s="75">
        <v>22023924</v>
      </c>
      <c r="AM400" s="70">
        <v>18604616</v>
      </c>
      <c r="AN400" s="71">
        <v>19572227</v>
      </c>
      <c r="AO400" s="72">
        <v>22377663</v>
      </c>
      <c r="AP400" s="76">
        <v>19586268</v>
      </c>
      <c r="AQ400" s="77">
        <v>20242407</v>
      </c>
      <c r="AR400" s="78">
        <v>22634821</v>
      </c>
      <c r="AS400" s="79">
        <v>20242408</v>
      </c>
      <c r="AT400" s="79">
        <v>20949209</v>
      </c>
      <c r="AU400" s="80">
        <v>23876532</v>
      </c>
      <c r="AV400" s="76">
        <v>20948989</v>
      </c>
      <c r="AW400" s="77">
        <v>21399648</v>
      </c>
      <c r="AX400" s="78">
        <v>23312577</v>
      </c>
      <c r="AY400" s="81">
        <v>21399648</v>
      </c>
      <c r="AZ400" s="82">
        <v>21399648</v>
      </c>
      <c r="BA400" s="83">
        <v>23819497</v>
      </c>
      <c r="BB400" s="76">
        <v>21399648</v>
      </c>
      <c r="BC400" s="77">
        <v>22239721</v>
      </c>
      <c r="BD400" s="78">
        <v>24479096</v>
      </c>
      <c r="BE400" s="81">
        <v>22307559</v>
      </c>
      <c r="BF400" s="82">
        <v>22976785</v>
      </c>
      <c r="BG400" s="83">
        <v>23018080</v>
      </c>
      <c r="BH400" s="76">
        <v>22976785</v>
      </c>
      <c r="BI400" s="77">
        <v>26124636</v>
      </c>
      <c r="BJ400" s="78">
        <v>26124636</v>
      </c>
      <c r="BK400" s="123">
        <v>26052376</v>
      </c>
      <c r="BL400" s="124">
        <v>26637957</v>
      </c>
      <c r="BM400" s="122">
        <v>26637957</v>
      </c>
    </row>
    <row r="401" spans="1:65" x14ac:dyDescent="0.25">
      <c r="A401" s="56" t="s">
        <v>543</v>
      </c>
      <c r="B401" s="57" t="s">
        <v>1578</v>
      </c>
      <c r="C401" s="58" t="s">
        <v>1250</v>
      </c>
      <c r="D401" s="59">
        <v>5935571</v>
      </c>
      <c r="E401" s="60">
        <v>6600162</v>
      </c>
      <c r="F401" s="60">
        <v>9258526</v>
      </c>
      <c r="G401" s="61">
        <v>0.2</v>
      </c>
      <c r="H401" s="62">
        <v>5935571</v>
      </c>
      <c r="I401" s="63">
        <v>7147491</v>
      </c>
      <c r="J401" s="63">
        <v>9167359</v>
      </c>
      <c r="K401" s="64">
        <v>0.37499984528688146</v>
      </c>
      <c r="L401" s="59">
        <v>5935571</v>
      </c>
      <c r="M401" s="60">
        <v>7132628</v>
      </c>
      <c r="N401" s="60">
        <v>8744790</v>
      </c>
      <c r="O401" s="61">
        <v>0.42611736571623643</v>
      </c>
      <c r="P401" s="62">
        <v>5935571</v>
      </c>
      <c r="Q401" s="63">
        <v>7132628</v>
      </c>
      <c r="R401" s="63">
        <v>8737151</v>
      </c>
      <c r="S401" s="64">
        <v>0.42727924956631613</v>
      </c>
      <c r="T401" s="59">
        <v>7132628</v>
      </c>
      <c r="U401" s="60">
        <v>7132628</v>
      </c>
      <c r="V401" s="60">
        <v>8864813</v>
      </c>
      <c r="W401" s="61">
        <v>0</v>
      </c>
      <c r="X401" s="65">
        <v>7132628</v>
      </c>
      <c r="Y401" s="63">
        <v>7175423</v>
      </c>
      <c r="Z401" s="63">
        <v>8942410</v>
      </c>
      <c r="AA401" s="66">
        <v>2.3646494439661794E-2</v>
      </c>
      <c r="AB401" s="67">
        <v>7175423</v>
      </c>
      <c r="AC401" s="68">
        <v>7196949</v>
      </c>
      <c r="AD401" s="68">
        <v>8735571</v>
      </c>
      <c r="AE401" s="69">
        <v>0.45049214285714284</v>
      </c>
      <c r="AF401" s="61">
        <v>1.3797408963764976E-2</v>
      </c>
      <c r="AG401" s="70">
        <v>7196949</v>
      </c>
      <c r="AH401" s="71">
        <v>7258123</v>
      </c>
      <c r="AI401" s="72">
        <v>7488010</v>
      </c>
      <c r="AJ401" s="73">
        <v>7258123</v>
      </c>
      <c r="AK401" s="74">
        <v>7284978</v>
      </c>
      <c r="AL401" s="75">
        <v>7348374</v>
      </c>
      <c r="AM401" s="70">
        <v>7284978</v>
      </c>
      <c r="AN401" s="71">
        <v>7362927</v>
      </c>
      <c r="AO401" s="72">
        <v>6929522</v>
      </c>
      <c r="AP401" s="76">
        <v>7362927</v>
      </c>
      <c r="AQ401" s="77">
        <v>7564671</v>
      </c>
      <c r="AR401" s="78">
        <v>7197962</v>
      </c>
      <c r="AS401" s="79">
        <v>7564671</v>
      </c>
      <c r="AT401" s="79">
        <v>7738499</v>
      </c>
      <c r="AU401" s="80">
        <v>7105122</v>
      </c>
      <c r="AV401" s="76">
        <v>7738508</v>
      </c>
      <c r="AW401" s="77">
        <v>7901136</v>
      </c>
      <c r="AX401" s="78">
        <v>7326923</v>
      </c>
      <c r="AY401" s="81">
        <v>7901137</v>
      </c>
      <c r="AZ401" s="82">
        <v>7901137</v>
      </c>
      <c r="BA401" s="83">
        <v>7965988</v>
      </c>
      <c r="BB401" s="76">
        <v>7901137</v>
      </c>
      <c r="BC401" s="77">
        <v>8138171</v>
      </c>
      <c r="BD401" s="78">
        <v>8217901</v>
      </c>
      <c r="BE401" s="81">
        <v>8138171</v>
      </c>
      <c r="BF401" s="82">
        <v>8382316</v>
      </c>
      <c r="BG401" s="83">
        <v>8559526</v>
      </c>
      <c r="BH401" s="76">
        <v>8382316</v>
      </c>
      <c r="BI401" s="77">
        <v>9310768</v>
      </c>
      <c r="BJ401" s="78">
        <v>9310768</v>
      </c>
      <c r="BK401" s="123">
        <v>9283012</v>
      </c>
      <c r="BL401" s="124">
        <v>9283012</v>
      </c>
      <c r="BM401" s="122">
        <v>9203180</v>
      </c>
    </row>
    <row r="402" spans="1:65" x14ac:dyDescent="0.25">
      <c r="A402" s="56" t="s">
        <v>544</v>
      </c>
      <c r="B402" s="57" t="s">
        <v>1578</v>
      </c>
      <c r="C402" s="58" t="s">
        <v>1251</v>
      </c>
      <c r="D402" s="59">
        <v>7640687</v>
      </c>
      <c r="E402" s="60">
        <v>8557599</v>
      </c>
      <c r="F402" s="60">
        <v>12225250</v>
      </c>
      <c r="G402" s="61">
        <v>0.19999986912602138</v>
      </c>
      <c r="H402" s="62">
        <v>7640687</v>
      </c>
      <c r="I402" s="63">
        <v>9396584</v>
      </c>
      <c r="J402" s="63">
        <v>12323080</v>
      </c>
      <c r="K402" s="64">
        <v>0.37499991991274545</v>
      </c>
      <c r="L402" s="59">
        <v>7640687</v>
      </c>
      <c r="M402" s="60">
        <v>9379625</v>
      </c>
      <c r="N402" s="60">
        <v>13424461</v>
      </c>
      <c r="O402" s="61">
        <v>0.30065801326262054</v>
      </c>
      <c r="P402" s="62">
        <v>7640687</v>
      </c>
      <c r="Q402" s="63">
        <v>9379625</v>
      </c>
      <c r="R402" s="63">
        <v>13420751</v>
      </c>
      <c r="S402" s="64">
        <v>0.30085099403743626</v>
      </c>
      <c r="T402" s="59">
        <v>9379625</v>
      </c>
      <c r="U402" s="60">
        <v>9379625</v>
      </c>
      <c r="V402" s="60">
        <v>12729949</v>
      </c>
      <c r="W402" s="61">
        <v>0</v>
      </c>
      <c r="X402" s="65">
        <v>9379625</v>
      </c>
      <c r="Y402" s="63">
        <v>9441128</v>
      </c>
      <c r="Z402" s="63">
        <v>12997493</v>
      </c>
      <c r="AA402" s="66">
        <v>1.6999791037152268E-2</v>
      </c>
      <c r="AB402" s="67">
        <v>9440517</v>
      </c>
      <c r="AC402" s="68">
        <v>9468838</v>
      </c>
      <c r="AD402" s="68">
        <v>12904191</v>
      </c>
      <c r="AE402" s="69">
        <v>0.34732584985211373</v>
      </c>
      <c r="AF402" s="61">
        <v>8.1765778188132021E-3</v>
      </c>
      <c r="AG402" s="70">
        <v>9468838</v>
      </c>
      <c r="AH402" s="71">
        <v>9596247</v>
      </c>
      <c r="AI402" s="72">
        <v>12424964</v>
      </c>
      <c r="AJ402" s="73">
        <v>9595567</v>
      </c>
      <c r="AK402" s="74">
        <v>9631070</v>
      </c>
      <c r="AL402" s="75">
        <v>11706567</v>
      </c>
      <c r="AM402" s="70">
        <v>9631070</v>
      </c>
      <c r="AN402" s="71">
        <v>9772950</v>
      </c>
      <c r="AO402" s="72">
        <v>10925156</v>
      </c>
      <c r="AP402" s="76">
        <v>9772927</v>
      </c>
      <c r="AQ402" s="77">
        <v>10040705</v>
      </c>
      <c r="AR402" s="78">
        <v>10615151</v>
      </c>
      <c r="AS402" s="79">
        <v>10040705</v>
      </c>
      <c r="AT402" s="79">
        <v>10409155</v>
      </c>
      <c r="AU402" s="80">
        <v>11357581</v>
      </c>
      <c r="AV402" s="76">
        <v>10409156</v>
      </c>
      <c r="AW402" s="77">
        <v>10622375</v>
      </c>
      <c r="AX402" s="78">
        <v>11013088</v>
      </c>
      <c r="AY402" s="81">
        <v>10622376</v>
      </c>
      <c r="AZ402" s="82">
        <v>10622376</v>
      </c>
      <c r="BA402" s="83">
        <v>11130476</v>
      </c>
      <c r="BB402" s="76">
        <v>10622376</v>
      </c>
      <c r="BC402" s="77">
        <v>10941047</v>
      </c>
      <c r="BD402" s="78">
        <v>11235359</v>
      </c>
      <c r="BE402" s="81">
        <v>10941047</v>
      </c>
      <c r="BF402" s="82">
        <v>11641723</v>
      </c>
      <c r="BG402" s="83">
        <v>12342398</v>
      </c>
      <c r="BH402" s="76">
        <v>11631887</v>
      </c>
      <c r="BI402" s="77">
        <v>13477862</v>
      </c>
      <c r="BJ402" s="78">
        <v>13477862</v>
      </c>
      <c r="BK402" s="123">
        <v>13436179</v>
      </c>
      <c r="BL402" s="124">
        <v>13647338</v>
      </c>
      <c r="BM402" s="122">
        <v>13647338</v>
      </c>
    </row>
    <row r="403" spans="1:65" x14ac:dyDescent="0.25">
      <c r="A403" s="56" t="s">
        <v>545</v>
      </c>
      <c r="B403" s="57" t="s">
        <v>1578</v>
      </c>
      <c r="C403" s="58" t="s">
        <v>1252</v>
      </c>
      <c r="D403" s="59">
        <v>12234055</v>
      </c>
      <c r="E403" s="60">
        <v>13551592</v>
      </c>
      <c r="F403" s="60">
        <v>18821740</v>
      </c>
      <c r="G403" s="61">
        <v>0.2</v>
      </c>
      <c r="H403" s="62">
        <v>12235195</v>
      </c>
      <c r="I403" s="63">
        <v>14970584</v>
      </c>
      <c r="J403" s="63">
        <v>19529568</v>
      </c>
      <c r="K403" s="64">
        <v>0.37494128240193664</v>
      </c>
      <c r="L403" s="59">
        <v>12235195</v>
      </c>
      <c r="M403" s="60">
        <v>14995381</v>
      </c>
      <c r="N403" s="60">
        <v>21302486</v>
      </c>
      <c r="O403" s="61">
        <v>0.30441131755890488</v>
      </c>
      <c r="P403" s="62">
        <v>12235195</v>
      </c>
      <c r="Q403" s="63">
        <v>14995381</v>
      </c>
      <c r="R403" s="63">
        <v>21295957</v>
      </c>
      <c r="S403" s="64">
        <v>0.30463067013569056</v>
      </c>
      <c r="T403" s="59">
        <v>14995381</v>
      </c>
      <c r="U403" s="60">
        <v>14995381</v>
      </c>
      <c r="V403" s="60">
        <v>21471242</v>
      </c>
      <c r="W403" s="61">
        <v>0</v>
      </c>
      <c r="X403" s="65">
        <v>14995381</v>
      </c>
      <c r="Y403" s="63">
        <v>15108382</v>
      </c>
      <c r="Z403" s="63">
        <v>21642524</v>
      </c>
      <c r="AA403" s="66">
        <v>1.6999935160113149E-2</v>
      </c>
      <c r="AB403" s="67">
        <v>15109011</v>
      </c>
      <c r="AC403" s="68">
        <v>15154338</v>
      </c>
      <c r="AD403" s="68">
        <v>21133816</v>
      </c>
      <c r="AE403" s="69">
        <v>0.32813049698750335</v>
      </c>
      <c r="AF403" s="61">
        <v>7.523397022808207E-3</v>
      </c>
      <c r="AG403" s="70">
        <v>15154338</v>
      </c>
      <c r="AH403" s="71">
        <v>15366977</v>
      </c>
      <c r="AI403" s="72">
        <v>20087964</v>
      </c>
      <c r="AJ403" s="73">
        <v>15363761</v>
      </c>
      <c r="AK403" s="74">
        <v>15529815</v>
      </c>
      <c r="AL403" s="75">
        <v>19515114</v>
      </c>
      <c r="AM403" s="70">
        <v>15529815</v>
      </c>
      <c r="AN403" s="71">
        <v>16447401</v>
      </c>
      <c r="AO403" s="72">
        <v>19363270</v>
      </c>
      <c r="AP403" s="76">
        <v>16446235</v>
      </c>
      <c r="AQ403" s="77">
        <v>16997183</v>
      </c>
      <c r="AR403" s="78">
        <v>19399910</v>
      </c>
      <c r="AS403" s="79">
        <v>16997184</v>
      </c>
      <c r="AT403" s="79">
        <v>17639404</v>
      </c>
      <c r="AU403" s="80">
        <v>19905288</v>
      </c>
      <c r="AV403" s="76">
        <v>17638910</v>
      </c>
      <c r="AW403" s="77">
        <v>17999388</v>
      </c>
      <c r="AX403" s="78">
        <v>20190282</v>
      </c>
      <c r="AY403" s="81">
        <v>17999389</v>
      </c>
      <c r="AZ403" s="82">
        <v>17999389</v>
      </c>
      <c r="BA403" s="83">
        <v>20165322</v>
      </c>
      <c r="BB403" s="76">
        <v>17999389</v>
      </c>
      <c r="BC403" s="77">
        <v>18539370</v>
      </c>
      <c r="BD403" s="78">
        <v>19519217</v>
      </c>
      <c r="BE403" s="81">
        <v>18539370</v>
      </c>
      <c r="BF403" s="82">
        <v>19095551</v>
      </c>
      <c r="BG403" s="83">
        <v>18799213</v>
      </c>
      <c r="BH403" s="76">
        <v>19095551</v>
      </c>
      <c r="BI403" s="77">
        <v>19876460</v>
      </c>
      <c r="BJ403" s="78">
        <v>19876460</v>
      </c>
      <c r="BK403" s="123">
        <v>19829059</v>
      </c>
      <c r="BL403" s="124">
        <v>21170936</v>
      </c>
      <c r="BM403" s="122">
        <v>21170936</v>
      </c>
    </row>
    <row r="404" spans="1:65" x14ac:dyDescent="0.25">
      <c r="A404" s="56" t="s">
        <v>546</v>
      </c>
      <c r="B404" s="57" t="s">
        <v>1578</v>
      </c>
      <c r="C404" s="58" t="s">
        <v>1253</v>
      </c>
      <c r="D404" s="59">
        <v>4725657</v>
      </c>
      <c r="E404" s="60">
        <v>5273200</v>
      </c>
      <c r="F404" s="60">
        <v>7463376</v>
      </c>
      <c r="G404" s="61">
        <v>0.19999970778593421</v>
      </c>
      <c r="H404" s="62">
        <v>4725657</v>
      </c>
      <c r="I404" s="63">
        <v>5703769</v>
      </c>
      <c r="J404" s="63">
        <v>7333958</v>
      </c>
      <c r="K404" s="64">
        <v>0.37499966453258271</v>
      </c>
      <c r="L404" s="59">
        <v>4725657</v>
      </c>
      <c r="M404" s="60">
        <v>5701853</v>
      </c>
      <c r="N404" s="60">
        <v>7746732</v>
      </c>
      <c r="O404" s="61">
        <v>0.32312868763602359</v>
      </c>
      <c r="P404" s="62">
        <v>4725657</v>
      </c>
      <c r="Q404" s="63">
        <v>5701853</v>
      </c>
      <c r="R404" s="63">
        <v>7739224</v>
      </c>
      <c r="S404" s="64">
        <v>0.32393373036006834</v>
      </c>
      <c r="T404" s="59">
        <v>5701853</v>
      </c>
      <c r="U404" s="60">
        <v>5701853</v>
      </c>
      <c r="V404" s="60">
        <v>7226242</v>
      </c>
      <c r="W404" s="61">
        <v>0</v>
      </c>
      <c r="X404" s="65">
        <v>5701853</v>
      </c>
      <c r="Y404" s="63">
        <v>5736064</v>
      </c>
      <c r="Z404" s="63">
        <v>7300122</v>
      </c>
      <c r="AA404" s="66">
        <v>2.1405032569611248E-2</v>
      </c>
      <c r="AB404" s="67">
        <v>5736064</v>
      </c>
      <c r="AC404" s="68">
        <v>5753272</v>
      </c>
      <c r="AD404" s="68">
        <v>7987452</v>
      </c>
      <c r="AE404" s="69">
        <v>0.31504585665254869</v>
      </c>
      <c r="AF404" s="61">
        <v>7.6432849424443944E-3</v>
      </c>
      <c r="AG404" s="70">
        <v>5753272</v>
      </c>
      <c r="AH404" s="71">
        <v>5820061</v>
      </c>
      <c r="AI404" s="72">
        <v>7302901</v>
      </c>
      <c r="AJ404" s="73">
        <v>5819167</v>
      </c>
      <c r="AK404" s="74">
        <v>5840697</v>
      </c>
      <c r="AL404" s="75">
        <v>6750066</v>
      </c>
      <c r="AM404" s="70">
        <v>5840697</v>
      </c>
      <c r="AN404" s="71">
        <v>5908315</v>
      </c>
      <c r="AO404" s="72">
        <v>6309561</v>
      </c>
      <c r="AP404" s="76">
        <v>5908151</v>
      </c>
      <c r="AQ404" s="77">
        <v>6106074</v>
      </c>
      <c r="AR404" s="78">
        <v>6604597</v>
      </c>
      <c r="AS404" s="79">
        <v>6106074</v>
      </c>
      <c r="AT404" s="79">
        <v>6253628</v>
      </c>
      <c r="AU404" s="80">
        <v>7038754</v>
      </c>
      <c r="AV404" s="76">
        <v>6253891</v>
      </c>
      <c r="AW404" s="77">
        <v>6399047</v>
      </c>
      <c r="AX404" s="78">
        <v>7135110</v>
      </c>
      <c r="AY404" s="81">
        <v>6399047</v>
      </c>
      <c r="AZ404" s="82">
        <v>6399047</v>
      </c>
      <c r="BA404" s="83">
        <v>7449263</v>
      </c>
      <c r="BB404" s="76">
        <v>6399047</v>
      </c>
      <c r="BC404" s="77">
        <v>6741173</v>
      </c>
      <c r="BD404" s="78">
        <v>7653177</v>
      </c>
      <c r="BE404" s="81">
        <v>6674631</v>
      </c>
      <c r="BF404" s="82">
        <v>7012033</v>
      </c>
      <c r="BG404" s="83">
        <v>7349435</v>
      </c>
      <c r="BH404" s="76">
        <v>7000653</v>
      </c>
      <c r="BI404" s="77">
        <v>8218785</v>
      </c>
      <c r="BJ404" s="78">
        <v>8218785</v>
      </c>
      <c r="BK404" s="123">
        <v>8943397</v>
      </c>
      <c r="BL404" s="124">
        <v>9057865</v>
      </c>
      <c r="BM404" s="122">
        <v>9057865</v>
      </c>
    </row>
    <row r="405" spans="1:65" x14ac:dyDescent="0.25">
      <c r="A405" s="56" t="s">
        <v>547</v>
      </c>
      <c r="B405" s="57" t="s">
        <v>1579</v>
      </c>
      <c r="C405" s="58" t="s">
        <v>1254</v>
      </c>
      <c r="D405" s="59">
        <v>12039254</v>
      </c>
      <c r="E405" s="60">
        <v>13403122</v>
      </c>
      <c r="F405" s="60">
        <v>18858597</v>
      </c>
      <c r="G405" s="61">
        <v>0.19999991201498443</v>
      </c>
      <c r="H405" s="62">
        <v>11767659</v>
      </c>
      <c r="I405" s="63">
        <v>14270714</v>
      </c>
      <c r="J405" s="63">
        <v>18442473</v>
      </c>
      <c r="K405" s="64">
        <v>0.39090573038342119</v>
      </c>
      <c r="L405" s="59">
        <v>11767659</v>
      </c>
      <c r="M405" s="60">
        <v>14270257</v>
      </c>
      <c r="N405" s="60">
        <v>18918076</v>
      </c>
      <c r="O405" s="61">
        <v>0.34999329409739321</v>
      </c>
      <c r="P405" s="62">
        <v>11767659</v>
      </c>
      <c r="Q405" s="63">
        <v>14270257</v>
      </c>
      <c r="R405" s="63">
        <v>18942704</v>
      </c>
      <c r="S405" s="64">
        <v>0.34879195879607722</v>
      </c>
      <c r="T405" s="59">
        <v>14270257</v>
      </c>
      <c r="U405" s="60">
        <v>14270257</v>
      </c>
      <c r="V405" s="60">
        <v>18889171</v>
      </c>
      <c r="W405" s="61">
        <v>0</v>
      </c>
      <c r="X405" s="65">
        <v>14270257</v>
      </c>
      <c r="Y405" s="63">
        <v>14355878</v>
      </c>
      <c r="Z405" s="63">
        <v>19272004</v>
      </c>
      <c r="AA405" s="66">
        <v>1.7118218894318325E-2</v>
      </c>
      <c r="AB405" s="67">
        <v>14355878</v>
      </c>
      <c r="AC405" s="68">
        <v>14398945</v>
      </c>
      <c r="AD405" s="68">
        <v>19149678</v>
      </c>
      <c r="AE405" s="69">
        <v>0.33186361319662511</v>
      </c>
      <c r="AF405" s="61">
        <v>8.9838958654929277E-3</v>
      </c>
      <c r="AG405" s="70">
        <v>14398945</v>
      </c>
      <c r="AH405" s="71">
        <v>14553959</v>
      </c>
      <c r="AI405" s="72">
        <v>17995572</v>
      </c>
      <c r="AJ405" s="73">
        <v>14552623</v>
      </c>
      <c r="AK405" s="74">
        <v>14678475</v>
      </c>
      <c r="AL405" s="75">
        <v>17698936</v>
      </c>
      <c r="AM405" s="70">
        <v>14678638</v>
      </c>
      <c r="AN405" s="71">
        <v>15454050</v>
      </c>
      <c r="AO405" s="72">
        <v>17420929</v>
      </c>
      <c r="AP405" s="76">
        <v>15454384</v>
      </c>
      <c r="AQ405" s="77">
        <v>15972105</v>
      </c>
      <c r="AR405" s="78">
        <v>16996539</v>
      </c>
      <c r="AS405" s="79">
        <v>15972106</v>
      </c>
      <c r="AT405" s="79">
        <v>16453685</v>
      </c>
      <c r="AU405" s="80">
        <v>17817263</v>
      </c>
      <c r="AV405" s="76">
        <v>16453410</v>
      </c>
      <c r="AW405" s="77">
        <v>16807097</v>
      </c>
      <c r="AX405" s="78">
        <v>17966664</v>
      </c>
      <c r="AY405" s="81">
        <v>16807098</v>
      </c>
      <c r="AZ405" s="82">
        <v>16807098</v>
      </c>
      <c r="BA405" s="83">
        <v>18606756</v>
      </c>
      <c r="BB405" s="76">
        <v>16807098</v>
      </c>
      <c r="BC405" s="77">
        <v>17311310</v>
      </c>
      <c r="BD405" s="78">
        <v>18224003</v>
      </c>
      <c r="BE405" s="81">
        <v>17311310</v>
      </c>
      <c r="BF405" s="82">
        <v>17830649</v>
      </c>
      <c r="BG405" s="83">
        <v>18050215</v>
      </c>
      <c r="BH405" s="76">
        <v>17830649</v>
      </c>
      <c r="BI405" s="77">
        <v>18365568</v>
      </c>
      <c r="BJ405" s="78">
        <v>18213407</v>
      </c>
      <c r="BK405" s="123">
        <v>18365568</v>
      </c>
      <c r="BL405" s="124">
        <v>18365568</v>
      </c>
      <c r="BM405" s="122">
        <v>17974310</v>
      </c>
    </row>
    <row r="406" spans="1:65" x14ac:dyDescent="0.25">
      <c r="A406" s="56" t="s">
        <v>548</v>
      </c>
      <c r="B406" s="57" t="s">
        <v>1579</v>
      </c>
      <c r="C406" s="58" t="s">
        <v>1256</v>
      </c>
      <c r="D406" s="59">
        <v>23902008</v>
      </c>
      <c r="E406" s="60">
        <v>26497273</v>
      </c>
      <c r="F406" s="60">
        <v>36878334</v>
      </c>
      <c r="G406" s="61">
        <v>0.19999998458731694</v>
      </c>
      <c r="H406" s="62">
        <v>23902008</v>
      </c>
      <c r="I406" s="63">
        <v>28757961</v>
      </c>
      <c r="J406" s="63">
        <v>36851217</v>
      </c>
      <c r="K406" s="64">
        <v>0.37499997104070215</v>
      </c>
      <c r="L406" s="59">
        <v>23902008</v>
      </c>
      <c r="M406" s="60">
        <v>28757587</v>
      </c>
      <c r="N406" s="60">
        <v>39045167</v>
      </c>
      <c r="O406" s="61">
        <v>0.32064505166986623</v>
      </c>
      <c r="P406" s="62">
        <v>23902008</v>
      </c>
      <c r="Q406" s="63">
        <v>28757587</v>
      </c>
      <c r="R406" s="63">
        <v>38533359</v>
      </c>
      <c r="S406" s="64">
        <v>0.33186128881741678</v>
      </c>
      <c r="T406" s="59">
        <v>28757587</v>
      </c>
      <c r="U406" s="60">
        <v>28757587</v>
      </c>
      <c r="V406" s="60">
        <v>41232041</v>
      </c>
      <c r="W406" s="61">
        <v>0</v>
      </c>
      <c r="X406" s="65">
        <v>28757587</v>
      </c>
      <c r="Y406" s="63">
        <v>28980379</v>
      </c>
      <c r="Z406" s="63">
        <v>41863023</v>
      </c>
      <c r="AA406" s="66">
        <v>1.6999968562663614E-2</v>
      </c>
      <c r="AB406" s="67">
        <v>28980379</v>
      </c>
      <c r="AC406" s="68">
        <v>29067320</v>
      </c>
      <c r="AD406" s="68">
        <v>40381746</v>
      </c>
      <c r="AE406" s="69">
        <v>0.31343410920731873</v>
      </c>
      <c r="AF406" s="61">
        <v>7.6254891189802068E-3</v>
      </c>
      <c r="AG406" s="70">
        <v>29067320</v>
      </c>
      <c r="AH406" s="71">
        <v>29549437</v>
      </c>
      <c r="AI406" s="72">
        <v>40253337</v>
      </c>
      <c r="AJ406" s="73">
        <v>29547443</v>
      </c>
      <c r="AK406" s="74">
        <v>30038875</v>
      </c>
      <c r="AL406" s="75">
        <v>39891216</v>
      </c>
      <c r="AM406" s="70">
        <v>30037998</v>
      </c>
      <c r="AN406" s="71">
        <v>31690394</v>
      </c>
      <c r="AO406" s="72">
        <v>38868885</v>
      </c>
      <c r="AP406" s="76">
        <v>31692491</v>
      </c>
      <c r="AQ406" s="77">
        <v>32934540</v>
      </c>
      <c r="AR406" s="78">
        <v>40571267</v>
      </c>
      <c r="AS406" s="79">
        <v>32944250</v>
      </c>
      <c r="AT406" s="79">
        <v>33897040</v>
      </c>
      <c r="AU406" s="80">
        <v>41353888</v>
      </c>
      <c r="AV406" s="76">
        <v>33894795</v>
      </c>
      <c r="AW406" s="77">
        <v>35312368</v>
      </c>
      <c r="AX406" s="78">
        <v>41967142</v>
      </c>
      <c r="AY406" s="81">
        <v>35318059</v>
      </c>
      <c r="AZ406" s="82">
        <v>35318059</v>
      </c>
      <c r="BA406" s="83">
        <v>41309566</v>
      </c>
      <c r="BB406" s="76">
        <v>35318059</v>
      </c>
      <c r="BC406" s="77">
        <v>36744102</v>
      </c>
      <c r="BD406" s="78">
        <v>40599701</v>
      </c>
      <c r="BE406" s="81">
        <v>36604834</v>
      </c>
      <c r="BF406" s="82">
        <v>38871550</v>
      </c>
      <c r="BG406" s="83">
        <v>41138266</v>
      </c>
      <c r="BH406" s="76">
        <v>38871569</v>
      </c>
      <c r="BI406" s="77">
        <v>43792231</v>
      </c>
      <c r="BJ406" s="78">
        <v>43792231</v>
      </c>
      <c r="BK406" s="123">
        <v>43709606</v>
      </c>
      <c r="BL406" s="124">
        <v>45640003</v>
      </c>
      <c r="BM406" s="122">
        <v>45640003</v>
      </c>
    </row>
    <row r="407" spans="1:65" x14ac:dyDescent="0.25">
      <c r="A407" s="56" t="s">
        <v>549</v>
      </c>
      <c r="B407" s="57" t="s">
        <v>1579</v>
      </c>
      <c r="C407" s="58" t="s">
        <v>1257</v>
      </c>
      <c r="D407" s="59">
        <v>11088772</v>
      </c>
      <c r="E407" s="60">
        <v>12374152</v>
      </c>
      <c r="F407" s="60">
        <v>17515674</v>
      </c>
      <c r="G407" s="61">
        <v>0.19999993776161515</v>
      </c>
      <c r="H407" s="62">
        <v>10917969</v>
      </c>
      <c r="I407" s="63">
        <v>13378893</v>
      </c>
      <c r="J407" s="63">
        <v>17480433</v>
      </c>
      <c r="K407" s="64">
        <v>0.38502104539023579</v>
      </c>
      <c r="L407" s="59">
        <v>10907220</v>
      </c>
      <c r="M407" s="60">
        <v>13345599</v>
      </c>
      <c r="N407" s="60">
        <v>18173803</v>
      </c>
      <c r="O407" s="61">
        <v>0.33605771576361865</v>
      </c>
      <c r="P407" s="62">
        <v>10907220</v>
      </c>
      <c r="Q407" s="63">
        <v>13298455</v>
      </c>
      <c r="R407" s="63">
        <v>18156015</v>
      </c>
      <c r="S407" s="64">
        <v>0.32988034562985985</v>
      </c>
      <c r="T407" s="59">
        <v>13298455</v>
      </c>
      <c r="U407" s="60">
        <v>13298455</v>
      </c>
      <c r="V407" s="60">
        <v>19509592</v>
      </c>
      <c r="W407" s="61">
        <v>0</v>
      </c>
      <c r="X407" s="65">
        <v>13298455</v>
      </c>
      <c r="Y407" s="63">
        <v>13406742</v>
      </c>
      <c r="Z407" s="63">
        <v>19668302</v>
      </c>
      <c r="AA407" s="66">
        <v>1.6999937361132849E-2</v>
      </c>
      <c r="AB407" s="67">
        <v>13407312</v>
      </c>
      <c r="AC407" s="68">
        <v>13447533</v>
      </c>
      <c r="AD407" s="68">
        <v>20732591</v>
      </c>
      <c r="AE407" s="69">
        <v>0.24458785466628935</v>
      </c>
      <c r="AF407" s="61">
        <v>5.4907123674060743E-3</v>
      </c>
      <c r="AG407" s="70">
        <v>13447533</v>
      </c>
      <c r="AH407" s="71">
        <v>13831397</v>
      </c>
      <c r="AI407" s="72">
        <v>18931305</v>
      </c>
      <c r="AJ407" s="73">
        <v>13832204</v>
      </c>
      <c r="AK407" s="74">
        <v>14011593</v>
      </c>
      <c r="AL407" s="75">
        <v>18316929</v>
      </c>
      <c r="AM407" s="70">
        <v>14011254</v>
      </c>
      <c r="AN407" s="71">
        <v>14915285</v>
      </c>
      <c r="AO407" s="72">
        <v>17593101</v>
      </c>
      <c r="AP407" s="76">
        <v>14909560</v>
      </c>
      <c r="AQ407" s="77">
        <v>15409030</v>
      </c>
      <c r="AR407" s="78">
        <v>17841188</v>
      </c>
      <c r="AS407" s="79">
        <v>15409030</v>
      </c>
      <c r="AT407" s="79">
        <v>15979300</v>
      </c>
      <c r="AU407" s="80">
        <v>18478839</v>
      </c>
      <c r="AV407" s="76">
        <v>15977842</v>
      </c>
      <c r="AW407" s="77">
        <v>16334744</v>
      </c>
      <c r="AX407" s="78">
        <v>18554780</v>
      </c>
      <c r="AY407" s="81">
        <v>16333106</v>
      </c>
      <c r="AZ407" s="82">
        <v>16333106</v>
      </c>
      <c r="BA407" s="83">
        <v>19005885</v>
      </c>
      <c r="BB407" s="76">
        <v>16333106</v>
      </c>
      <c r="BC407" s="77">
        <v>16823099</v>
      </c>
      <c r="BD407" s="78">
        <v>17946556</v>
      </c>
      <c r="BE407" s="81">
        <v>16823099</v>
      </c>
      <c r="BF407" s="82">
        <v>17528169</v>
      </c>
      <c r="BG407" s="83">
        <v>18233238</v>
      </c>
      <c r="BH407" s="76">
        <v>17516223</v>
      </c>
      <c r="BI407" s="77">
        <v>19210038</v>
      </c>
      <c r="BJ407" s="78">
        <v>19210038</v>
      </c>
      <c r="BK407" s="123">
        <v>19195904</v>
      </c>
      <c r="BL407" s="124">
        <v>20832203</v>
      </c>
      <c r="BM407" s="122">
        <v>20832203</v>
      </c>
    </row>
    <row r="408" spans="1:65" x14ac:dyDescent="0.25">
      <c r="A408" s="56" t="s">
        <v>550</v>
      </c>
      <c r="B408" s="57" t="s">
        <v>1579</v>
      </c>
      <c r="C408" s="58" t="s">
        <v>1258</v>
      </c>
      <c r="D408" s="59">
        <v>24349662</v>
      </c>
      <c r="E408" s="60">
        <v>26975236</v>
      </c>
      <c r="F408" s="60">
        <v>37477533</v>
      </c>
      <c r="G408" s="61">
        <v>0.19999998476523725</v>
      </c>
      <c r="H408" s="62">
        <v>23877800</v>
      </c>
      <c r="I408" s="63">
        <v>29174022</v>
      </c>
      <c r="J408" s="63">
        <v>38001061</v>
      </c>
      <c r="K408" s="64">
        <v>0.38796184918483445</v>
      </c>
      <c r="L408" s="59">
        <v>23877800</v>
      </c>
      <c r="M408" s="60">
        <v>29180986</v>
      </c>
      <c r="N408" s="60">
        <v>40944839</v>
      </c>
      <c r="O408" s="61">
        <v>0.31072677574592755</v>
      </c>
      <c r="P408" s="62">
        <v>23877800</v>
      </c>
      <c r="Q408" s="63">
        <v>29180986</v>
      </c>
      <c r="R408" s="63">
        <v>40847080</v>
      </c>
      <c r="S408" s="64">
        <v>0.31251685398555507</v>
      </c>
      <c r="T408" s="59">
        <v>29180986</v>
      </c>
      <c r="U408" s="60">
        <v>29180986</v>
      </c>
      <c r="V408" s="60">
        <v>37362134</v>
      </c>
      <c r="W408" s="61">
        <v>0</v>
      </c>
      <c r="X408" s="65">
        <v>29180986</v>
      </c>
      <c r="Y408" s="63">
        <v>29356071</v>
      </c>
      <c r="Z408" s="63">
        <v>37739219</v>
      </c>
      <c r="AA408" s="66">
        <v>2.0458078203760052E-2</v>
      </c>
      <c r="AB408" s="67">
        <v>29356071</v>
      </c>
      <c r="AC408" s="68">
        <v>29444139</v>
      </c>
      <c r="AD408" s="68">
        <v>38215721</v>
      </c>
      <c r="AE408" s="69">
        <v>0.36740626878913468</v>
      </c>
      <c r="AF408" s="61">
        <v>9.9403475306586598E-3</v>
      </c>
      <c r="AG408" s="70">
        <v>29444139</v>
      </c>
      <c r="AH408" s="71">
        <v>29694414</v>
      </c>
      <c r="AI408" s="72">
        <v>34387957</v>
      </c>
      <c r="AJ408" s="73">
        <v>29694414</v>
      </c>
      <c r="AK408" s="74">
        <v>29804283</v>
      </c>
      <c r="AL408" s="75">
        <v>33598533</v>
      </c>
      <c r="AM408" s="70">
        <v>29804283</v>
      </c>
      <c r="AN408" s="71">
        <v>30146155</v>
      </c>
      <c r="AO408" s="72">
        <v>31520346</v>
      </c>
      <c r="AP408" s="76">
        <v>30145988</v>
      </c>
      <c r="AQ408" s="77">
        <v>30971988</v>
      </c>
      <c r="AR408" s="78">
        <v>30385976</v>
      </c>
      <c r="AS408" s="79">
        <v>30971988</v>
      </c>
      <c r="AT408" s="79">
        <v>31882350</v>
      </c>
      <c r="AU408" s="80">
        <v>31992281</v>
      </c>
      <c r="AV408" s="76">
        <v>31881740</v>
      </c>
      <c r="AW408" s="77">
        <v>32556041</v>
      </c>
      <c r="AX408" s="78">
        <v>31691959</v>
      </c>
      <c r="AY408" s="81">
        <v>32556041</v>
      </c>
      <c r="AZ408" s="82">
        <v>32556041</v>
      </c>
      <c r="BA408" s="83">
        <v>32867955</v>
      </c>
      <c r="BB408" s="76">
        <v>32556041</v>
      </c>
      <c r="BC408" s="77">
        <v>33532722</v>
      </c>
      <c r="BD408" s="78">
        <v>32737436</v>
      </c>
      <c r="BE408" s="81">
        <v>33532722</v>
      </c>
      <c r="BF408" s="82">
        <v>34538703</v>
      </c>
      <c r="BG408" s="83">
        <v>34603619</v>
      </c>
      <c r="BH408" s="76">
        <v>34538703</v>
      </c>
      <c r="BI408" s="77">
        <v>37543098</v>
      </c>
      <c r="BJ408" s="78">
        <v>37543098</v>
      </c>
      <c r="BK408" s="123">
        <v>37515321</v>
      </c>
      <c r="BL408" s="124">
        <v>39214275</v>
      </c>
      <c r="BM408" s="122">
        <v>39214275</v>
      </c>
    </row>
    <row r="409" spans="1:65" x14ac:dyDescent="0.25">
      <c r="A409" s="56" t="s">
        <v>551</v>
      </c>
      <c r="B409" s="57" t="s">
        <v>1579</v>
      </c>
      <c r="C409" s="58" t="s">
        <v>1259</v>
      </c>
      <c r="D409" s="59">
        <v>15826618</v>
      </c>
      <c r="E409" s="60">
        <v>17264929</v>
      </c>
      <c r="F409" s="60">
        <v>23018175</v>
      </c>
      <c r="G409" s="61">
        <v>0.19999994437922136</v>
      </c>
      <c r="H409" s="62">
        <v>15826618</v>
      </c>
      <c r="I409" s="63">
        <v>19055087</v>
      </c>
      <c r="J409" s="63">
        <v>24435869</v>
      </c>
      <c r="K409" s="64">
        <v>0.3749999854807346</v>
      </c>
      <c r="L409" s="59">
        <v>15826618</v>
      </c>
      <c r="M409" s="60">
        <v>19042420</v>
      </c>
      <c r="N409" s="60">
        <v>25996362</v>
      </c>
      <c r="O409" s="61">
        <v>0.31621267949321047</v>
      </c>
      <c r="P409" s="62">
        <v>15826618</v>
      </c>
      <c r="Q409" s="63">
        <v>19042420</v>
      </c>
      <c r="R409" s="63">
        <v>26021992</v>
      </c>
      <c r="S409" s="64">
        <v>0.31541775711219616</v>
      </c>
      <c r="T409" s="59">
        <v>19042420</v>
      </c>
      <c r="U409" s="60">
        <v>19042420</v>
      </c>
      <c r="V409" s="60">
        <v>25809797</v>
      </c>
      <c r="W409" s="61">
        <v>0</v>
      </c>
      <c r="X409" s="65">
        <v>19042420</v>
      </c>
      <c r="Y409" s="63">
        <v>19156674</v>
      </c>
      <c r="Z409" s="63">
        <v>23553694</v>
      </c>
      <c r="AA409" s="66">
        <v>2.5326326886817338E-2</v>
      </c>
      <c r="AB409" s="67">
        <v>19156674</v>
      </c>
      <c r="AC409" s="68">
        <v>19214144</v>
      </c>
      <c r="AD409" s="68">
        <v>23660935</v>
      </c>
      <c r="AE409" s="69">
        <v>0.4323958297832472</v>
      </c>
      <c r="AF409" s="61">
        <v>1.2759029727629016E-2</v>
      </c>
      <c r="AG409" s="70">
        <v>19214144</v>
      </c>
      <c r="AH409" s="71">
        <v>19377464</v>
      </c>
      <c r="AI409" s="72">
        <v>18518444</v>
      </c>
      <c r="AJ409" s="73">
        <v>19377464</v>
      </c>
      <c r="AK409" s="74">
        <v>19449160</v>
      </c>
      <c r="AL409" s="75">
        <v>16044916</v>
      </c>
      <c r="AM409" s="70">
        <v>19449160</v>
      </c>
      <c r="AN409" s="71">
        <v>19595028</v>
      </c>
      <c r="AO409" s="72">
        <v>16021393</v>
      </c>
      <c r="AP409" s="76">
        <v>19595028</v>
      </c>
      <c r="AQ409" s="77">
        <v>20251461</v>
      </c>
      <c r="AR409" s="78">
        <v>18706140</v>
      </c>
      <c r="AS409" s="79">
        <v>20251461</v>
      </c>
      <c r="AT409" s="79">
        <v>20793253</v>
      </c>
      <c r="AU409" s="80">
        <v>17842077</v>
      </c>
      <c r="AV409" s="76">
        <v>20793733</v>
      </c>
      <c r="AW409" s="77">
        <v>21241692</v>
      </c>
      <c r="AX409" s="78">
        <v>19295247</v>
      </c>
      <c r="AY409" s="81">
        <v>21241693</v>
      </c>
      <c r="AZ409" s="82">
        <v>21241693</v>
      </c>
      <c r="BA409" s="83">
        <v>21462715</v>
      </c>
      <c r="BB409" s="76">
        <v>21241693</v>
      </c>
      <c r="BC409" s="77">
        <v>21878943</v>
      </c>
      <c r="BD409" s="78">
        <v>19694697</v>
      </c>
      <c r="BE409" s="81">
        <v>21878943</v>
      </c>
      <c r="BF409" s="82">
        <v>22535311</v>
      </c>
      <c r="BG409" s="83">
        <v>19846494</v>
      </c>
      <c r="BH409" s="76">
        <v>22535311</v>
      </c>
      <c r="BI409" s="77">
        <v>23211370</v>
      </c>
      <c r="BJ409" s="78">
        <v>22505829</v>
      </c>
      <c r="BK409" s="123">
        <v>23211370</v>
      </c>
      <c r="BL409" s="124">
        <v>24214273</v>
      </c>
      <c r="BM409" s="122">
        <v>24214273</v>
      </c>
    </row>
    <row r="410" spans="1:65" x14ac:dyDescent="0.25">
      <c r="A410" s="56" t="s">
        <v>552</v>
      </c>
      <c r="B410" s="57" t="s">
        <v>1579</v>
      </c>
      <c r="C410" s="58" t="s">
        <v>1260</v>
      </c>
      <c r="D410" s="59">
        <v>8236397</v>
      </c>
      <c r="E410" s="60">
        <v>10295496</v>
      </c>
      <c r="F410" s="60">
        <v>26093897</v>
      </c>
      <c r="G410" s="61">
        <v>0.1153072378552429</v>
      </c>
      <c r="H410" s="62">
        <v>8218769</v>
      </c>
      <c r="I410" s="63">
        <v>11814480</v>
      </c>
      <c r="J410" s="63">
        <v>25983070</v>
      </c>
      <c r="K410" s="64">
        <v>0.20261324474733941</v>
      </c>
      <c r="L410" s="59">
        <v>8218769</v>
      </c>
      <c r="M410" s="60">
        <v>11814480</v>
      </c>
      <c r="N410" s="60">
        <v>28535623</v>
      </c>
      <c r="O410" s="61">
        <v>0.17698168230179731</v>
      </c>
      <c r="P410" s="62">
        <v>8218769</v>
      </c>
      <c r="Q410" s="63">
        <v>11814480</v>
      </c>
      <c r="R410" s="63">
        <v>28356553</v>
      </c>
      <c r="S410" s="64">
        <v>0.17855544582263869</v>
      </c>
      <c r="T410" s="59">
        <v>11814480</v>
      </c>
      <c r="U410" s="60">
        <v>11814480</v>
      </c>
      <c r="V410" s="60">
        <v>34456427</v>
      </c>
      <c r="W410" s="61">
        <v>0</v>
      </c>
      <c r="X410" s="65">
        <v>11814480</v>
      </c>
      <c r="Y410" s="63">
        <v>12117849</v>
      </c>
      <c r="Z410" s="63">
        <v>29659764</v>
      </c>
      <c r="AA410" s="66">
        <v>1.6999953601186734E-2</v>
      </c>
      <c r="AB410" s="67">
        <v>12117959</v>
      </c>
      <c r="AC410" s="68">
        <v>12154312</v>
      </c>
      <c r="AD410" s="68">
        <v>25293863</v>
      </c>
      <c r="AE410" s="69">
        <v>0.22968915781511745</v>
      </c>
      <c r="AF410" s="61">
        <v>2.759051674936308E-3</v>
      </c>
      <c r="AG410" s="70">
        <v>12154312</v>
      </c>
      <c r="AH410" s="71">
        <v>12599179</v>
      </c>
      <c r="AI410" s="72">
        <v>22476072</v>
      </c>
      <c r="AJ410" s="73">
        <v>12597200</v>
      </c>
      <c r="AK410" s="74">
        <v>13033725</v>
      </c>
      <c r="AL410" s="75">
        <v>21785279</v>
      </c>
      <c r="AM410" s="70">
        <v>13033495</v>
      </c>
      <c r="AN410" s="71">
        <v>13942827</v>
      </c>
      <c r="AO410" s="72">
        <v>22053066</v>
      </c>
      <c r="AP410" s="76">
        <v>13942838</v>
      </c>
      <c r="AQ410" s="77">
        <v>15108742</v>
      </c>
      <c r="AR410" s="78">
        <v>21012083</v>
      </c>
      <c r="AS410" s="79">
        <v>15105113</v>
      </c>
      <c r="AT410" s="79">
        <v>16309574</v>
      </c>
      <c r="AU410" s="80">
        <v>32002672</v>
      </c>
      <c r="AV410" s="76">
        <v>16312188</v>
      </c>
      <c r="AW410" s="77">
        <v>18684036</v>
      </c>
      <c r="AX410" s="78">
        <v>34423546</v>
      </c>
      <c r="AY410" s="81">
        <v>18673602</v>
      </c>
      <c r="AZ410" s="82">
        <v>18673602</v>
      </c>
      <c r="BA410" s="83">
        <v>34922170</v>
      </c>
      <c r="BB410" s="76">
        <v>18673602</v>
      </c>
      <c r="BC410" s="77">
        <v>22919486</v>
      </c>
      <c r="BD410" s="78">
        <v>34399100</v>
      </c>
      <c r="BE410" s="81">
        <v>22785345</v>
      </c>
      <c r="BF410" s="82">
        <v>28711506</v>
      </c>
      <c r="BG410" s="83">
        <v>34637667</v>
      </c>
      <c r="BH410" s="76">
        <v>28694846</v>
      </c>
      <c r="BI410" s="77">
        <v>36952521</v>
      </c>
      <c r="BJ410" s="78">
        <v>36952521</v>
      </c>
      <c r="BK410" s="123">
        <v>36889559</v>
      </c>
      <c r="BL410" s="124">
        <v>39483029</v>
      </c>
      <c r="BM410" s="122">
        <v>39483029</v>
      </c>
    </row>
    <row r="411" spans="1:65" x14ac:dyDescent="0.25">
      <c r="A411" s="56" t="s">
        <v>553</v>
      </c>
      <c r="B411" s="57" t="s">
        <v>1579</v>
      </c>
      <c r="C411" s="58" t="s">
        <v>1261</v>
      </c>
      <c r="D411" s="59">
        <v>7359942</v>
      </c>
      <c r="E411" s="60">
        <v>8279243</v>
      </c>
      <c r="F411" s="60">
        <v>11956447</v>
      </c>
      <c r="G411" s="61">
        <v>0.2</v>
      </c>
      <c r="H411" s="62">
        <v>7359942</v>
      </c>
      <c r="I411" s="63">
        <v>9251877</v>
      </c>
      <c r="J411" s="63">
        <v>12405103</v>
      </c>
      <c r="K411" s="64">
        <v>0.37499992567135121</v>
      </c>
      <c r="L411" s="59">
        <v>7359942</v>
      </c>
      <c r="M411" s="60">
        <v>9249117</v>
      </c>
      <c r="N411" s="60">
        <v>12300385</v>
      </c>
      <c r="O411" s="61">
        <v>0.38238979783796717</v>
      </c>
      <c r="P411" s="62">
        <v>7359942</v>
      </c>
      <c r="Q411" s="63">
        <v>9249117</v>
      </c>
      <c r="R411" s="63">
        <v>12318933</v>
      </c>
      <c r="S411" s="64">
        <v>0.38095955407057602</v>
      </c>
      <c r="T411" s="59">
        <v>9249117</v>
      </c>
      <c r="U411" s="60">
        <v>9249117</v>
      </c>
      <c r="V411" s="60">
        <v>13314636</v>
      </c>
      <c r="W411" s="61">
        <v>0</v>
      </c>
      <c r="X411" s="65">
        <v>9249117</v>
      </c>
      <c r="Y411" s="63">
        <v>9320047</v>
      </c>
      <c r="Z411" s="63">
        <v>13421501</v>
      </c>
      <c r="AA411" s="66">
        <v>1.6999873453641852E-2</v>
      </c>
      <c r="AB411" s="67">
        <v>9319640</v>
      </c>
      <c r="AC411" s="68">
        <v>9347598</v>
      </c>
      <c r="AD411" s="68">
        <v>13218766</v>
      </c>
      <c r="AE411" s="69">
        <v>0.33925852696718661</v>
      </c>
      <c r="AF411" s="61">
        <v>7.1703248368993463E-3</v>
      </c>
      <c r="AG411" s="70">
        <v>9347598</v>
      </c>
      <c r="AH411" s="71">
        <v>9492619</v>
      </c>
      <c r="AI411" s="72">
        <v>12712362</v>
      </c>
      <c r="AJ411" s="73">
        <v>9492355</v>
      </c>
      <c r="AK411" s="74">
        <v>9616835</v>
      </c>
      <c r="AL411" s="75">
        <v>12604367</v>
      </c>
      <c r="AM411" s="70">
        <v>9615020</v>
      </c>
      <c r="AN411" s="71">
        <v>10240571</v>
      </c>
      <c r="AO411" s="72">
        <v>12349043</v>
      </c>
      <c r="AP411" s="76">
        <v>10238480</v>
      </c>
      <c r="AQ411" s="77">
        <v>10603319</v>
      </c>
      <c r="AR411" s="78">
        <v>12444491</v>
      </c>
      <c r="AS411" s="79">
        <v>10605592</v>
      </c>
      <c r="AT411" s="79">
        <v>10973906</v>
      </c>
      <c r="AU411" s="80">
        <v>12659741</v>
      </c>
      <c r="AV411" s="76">
        <v>10972943</v>
      </c>
      <c r="AW411" s="77">
        <v>11207157</v>
      </c>
      <c r="AX411" s="78">
        <v>12109101</v>
      </c>
      <c r="AY411" s="81">
        <v>11207157</v>
      </c>
      <c r="AZ411" s="82">
        <v>11207157</v>
      </c>
      <c r="BA411" s="83">
        <v>11949098</v>
      </c>
      <c r="BB411" s="76">
        <v>11207157</v>
      </c>
      <c r="BC411" s="77">
        <v>11543371</v>
      </c>
      <c r="BD411" s="78">
        <v>12208449</v>
      </c>
      <c r="BE411" s="81">
        <v>11543371</v>
      </c>
      <c r="BF411" s="82">
        <v>11954398</v>
      </c>
      <c r="BG411" s="83">
        <v>12365424</v>
      </c>
      <c r="BH411" s="76">
        <v>11943398</v>
      </c>
      <c r="BI411" s="77">
        <v>13851967</v>
      </c>
      <c r="BJ411" s="78">
        <v>13851967</v>
      </c>
      <c r="BK411" s="123">
        <v>13822659</v>
      </c>
      <c r="BL411" s="124">
        <v>13822659</v>
      </c>
      <c r="BM411" s="122">
        <v>12434476</v>
      </c>
    </row>
    <row r="412" spans="1:65" x14ac:dyDescent="0.25">
      <c r="A412" s="56" t="s">
        <v>554</v>
      </c>
      <c r="B412" s="57" t="s">
        <v>1579</v>
      </c>
      <c r="C412" s="58" t="s">
        <v>1262</v>
      </c>
      <c r="D412" s="59">
        <v>8044145</v>
      </c>
      <c r="E412" s="60">
        <v>8838074</v>
      </c>
      <c r="F412" s="60">
        <v>12013794</v>
      </c>
      <c r="G412" s="61">
        <v>0.19999979847084717</v>
      </c>
      <c r="H412" s="62">
        <v>8044145</v>
      </c>
      <c r="I412" s="63">
        <v>9952422</v>
      </c>
      <c r="J412" s="63">
        <v>13132884</v>
      </c>
      <c r="K412" s="64">
        <v>0.3749999754359577</v>
      </c>
      <c r="L412" s="59">
        <v>8044145</v>
      </c>
      <c r="M412" s="60">
        <v>9963010</v>
      </c>
      <c r="N412" s="60">
        <v>13164237</v>
      </c>
      <c r="O412" s="61">
        <v>0.37477158613556161</v>
      </c>
      <c r="P412" s="62">
        <v>8044145</v>
      </c>
      <c r="Q412" s="63">
        <v>9963010</v>
      </c>
      <c r="R412" s="63">
        <v>12900577</v>
      </c>
      <c r="S412" s="64">
        <v>0.39511826789708987</v>
      </c>
      <c r="T412" s="59">
        <v>9963010</v>
      </c>
      <c r="U412" s="60">
        <v>9963010</v>
      </c>
      <c r="V412" s="60">
        <v>10772528</v>
      </c>
      <c r="W412" s="61">
        <v>0</v>
      </c>
      <c r="X412" s="65">
        <v>9963010</v>
      </c>
      <c r="Y412" s="63">
        <v>10022788</v>
      </c>
      <c r="Z412" s="63">
        <v>10618283</v>
      </c>
      <c r="AA412" s="66">
        <v>9.1226099656173842E-2</v>
      </c>
      <c r="AB412" s="67">
        <v>10022788</v>
      </c>
      <c r="AC412" s="68">
        <v>10052856</v>
      </c>
      <c r="AD412" s="68">
        <v>9998568</v>
      </c>
      <c r="AE412" s="69">
        <v>1.0277769960750565</v>
      </c>
      <c r="AF412" s="61">
        <v>-1.2414533443435178</v>
      </c>
      <c r="AG412" s="70">
        <v>10052856</v>
      </c>
      <c r="AH412" s="71">
        <v>10138305</v>
      </c>
      <c r="AI412" s="72">
        <v>8352715</v>
      </c>
      <c r="AJ412" s="73">
        <v>10138305</v>
      </c>
      <c r="AK412" s="74">
        <v>10175816</v>
      </c>
      <c r="AL412" s="75">
        <v>7650215</v>
      </c>
      <c r="AM412" s="70">
        <v>10175816</v>
      </c>
      <c r="AN412" s="71">
        <v>10414178</v>
      </c>
      <c r="AO412" s="72">
        <v>8005648</v>
      </c>
      <c r="AP412" s="76">
        <v>10414178</v>
      </c>
      <c r="AQ412" s="77">
        <v>10763052</v>
      </c>
      <c r="AR412" s="78">
        <v>8013103</v>
      </c>
      <c r="AS412" s="79">
        <v>10763053</v>
      </c>
      <c r="AT412" s="79">
        <v>10999039</v>
      </c>
      <c r="AU412" s="80">
        <v>8145364</v>
      </c>
      <c r="AV412" s="76">
        <v>10998887</v>
      </c>
      <c r="AW412" s="77">
        <v>11272227</v>
      </c>
      <c r="AX412" s="78">
        <v>8969726</v>
      </c>
      <c r="AY412" s="81">
        <v>11272228</v>
      </c>
      <c r="AZ412" s="82">
        <v>11272228</v>
      </c>
      <c r="BA412" s="83">
        <v>9162058</v>
      </c>
      <c r="BB412" s="76">
        <v>11272228</v>
      </c>
      <c r="BC412" s="77">
        <v>11610394</v>
      </c>
      <c r="BD412" s="78">
        <v>8876194</v>
      </c>
      <c r="BE412" s="81">
        <v>11610394</v>
      </c>
      <c r="BF412" s="82">
        <v>11958705</v>
      </c>
      <c r="BG412" s="83">
        <v>8946857</v>
      </c>
      <c r="BH412" s="76">
        <v>11958705</v>
      </c>
      <c r="BI412" s="77">
        <v>12317466</v>
      </c>
      <c r="BJ412" s="78">
        <v>10671228</v>
      </c>
      <c r="BK412" s="123">
        <v>12317466</v>
      </c>
      <c r="BL412" s="124">
        <v>12317466</v>
      </c>
      <c r="BM412" s="122">
        <v>10710461</v>
      </c>
    </row>
    <row r="413" spans="1:65" x14ac:dyDescent="0.25">
      <c r="A413" s="56" t="s">
        <v>555</v>
      </c>
      <c r="B413" s="57" t="s">
        <v>1579</v>
      </c>
      <c r="C413" s="58" t="s">
        <v>1263</v>
      </c>
      <c r="D413" s="59">
        <v>14859401</v>
      </c>
      <c r="E413" s="60">
        <v>15632514</v>
      </c>
      <c r="F413" s="60">
        <v>18724968</v>
      </c>
      <c r="G413" s="61">
        <v>0.19999989652229544</v>
      </c>
      <c r="H413" s="62">
        <v>14893202</v>
      </c>
      <c r="I413" s="63">
        <v>16734810</v>
      </c>
      <c r="J413" s="63">
        <v>19804158</v>
      </c>
      <c r="K413" s="64">
        <v>0.37243650193528216</v>
      </c>
      <c r="L413" s="59">
        <v>14893202</v>
      </c>
      <c r="M413" s="60">
        <v>16764069</v>
      </c>
      <c r="N413" s="60">
        <v>21153373</v>
      </c>
      <c r="O413" s="61">
        <v>0.29885237959154792</v>
      </c>
      <c r="P413" s="62">
        <v>14893202</v>
      </c>
      <c r="Q413" s="63">
        <v>16764069</v>
      </c>
      <c r="R413" s="63">
        <v>21005961</v>
      </c>
      <c r="S413" s="64">
        <v>0.30605934243440647</v>
      </c>
      <c r="T413" s="59">
        <v>16764069</v>
      </c>
      <c r="U413" s="60">
        <v>16764069</v>
      </c>
      <c r="V413" s="60">
        <v>19166816</v>
      </c>
      <c r="W413" s="61">
        <v>0</v>
      </c>
      <c r="X413" s="65">
        <v>16764069</v>
      </c>
      <c r="Y413" s="63">
        <v>16864653</v>
      </c>
      <c r="Z413" s="63">
        <v>18808232</v>
      </c>
      <c r="AA413" s="66">
        <v>4.9205469426850987E-2</v>
      </c>
      <c r="AB413" s="67">
        <v>16864653</v>
      </c>
      <c r="AC413" s="68">
        <v>16915246</v>
      </c>
      <c r="AD413" s="68">
        <v>17655236</v>
      </c>
      <c r="AE413" s="69">
        <v>0.73532415181868749</v>
      </c>
      <c r="AF413" s="61">
        <v>6.3994545797215474E-2</v>
      </c>
      <c r="AG413" s="70">
        <v>16915246</v>
      </c>
      <c r="AH413" s="71">
        <v>17059025</v>
      </c>
      <c r="AI413" s="72">
        <v>15381468</v>
      </c>
      <c r="AJ413" s="73">
        <v>17059025</v>
      </c>
      <c r="AK413" s="74">
        <v>17122143</v>
      </c>
      <c r="AL413" s="75">
        <v>14567215</v>
      </c>
      <c r="AM413" s="70">
        <v>17122143</v>
      </c>
      <c r="AN413" s="71">
        <v>17334457</v>
      </c>
      <c r="AO413" s="72">
        <v>14729089</v>
      </c>
      <c r="AP413" s="76">
        <v>17334457</v>
      </c>
      <c r="AQ413" s="77">
        <v>17809421</v>
      </c>
      <c r="AR413" s="78">
        <v>14885305</v>
      </c>
      <c r="AS413" s="79">
        <v>17809421</v>
      </c>
      <c r="AT413" s="79">
        <v>18241463</v>
      </c>
      <c r="AU413" s="80">
        <v>15743469</v>
      </c>
      <c r="AV413" s="76">
        <v>18241487</v>
      </c>
      <c r="AW413" s="77">
        <v>18548129</v>
      </c>
      <c r="AX413" s="78">
        <v>14837079</v>
      </c>
      <c r="AY413" s="81">
        <v>18548129</v>
      </c>
      <c r="AZ413" s="82">
        <v>18548129</v>
      </c>
      <c r="BA413" s="83">
        <v>14935996</v>
      </c>
      <c r="BB413" s="76">
        <v>18548129</v>
      </c>
      <c r="BC413" s="77">
        <v>19104572</v>
      </c>
      <c r="BD413" s="78">
        <v>15674968</v>
      </c>
      <c r="BE413" s="81">
        <v>19104572</v>
      </c>
      <c r="BF413" s="82">
        <v>19677709</v>
      </c>
      <c r="BG413" s="83">
        <v>15681278</v>
      </c>
      <c r="BH413" s="76">
        <v>19677709</v>
      </c>
      <c r="BI413" s="77">
        <v>20268040</v>
      </c>
      <c r="BJ413" s="78">
        <v>16756384</v>
      </c>
      <c r="BK413" s="123">
        <v>20268040</v>
      </c>
      <c r="BL413" s="124">
        <v>20268040</v>
      </c>
      <c r="BM413" s="122">
        <v>16996555</v>
      </c>
    </row>
    <row r="414" spans="1:65" x14ac:dyDescent="0.25">
      <c r="A414" s="56" t="s">
        <v>556</v>
      </c>
      <c r="B414" s="57" t="s">
        <v>91</v>
      </c>
      <c r="C414" s="58" t="s">
        <v>1264</v>
      </c>
      <c r="D414" s="59">
        <v>3420436</v>
      </c>
      <c r="E414" s="60">
        <v>3825468</v>
      </c>
      <c r="F414" s="60">
        <v>5445598</v>
      </c>
      <c r="G414" s="61">
        <v>0.19999980248493701</v>
      </c>
      <c r="H414" s="62">
        <v>3420413</v>
      </c>
      <c r="I414" s="63">
        <v>4114036</v>
      </c>
      <c r="J414" s="63">
        <v>5270076</v>
      </c>
      <c r="K414" s="64">
        <v>0.37500432516597826</v>
      </c>
      <c r="L414" s="59">
        <v>3420413</v>
      </c>
      <c r="M414" s="60">
        <v>4112019</v>
      </c>
      <c r="N414" s="60">
        <v>4572884</v>
      </c>
      <c r="O414" s="61">
        <v>0.60010707427779098</v>
      </c>
      <c r="P414" s="62">
        <v>3420413</v>
      </c>
      <c r="Q414" s="63">
        <v>4112019</v>
      </c>
      <c r="R414" s="63">
        <v>4567024</v>
      </c>
      <c r="S414" s="64">
        <v>0.60317404943786512</v>
      </c>
      <c r="T414" s="59">
        <v>4112019</v>
      </c>
      <c r="U414" s="60">
        <v>4112019</v>
      </c>
      <c r="V414" s="60">
        <v>4403209</v>
      </c>
      <c r="W414" s="61">
        <v>0</v>
      </c>
      <c r="X414" s="65">
        <v>4112019</v>
      </c>
      <c r="Y414" s="63">
        <v>4136691</v>
      </c>
      <c r="Z414" s="63">
        <v>4402991</v>
      </c>
      <c r="AA414" s="66">
        <v>8.4791663802702671E-2</v>
      </c>
      <c r="AB414" s="67">
        <v>4136691</v>
      </c>
      <c r="AC414" s="68">
        <v>4149101</v>
      </c>
      <c r="AD414" s="68">
        <v>3886966</v>
      </c>
      <c r="AE414" s="69">
        <v>1.5618824084196086</v>
      </c>
      <c r="AF414" s="61">
        <v>-4.9694664130543596E-2</v>
      </c>
      <c r="AG414" s="70">
        <v>4149101</v>
      </c>
      <c r="AH414" s="71">
        <v>4184368</v>
      </c>
      <c r="AI414" s="72">
        <v>3192444</v>
      </c>
      <c r="AJ414" s="73">
        <v>4184368</v>
      </c>
      <c r="AK414" s="74">
        <v>4199850</v>
      </c>
      <c r="AL414" s="75">
        <v>2793328</v>
      </c>
      <c r="AM414" s="70">
        <v>4199850</v>
      </c>
      <c r="AN414" s="71">
        <v>4305637</v>
      </c>
      <c r="AO414" s="72">
        <v>3352893</v>
      </c>
      <c r="AP414" s="76">
        <v>4305638</v>
      </c>
      <c r="AQ414" s="77">
        <v>4449876</v>
      </c>
      <c r="AR414" s="78">
        <v>3652735</v>
      </c>
      <c r="AS414" s="79">
        <v>4449877</v>
      </c>
      <c r="AT414" s="79">
        <v>4614509</v>
      </c>
      <c r="AU414" s="80">
        <v>3994494</v>
      </c>
      <c r="AV414" s="76">
        <v>4613892</v>
      </c>
      <c r="AW414" s="77">
        <v>4744915</v>
      </c>
      <c r="AX414" s="78">
        <v>3917827</v>
      </c>
      <c r="AY414" s="81">
        <v>4744915</v>
      </c>
      <c r="AZ414" s="82">
        <v>4744915</v>
      </c>
      <c r="BA414" s="83">
        <v>4400532</v>
      </c>
      <c r="BB414" s="76">
        <v>4744915</v>
      </c>
      <c r="BC414" s="77">
        <v>4887262</v>
      </c>
      <c r="BD414" s="78">
        <v>4190451</v>
      </c>
      <c r="BE414" s="81">
        <v>4887262</v>
      </c>
      <c r="BF414" s="82">
        <v>5033879</v>
      </c>
      <c r="BG414" s="83">
        <v>4315004</v>
      </c>
      <c r="BH414" s="76">
        <v>5033879</v>
      </c>
      <c r="BI414" s="77">
        <v>5184895</v>
      </c>
      <c r="BJ414" s="78">
        <v>4634186</v>
      </c>
      <c r="BK414" s="123">
        <v>5184895</v>
      </c>
      <c r="BL414" s="124">
        <v>5184895</v>
      </c>
      <c r="BM414" s="122">
        <v>4408934</v>
      </c>
    </row>
    <row r="415" spans="1:65" x14ac:dyDescent="0.25">
      <c r="A415" s="56" t="s">
        <v>19</v>
      </c>
      <c r="B415" s="57" t="s">
        <v>91</v>
      </c>
      <c r="C415" s="58" t="s">
        <v>20</v>
      </c>
      <c r="D415" s="59">
        <v>3509904</v>
      </c>
      <c r="E415" s="60">
        <v>4071962</v>
      </c>
      <c r="F415" s="60">
        <v>6320195</v>
      </c>
      <c r="G415" s="61">
        <v>0.19999992883299275</v>
      </c>
      <c r="H415" s="62">
        <v>3509904</v>
      </c>
      <c r="I415" s="63">
        <v>4589187</v>
      </c>
      <c r="J415" s="63">
        <v>6387994</v>
      </c>
      <c r="K415" s="64">
        <v>0.37499973941051185</v>
      </c>
      <c r="L415" s="59">
        <v>3509904</v>
      </c>
      <c r="M415" s="60">
        <v>4582591</v>
      </c>
      <c r="N415" s="60">
        <v>5557688</v>
      </c>
      <c r="O415" s="61">
        <v>0.52382819672387326</v>
      </c>
      <c r="P415" s="62">
        <v>3509904</v>
      </c>
      <c r="Q415" s="63">
        <v>4582591</v>
      </c>
      <c r="R415" s="63">
        <v>5562134</v>
      </c>
      <c r="S415" s="64">
        <v>0.52269336282970236</v>
      </c>
      <c r="T415" s="59">
        <v>4582591</v>
      </c>
      <c r="U415" s="60">
        <v>4582591</v>
      </c>
      <c r="V415" s="60">
        <v>4944203</v>
      </c>
      <c r="W415" s="61">
        <v>0</v>
      </c>
      <c r="X415" s="65">
        <v>4582591</v>
      </c>
      <c r="Y415" s="63">
        <v>4610086</v>
      </c>
      <c r="Z415" s="63">
        <v>4916843</v>
      </c>
      <c r="AA415" s="66">
        <v>8.2258296135849604E-2</v>
      </c>
      <c r="AB415" s="67">
        <v>4610086</v>
      </c>
      <c r="AC415" s="68">
        <v>4623916</v>
      </c>
      <c r="AD415" s="68">
        <v>5200149</v>
      </c>
      <c r="AE415" s="69">
        <v>0.65908315066750678</v>
      </c>
      <c r="AF415" s="61">
        <v>2.3438175245694103E-2</v>
      </c>
      <c r="AG415" s="70">
        <v>4623916</v>
      </c>
      <c r="AH415" s="71">
        <v>4663219</v>
      </c>
      <c r="AI415" s="72">
        <v>4536405</v>
      </c>
      <c r="AJ415" s="73">
        <v>4663219</v>
      </c>
      <c r="AK415" s="74">
        <v>4680472</v>
      </c>
      <c r="AL415" s="75">
        <v>4065769</v>
      </c>
      <c r="AM415" s="70">
        <v>4680472</v>
      </c>
      <c r="AN415" s="71">
        <v>4795666</v>
      </c>
      <c r="AO415" s="72">
        <v>3646012</v>
      </c>
      <c r="AP415" s="76">
        <v>4795667</v>
      </c>
      <c r="AQ415" s="77">
        <v>4956321</v>
      </c>
      <c r="AR415" s="78">
        <v>3574286</v>
      </c>
      <c r="AS415" s="79">
        <v>4956322</v>
      </c>
      <c r="AT415" s="79">
        <v>5103358</v>
      </c>
      <c r="AU415" s="80">
        <v>3817561</v>
      </c>
      <c r="AV415" s="76">
        <v>5103364</v>
      </c>
      <c r="AW415" s="77">
        <v>5238820</v>
      </c>
      <c r="AX415" s="78">
        <v>3558429</v>
      </c>
      <c r="AY415" s="81">
        <v>5238820</v>
      </c>
      <c r="AZ415" s="82">
        <v>5238820</v>
      </c>
      <c r="BA415" s="83">
        <v>3105408</v>
      </c>
      <c r="BB415" s="76">
        <v>5238820</v>
      </c>
      <c r="BC415" s="77">
        <v>5395984</v>
      </c>
      <c r="BD415" s="78">
        <v>3459180</v>
      </c>
      <c r="BE415" s="81">
        <v>5395984</v>
      </c>
      <c r="BF415" s="82">
        <v>5557863</v>
      </c>
      <c r="BG415" s="83">
        <v>3558185</v>
      </c>
      <c r="BH415" s="76">
        <v>5557863</v>
      </c>
      <c r="BI415" s="77">
        <v>5724598</v>
      </c>
      <c r="BJ415" s="78">
        <v>3726366</v>
      </c>
      <c r="BK415" s="123">
        <v>5724598</v>
      </c>
      <c r="BL415" s="124">
        <v>5724598</v>
      </c>
      <c r="BM415" s="122">
        <v>3974257</v>
      </c>
    </row>
    <row r="416" spans="1:65" x14ac:dyDescent="0.25">
      <c r="A416" s="56" t="s">
        <v>21</v>
      </c>
      <c r="B416" s="57" t="s">
        <v>91</v>
      </c>
      <c r="C416" s="58" t="s">
        <v>22</v>
      </c>
      <c r="D416" s="59">
        <v>2945730</v>
      </c>
      <c r="E416" s="60">
        <v>3347167</v>
      </c>
      <c r="F416" s="60">
        <v>4952917</v>
      </c>
      <c r="G416" s="61">
        <v>0.19999980071612661</v>
      </c>
      <c r="H416" s="62">
        <v>2952421</v>
      </c>
      <c r="I416" s="63">
        <v>3684473</v>
      </c>
      <c r="J416" s="63">
        <v>4904561</v>
      </c>
      <c r="K416" s="64">
        <v>0.3737188149462613</v>
      </c>
      <c r="L416" s="59">
        <v>2952421</v>
      </c>
      <c r="M416" s="60">
        <v>3693697</v>
      </c>
      <c r="N416" s="60">
        <v>4936815</v>
      </c>
      <c r="O416" s="61">
        <v>0.37355283275397932</v>
      </c>
      <c r="P416" s="62">
        <v>2952421</v>
      </c>
      <c r="Q416" s="63">
        <v>3693697</v>
      </c>
      <c r="R416" s="63">
        <v>4825763</v>
      </c>
      <c r="S416" s="64">
        <v>0.39569710175718048</v>
      </c>
      <c r="T416" s="59">
        <v>3693697</v>
      </c>
      <c r="U416" s="60">
        <v>3693697</v>
      </c>
      <c r="V416" s="60">
        <v>3892943</v>
      </c>
      <c r="W416" s="61">
        <v>0</v>
      </c>
      <c r="X416" s="65">
        <v>3693697</v>
      </c>
      <c r="Y416" s="63">
        <v>3715859</v>
      </c>
      <c r="Z416" s="63">
        <v>3890216</v>
      </c>
      <c r="AA416" s="66">
        <v>0.11277281077147756</v>
      </c>
      <c r="AB416" s="67">
        <v>3715859</v>
      </c>
      <c r="AC416" s="68">
        <v>3727006</v>
      </c>
      <c r="AD416" s="68">
        <v>3874309</v>
      </c>
      <c r="AE416" s="69">
        <v>0.84136729346668404</v>
      </c>
      <c r="AF416" s="61">
        <v>7.0350268223414322E-2</v>
      </c>
      <c r="AG416" s="70">
        <v>3711265</v>
      </c>
      <c r="AH416" s="71">
        <v>3742810</v>
      </c>
      <c r="AI416" s="72">
        <v>3663506</v>
      </c>
      <c r="AJ416" s="73">
        <v>3742810</v>
      </c>
      <c r="AK416" s="74">
        <v>3756658</v>
      </c>
      <c r="AL416" s="75">
        <v>3826188</v>
      </c>
      <c r="AM416" s="70">
        <v>3756658</v>
      </c>
      <c r="AN416" s="71">
        <v>3854467</v>
      </c>
      <c r="AO416" s="72">
        <v>3867152</v>
      </c>
      <c r="AP416" s="76">
        <v>3854467</v>
      </c>
      <c r="AQ416" s="77">
        <v>3983591</v>
      </c>
      <c r="AR416" s="78">
        <v>4286364</v>
      </c>
      <c r="AS416" s="79">
        <v>3983592</v>
      </c>
      <c r="AT416" s="79">
        <v>4119489</v>
      </c>
      <c r="AU416" s="80">
        <v>4165995</v>
      </c>
      <c r="AV416" s="76">
        <v>4119489</v>
      </c>
      <c r="AW416" s="77">
        <v>4236702</v>
      </c>
      <c r="AX416" s="78">
        <v>3428434</v>
      </c>
      <c r="AY416" s="81">
        <v>4236702</v>
      </c>
      <c r="AZ416" s="82">
        <v>4236702</v>
      </c>
      <c r="BA416" s="83">
        <v>3571176</v>
      </c>
      <c r="BB416" s="76">
        <v>4236702</v>
      </c>
      <c r="BC416" s="77">
        <v>4363803</v>
      </c>
      <c r="BD416" s="78">
        <v>3367464</v>
      </c>
      <c r="BE416" s="81">
        <v>4363803</v>
      </c>
      <c r="BF416" s="82">
        <v>4494717</v>
      </c>
      <c r="BG416" s="83">
        <v>3678938</v>
      </c>
      <c r="BH416" s="76">
        <v>0</v>
      </c>
      <c r="BI416" s="77">
        <v>0</v>
      </c>
      <c r="BJ416" s="78">
        <v>0</v>
      </c>
      <c r="BK416" s="123">
        <v>4629558</v>
      </c>
      <c r="BL416" s="124">
        <v>4629558</v>
      </c>
      <c r="BM416" s="122">
        <v>4027816</v>
      </c>
    </row>
    <row r="417" spans="1:65" x14ac:dyDescent="0.25">
      <c r="A417" s="56" t="s">
        <v>23</v>
      </c>
      <c r="B417" s="57" t="s">
        <v>91</v>
      </c>
      <c r="C417" s="58" t="s">
        <v>24</v>
      </c>
      <c r="D417" s="59">
        <v>2365220</v>
      </c>
      <c r="E417" s="60">
        <v>2573169</v>
      </c>
      <c r="F417" s="60">
        <v>3404966</v>
      </c>
      <c r="G417" s="61">
        <v>0.19999980764532876</v>
      </c>
      <c r="H417" s="62">
        <v>2365220</v>
      </c>
      <c r="I417" s="63">
        <v>2894436</v>
      </c>
      <c r="J417" s="63">
        <v>3776463</v>
      </c>
      <c r="K417" s="64">
        <v>0.37499991142560141</v>
      </c>
      <c r="L417" s="59">
        <v>2365220</v>
      </c>
      <c r="M417" s="60">
        <v>2891191</v>
      </c>
      <c r="N417" s="60">
        <v>3957781</v>
      </c>
      <c r="O417" s="61">
        <v>0.33026741204889482</v>
      </c>
      <c r="P417" s="62">
        <v>2365220</v>
      </c>
      <c r="Q417" s="63">
        <v>2891191</v>
      </c>
      <c r="R417" s="63">
        <v>3983772</v>
      </c>
      <c r="S417" s="64">
        <v>0.32496391836653998</v>
      </c>
      <c r="T417" s="59">
        <v>2891191</v>
      </c>
      <c r="U417" s="60">
        <v>2891191</v>
      </c>
      <c r="V417" s="60">
        <v>3603398</v>
      </c>
      <c r="W417" s="61">
        <v>0</v>
      </c>
      <c r="X417" s="65">
        <v>2891191</v>
      </c>
      <c r="Y417" s="63">
        <v>2908538</v>
      </c>
      <c r="Z417" s="63">
        <v>3638171</v>
      </c>
      <c r="AA417" s="66">
        <v>2.322284398511339E-2</v>
      </c>
      <c r="AB417" s="67">
        <v>2908538</v>
      </c>
      <c r="AC417" s="68">
        <v>2917263</v>
      </c>
      <c r="AD417" s="68">
        <v>3810040</v>
      </c>
      <c r="AE417" s="69">
        <v>0.38208427347351226</v>
      </c>
      <c r="AF417" s="61">
        <v>9.6782924497117034E-3</v>
      </c>
      <c r="AG417" s="70">
        <v>2917263</v>
      </c>
      <c r="AH417" s="71">
        <v>2955521</v>
      </c>
      <c r="AI417" s="72">
        <v>3804925</v>
      </c>
      <c r="AJ417" s="73">
        <v>2954044</v>
      </c>
      <c r="AK417" s="74">
        <v>2976549</v>
      </c>
      <c r="AL417" s="75">
        <v>3516684</v>
      </c>
      <c r="AM417" s="70">
        <v>2975908</v>
      </c>
      <c r="AN417" s="71">
        <v>3122604</v>
      </c>
      <c r="AO417" s="72">
        <v>3567811</v>
      </c>
      <c r="AP417" s="76">
        <v>3110689</v>
      </c>
      <c r="AQ417" s="77">
        <v>3226817</v>
      </c>
      <c r="AR417" s="78">
        <v>4055349</v>
      </c>
      <c r="AS417" s="79">
        <v>3225480</v>
      </c>
      <c r="AT417" s="79">
        <v>3357186</v>
      </c>
      <c r="AU417" s="80">
        <v>4275366</v>
      </c>
      <c r="AV417" s="76">
        <v>3357309</v>
      </c>
      <c r="AW417" s="77">
        <v>3471531</v>
      </c>
      <c r="AX417" s="78">
        <v>4084881</v>
      </c>
      <c r="AY417" s="81">
        <v>3470146</v>
      </c>
      <c r="AZ417" s="82">
        <v>3470146</v>
      </c>
      <c r="BA417" s="83">
        <v>4128072</v>
      </c>
      <c r="BB417" s="76">
        <v>3470146</v>
      </c>
      <c r="BC417" s="77">
        <v>3574250</v>
      </c>
      <c r="BD417" s="78">
        <v>3744010</v>
      </c>
      <c r="BE417" s="81">
        <v>3574250</v>
      </c>
      <c r="BF417" s="82">
        <v>3681477</v>
      </c>
      <c r="BG417" s="83">
        <v>3229575</v>
      </c>
      <c r="BH417" s="76">
        <v>3681477</v>
      </c>
      <c r="BI417" s="77">
        <v>3791921</v>
      </c>
      <c r="BJ417" s="78">
        <v>3371774</v>
      </c>
      <c r="BK417" s="123">
        <v>3791921</v>
      </c>
      <c r="BL417" s="124">
        <v>3791921</v>
      </c>
      <c r="BM417" s="122">
        <v>3155507</v>
      </c>
    </row>
    <row r="418" spans="1:65" x14ac:dyDescent="0.25">
      <c r="A418" s="56" t="s">
        <v>25</v>
      </c>
      <c r="B418" s="57" t="s">
        <v>91</v>
      </c>
      <c r="C418" s="58" t="s">
        <v>26</v>
      </c>
      <c r="D418" s="59">
        <v>2968193</v>
      </c>
      <c r="E418" s="60">
        <v>3201954</v>
      </c>
      <c r="F418" s="60">
        <v>4137001</v>
      </c>
      <c r="G418" s="61">
        <v>0.19999948665649106</v>
      </c>
      <c r="H418" s="62">
        <v>2968193</v>
      </c>
      <c r="I418" s="63">
        <v>3596704</v>
      </c>
      <c r="J418" s="63">
        <v>4644223</v>
      </c>
      <c r="K418" s="64">
        <v>0.37499985083799214</v>
      </c>
      <c r="L418" s="59">
        <v>2968193</v>
      </c>
      <c r="M418" s="60">
        <v>3601792</v>
      </c>
      <c r="N418" s="60">
        <v>4675697</v>
      </c>
      <c r="O418" s="61">
        <v>0.37106735913942224</v>
      </c>
      <c r="P418" s="62">
        <v>2968193</v>
      </c>
      <c r="Q418" s="63">
        <v>3601792</v>
      </c>
      <c r="R418" s="63">
        <v>4563520</v>
      </c>
      <c r="S418" s="64">
        <v>0.39715932846369428</v>
      </c>
      <c r="T418" s="59">
        <v>3601792</v>
      </c>
      <c r="U418" s="60">
        <v>3601792</v>
      </c>
      <c r="V418" s="60">
        <v>4286867</v>
      </c>
      <c r="W418" s="61">
        <v>0</v>
      </c>
      <c r="X418" s="65">
        <v>3601792</v>
      </c>
      <c r="Y418" s="63">
        <v>3623402</v>
      </c>
      <c r="Z418" s="63">
        <v>4308719</v>
      </c>
      <c r="AA418" s="66">
        <v>3.0568927201818575E-2</v>
      </c>
      <c r="AB418" s="67">
        <v>3623402</v>
      </c>
      <c r="AC418" s="68">
        <v>3634272</v>
      </c>
      <c r="AD418" s="68">
        <v>4326532</v>
      </c>
      <c r="AE418" s="69">
        <v>0.49036286228989967</v>
      </c>
      <c r="AF418" s="61">
        <v>1.5459445621720023E-2</v>
      </c>
      <c r="AG418" s="70">
        <v>3634272</v>
      </c>
      <c r="AH418" s="71">
        <v>3665163</v>
      </c>
      <c r="AI418" s="72">
        <v>3502929</v>
      </c>
      <c r="AJ418" s="73">
        <v>3665163</v>
      </c>
      <c r="AK418" s="74">
        <v>3678724</v>
      </c>
      <c r="AL418" s="75">
        <v>3157801</v>
      </c>
      <c r="AM418" s="70">
        <v>3678724</v>
      </c>
      <c r="AN418" s="71">
        <v>3769397</v>
      </c>
      <c r="AO418" s="72">
        <v>3303946</v>
      </c>
      <c r="AP418" s="76">
        <v>3769397</v>
      </c>
      <c r="AQ418" s="77">
        <v>3895671</v>
      </c>
      <c r="AR418" s="78">
        <v>2900677</v>
      </c>
      <c r="AS418" s="79">
        <v>3895672</v>
      </c>
      <c r="AT418" s="79">
        <v>4056683</v>
      </c>
      <c r="AU418" s="80">
        <v>2936466</v>
      </c>
      <c r="AV418" s="76">
        <v>4056688</v>
      </c>
      <c r="AW418" s="77">
        <v>4178174</v>
      </c>
      <c r="AX418" s="78">
        <v>2997422</v>
      </c>
      <c r="AY418" s="81">
        <v>4178174</v>
      </c>
      <c r="AZ418" s="82">
        <v>4178174</v>
      </c>
      <c r="BA418" s="83">
        <v>2822614</v>
      </c>
      <c r="BB418" s="76">
        <v>4178174</v>
      </c>
      <c r="BC418" s="77">
        <v>4303519</v>
      </c>
      <c r="BD418" s="78">
        <v>2860521</v>
      </c>
      <c r="BE418" s="81">
        <v>4303519</v>
      </c>
      <c r="BF418" s="82">
        <v>4432624</v>
      </c>
      <c r="BG418" s="83">
        <v>3220741</v>
      </c>
      <c r="BH418" s="76">
        <v>4432624</v>
      </c>
      <c r="BI418" s="77">
        <v>4565602</v>
      </c>
      <c r="BJ418" s="78">
        <v>3611541</v>
      </c>
      <c r="BK418" s="123">
        <v>4565602</v>
      </c>
      <c r="BL418" s="124">
        <v>4565602</v>
      </c>
      <c r="BM418" s="122">
        <v>3630773</v>
      </c>
    </row>
    <row r="419" spans="1:65" x14ac:dyDescent="0.25">
      <c r="A419" s="56" t="s">
        <v>27</v>
      </c>
      <c r="B419" s="57" t="s">
        <v>91</v>
      </c>
      <c r="C419" s="58" t="s">
        <v>28</v>
      </c>
      <c r="D419" s="59">
        <v>2839819</v>
      </c>
      <c r="E419" s="60">
        <v>3227742</v>
      </c>
      <c r="F419" s="60">
        <v>4779438</v>
      </c>
      <c r="G419" s="61">
        <v>0.19999958754786379</v>
      </c>
      <c r="H419" s="62">
        <v>2839819</v>
      </c>
      <c r="I419" s="63">
        <v>3710595</v>
      </c>
      <c r="J419" s="63">
        <v>5354298</v>
      </c>
      <c r="K419" s="64">
        <v>0.34630474145936396</v>
      </c>
      <c r="L419" s="59">
        <v>2844913</v>
      </c>
      <c r="M419" s="60">
        <v>3715282</v>
      </c>
      <c r="N419" s="60">
        <v>6268334</v>
      </c>
      <c r="O419" s="61">
        <v>0.25386180314217671</v>
      </c>
      <c r="P419" s="62">
        <v>2844913</v>
      </c>
      <c r="Q419" s="63">
        <v>3715282</v>
      </c>
      <c r="R419" s="63">
        <v>6187979</v>
      </c>
      <c r="S419" s="64">
        <v>0.2603505285268074</v>
      </c>
      <c r="T419" s="59">
        <v>3715282</v>
      </c>
      <c r="U419" s="60">
        <v>3715282</v>
      </c>
      <c r="V419" s="60">
        <v>5770934</v>
      </c>
      <c r="W419" s="61">
        <v>0</v>
      </c>
      <c r="X419" s="65">
        <v>3715282</v>
      </c>
      <c r="Y419" s="63">
        <v>3751913</v>
      </c>
      <c r="Z419" s="63">
        <v>5870080</v>
      </c>
      <c r="AA419" s="66">
        <v>1.6999737330366929E-2</v>
      </c>
      <c r="AB419" s="67">
        <v>3751181</v>
      </c>
      <c r="AC419" s="68">
        <v>3762434</v>
      </c>
      <c r="AD419" s="68">
        <v>5520653</v>
      </c>
      <c r="AE419" s="69">
        <v>0.34415223023879882</v>
      </c>
      <c r="AF419" s="61">
        <v>6.359524197048611E-3</v>
      </c>
      <c r="AG419" s="70">
        <v>3762434</v>
      </c>
      <c r="AH419" s="71">
        <v>3823193</v>
      </c>
      <c r="AI419" s="72">
        <v>5172174</v>
      </c>
      <c r="AJ419" s="73">
        <v>3821093</v>
      </c>
      <c r="AK419" s="74">
        <v>3860727</v>
      </c>
      <c r="AL419" s="75">
        <v>4811964</v>
      </c>
      <c r="AM419" s="70">
        <v>3859172</v>
      </c>
      <c r="AN419" s="71">
        <v>4200922</v>
      </c>
      <c r="AO419" s="72">
        <v>5282285</v>
      </c>
      <c r="AP419" s="76">
        <v>4196187</v>
      </c>
      <c r="AQ419" s="77">
        <v>4336759</v>
      </c>
      <c r="AR419" s="78">
        <v>4800413</v>
      </c>
      <c r="AS419" s="79">
        <v>4336759</v>
      </c>
      <c r="AT419" s="79">
        <v>4470592</v>
      </c>
      <c r="AU419" s="80">
        <v>4948501</v>
      </c>
      <c r="AV419" s="76">
        <v>4470433</v>
      </c>
      <c r="AW419" s="77">
        <v>4601952</v>
      </c>
      <c r="AX419" s="78">
        <v>4591077</v>
      </c>
      <c r="AY419" s="81">
        <v>4601952</v>
      </c>
      <c r="AZ419" s="82">
        <v>4601952</v>
      </c>
      <c r="BA419" s="83">
        <v>4245465</v>
      </c>
      <c r="BB419" s="76">
        <v>4601952</v>
      </c>
      <c r="BC419" s="77">
        <v>4740010</v>
      </c>
      <c r="BD419" s="78">
        <v>3919048</v>
      </c>
      <c r="BE419" s="81">
        <v>4740010</v>
      </c>
      <c r="BF419" s="82">
        <v>4882210</v>
      </c>
      <c r="BG419" s="83">
        <v>4151989</v>
      </c>
      <c r="BH419" s="76">
        <v>4882210</v>
      </c>
      <c r="BI419" s="77">
        <v>5028676</v>
      </c>
      <c r="BJ419" s="78">
        <v>4170572</v>
      </c>
      <c r="BK419" s="123">
        <v>5028676</v>
      </c>
      <c r="BL419" s="124">
        <v>5028676</v>
      </c>
      <c r="BM419" s="122">
        <v>4223058</v>
      </c>
    </row>
    <row r="420" spans="1:65" x14ac:dyDescent="0.25">
      <c r="A420" s="56" t="s">
        <v>29</v>
      </c>
      <c r="B420" s="57" t="s">
        <v>91</v>
      </c>
      <c r="C420" s="58" t="s">
        <v>30</v>
      </c>
      <c r="D420" s="59">
        <v>8692139</v>
      </c>
      <c r="E420" s="60">
        <v>9380309</v>
      </c>
      <c r="F420" s="60">
        <v>12132992</v>
      </c>
      <c r="G420" s="61">
        <v>0.19999982562463436</v>
      </c>
      <c r="H420" s="62">
        <v>8692139</v>
      </c>
      <c r="I420" s="63">
        <v>9841250</v>
      </c>
      <c r="J420" s="63">
        <v>11756435</v>
      </c>
      <c r="K420" s="64">
        <v>0.375</v>
      </c>
      <c r="L420" s="59">
        <v>8692139</v>
      </c>
      <c r="M420" s="60">
        <v>9848582</v>
      </c>
      <c r="N420" s="60">
        <v>12459249</v>
      </c>
      <c r="O420" s="61">
        <v>0.30698413372585348</v>
      </c>
      <c r="P420" s="62">
        <v>8692139</v>
      </c>
      <c r="Q420" s="63">
        <v>9848582</v>
      </c>
      <c r="R420" s="63">
        <v>12374946</v>
      </c>
      <c r="S420" s="64">
        <v>0.31401129627482516</v>
      </c>
      <c r="T420" s="59">
        <v>9848582</v>
      </c>
      <c r="U420" s="60">
        <v>9848582</v>
      </c>
      <c r="V420" s="60">
        <v>11064601</v>
      </c>
      <c r="W420" s="61">
        <v>0</v>
      </c>
      <c r="X420" s="65">
        <v>9848582</v>
      </c>
      <c r="Y420" s="63">
        <v>9907673</v>
      </c>
      <c r="Z420" s="63">
        <v>11001552</v>
      </c>
      <c r="AA420" s="66">
        <v>5.125111668126664E-2</v>
      </c>
      <c r="AB420" s="67">
        <v>9907673</v>
      </c>
      <c r="AC420" s="68">
        <v>9937396</v>
      </c>
      <c r="AD420" s="68">
        <v>10692425</v>
      </c>
      <c r="AE420" s="69">
        <v>0.62253947685480981</v>
      </c>
      <c r="AF420" s="61">
        <v>3.7875660081146657E-2</v>
      </c>
      <c r="AG420" s="70">
        <v>9937396</v>
      </c>
      <c r="AH420" s="71">
        <v>10021863</v>
      </c>
      <c r="AI420" s="72">
        <v>10728752</v>
      </c>
      <c r="AJ420" s="73">
        <v>10021863</v>
      </c>
      <c r="AK420" s="74">
        <v>10058943</v>
      </c>
      <c r="AL420" s="75">
        <v>10345644</v>
      </c>
      <c r="AM420" s="70">
        <v>10058943</v>
      </c>
      <c r="AN420" s="71">
        <v>10117190</v>
      </c>
      <c r="AO420" s="72">
        <v>10259077</v>
      </c>
      <c r="AP420" s="76">
        <v>10113527</v>
      </c>
      <c r="AQ420" s="77">
        <v>10452330</v>
      </c>
      <c r="AR420" s="78">
        <v>9917375</v>
      </c>
      <c r="AS420" s="79">
        <v>10452330</v>
      </c>
      <c r="AT420" s="79">
        <v>10687423</v>
      </c>
      <c r="AU420" s="80">
        <v>10900371</v>
      </c>
      <c r="AV420" s="76">
        <v>10687424</v>
      </c>
      <c r="AW420" s="77">
        <v>11027116</v>
      </c>
      <c r="AX420" s="78">
        <v>11219723</v>
      </c>
      <c r="AY420" s="81">
        <v>11027116</v>
      </c>
      <c r="AZ420" s="82">
        <v>11027116</v>
      </c>
      <c r="BA420" s="83">
        <v>11376524</v>
      </c>
      <c r="BB420" s="76">
        <v>11027116</v>
      </c>
      <c r="BC420" s="77">
        <v>11483511</v>
      </c>
      <c r="BD420" s="78">
        <v>11304256</v>
      </c>
      <c r="BE420" s="81">
        <v>11485499</v>
      </c>
      <c r="BF420" s="82">
        <v>11830063</v>
      </c>
      <c r="BG420" s="83">
        <v>11800371</v>
      </c>
      <c r="BH420" s="76">
        <v>11830063</v>
      </c>
      <c r="BI420" s="77">
        <v>13058380</v>
      </c>
      <c r="BJ420" s="78">
        <v>13058380</v>
      </c>
      <c r="BK420" s="123">
        <v>12990819</v>
      </c>
      <c r="BL420" s="124">
        <v>14210985</v>
      </c>
      <c r="BM420" s="122">
        <v>14210985</v>
      </c>
    </row>
    <row r="421" spans="1:65" x14ac:dyDescent="0.25">
      <c r="A421" s="56" t="s">
        <v>557</v>
      </c>
      <c r="B421" s="57" t="s">
        <v>91</v>
      </c>
      <c r="C421" s="58" t="s">
        <v>1265</v>
      </c>
      <c r="D421" s="59">
        <v>7151084</v>
      </c>
      <c r="E421" s="60">
        <v>7748849</v>
      </c>
      <c r="F421" s="60">
        <v>10139910</v>
      </c>
      <c r="G421" s="61">
        <v>0.19999993308409389</v>
      </c>
      <c r="H421" s="62">
        <v>7151084</v>
      </c>
      <c r="I421" s="63">
        <v>8457788</v>
      </c>
      <c r="J421" s="63">
        <v>10635630</v>
      </c>
      <c r="K421" s="64">
        <v>0.3749997847639262</v>
      </c>
      <c r="L421" s="59">
        <v>7151084</v>
      </c>
      <c r="M421" s="60">
        <v>8470366</v>
      </c>
      <c r="N421" s="60">
        <v>11258008</v>
      </c>
      <c r="O421" s="61">
        <v>0.32123360451763899</v>
      </c>
      <c r="P421" s="62">
        <v>7151084</v>
      </c>
      <c r="Q421" s="63">
        <v>8470366</v>
      </c>
      <c r="R421" s="63">
        <v>11244978</v>
      </c>
      <c r="S421" s="64">
        <v>0.32225602323851082</v>
      </c>
      <c r="T421" s="59">
        <v>8470366</v>
      </c>
      <c r="U421" s="60">
        <v>8470366</v>
      </c>
      <c r="V421" s="60">
        <v>10712459</v>
      </c>
      <c r="W421" s="61">
        <v>0</v>
      </c>
      <c r="X421" s="65">
        <v>8470366</v>
      </c>
      <c r="Y421" s="63">
        <v>8521188</v>
      </c>
      <c r="Z421" s="63">
        <v>10728313</v>
      </c>
      <c r="AA421" s="66">
        <v>2.2508057097885822E-2</v>
      </c>
      <c r="AB421" s="67">
        <v>8521188</v>
      </c>
      <c r="AC421" s="68">
        <v>8546751</v>
      </c>
      <c r="AD421" s="68">
        <v>10196320</v>
      </c>
      <c r="AE421" s="69">
        <v>0.45831160540595212</v>
      </c>
      <c r="AF421" s="61">
        <v>1.5260289935360319E-2</v>
      </c>
      <c r="AG421" s="70">
        <v>8546751</v>
      </c>
      <c r="AH421" s="71">
        <v>8619398</v>
      </c>
      <c r="AI421" s="72">
        <v>9505832</v>
      </c>
      <c r="AJ421" s="73">
        <v>8619398</v>
      </c>
      <c r="AK421" s="74">
        <v>8651289</v>
      </c>
      <c r="AL421" s="75">
        <v>9212648</v>
      </c>
      <c r="AM421" s="70">
        <v>8651289</v>
      </c>
      <c r="AN421" s="71">
        <v>8898205</v>
      </c>
      <c r="AO421" s="72">
        <v>9195036</v>
      </c>
      <c r="AP421" s="76">
        <v>8896471</v>
      </c>
      <c r="AQ421" s="77">
        <v>9140234</v>
      </c>
      <c r="AR421" s="78">
        <v>8613661</v>
      </c>
      <c r="AS421" s="79">
        <v>9140234</v>
      </c>
      <c r="AT421" s="79">
        <v>9409661</v>
      </c>
      <c r="AU421" s="80">
        <v>8963855</v>
      </c>
      <c r="AV421" s="76">
        <v>9409673</v>
      </c>
      <c r="AW421" s="77">
        <v>9645541</v>
      </c>
      <c r="AX421" s="78">
        <v>8743656</v>
      </c>
      <c r="AY421" s="81">
        <v>9645542</v>
      </c>
      <c r="AZ421" s="82">
        <v>9645542</v>
      </c>
      <c r="BA421" s="83">
        <v>8436105</v>
      </c>
      <c r="BB421" s="76">
        <v>9645542</v>
      </c>
      <c r="BC421" s="77">
        <v>9934908</v>
      </c>
      <c r="BD421" s="78">
        <v>8864621</v>
      </c>
      <c r="BE421" s="81">
        <v>9934908</v>
      </c>
      <c r="BF421" s="82">
        <v>10232955</v>
      </c>
      <c r="BG421" s="83">
        <v>8658734</v>
      </c>
      <c r="BH421" s="76">
        <v>10232955</v>
      </c>
      <c r="BI421" s="77">
        <v>10539943</v>
      </c>
      <c r="BJ421" s="78">
        <v>9670716</v>
      </c>
      <c r="BK421" s="123">
        <v>10539943</v>
      </c>
      <c r="BL421" s="124">
        <v>10539943</v>
      </c>
      <c r="BM421" s="122">
        <v>10084015</v>
      </c>
    </row>
    <row r="422" spans="1:65" x14ac:dyDescent="0.25">
      <c r="A422" s="56" t="s">
        <v>31</v>
      </c>
      <c r="B422" s="57" t="s">
        <v>91</v>
      </c>
      <c r="C422" s="58" t="s">
        <v>32</v>
      </c>
      <c r="D422" s="59">
        <v>3793552</v>
      </c>
      <c r="E422" s="60">
        <v>3926627</v>
      </c>
      <c r="F422" s="60">
        <v>4458928</v>
      </c>
      <c r="G422" s="61">
        <v>0.19999969941807338</v>
      </c>
      <c r="H422" s="62">
        <v>3793563</v>
      </c>
      <c r="I422" s="63">
        <v>4044979</v>
      </c>
      <c r="J422" s="63">
        <v>4304214</v>
      </c>
      <c r="K422" s="64">
        <v>0.49233348085426371</v>
      </c>
      <c r="L422" s="59">
        <v>3793563</v>
      </c>
      <c r="M422" s="60">
        <v>4044979</v>
      </c>
      <c r="N422" s="60">
        <v>4212459</v>
      </c>
      <c r="O422" s="61">
        <v>0.60018715862648486</v>
      </c>
      <c r="P422" s="62">
        <v>3793563</v>
      </c>
      <c r="Q422" s="63">
        <v>4044979</v>
      </c>
      <c r="R422" s="63">
        <v>4178211</v>
      </c>
      <c r="S422" s="64">
        <v>0.65362617250057198</v>
      </c>
      <c r="T422" s="59">
        <v>4044979</v>
      </c>
      <c r="U422" s="60">
        <v>4044979</v>
      </c>
      <c r="V422" s="60">
        <v>3274678</v>
      </c>
      <c r="W422" s="61">
        <v>0</v>
      </c>
      <c r="X422" s="65">
        <v>4044979</v>
      </c>
      <c r="Y422" s="63">
        <v>4069248</v>
      </c>
      <c r="Z422" s="63">
        <v>3273459</v>
      </c>
      <c r="AA422" s="66">
        <v>-3.14560866860224E-2</v>
      </c>
      <c r="AB422" s="67">
        <v>4069248</v>
      </c>
      <c r="AC422" s="68">
        <v>4081455</v>
      </c>
      <c r="AD422" s="68">
        <v>3074367</v>
      </c>
      <c r="AE422" s="69">
        <v>-0.40031841598476053</v>
      </c>
      <c r="AF422" s="61">
        <v>-1.2269809153054485E-2</v>
      </c>
      <c r="AG422" s="70">
        <v>4081455</v>
      </c>
      <c r="AH422" s="71">
        <v>4116147</v>
      </c>
      <c r="AI422" s="72">
        <v>3025231</v>
      </c>
      <c r="AJ422" s="73">
        <v>4116147</v>
      </c>
      <c r="AK422" s="74">
        <v>4131376</v>
      </c>
      <c r="AL422" s="75">
        <v>2882027</v>
      </c>
      <c r="AM422" s="70">
        <v>4131376</v>
      </c>
      <c r="AN422" s="71">
        <v>4131376</v>
      </c>
      <c r="AO422" s="72">
        <v>2821223</v>
      </c>
      <c r="AP422" s="76">
        <v>4131376</v>
      </c>
      <c r="AQ422" s="77">
        <v>4244575</v>
      </c>
      <c r="AR422" s="78">
        <v>2924236</v>
      </c>
      <c r="AS422" s="79">
        <v>4244576</v>
      </c>
      <c r="AT422" s="79">
        <v>4326575</v>
      </c>
      <c r="AU422" s="80">
        <v>2957244</v>
      </c>
      <c r="AV422" s="76">
        <v>4326667</v>
      </c>
      <c r="AW422" s="77">
        <v>4369933</v>
      </c>
      <c r="AX422" s="78">
        <v>3030134</v>
      </c>
      <c r="AY422" s="81">
        <v>4369933</v>
      </c>
      <c r="AZ422" s="82">
        <v>4369933</v>
      </c>
      <c r="BA422" s="83">
        <v>2966166</v>
      </c>
      <c r="BB422" s="76">
        <v>4369933</v>
      </c>
      <c r="BC422" s="77">
        <v>4501030</v>
      </c>
      <c r="BD422" s="78">
        <v>3135821</v>
      </c>
      <c r="BE422" s="81">
        <v>4501030</v>
      </c>
      <c r="BF422" s="82">
        <v>4636060</v>
      </c>
      <c r="BG422" s="83">
        <v>3166139</v>
      </c>
      <c r="BH422" s="76">
        <v>4636060</v>
      </c>
      <c r="BI422" s="77">
        <v>4775141</v>
      </c>
      <c r="BJ422" s="78">
        <v>3919087</v>
      </c>
      <c r="BK422" s="123">
        <v>4775141</v>
      </c>
      <c r="BL422" s="124">
        <v>4775141</v>
      </c>
      <c r="BM422" s="122">
        <v>3800462</v>
      </c>
    </row>
    <row r="423" spans="1:65" x14ac:dyDescent="0.25">
      <c r="A423" s="56" t="s">
        <v>558</v>
      </c>
      <c r="B423" s="57" t="s">
        <v>91</v>
      </c>
      <c r="C423" s="58" t="s">
        <v>1266</v>
      </c>
      <c r="D423" s="59">
        <v>3939226</v>
      </c>
      <c r="E423" s="60">
        <v>4250952</v>
      </c>
      <c r="F423" s="60">
        <v>5497856</v>
      </c>
      <c r="G423" s="61">
        <v>0.2</v>
      </c>
      <c r="H423" s="62">
        <v>3939226</v>
      </c>
      <c r="I423" s="63">
        <v>4464869</v>
      </c>
      <c r="J423" s="63">
        <v>5340943</v>
      </c>
      <c r="K423" s="64">
        <v>0.3749993757655789</v>
      </c>
      <c r="L423" s="59">
        <v>3939226</v>
      </c>
      <c r="M423" s="60">
        <v>4475527</v>
      </c>
      <c r="N423" s="60">
        <v>4889238</v>
      </c>
      <c r="O423" s="61">
        <v>0.56452023763910353</v>
      </c>
      <c r="P423" s="62">
        <v>3939226</v>
      </c>
      <c r="Q423" s="63">
        <v>4475527</v>
      </c>
      <c r="R423" s="63">
        <v>4927184</v>
      </c>
      <c r="S423" s="64">
        <v>0.54283785343101632</v>
      </c>
      <c r="T423" s="59">
        <v>4475527</v>
      </c>
      <c r="U423" s="60">
        <v>4475527</v>
      </c>
      <c r="V423" s="60">
        <v>4884833</v>
      </c>
      <c r="W423" s="61">
        <v>0</v>
      </c>
      <c r="X423" s="65">
        <v>4475527</v>
      </c>
      <c r="Y423" s="63">
        <v>4502380</v>
      </c>
      <c r="Z423" s="63">
        <v>5009383</v>
      </c>
      <c r="AA423" s="66">
        <v>5.0300080920697716E-2</v>
      </c>
      <c r="AB423" s="67">
        <v>4502380</v>
      </c>
      <c r="AC423" s="68">
        <v>4515887</v>
      </c>
      <c r="AD423" s="68">
        <v>5299164</v>
      </c>
      <c r="AE423" s="69">
        <v>0.42403477217343732</v>
      </c>
      <c r="AF423" s="61">
        <v>1.695189662443021E-2</v>
      </c>
      <c r="AG423" s="70">
        <v>4515887</v>
      </c>
      <c r="AH423" s="71">
        <v>4554272</v>
      </c>
      <c r="AI423" s="72">
        <v>4302119</v>
      </c>
      <c r="AJ423" s="73">
        <v>4554272</v>
      </c>
      <c r="AK423" s="74">
        <v>4571122</v>
      </c>
      <c r="AL423" s="75">
        <v>3764209</v>
      </c>
      <c r="AM423" s="70">
        <v>4571122</v>
      </c>
      <c r="AN423" s="71">
        <v>4692163</v>
      </c>
      <c r="AO423" s="72">
        <v>3691730</v>
      </c>
      <c r="AP423" s="76">
        <v>4692163</v>
      </c>
      <c r="AQ423" s="77">
        <v>4849350</v>
      </c>
      <c r="AR423" s="78">
        <v>3626923</v>
      </c>
      <c r="AS423" s="79">
        <v>4849350</v>
      </c>
      <c r="AT423" s="79">
        <v>5013365</v>
      </c>
      <c r="AU423" s="80">
        <v>3807668</v>
      </c>
      <c r="AV423" s="76">
        <v>5013371</v>
      </c>
      <c r="AW423" s="77">
        <v>5167243</v>
      </c>
      <c r="AX423" s="78">
        <v>3829991</v>
      </c>
      <c r="AY423" s="81">
        <v>5167243</v>
      </c>
      <c r="AZ423" s="82">
        <v>5167243</v>
      </c>
      <c r="BA423" s="83">
        <v>4348012</v>
      </c>
      <c r="BB423" s="76">
        <v>5167243</v>
      </c>
      <c r="BC423" s="77">
        <v>5322260</v>
      </c>
      <c r="BD423" s="78">
        <v>4541104</v>
      </c>
      <c r="BE423" s="81">
        <v>5322260</v>
      </c>
      <c r="BF423" s="82">
        <v>5481927</v>
      </c>
      <c r="BG423" s="83">
        <v>4409271</v>
      </c>
      <c r="BH423" s="76">
        <v>5481927</v>
      </c>
      <c r="BI423" s="77">
        <v>5646384</v>
      </c>
      <c r="BJ423" s="78">
        <v>4945550</v>
      </c>
      <c r="BK423" s="123">
        <v>5646384</v>
      </c>
      <c r="BL423" s="124">
        <v>5646384</v>
      </c>
      <c r="BM423" s="122">
        <v>5256069</v>
      </c>
    </row>
    <row r="424" spans="1:65" x14ac:dyDescent="0.25">
      <c r="A424" s="56" t="s">
        <v>33</v>
      </c>
      <c r="B424" s="57" t="s">
        <v>91</v>
      </c>
      <c r="C424" s="58" t="s">
        <v>34</v>
      </c>
      <c r="D424" s="59">
        <v>4373602</v>
      </c>
      <c r="E424" s="60">
        <v>4504810</v>
      </c>
      <c r="F424" s="60">
        <v>4922489</v>
      </c>
      <c r="G424" s="61">
        <v>0.23904373759990671</v>
      </c>
      <c r="H424" s="62">
        <v>4370730</v>
      </c>
      <c r="I424" s="63">
        <v>4636906</v>
      </c>
      <c r="J424" s="63">
        <v>4331423</v>
      </c>
      <c r="K424" s="64">
        <v>-6.3106285118186776</v>
      </c>
      <c r="L424" s="59">
        <v>4370730</v>
      </c>
      <c r="M424" s="60">
        <v>4636906</v>
      </c>
      <c r="N424" s="60">
        <v>4804069</v>
      </c>
      <c r="O424" s="61">
        <v>0.61424427526716963</v>
      </c>
      <c r="P424" s="62">
        <v>4370730</v>
      </c>
      <c r="Q424" s="63">
        <v>4636906</v>
      </c>
      <c r="R424" s="63">
        <v>4799367</v>
      </c>
      <c r="S424" s="64">
        <v>0.62098232303790857</v>
      </c>
      <c r="T424" s="59">
        <v>4636906</v>
      </c>
      <c r="U424" s="60">
        <v>4636906</v>
      </c>
      <c r="V424" s="60">
        <v>3739754</v>
      </c>
      <c r="W424" s="61">
        <v>0</v>
      </c>
      <c r="X424" s="65">
        <v>4636906</v>
      </c>
      <c r="Y424" s="63">
        <v>4664727</v>
      </c>
      <c r="Z424" s="63">
        <v>3707308</v>
      </c>
      <c r="AA424" s="66">
        <v>-2.9927990378636787E-2</v>
      </c>
      <c r="AB424" s="67">
        <v>4664727</v>
      </c>
      <c r="AC424" s="68">
        <v>4678721</v>
      </c>
      <c r="AD424" s="68">
        <v>3948893</v>
      </c>
      <c r="AE424" s="69">
        <v>-0.71841896451452647</v>
      </c>
      <c r="AF424" s="61">
        <v>-1.9549225099673946E-2</v>
      </c>
      <c r="AG424" s="70">
        <v>4678721</v>
      </c>
      <c r="AH424" s="71">
        <v>4718490</v>
      </c>
      <c r="AI424" s="72">
        <v>3540607</v>
      </c>
      <c r="AJ424" s="73">
        <v>4718490</v>
      </c>
      <c r="AK424" s="74">
        <v>4735948</v>
      </c>
      <c r="AL424" s="75">
        <v>3421316</v>
      </c>
      <c r="AM424" s="70">
        <v>4735948</v>
      </c>
      <c r="AN424" s="71">
        <v>4841316</v>
      </c>
      <c r="AO424" s="72">
        <v>3354201</v>
      </c>
      <c r="AP424" s="76">
        <v>4841316</v>
      </c>
      <c r="AQ424" s="77">
        <v>5003500</v>
      </c>
      <c r="AR424" s="78">
        <v>3143873</v>
      </c>
      <c r="AS424" s="79">
        <v>5003500</v>
      </c>
      <c r="AT424" s="79">
        <v>5162999</v>
      </c>
      <c r="AU424" s="80">
        <v>3316065</v>
      </c>
      <c r="AV424" s="76">
        <v>5162866</v>
      </c>
      <c r="AW424" s="77">
        <v>5315895</v>
      </c>
      <c r="AX424" s="78">
        <v>3389445</v>
      </c>
      <c r="AY424" s="81">
        <v>5315895</v>
      </c>
      <c r="AZ424" s="82">
        <v>5315895</v>
      </c>
      <c r="BA424" s="83">
        <v>3385922</v>
      </c>
      <c r="BB424" s="76">
        <v>5315895</v>
      </c>
      <c r="BC424" s="77">
        <v>5475371</v>
      </c>
      <c r="BD424" s="78">
        <v>3609584</v>
      </c>
      <c r="BE424" s="81">
        <v>5475371</v>
      </c>
      <c r="BF424" s="82">
        <v>5639632</v>
      </c>
      <c r="BG424" s="83">
        <v>3580062</v>
      </c>
      <c r="BH424" s="76">
        <v>5639632</v>
      </c>
      <c r="BI424" s="77">
        <v>5808820</v>
      </c>
      <c r="BJ424" s="78">
        <v>3876236</v>
      </c>
      <c r="BK424" s="123">
        <v>5808820</v>
      </c>
      <c r="BL424" s="124">
        <v>5808820</v>
      </c>
      <c r="BM424" s="122">
        <v>4088454</v>
      </c>
    </row>
    <row r="425" spans="1:65" x14ac:dyDescent="0.25">
      <c r="A425" s="56" t="s">
        <v>35</v>
      </c>
      <c r="B425" s="57" t="s">
        <v>91</v>
      </c>
      <c r="C425" s="58" t="s">
        <v>36</v>
      </c>
      <c r="D425" s="59">
        <v>2790819</v>
      </c>
      <c r="E425" s="60">
        <v>3011207</v>
      </c>
      <c r="F425" s="60">
        <v>3892761</v>
      </c>
      <c r="G425" s="61">
        <v>0.19999963700448845</v>
      </c>
      <c r="H425" s="62">
        <v>2800399</v>
      </c>
      <c r="I425" s="63">
        <v>3395834</v>
      </c>
      <c r="J425" s="63">
        <v>4388227</v>
      </c>
      <c r="K425" s="64">
        <v>0.3727507311845189</v>
      </c>
      <c r="L425" s="59">
        <v>2800399</v>
      </c>
      <c r="M425" s="60">
        <v>3387912</v>
      </c>
      <c r="N425" s="60">
        <v>4353847</v>
      </c>
      <c r="O425" s="61">
        <v>0.37819933464139127</v>
      </c>
      <c r="P425" s="62">
        <v>2800399</v>
      </c>
      <c r="Q425" s="63">
        <v>3387912</v>
      </c>
      <c r="R425" s="63">
        <v>4456262</v>
      </c>
      <c r="S425" s="64">
        <v>0.35480773469785848</v>
      </c>
      <c r="T425" s="59">
        <v>3387912</v>
      </c>
      <c r="U425" s="60">
        <v>3387912</v>
      </c>
      <c r="V425" s="60">
        <v>4243380</v>
      </c>
      <c r="W425" s="61">
        <v>0</v>
      </c>
      <c r="X425" s="65">
        <v>3387912</v>
      </c>
      <c r="Y425" s="63">
        <v>3408239</v>
      </c>
      <c r="Z425" s="63">
        <v>4195918</v>
      </c>
      <c r="AA425" s="66">
        <v>2.5156991408479639E-2</v>
      </c>
      <c r="AB425" s="67">
        <v>3408239</v>
      </c>
      <c r="AC425" s="68">
        <v>3418463</v>
      </c>
      <c r="AD425" s="68">
        <v>4218103</v>
      </c>
      <c r="AE425" s="69">
        <v>0.43974710008659806</v>
      </c>
      <c r="AF425" s="61">
        <v>1.262434186480693E-2</v>
      </c>
      <c r="AG425" s="70">
        <v>3418463</v>
      </c>
      <c r="AH425" s="71">
        <v>3447519</v>
      </c>
      <c r="AI425" s="72">
        <v>3472099</v>
      </c>
      <c r="AJ425" s="73">
        <v>3447519</v>
      </c>
      <c r="AK425" s="74">
        <v>3460274</v>
      </c>
      <c r="AL425" s="75">
        <v>2824033</v>
      </c>
      <c r="AM425" s="70">
        <v>3460274</v>
      </c>
      <c r="AN425" s="71">
        <v>3526424</v>
      </c>
      <c r="AO425" s="72">
        <v>3193123</v>
      </c>
      <c r="AP425" s="76">
        <v>3526425</v>
      </c>
      <c r="AQ425" s="77">
        <v>3623049</v>
      </c>
      <c r="AR425" s="78">
        <v>2980654</v>
      </c>
      <c r="AS425" s="79">
        <v>3623049</v>
      </c>
      <c r="AT425" s="79">
        <v>3756232</v>
      </c>
      <c r="AU425" s="80">
        <v>3574412</v>
      </c>
      <c r="AV425" s="76">
        <v>3756109</v>
      </c>
      <c r="AW425" s="77">
        <v>3887421</v>
      </c>
      <c r="AX425" s="78">
        <v>4736523</v>
      </c>
      <c r="AY425" s="81">
        <v>3868533</v>
      </c>
      <c r="AZ425" s="82">
        <v>3868533</v>
      </c>
      <c r="BA425" s="83">
        <v>4423253</v>
      </c>
      <c r="BB425" s="76">
        <v>3868533</v>
      </c>
      <c r="BC425" s="77">
        <v>3984588</v>
      </c>
      <c r="BD425" s="78">
        <v>4212238</v>
      </c>
      <c r="BE425" s="81">
        <v>3984588</v>
      </c>
      <c r="BF425" s="82">
        <v>4104125</v>
      </c>
      <c r="BG425" s="83">
        <v>3663315</v>
      </c>
      <c r="BH425" s="76">
        <v>4104125</v>
      </c>
      <c r="BI425" s="77">
        <v>4234264</v>
      </c>
      <c r="BJ425" s="78">
        <v>4234264</v>
      </c>
      <c r="BK425" s="123">
        <v>4227248</v>
      </c>
      <c r="BL425" s="124">
        <v>4517901</v>
      </c>
      <c r="BM425" s="122">
        <v>4517901</v>
      </c>
    </row>
    <row r="426" spans="1:65" x14ac:dyDescent="0.25">
      <c r="A426" s="56" t="s">
        <v>559</v>
      </c>
      <c r="B426" s="57" t="s">
        <v>1580</v>
      </c>
      <c r="C426" s="58" t="s">
        <v>1267</v>
      </c>
      <c r="D426" s="59">
        <v>16673594</v>
      </c>
      <c r="E426" s="60">
        <v>17476121</v>
      </c>
      <c r="F426" s="60">
        <v>20686232</v>
      </c>
      <c r="G426" s="61">
        <v>0.19999985047243235</v>
      </c>
      <c r="H426" s="62">
        <v>16673594</v>
      </c>
      <c r="I426" s="63">
        <v>18296534</v>
      </c>
      <c r="J426" s="63">
        <v>21001436</v>
      </c>
      <c r="K426" s="64">
        <v>0.37499982670347021</v>
      </c>
      <c r="L426" s="59">
        <v>16673594</v>
      </c>
      <c r="M426" s="60">
        <v>18315074</v>
      </c>
      <c r="N426" s="60">
        <v>22716047</v>
      </c>
      <c r="O426" s="61">
        <v>0.27165788463724916</v>
      </c>
      <c r="P426" s="62">
        <v>16673594</v>
      </c>
      <c r="Q426" s="63">
        <v>18334050</v>
      </c>
      <c r="R426" s="63">
        <v>22586001</v>
      </c>
      <c r="S426" s="64">
        <v>0.28084264158404521</v>
      </c>
      <c r="T426" s="59">
        <v>18334050</v>
      </c>
      <c r="U426" s="60">
        <v>18334050</v>
      </c>
      <c r="V426" s="60">
        <v>23191172</v>
      </c>
      <c r="W426" s="61">
        <v>0</v>
      </c>
      <c r="X426" s="65">
        <v>18334050</v>
      </c>
      <c r="Y426" s="63">
        <v>18444054</v>
      </c>
      <c r="Z426" s="63">
        <v>23313659</v>
      </c>
      <c r="AA426" s="66">
        <v>2.2090891071969706E-2</v>
      </c>
      <c r="AB426" s="67">
        <v>18444054</v>
      </c>
      <c r="AC426" s="68">
        <v>18499386</v>
      </c>
      <c r="AD426" s="68">
        <v>22816378</v>
      </c>
      <c r="AE426" s="69">
        <v>0.29722549254539959</v>
      </c>
      <c r="AF426" s="61">
        <v>1.2655054840400666E-2</v>
      </c>
      <c r="AG426" s="70">
        <v>18499386</v>
      </c>
      <c r="AH426" s="71">
        <v>18656630</v>
      </c>
      <c r="AI426" s="72">
        <v>21472764</v>
      </c>
      <c r="AJ426" s="73">
        <v>18656630</v>
      </c>
      <c r="AK426" s="74">
        <v>18725659</v>
      </c>
      <c r="AL426" s="75">
        <v>21629887</v>
      </c>
      <c r="AM426" s="70">
        <v>18725659</v>
      </c>
      <c r="AN426" s="71">
        <v>18725659</v>
      </c>
      <c r="AO426" s="72">
        <v>21489522</v>
      </c>
      <c r="AP426" s="76">
        <v>18725659</v>
      </c>
      <c r="AQ426" s="77">
        <v>19238742</v>
      </c>
      <c r="AR426" s="78">
        <v>20651263</v>
      </c>
      <c r="AS426" s="79">
        <v>19238742</v>
      </c>
      <c r="AT426" s="79">
        <v>19666198</v>
      </c>
      <c r="AU426" s="80">
        <v>20474162</v>
      </c>
      <c r="AV426" s="76">
        <v>19665907</v>
      </c>
      <c r="AW426" s="77">
        <v>19813401</v>
      </c>
      <c r="AX426" s="78">
        <v>20179887</v>
      </c>
      <c r="AY426" s="81">
        <v>19813401</v>
      </c>
      <c r="AZ426" s="82">
        <v>19813401</v>
      </c>
      <c r="BA426" s="83">
        <v>20462623</v>
      </c>
      <c r="BB426" s="76">
        <v>19813401</v>
      </c>
      <c r="BC426" s="77">
        <v>20255713</v>
      </c>
      <c r="BD426" s="78">
        <v>20669496</v>
      </c>
      <c r="BE426" s="81">
        <v>20262669</v>
      </c>
      <c r="BF426" s="82">
        <v>21500485</v>
      </c>
      <c r="BG426" s="83">
        <v>22738300</v>
      </c>
      <c r="BH426" s="76">
        <v>21500508</v>
      </c>
      <c r="BI426" s="77">
        <v>25685711</v>
      </c>
      <c r="BJ426" s="78">
        <v>25685711</v>
      </c>
      <c r="BK426" s="123">
        <v>25664605</v>
      </c>
      <c r="BL426" s="124">
        <v>26517193</v>
      </c>
      <c r="BM426" s="122">
        <v>26517193</v>
      </c>
    </row>
    <row r="427" spans="1:65" x14ac:dyDescent="0.25">
      <c r="A427" s="56" t="s">
        <v>560</v>
      </c>
      <c r="B427" s="57" t="s">
        <v>1580</v>
      </c>
      <c r="C427" s="58" t="s">
        <v>1269</v>
      </c>
      <c r="D427" s="59">
        <v>14887096</v>
      </c>
      <c r="E427" s="60">
        <v>15333708</v>
      </c>
      <c r="F427" s="60">
        <v>16755426</v>
      </c>
      <c r="G427" s="61">
        <v>0.2390434238062869</v>
      </c>
      <c r="H427" s="62">
        <v>14887096</v>
      </c>
      <c r="I427" s="63">
        <v>15793719</v>
      </c>
      <c r="J427" s="63">
        <v>16255233</v>
      </c>
      <c r="K427" s="64">
        <v>0.66266974725484362</v>
      </c>
      <c r="L427" s="59">
        <v>14887096</v>
      </c>
      <c r="M427" s="60">
        <v>15793719</v>
      </c>
      <c r="N427" s="60">
        <v>18739041</v>
      </c>
      <c r="O427" s="61">
        <v>0.23536758702421764</v>
      </c>
      <c r="P427" s="62">
        <v>14887096</v>
      </c>
      <c r="Q427" s="63">
        <v>15793719</v>
      </c>
      <c r="R427" s="63">
        <v>18797859</v>
      </c>
      <c r="S427" s="64">
        <v>0.2318276510235982</v>
      </c>
      <c r="T427" s="59">
        <v>15793719</v>
      </c>
      <c r="U427" s="60">
        <v>15793719</v>
      </c>
      <c r="V427" s="60">
        <v>18757058</v>
      </c>
      <c r="W427" s="61">
        <v>0</v>
      </c>
      <c r="X427" s="65">
        <v>15793719</v>
      </c>
      <c r="Y427" s="63">
        <v>15888481</v>
      </c>
      <c r="Z427" s="63">
        <v>18900577</v>
      </c>
      <c r="AA427" s="66">
        <v>3.0500911209974835E-2</v>
      </c>
      <c r="AB427" s="67">
        <v>15888481</v>
      </c>
      <c r="AC427" s="68">
        <v>15936146</v>
      </c>
      <c r="AD427" s="68">
        <v>18836057</v>
      </c>
      <c r="AE427" s="69">
        <v>0.26565215508585677</v>
      </c>
      <c r="AF427" s="61">
        <v>1.6170914677009176E-2</v>
      </c>
      <c r="AG427" s="70">
        <v>15936146</v>
      </c>
      <c r="AH427" s="71">
        <v>16071603</v>
      </c>
      <c r="AI427" s="72">
        <v>18938243</v>
      </c>
      <c r="AJ427" s="73">
        <v>16071603</v>
      </c>
      <c r="AK427" s="74">
        <v>16131067</v>
      </c>
      <c r="AL427" s="75">
        <v>19017781</v>
      </c>
      <c r="AM427" s="70">
        <v>16131067</v>
      </c>
      <c r="AN427" s="71">
        <v>16131067</v>
      </c>
      <c r="AO427" s="72">
        <v>18687431</v>
      </c>
      <c r="AP427" s="76">
        <v>16131067</v>
      </c>
      <c r="AQ427" s="77">
        <v>16573058</v>
      </c>
      <c r="AR427" s="78">
        <v>20355032</v>
      </c>
      <c r="AS427" s="79">
        <v>16573058</v>
      </c>
      <c r="AT427" s="79">
        <v>16902643</v>
      </c>
      <c r="AU427" s="80">
        <v>21523068</v>
      </c>
      <c r="AV427" s="76">
        <v>16903626</v>
      </c>
      <c r="AW427" s="77">
        <v>17030403</v>
      </c>
      <c r="AX427" s="78">
        <v>21896980</v>
      </c>
      <c r="AY427" s="81">
        <v>17030403</v>
      </c>
      <c r="AZ427" s="82">
        <v>17030403</v>
      </c>
      <c r="BA427" s="83">
        <v>22859960</v>
      </c>
      <c r="BB427" s="76">
        <v>17030403</v>
      </c>
      <c r="BC427" s="77">
        <v>18585495</v>
      </c>
      <c r="BD427" s="78">
        <v>22954565</v>
      </c>
      <c r="BE427" s="81">
        <v>18611378</v>
      </c>
      <c r="BF427" s="82">
        <v>21520115</v>
      </c>
      <c r="BG427" s="83">
        <v>24428852</v>
      </c>
      <c r="BH427" s="76">
        <v>21507111</v>
      </c>
      <c r="BI427" s="77">
        <v>25919180</v>
      </c>
      <c r="BJ427" s="78">
        <v>25919180</v>
      </c>
      <c r="BK427" s="123">
        <v>26133149</v>
      </c>
      <c r="BL427" s="124">
        <v>26133149</v>
      </c>
      <c r="BM427" s="122">
        <v>26130015</v>
      </c>
    </row>
    <row r="428" spans="1:65" x14ac:dyDescent="0.25">
      <c r="A428" s="56" t="s">
        <v>561</v>
      </c>
      <c r="B428" s="57" t="s">
        <v>1580</v>
      </c>
      <c r="C428" s="58" t="s">
        <v>1270</v>
      </c>
      <c r="D428" s="59">
        <v>1233355</v>
      </c>
      <c r="E428" s="60">
        <v>1342574</v>
      </c>
      <c r="F428" s="60">
        <v>1779453</v>
      </c>
      <c r="G428" s="61">
        <v>0.19999890129610437</v>
      </c>
      <c r="H428" s="62">
        <v>1230691</v>
      </c>
      <c r="I428" s="63">
        <v>1510248</v>
      </c>
      <c r="J428" s="63">
        <v>1976177</v>
      </c>
      <c r="K428" s="64">
        <v>0.37634453476068291</v>
      </c>
      <c r="L428" s="59">
        <v>1230691</v>
      </c>
      <c r="M428" s="60">
        <v>1511085</v>
      </c>
      <c r="N428" s="60">
        <v>2036305</v>
      </c>
      <c r="O428" s="61">
        <v>0.34805005871298167</v>
      </c>
      <c r="P428" s="62">
        <v>1230691</v>
      </c>
      <c r="Q428" s="63">
        <v>1511085</v>
      </c>
      <c r="R428" s="63">
        <v>2038264</v>
      </c>
      <c r="S428" s="64">
        <v>0.34720576344181886</v>
      </c>
      <c r="T428" s="59">
        <v>1511085</v>
      </c>
      <c r="U428" s="60">
        <v>1511085</v>
      </c>
      <c r="V428" s="60">
        <v>2039113</v>
      </c>
      <c r="W428" s="61">
        <v>0</v>
      </c>
      <c r="X428" s="65">
        <v>1511085</v>
      </c>
      <c r="Y428" s="63">
        <v>1520151</v>
      </c>
      <c r="Z428" s="63">
        <v>2027139</v>
      </c>
      <c r="AA428" s="66">
        <v>1.7567928937669314E-2</v>
      </c>
      <c r="AB428" s="67">
        <v>1520221</v>
      </c>
      <c r="AC428" s="68">
        <v>1524781</v>
      </c>
      <c r="AD428" s="68">
        <v>2086962</v>
      </c>
      <c r="AE428" s="69">
        <v>0.34140535398608496</v>
      </c>
      <c r="AF428" s="61">
        <v>8.0460033772040487E-3</v>
      </c>
      <c r="AG428" s="70">
        <v>1524781</v>
      </c>
      <c r="AH428" s="71">
        <v>1547437</v>
      </c>
      <c r="AI428" s="72">
        <v>2050451</v>
      </c>
      <c r="AJ428" s="73">
        <v>1547363</v>
      </c>
      <c r="AK428" s="74">
        <v>1553088</v>
      </c>
      <c r="AL428" s="75">
        <v>1968192</v>
      </c>
      <c r="AM428" s="70">
        <v>1553088</v>
      </c>
      <c r="AN428" s="71">
        <v>1553088</v>
      </c>
      <c r="AO428" s="72">
        <v>2008363</v>
      </c>
      <c r="AP428" s="76">
        <v>1553088</v>
      </c>
      <c r="AQ428" s="77">
        <v>1595642</v>
      </c>
      <c r="AR428" s="78">
        <v>2055763</v>
      </c>
      <c r="AS428" s="79">
        <v>1595643</v>
      </c>
      <c r="AT428" s="79">
        <v>1654648</v>
      </c>
      <c r="AU428" s="80">
        <v>2112583</v>
      </c>
      <c r="AV428" s="76">
        <v>1654518</v>
      </c>
      <c r="AW428" s="77">
        <v>1667056</v>
      </c>
      <c r="AX428" s="78">
        <v>2114235</v>
      </c>
      <c r="AY428" s="81">
        <v>1667057</v>
      </c>
      <c r="AZ428" s="82">
        <v>1667057</v>
      </c>
      <c r="BA428" s="83">
        <v>2357600</v>
      </c>
      <c r="BB428" s="76">
        <v>1667057</v>
      </c>
      <c r="BC428" s="77">
        <v>1803600</v>
      </c>
      <c r="BD428" s="78">
        <v>2167584</v>
      </c>
      <c r="BE428" s="81">
        <v>1802431</v>
      </c>
      <c r="BF428" s="82">
        <v>2077474</v>
      </c>
      <c r="BG428" s="83">
        <v>2352517</v>
      </c>
      <c r="BH428" s="76">
        <v>2079809</v>
      </c>
      <c r="BI428" s="77">
        <v>2799318</v>
      </c>
      <c r="BJ428" s="78">
        <v>2799318</v>
      </c>
      <c r="BK428" s="123">
        <v>2780386</v>
      </c>
      <c r="BL428" s="124">
        <v>2900622</v>
      </c>
      <c r="BM428" s="122">
        <v>2900622</v>
      </c>
    </row>
    <row r="429" spans="1:65" x14ac:dyDescent="0.25">
      <c r="A429" s="56" t="s">
        <v>562</v>
      </c>
      <c r="B429" s="57" t="s">
        <v>1580</v>
      </c>
      <c r="C429" s="58" t="s">
        <v>1271</v>
      </c>
      <c r="D429" s="59">
        <v>467054</v>
      </c>
      <c r="E429" s="60">
        <v>481065</v>
      </c>
      <c r="F429" s="60">
        <v>525669</v>
      </c>
      <c r="G429" s="61">
        <v>0.23903437686598994</v>
      </c>
      <c r="H429" s="62">
        <v>465514</v>
      </c>
      <c r="I429" s="63">
        <v>493863</v>
      </c>
      <c r="J429" s="63">
        <v>163000</v>
      </c>
      <c r="K429" s="64">
        <v>-9.3236727686529366E-2</v>
      </c>
      <c r="L429" s="59">
        <v>467017</v>
      </c>
      <c r="M429" s="60">
        <v>495457</v>
      </c>
      <c r="N429" s="60">
        <v>151500</v>
      </c>
      <c r="O429" s="61">
        <v>-9.0569210289987073E-2</v>
      </c>
      <c r="P429" s="62">
        <v>467017</v>
      </c>
      <c r="Q429" s="63">
        <v>495457</v>
      </c>
      <c r="R429" s="63">
        <v>151000</v>
      </c>
      <c r="S429" s="64">
        <v>-8.9995158488309177E-2</v>
      </c>
      <c r="T429" s="59">
        <v>495457</v>
      </c>
      <c r="U429" s="60">
        <v>495457</v>
      </c>
      <c r="V429" s="60">
        <v>140000</v>
      </c>
      <c r="W429" s="61">
        <v>0</v>
      </c>
      <c r="X429" s="65">
        <v>495457</v>
      </c>
      <c r="Y429" s="63">
        <v>498429</v>
      </c>
      <c r="Z429" s="63">
        <v>135000</v>
      </c>
      <c r="AA429" s="66">
        <v>-8.2450888732914056E-3</v>
      </c>
      <c r="AB429" s="67">
        <v>498429</v>
      </c>
      <c r="AC429" s="68">
        <v>499924</v>
      </c>
      <c r="AD429" s="68">
        <v>123500</v>
      </c>
      <c r="AE429" s="69">
        <v>-9.5676371109054179E-2</v>
      </c>
      <c r="AF429" s="61">
        <v>-3.987421618493101E-3</v>
      </c>
      <c r="AG429" s="70">
        <v>499924</v>
      </c>
      <c r="AH429" s="71">
        <v>504173</v>
      </c>
      <c r="AI429" s="72">
        <v>125500</v>
      </c>
      <c r="AJ429" s="73">
        <v>504173</v>
      </c>
      <c r="AK429" s="74">
        <v>506038</v>
      </c>
      <c r="AL429" s="75">
        <v>124000</v>
      </c>
      <c r="AM429" s="70">
        <v>506038</v>
      </c>
      <c r="AN429" s="71">
        <v>510183</v>
      </c>
      <c r="AO429" s="72">
        <v>126500</v>
      </c>
      <c r="AP429" s="76">
        <v>510183</v>
      </c>
      <c r="AQ429" s="77">
        <v>524162</v>
      </c>
      <c r="AR429" s="78">
        <v>123500</v>
      </c>
      <c r="AS429" s="79">
        <v>524162</v>
      </c>
      <c r="AT429" s="79">
        <v>537797</v>
      </c>
      <c r="AU429" s="80">
        <v>125000</v>
      </c>
      <c r="AV429" s="76">
        <v>537799</v>
      </c>
      <c r="AW429" s="77">
        <v>541832</v>
      </c>
      <c r="AX429" s="78">
        <v>131000</v>
      </c>
      <c r="AY429" s="81">
        <v>541832</v>
      </c>
      <c r="AZ429" s="82">
        <v>541832</v>
      </c>
      <c r="BA429" s="83">
        <v>127500</v>
      </c>
      <c r="BB429" s="76">
        <v>541832</v>
      </c>
      <c r="BC429" s="77">
        <v>558086</v>
      </c>
      <c r="BD429" s="78">
        <v>130000</v>
      </c>
      <c r="BE429" s="81">
        <v>558086</v>
      </c>
      <c r="BF429" s="82">
        <v>574828</v>
      </c>
      <c r="BG429" s="83">
        <v>134500</v>
      </c>
      <c r="BH429" s="76">
        <v>574828</v>
      </c>
      <c r="BI429" s="77">
        <v>592072</v>
      </c>
      <c r="BJ429" s="78">
        <v>129500</v>
      </c>
      <c r="BK429" s="123">
        <v>592072</v>
      </c>
      <c r="BL429" s="124">
        <v>592072</v>
      </c>
      <c r="BM429" s="122">
        <v>119000</v>
      </c>
    </row>
    <row r="430" spans="1:65" x14ac:dyDescent="0.25">
      <c r="A430" s="56" t="s">
        <v>563</v>
      </c>
      <c r="B430" s="57" t="s">
        <v>1580</v>
      </c>
      <c r="C430" s="58" t="s">
        <v>1272</v>
      </c>
      <c r="D430" s="59">
        <v>4394645</v>
      </c>
      <c r="E430" s="60">
        <v>4538243</v>
      </c>
      <c r="F430" s="60">
        <v>5112639</v>
      </c>
      <c r="G430" s="61">
        <v>0.19999888578456088</v>
      </c>
      <c r="H430" s="62">
        <v>4326558</v>
      </c>
      <c r="I430" s="63">
        <v>4620961</v>
      </c>
      <c r="J430" s="63">
        <v>4910474</v>
      </c>
      <c r="K430" s="64">
        <v>0.57073758939493513</v>
      </c>
      <c r="L430" s="59">
        <v>4326558</v>
      </c>
      <c r="M430" s="60">
        <v>4620961</v>
      </c>
      <c r="N430" s="60">
        <v>5267279</v>
      </c>
      <c r="O430" s="61">
        <v>0.31295463798511991</v>
      </c>
      <c r="P430" s="62">
        <v>4326558</v>
      </c>
      <c r="Q430" s="63">
        <v>4620961</v>
      </c>
      <c r="R430" s="63">
        <v>5365162</v>
      </c>
      <c r="S430" s="64">
        <v>0.28346029863162475</v>
      </c>
      <c r="T430" s="59">
        <v>4620961</v>
      </c>
      <c r="U430" s="60">
        <v>4620961</v>
      </c>
      <c r="V430" s="60">
        <v>6588499</v>
      </c>
      <c r="W430" s="61">
        <v>0</v>
      </c>
      <c r="X430" s="65">
        <v>4620961</v>
      </c>
      <c r="Y430" s="63">
        <v>4654292</v>
      </c>
      <c r="Z430" s="63">
        <v>6581631</v>
      </c>
      <c r="AA430" s="66">
        <v>1.6999801088403453E-2</v>
      </c>
      <c r="AB430" s="67">
        <v>4654248</v>
      </c>
      <c r="AC430" s="68">
        <v>4668210</v>
      </c>
      <c r="AD430" s="68">
        <v>7410065</v>
      </c>
      <c r="AE430" s="69">
        <v>9.0722022139536118E-2</v>
      </c>
      <c r="AF430" s="61">
        <v>5.0663741460336446E-3</v>
      </c>
      <c r="AG430" s="70">
        <v>4668210</v>
      </c>
      <c r="AH430" s="71">
        <v>4802600</v>
      </c>
      <c r="AI430" s="72">
        <v>7786308</v>
      </c>
      <c r="AJ430" s="73">
        <v>4802787</v>
      </c>
      <c r="AK430" s="74">
        <v>4831852</v>
      </c>
      <c r="AL430" s="75">
        <v>7709354</v>
      </c>
      <c r="AM430" s="70">
        <v>4831873</v>
      </c>
      <c r="AN430" s="71">
        <v>4833743</v>
      </c>
      <c r="AO430" s="72">
        <v>7559290</v>
      </c>
      <c r="AP430" s="76">
        <v>4833743</v>
      </c>
      <c r="AQ430" s="77">
        <v>4972138</v>
      </c>
      <c r="AR430" s="78">
        <v>7605326</v>
      </c>
      <c r="AS430" s="79">
        <v>4972379</v>
      </c>
      <c r="AT430" s="79">
        <v>5115020</v>
      </c>
      <c r="AU430" s="80">
        <v>7783539</v>
      </c>
      <c r="AV430" s="76">
        <v>5070815</v>
      </c>
      <c r="AW430" s="77">
        <v>5121746</v>
      </c>
      <c r="AX430" s="78">
        <v>7779378</v>
      </c>
      <c r="AY430" s="81">
        <v>5119710</v>
      </c>
      <c r="AZ430" s="82">
        <v>5119710</v>
      </c>
      <c r="BA430" s="83">
        <v>7966632</v>
      </c>
      <c r="BB430" s="76">
        <v>5119710</v>
      </c>
      <c r="BC430" s="77">
        <v>5879924</v>
      </c>
      <c r="BD430" s="78">
        <v>8015767</v>
      </c>
      <c r="BE430" s="81">
        <v>5856645</v>
      </c>
      <c r="BF430" s="82">
        <v>7335231</v>
      </c>
      <c r="BG430" s="83">
        <v>8813817</v>
      </c>
      <c r="BH430" s="76">
        <v>7361316</v>
      </c>
      <c r="BI430" s="77">
        <v>9381566</v>
      </c>
      <c r="BJ430" s="78">
        <v>9381566</v>
      </c>
      <c r="BK430" s="123">
        <v>9395590</v>
      </c>
      <c r="BL430" s="124">
        <v>9534926</v>
      </c>
      <c r="BM430" s="122">
        <v>9534926</v>
      </c>
    </row>
    <row r="431" spans="1:65" x14ac:dyDescent="0.25">
      <c r="A431" s="56" t="s">
        <v>564</v>
      </c>
      <c r="B431" s="57" t="s">
        <v>1580</v>
      </c>
      <c r="C431" s="58" t="s">
        <v>1273</v>
      </c>
      <c r="D431" s="59">
        <v>7907440</v>
      </c>
      <c r="E431" s="60">
        <v>8377369</v>
      </c>
      <c r="F431" s="60">
        <v>10257089</v>
      </c>
      <c r="G431" s="61">
        <v>0.19999965952361395</v>
      </c>
      <c r="H431" s="62">
        <v>8020777</v>
      </c>
      <c r="I431" s="63">
        <v>8920289</v>
      </c>
      <c r="J431" s="63">
        <v>10419477</v>
      </c>
      <c r="K431" s="64">
        <v>0.35808071298312882</v>
      </c>
      <c r="L431" s="59">
        <v>8020777</v>
      </c>
      <c r="M431" s="60">
        <v>8940900</v>
      </c>
      <c r="N431" s="60">
        <v>11090069</v>
      </c>
      <c r="O431" s="61">
        <v>0.29978346797893457</v>
      </c>
      <c r="P431" s="62">
        <v>8020777</v>
      </c>
      <c r="Q431" s="63">
        <v>8940900</v>
      </c>
      <c r="R431" s="63">
        <v>11042529</v>
      </c>
      <c r="S431" s="64">
        <v>0.30449983982802031</v>
      </c>
      <c r="T431" s="59">
        <v>8940900</v>
      </c>
      <c r="U431" s="60">
        <v>8940900</v>
      </c>
      <c r="V431" s="60">
        <v>12474985</v>
      </c>
      <c r="W431" s="61">
        <v>0</v>
      </c>
      <c r="X431" s="65">
        <v>8940900</v>
      </c>
      <c r="Y431" s="63">
        <v>9002243</v>
      </c>
      <c r="Z431" s="63">
        <v>12549364</v>
      </c>
      <c r="AA431" s="66">
        <v>1.6999753911913766E-2</v>
      </c>
      <c r="AB431" s="67">
        <v>9002977</v>
      </c>
      <c r="AC431" s="68">
        <v>9029985</v>
      </c>
      <c r="AD431" s="68">
        <v>11616339</v>
      </c>
      <c r="AE431" s="69">
        <v>0.30266259609657747</v>
      </c>
      <c r="AF431" s="61">
        <v>1.0334580513530081E-2</v>
      </c>
      <c r="AG431" s="70">
        <v>9029985</v>
      </c>
      <c r="AH431" s="71">
        <v>9141033</v>
      </c>
      <c r="AI431" s="72">
        <v>11606518</v>
      </c>
      <c r="AJ431" s="73">
        <v>9141298</v>
      </c>
      <c r="AK431" s="74">
        <v>9181381</v>
      </c>
      <c r="AL431" s="75">
        <v>13149680</v>
      </c>
      <c r="AM431" s="70">
        <v>9182239</v>
      </c>
      <c r="AN431" s="71">
        <v>9182239</v>
      </c>
      <c r="AO431" s="72">
        <v>13484754</v>
      </c>
      <c r="AP431" s="76">
        <v>9182239</v>
      </c>
      <c r="AQ431" s="77">
        <v>9556284</v>
      </c>
      <c r="AR431" s="78">
        <v>13591346</v>
      </c>
      <c r="AS431" s="79">
        <v>9556285</v>
      </c>
      <c r="AT431" s="79">
        <v>9759305</v>
      </c>
      <c r="AU431" s="80">
        <v>14432257</v>
      </c>
      <c r="AV431" s="76">
        <v>9759305</v>
      </c>
      <c r="AW431" s="77">
        <v>9844829</v>
      </c>
      <c r="AX431" s="78">
        <v>14221112</v>
      </c>
      <c r="AY431" s="81">
        <v>9846587</v>
      </c>
      <c r="AZ431" s="82">
        <v>9846587</v>
      </c>
      <c r="BA431" s="83">
        <v>15713527</v>
      </c>
      <c r="BB431" s="76">
        <v>9846587</v>
      </c>
      <c r="BC431" s="77">
        <v>11723522</v>
      </c>
      <c r="BD431" s="78">
        <v>16996817</v>
      </c>
      <c r="BE431" s="81">
        <v>11788978</v>
      </c>
      <c r="BF431" s="82">
        <v>14936707</v>
      </c>
      <c r="BG431" s="83">
        <v>18084435</v>
      </c>
      <c r="BH431" s="76">
        <v>14878869</v>
      </c>
      <c r="BI431" s="77">
        <v>19622856</v>
      </c>
      <c r="BJ431" s="78">
        <v>19622856</v>
      </c>
      <c r="BK431" s="123">
        <v>19645931</v>
      </c>
      <c r="BL431" s="124">
        <v>19736996</v>
      </c>
      <c r="BM431" s="122">
        <v>19736996</v>
      </c>
    </row>
    <row r="432" spans="1:65" x14ac:dyDescent="0.25">
      <c r="A432" s="56" t="s">
        <v>565</v>
      </c>
      <c r="B432" s="57" t="s">
        <v>1581</v>
      </c>
      <c r="C432" s="58" t="s">
        <v>1274</v>
      </c>
      <c r="D432" s="59">
        <v>6255893</v>
      </c>
      <c r="E432" s="60">
        <v>6732129</v>
      </c>
      <c r="F432" s="60">
        <v>8637073</v>
      </c>
      <c r="G432" s="61">
        <v>0.2</v>
      </c>
      <c r="H432" s="62">
        <v>6255893</v>
      </c>
      <c r="I432" s="63">
        <v>7155531</v>
      </c>
      <c r="J432" s="63">
        <v>8654929</v>
      </c>
      <c r="K432" s="64">
        <v>0.37499979158295249</v>
      </c>
      <c r="L432" s="59">
        <v>6255893</v>
      </c>
      <c r="M432" s="60">
        <v>7145817</v>
      </c>
      <c r="N432" s="60">
        <v>7777981</v>
      </c>
      <c r="O432" s="61">
        <v>0.58467315950194731</v>
      </c>
      <c r="P432" s="62">
        <v>6255893</v>
      </c>
      <c r="Q432" s="63">
        <v>7145817</v>
      </c>
      <c r="R432" s="63">
        <v>7749992</v>
      </c>
      <c r="S432" s="64">
        <v>0.59562585879516683</v>
      </c>
      <c r="T432" s="59">
        <v>7145817</v>
      </c>
      <c r="U432" s="60">
        <v>7145817</v>
      </c>
      <c r="V432" s="60">
        <v>6184701</v>
      </c>
      <c r="W432" s="61">
        <v>0</v>
      </c>
      <c r="X432" s="65">
        <v>7145817</v>
      </c>
      <c r="Y432" s="63">
        <v>7188691</v>
      </c>
      <c r="Z432" s="63">
        <v>6192548</v>
      </c>
      <c r="AA432" s="66">
        <v>-4.4975762350396374E-2</v>
      </c>
      <c r="AB432" s="67">
        <v>7188691</v>
      </c>
      <c r="AC432" s="68">
        <v>7210257</v>
      </c>
      <c r="AD432" s="68">
        <v>5688381</v>
      </c>
      <c r="AE432" s="69">
        <v>-1.6816631190177476</v>
      </c>
      <c r="AF432" s="61">
        <v>-1.4374362631722778E-2</v>
      </c>
      <c r="AG432" s="70">
        <v>7210257</v>
      </c>
      <c r="AH432" s="71">
        <v>7271544</v>
      </c>
      <c r="AI432" s="72">
        <v>5173068</v>
      </c>
      <c r="AJ432" s="73">
        <v>7271544</v>
      </c>
      <c r="AK432" s="74">
        <v>7298448</v>
      </c>
      <c r="AL432" s="75">
        <v>4787816</v>
      </c>
      <c r="AM432" s="70">
        <v>7298448</v>
      </c>
      <c r="AN432" s="71">
        <v>7298448</v>
      </c>
      <c r="AO432" s="72">
        <v>4733769</v>
      </c>
      <c r="AP432" s="76">
        <v>7298448</v>
      </c>
      <c r="AQ432" s="77">
        <v>7542946</v>
      </c>
      <c r="AR432" s="78">
        <v>4658846</v>
      </c>
      <c r="AS432" s="79">
        <v>7542946</v>
      </c>
      <c r="AT432" s="79">
        <v>7746832</v>
      </c>
      <c r="AU432" s="80">
        <v>4927012</v>
      </c>
      <c r="AV432" s="76">
        <v>7746833</v>
      </c>
      <c r="AW432" s="77">
        <v>7934813</v>
      </c>
      <c r="AX432" s="78">
        <v>5059818</v>
      </c>
      <c r="AY432" s="81">
        <v>7934813</v>
      </c>
      <c r="AZ432" s="82">
        <v>7934813</v>
      </c>
      <c r="BA432" s="83">
        <v>5393570</v>
      </c>
      <c r="BB432" s="76">
        <v>7934813</v>
      </c>
      <c r="BC432" s="77">
        <v>8172857</v>
      </c>
      <c r="BD432" s="78">
        <v>5554042</v>
      </c>
      <c r="BE432" s="81">
        <v>8172857</v>
      </c>
      <c r="BF432" s="82">
        <v>8418042</v>
      </c>
      <c r="BG432" s="83">
        <v>5430441</v>
      </c>
      <c r="BH432" s="76">
        <v>8418042</v>
      </c>
      <c r="BI432" s="77">
        <v>8670583</v>
      </c>
      <c r="BJ432" s="78">
        <v>5960640</v>
      </c>
      <c r="BK432" s="123">
        <v>8670583</v>
      </c>
      <c r="BL432" s="124">
        <v>8670583</v>
      </c>
      <c r="BM432" s="122">
        <v>6346288</v>
      </c>
    </row>
    <row r="433" spans="1:65" x14ac:dyDescent="0.25">
      <c r="A433" s="56" t="s">
        <v>566</v>
      </c>
      <c r="B433" s="57" t="s">
        <v>1581</v>
      </c>
      <c r="C433" s="58" t="s">
        <v>1275</v>
      </c>
      <c r="D433" s="59">
        <v>5147302</v>
      </c>
      <c r="E433" s="60">
        <v>5505785</v>
      </c>
      <c r="F433" s="60">
        <v>6939720</v>
      </c>
      <c r="G433" s="61">
        <v>0.1999996652566533</v>
      </c>
      <c r="H433" s="62">
        <v>5153727</v>
      </c>
      <c r="I433" s="63">
        <v>5786671</v>
      </c>
      <c r="J433" s="63">
        <v>6841578</v>
      </c>
      <c r="K433" s="64">
        <v>0.37357785862515908</v>
      </c>
      <c r="L433" s="59">
        <v>5153727</v>
      </c>
      <c r="M433" s="60">
        <v>5787878</v>
      </c>
      <c r="N433" s="60">
        <v>7481267</v>
      </c>
      <c r="O433" s="61">
        <v>0.27245546800484632</v>
      </c>
      <c r="P433" s="62">
        <v>5153727</v>
      </c>
      <c r="Q433" s="63">
        <v>5787878</v>
      </c>
      <c r="R433" s="63">
        <v>7519485</v>
      </c>
      <c r="S433" s="64">
        <v>0.26805404441198127</v>
      </c>
      <c r="T433" s="59">
        <v>5787878</v>
      </c>
      <c r="U433" s="60">
        <v>5787878</v>
      </c>
      <c r="V433" s="60">
        <v>6673161</v>
      </c>
      <c r="W433" s="61">
        <v>0</v>
      </c>
      <c r="X433" s="65">
        <v>5787878</v>
      </c>
      <c r="Y433" s="63">
        <v>5822605</v>
      </c>
      <c r="Z433" s="63">
        <v>6702360</v>
      </c>
      <c r="AA433" s="66">
        <v>3.797450359875864E-2</v>
      </c>
      <c r="AB433" s="67">
        <v>5822605</v>
      </c>
      <c r="AC433" s="68">
        <v>5840072</v>
      </c>
      <c r="AD433" s="68">
        <v>6587518</v>
      </c>
      <c r="AE433" s="69">
        <v>0.48101812505901892</v>
      </c>
      <c r="AF433" s="61">
        <v>2.2835276691597607E-2</v>
      </c>
      <c r="AG433" s="70">
        <v>5840072</v>
      </c>
      <c r="AH433" s="71">
        <v>5889712</v>
      </c>
      <c r="AI433" s="72">
        <v>6453701</v>
      </c>
      <c r="AJ433" s="73">
        <v>5889712</v>
      </c>
      <c r="AK433" s="74">
        <v>5911503</v>
      </c>
      <c r="AL433" s="75">
        <v>6501330</v>
      </c>
      <c r="AM433" s="70">
        <v>5911503</v>
      </c>
      <c r="AN433" s="71">
        <v>5928055</v>
      </c>
      <c r="AO433" s="72">
        <v>6474008</v>
      </c>
      <c r="AP433" s="76">
        <v>5928055</v>
      </c>
      <c r="AQ433" s="77">
        <v>6171932</v>
      </c>
      <c r="AR433" s="78">
        <v>6399873</v>
      </c>
      <c r="AS433" s="79">
        <v>6170562</v>
      </c>
      <c r="AT433" s="79">
        <v>6409984</v>
      </c>
      <c r="AU433" s="80">
        <v>6578507</v>
      </c>
      <c r="AV433" s="76">
        <v>6409550</v>
      </c>
      <c r="AW433" s="77">
        <v>6565806</v>
      </c>
      <c r="AX433" s="78">
        <v>7003247</v>
      </c>
      <c r="AY433" s="81">
        <v>6565807</v>
      </c>
      <c r="AZ433" s="82">
        <v>6565807</v>
      </c>
      <c r="BA433" s="83">
        <v>7194076</v>
      </c>
      <c r="BB433" s="76">
        <v>6565807</v>
      </c>
      <c r="BC433" s="77">
        <v>6781816</v>
      </c>
      <c r="BD433" s="78">
        <v>7357631</v>
      </c>
      <c r="BE433" s="81">
        <v>6798807</v>
      </c>
      <c r="BF433" s="82">
        <v>7083431</v>
      </c>
      <c r="BG433" s="83">
        <v>7368055</v>
      </c>
      <c r="BH433" s="76">
        <v>7081148</v>
      </c>
      <c r="BI433" s="77">
        <v>7367938</v>
      </c>
      <c r="BJ433" s="78">
        <v>7367938</v>
      </c>
      <c r="BK433" s="123">
        <v>7346205</v>
      </c>
      <c r="BL433" s="124">
        <v>7346205</v>
      </c>
      <c r="BM433" s="122">
        <v>7129018</v>
      </c>
    </row>
    <row r="434" spans="1:65" x14ac:dyDescent="0.25">
      <c r="A434" s="56" t="s">
        <v>567</v>
      </c>
      <c r="B434" s="57" t="s">
        <v>1581</v>
      </c>
      <c r="C434" s="58" t="s">
        <v>1276</v>
      </c>
      <c r="D434" s="59">
        <v>14198967</v>
      </c>
      <c r="E434" s="60">
        <v>15047595</v>
      </c>
      <c r="F434" s="60">
        <v>18442107</v>
      </c>
      <c r="G434" s="61">
        <v>0.2</v>
      </c>
      <c r="H434" s="62">
        <v>14198967</v>
      </c>
      <c r="I434" s="63">
        <v>15902263</v>
      </c>
      <c r="J434" s="63">
        <v>18741091</v>
      </c>
      <c r="K434" s="64">
        <v>0.37499988991934169</v>
      </c>
      <c r="L434" s="59">
        <v>14198967</v>
      </c>
      <c r="M434" s="60">
        <v>15901000</v>
      </c>
      <c r="N434" s="60">
        <v>20231831</v>
      </c>
      <c r="O434" s="61">
        <v>0.28212686379139329</v>
      </c>
      <c r="P434" s="62">
        <v>14198967</v>
      </c>
      <c r="Q434" s="63">
        <v>15901000</v>
      </c>
      <c r="R434" s="63">
        <v>20373268</v>
      </c>
      <c r="S434" s="64">
        <v>0.27566407922127539</v>
      </c>
      <c r="T434" s="59">
        <v>15901000</v>
      </c>
      <c r="U434" s="60">
        <v>15901000</v>
      </c>
      <c r="V434" s="60">
        <v>18859564</v>
      </c>
      <c r="W434" s="61">
        <v>0</v>
      </c>
      <c r="X434" s="65">
        <v>15901000</v>
      </c>
      <c r="Y434" s="63">
        <v>15996406</v>
      </c>
      <c r="Z434" s="63">
        <v>18928096</v>
      </c>
      <c r="AA434" s="66">
        <v>3.1517335426428497E-2</v>
      </c>
      <c r="AB434" s="67">
        <v>15996406</v>
      </c>
      <c r="AC434" s="68">
        <v>16044395</v>
      </c>
      <c r="AD434" s="68">
        <v>18205746</v>
      </c>
      <c r="AE434" s="69">
        <v>0.46057643808156129</v>
      </c>
      <c r="AF434" s="61">
        <v>2.1720966442466981E-2</v>
      </c>
      <c r="AG434" s="70">
        <v>16044395</v>
      </c>
      <c r="AH434" s="71">
        <v>16180772</v>
      </c>
      <c r="AI434" s="72">
        <v>18128301</v>
      </c>
      <c r="AJ434" s="73">
        <v>16180772</v>
      </c>
      <c r="AK434" s="74">
        <v>16240640</v>
      </c>
      <c r="AL434" s="75">
        <v>17549207</v>
      </c>
      <c r="AM434" s="70">
        <v>16240640</v>
      </c>
      <c r="AN434" s="71">
        <v>16244107</v>
      </c>
      <c r="AO434" s="72">
        <v>17017402</v>
      </c>
      <c r="AP434" s="76">
        <v>16244107</v>
      </c>
      <c r="AQ434" s="77">
        <v>16689195</v>
      </c>
      <c r="AR434" s="78">
        <v>17277920</v>
      </c>
      <c r="AS434" s="79">
        <v>16689196</v>
      </c>
      <c r="AT434" s="79">
        <v>17006290</v>
      </c>
      <c r="AU434" s="80">
        <v>18459217</v>
      </c>
      <c r="AV434" s="76">
        <v>17006291</v>
      </c>
      <c r="AW434" s="77">
        <v>17133838</v>
      </c>
      <c r="AX434" s="78">
        <v>19241859</v>
      </c>
      <c r="AY434" s="81">
        <v>17133838</v>
      </c>
      <c r="AZ434" s="82">
        <v>17133838</v>
      </c>
      <c r="BA434" s="83">
        <v>20538964</v>
      </c>
      <c r="BB434" s="76">
        <v>17133838</v>
      </c>
      <c r="BC434" s="77">
        <v>18183125</v>
      </c>
      <c r="BD434" s="78">
        <v>21131125</v>
      </c>
      <c r="BE434" s="81">
        <v>18161928</v>
      </c>
      <c r="BF434" s="82">
        <v>20115685</v>
      </c>
      <c r="BG434" s="83">
        <v>22069442</v>
      </c>
      <c r="BH434" s="76">
        <v>20138491</v>
      </c>
      <c r="BI434" s="77">
        <v>24245817</v>
      </c>
      <c r="BJ434" s="78">
        <v>24245817</v>
      </c>
      <c r="BK434" s="123">
        <v>24165718</v>
      </c>
      <c r="BL434" s="124">
        <v>24651825</v>
      </c>
      <c r="BM434" s="122">
        <v>24651825</v>
      </c>
    </row>
    <row r="435" spans="1:65" x14ac:dyDescent="0.25">
      <c r="A435" s="56" t="s">
        <v>568</v>
      </c>
      <c r="B435" s="57" t="s">
        <v>1581</v>
      </c>
      <c r="C435" s="58" t="s">
        <v>1277</v>
      </c>
      <c r="D435" s="59">
        <v>6565179</v>
      </c>
      <c r="E435" s="60">
        <v>7486916</v>
      </c>
      <c r="F435" s="60">
        <v>11173866</v>
      </c>
      <c r="G435" s="61">
        <v>0.19999991320738422</v>
      </c>
      <c r="H435" s="62">
        <v>6564474</v>
      </c>
      <c r="I435" s="63">
        <v>8393137</v>
      </c>
      <c r="J435" s="63">
        <v>11440909</v>
      </c>
      <c r="K435" s="64">
        <v>0.37505419701254994</v>
      </c>
      <c r="L435" s="59">
        <v>6564474</v>
      </c>
      <c r="M435" s="60">
        <v>8401360</v>
      </c>
      <c r="N435" s="60">
        <v>12067805</v>
      </c>
      <c r="O435" s="61">
        <v>0.33377712516292407</v>
      </c>
      <c r="P435" s="62">
        <v>6564474</v>
      </c>
      <c r="Q435" s="63">
        <v>8401360</v>
      </c>
      <c r="R435" s="63">
        <v>11965751</v>
      </c>
      <c r="S435" s="64">
        <v>0.34008365058855528</v>
      </c>
      <c r="T435" s="59">
        <v>8401360</v>
      </c>
      <c r="U435" s="60">
        <v>8401360</v>
      </c>
      <c r="V435" s="60">
        <v>11324019</v>
      </c>
      <c r="W435" s="61">
        <v>0</v>
      </c>
      <c r="X435" s="65">
        <v>8401360</v>
      </c>
      <c r="Y435" s="63">
        <v>8452880</v>
      </c>
      <c r="Z435" s="63">
        <v>11431950</v>
      </c>
      <c r="AA435" s="66">
        <v>1.6999990100937442E-2</v>
      </c>
      <c r="AB435" s="67">
        <v>8452801</v>
      </c>
      <c r="AC435" s="68">
        <v>8478159</v>
      </c>
      <c r="AD435" s="68">
        <v>12216273</v>
      </c>
      <c r="AE435" s="69">
        <v>0.33851498488611231</v>
      </c>
      <c r="AF435" s="61">
        <v>6.7379271056088631E-3</v>
      </c>
      <c r="AG435" s="70">
        <v>8478159</v>
      </c>
      <c r="AH435" s="71">
        <v>8579667</v>
      </c>
      <c r="AI435" s="72">
        <v>10833351</v>
      </c>
      <c r="AJ435" s="73">
        <v>8550223</v>
      </c>
      <c r="AK435" s="74">
        <v>8581858</v>
      </c>
      <c r="AL435" s="75">
        <v>9386378</v>
      </c>
      <c r="AM435" s="70">
        <v>8581858</v>
      </c>
      <c r="AN435" s="71">
        <v>8660041</v>
      </c>
      <c r="AO435" s="72">
        <v>8965953</v>
      </c>
      <c r="AP435" s="76">
        <v>8659943</v>
      </c>
      <c r="AQ435" s="77">
        <v>8897225</v>
      </c>
      <c r="AR435" s="78">
        <v>9077052</v>
      </c>
      <c r="AS435" s="79">
        <v>8897225</v>
      </c>
      <c r="AT435" s="79">
        <v>9225815</v>
      </c>
      <c r="AU435" s="80">
        <v>10040979</v>
      </c>
      <c r="AV435" s="76">
        <v>9225816</v>
      </c>
      <c r="AW435" s="77">
        <v>9462847</v>
      </c>
      <c r="AX435" s="78">
        <v>10515895</v>
      </c>
      <c r="AY435" s="81">
        <v>9462848</v>
      </c>
      <c r="AZ435" s="82">
        <v>9462848</v>
      </c>
      <c r="BA435" s="83">
        <v>10876843</v>
      </c>
      <c r="BB435" s="76">
        <v>9462848</v>
      </c>
      <c r="BC435" s="77">
        <v>9961739</v>
      </c>
      <c r="BD435" s="78">
        <v>11291629</v>
      </c>
      <c r="BE435" s="81">
        <v>9913780</v>
      </c>
      <c r="BF435" s="82">
        <v>10799065</v>
      </c>
      <c r="BG435" s="83">
        <v>11684349</v>
      </c>
      <c r="BH435" s="76">
        <v>10776620</v>
      </c>
      <c r="BI435" s="77">
        <v>12839470</v>
      </c>
      <c r="BJ435" s="78">
        <v>12839470</v>
      </c>
      <c r="BK435" s="123">
        <v>12826688</v>
      </c>
      <c r="BL435" s="124">
        <v>13027389</v>
      </c>
      <c r="BM435" s="122">
        <v>13027389</v>
      </c>
    </row>
    <row r="436" spans="1:65" x14ac:dyDescent="0.25">
      <c r="A436" s="56" t="s">
        <v>569</v>
      </c>
      <c r="B436" s="57" t="s">
        <v>1581</v>
      </c>
      <c r="C436" s="58" t="s">
        <v>1278</v>
      </c>
      <c r="D436" s="59">
        <v>11922275</v>
      </c>
      <c r="E436" s="60">
        <v>14145463</v>
      </c>
      <c r="F436" s="60">
        <v>23038219</v>
      </c>
      <c r="G436" s="61">
        <v>0.19999992803130351</v>
      </c>
      <c r="H436" s="62">
        <v>11922275</v>
      </c>
      <c r="I436" s="63">
        <v>16281585</v>
      </c>
      <c r="J436" s="63">
        <v>26523065</v>
      </c>
      <c r="K436" s="64">
        <v>0.298566721389733</v>
      </c>
      <c r="L436" s="59">
        <v>11922275</v>
      </c>
      <c r="M436" s="60">
        <v>16277620</v>
      </c>
      <c r="N436" s="60">
        <v>30605323</v>
      </c>
      <c r="O436" s="61">
        <v>0.23311747633469657</v>
      </c>
      <c r="P436" s="62">
        <v>11922275</v>
      </c>
      <c r="Q436" s="63">
        <v>16277620</v>
      </c>
      <c r="R436" s="63">
        <v>29831162</v>
      </c>
      <c r="S436" s="64">
        <v>0.24319462175399287</v>
      </c>
      <c r="T436" s="59">
        <v>16277620</v>
      </c>
      <c r="U436" s="60">
        <v>16277620</v>
      </c>
      <c r="V436" s="60">
        <v>25555681</v>
      </c>
      <c r="W436" s="61">
        <v>0</v>
      </c>
      <c r="X436" s="65">
        <v>16277620</v>
      </c>
      <c r="Y436" s="63">
        <v>16439662</v>
      </c>
      <c r="Z436" s="63">
        <v>25809513</v>
      </c>
      <c r="AA436" s="66">
        <v>1.6999981011117098E-2</v>
      </c>
      <c r="AB436" s="67">
        <v>16439806</v>
      </c>
      <c r="AC436" s="68">
        <v>16489125</v>
      </c>
      <c r="AD436" s="68">
        <v>27194025</v>
      </c>
      <c r="AE436" s="69">
        <v>0.29903907541702818</v>
      </c>
      <c r="AF436" s="61">
        <v>4.586014102930208E-3</v>
      </c>
      <c r="AG436" s="70">
        <v>16489125</v>
      </c>
      <c r="AH436" s="71">
        <v>16926832</v>
      </c>
      <c r="AI436" s="72">
        <v>26644747</v>
      </c>
      <c r="AJ436" s="73">
        <v>16923090</v>
      </c>
      <c r="AK436" s="74">
        <v>17402640</v>
      </c>
      <c r="AL436" s="75">
        <v>27016775</v>
      </c>
      <c r="AM436" s="70">
        <v>17397513</v>
      </c>
      <c r="AN436" s="71">
        <v>18698568</v>
      </c>
      <c r="AO436" s="72">
        <v>26492396</v>
      </c>
      <c r="AP436" s="76">
        <v>18707531</v>
      </c>
      <c r="AQ436" s="77">
        <v>19694809</v>
      </c>
      <c r="AR436" s="78">
        <v>27410992</v>
      </c>
      <c r="AS436" s="79">
        <v>19709758</v>
      </c>
      <c r="AT436" s="79">
        <v>20497311</v>
      </c>
      <c r="AU436" s="80">
        <v>28571987</v>
      </c>
      <c r="AV436" s="76">
        <v>20494494</v>
      </c>
      <c r="AW436" s="77">
        <v>21953537</v>
      </c>
      <c r="AX436" s="78">
        <v>31016138</v>
      </c>
      <c r="AY436" s="81">
        <v>21946814</v>
      </c>
      <c r="AZ436" s="82">
        <v>21946814</v>
      </c>
      <c r="BA436" s="83">
        <v>30681475</v>
      </c>
      <c r="BB436" s="76">
        <v>21946814</v>
      </c>
      <c r="BC436" s="77">
        <v>24527198</v>
      </c>
      <c r="BD436" s="78">
        <v>31503793</v>
      </c>
      <c r="BE436" s="81">
        <v>24375744</v>
      </c>
      <c r="BF436" s="82">
        <v>27492765</v>
      </c>
      <c r="BG436" s="83">
        <v>30609785</v>
      </c>
      <c r="BH436" s="76">
        <v>27480344</v>
      </c>
      <c r="BI436" s="77">
        <v>31984104</v>
      </c>
      <c r="BJ436" s="78">
        <v>31984104</v>
      </c>
      <c r="BK436" s="123">
        <v>32004030</v>
      </c>
      <c r="BL436" s="124">
        <v>34362184</v>
      </c>
      <c r="BM436" s="122">
        <v>34362184</v>
      </c>
    </row>
    <row r="437" spans="1:65" x14ac:dyDescent="0.25">
      <c r="A437" s="56" t="s">
        <v>570</v>
      </c>
      <c r="B437" s="57" t="s">
        <v>1581</v>
      </c>
      <c r="C437" s="58" t="s">
        <v>1279</v>
      </c>
      <c r="D437" s="59">
        <v>1545597</v>
      </c>
      <c r="E437" s="60">
        <v>1591964</v>
      </c>
      <c r="F437" s="60">
        <v>1751131</v>
      </c>
      <c r="G437" s="61">
        <v>0.22559284595249449</v>
      </c>
      <c r="H437" s="62">
        <v>1545597</v>
      </c>
      <c r="I437" s="63">
        <v>1639722</v>
      </c>
      <c r="J437" s="63">
        <v>1780694</v>
      </c>
      <c r="K437" s="64">
        <v>0.40036665716704167</v>
      </c>
      <c r="L437" s="59">
        <v>1545597</v>
      </c>
      <c r="M437" s="60">
        <v>1639722</v>
      </c>
      <c r="N437" s="60">
        <v>1730878</v>
      </c>
      <c r="O437" s="61">
        <v>0.50801215451125592</v>
      </c>
      <c r="P437" s="62">
        <v>1545597</v>
      </c>
      <c r="Q437" s="63">
        <v>1639722</v>
      </c>
      <c r="R437" s="63">
        <v>1729184</v>
      </c>
      <c r="S437" s="64">
        <v>0.51269970095921824</v>
      </c>
      <c r="T437" s="59">
        <v>1639722</v>
      </c>
      <c r="U437" s="60">
        <v>1639722</v>
      </c>
      <c r="V437" s="60">
        <v>1516022</v>
      </c>
      <c r="W437" s="61">
        <v>0</v>
      </c>
      <c r="X437" s="65">
        <v>1639722</v>
      </c>
      <c r="Y437" s="63">
        <v>1649560</v>
      </c>
      <c r="Z437" s="63">
        <v>1522383</v>
      </c>
      <c r="AA437" s="66">
        <v>-8.3842541695429484E-2</v>
      </c>
      <c r="AB437" s="67">
        <v>1649560</v>
      </c>
      <c r="AC437" s="68">
        <v>1654508</v>
      </c>
      <c r="AD437" s="68">
        <v>1395905</v>
      </c>
      <c r="AE437" s="69">
        <v>-0.72756727146407285</v>
      </c>
      <c r="AF437" s="61">
        <v>-1.9506810431491592E-2</v>
      </c>
      <c r="AG437" s="70">
        <v>1654508</v>
      </c>
      <c r="AH437" s="71">
        <v>1668571</v>
      </c>
      <c r="AI437" s="72">
        <v>1409192</v>
      </c>
      <c r="AJ437" s="73">
        <v>1668571</v>
      </c>
      <c r="AK437" s="74">
        <v>1674744</v>
      </c>
      <c r="AL437" s="75">
        <v>1465383</v>
      </c>
      <c r="AM437" s="70">
        <v>1674744</v>
      </c>
      <c r="AN437" s="71">
        <v>1675581</v>
      </c>
      <c r="AO437" s="72">
        <v>1587217</v>
      </c>
      <c r="AP437" s="76">
        <v>1675581</v>
      </c>
      <c r="AQ437" s="77">
        <v>1721491</v>
      </c>
      <c r="AR437" s="78">
        <v>1759712</v>
      </c>
      <c r="AS437" s="79">
        <v>1721492</v>
      </c>
      <c r="AT437" s="79">
        <v>1754200</v>
      </c>
      <c r="AU437" s="80">
        <v>1906183</v>
      </c>
      <c r="AV437" s="76">
        <v>1754200</v>
      </c>
      <c r="AW437" s="77">
        <v>1773435</v>
      </c>
      <c r="AX437" s="78">
        <v>2043660</v>
      </c>
      <c r="AY437" s="81">
        <v>1773090</v>
      </c>
      <c r="AZ437" s="82">
        <v>1773090</v>
      </c>
      <c r="BA437" s="83">
        <v>2069245</v>
      </c>
      <c r="BB437" s="76">
        <v>1773090</v>
      </c>
      <c r="BC437" s="77">
        <v>1827885</v>
      </c>
      <c r="BD437" s="78">
        <v>1981836</v>
      </c>
      <c r="BE437" s="81">
        <v>1819040</v>
      </c>
      <c r="BF437" s="82">
        <v>1873611</v>
      </c>
      <c r="BG437" s="83">
        <v>1756017</v>
      </c>
      <c r="BH437" s="76">
        <v>1873611</v>
      </c>
      <c r="BI437" s="77">
        <v>1929819</v>
      </c>
      <c r="BJ437" s="78">
        <v>1705026</v>
      </c>
      <c r="BK437" s="123">
        <v>1929819</v>
      </c>
      <c r="BL437" s="124">
        <v>1929819</v>
      </c>
      <c r="BM437" s="122">
        <v>1589800</v>
      </c>
    </row>
    <row r="438" spans="1:65" x14ac:dyDescent="0.25">
      <c r="A438" s="56" t="s">
        <v>571</v>
      </c>
      <c r="B438" s="57" t="s">
        <v>1581</v>
      </c>
      <c r="C438" s="58" t="s">
        <v>1280</v>
      </c>
      <c r="D438" s="59">
        <v>6659628</v>
      </c>
      <c r="E438" s="60">
        <v>7241370</v>
      </c>
      <c r="F438" s="60">
        <v>9568340</v>
      </c>
      <c r="G438" s="61">
        <v>0.19999986248208829</v>
      </c>
      <c r="H438" s="62">
        <v>6659628</v>
      </c>
      <c r="I438" s="63">
        <v>7801397</v>
      </c>
      <c r="J438" s="63">
        <v>9704347</v>
      </c>
      <c r="K438" s="64">
        <v>0.37499979472654127</v>
      </c>
      <c r="L438" s="59">
        <v>6671151</v>
      </c>
      <c r="M438" s="60">
        <v>7827706</v>
      </c>
      <c r="N438" s="60">
        <v>9254009</v>
      </c>
      <c r="O438" s="61">
        <v>0.44579227183671172</v>
      </c>
      <c r="P438" s="62">
        <v>6671151</v>
      </c>
      <c r="Q438" s="63">
        <v>7827706</v>
      </c>
      <c r="R438" s="63">
        <v>9282683</v>
      </c>
      <c r="S438" s="64">
        <v>0.44286457144695146</v>
      </c>
      <c r="T438" s="59">
        <v>7827706</v>
      </c>
      <c r="U438" s="60">
        <v>7827706</v>
      </c>
      <c r="V438" s="60">
        <v>8332570</v>
      </c>
      <c r="W438" s="61">
        <v>0</v>
      </c>
      <c r="X438" s="65">
        <v>7827706</v>
      </c>
      <c r="Y438" s="63">
        <v>7874672</v>
      </c>
      <c r="Z438" s="63">
        <v>8479430</v>
      </c>
      <c r="AA438" s="66">
        <v>7.2064248055925512E-2</v>
      </c>
      <c r="AB438" s="67">
        <v>7874672</v>
      </c>
      <c r="AC438" s="68">
        <v>7898296</v>
      </c>
      <c r="AD438" s="68">
        <v>7952877</v>
      </c>
      <c r="AE438" s="69">
        <v>0.95779544387817039</v>
      </c>
      <c r="AF438" s="61">
        <v>0.302077872258807</v>
      </c>
      <c r="AG438" s="70">
        <v>7898296</v>
      </c>
      <c r="AH438" s="71">
        <v>7965431</v>
      </c>
      <c r="AI438" s="72">
        <v>9238369</v>
      </c>
      <c r="AJ438" s="73">
        <v>7965431</v>
      </c>
      <c r="AK438" s="74">
        <v>8053566</v>
      </c>
      <c r="AL438" s="75">
        <v>9820516</v>
      </c>
      <c r="AM438" s="70">
        <v>8057973</v>
      </c>
      <c r="AN438" s="71">
        <v>8456914</v>
      </c>
      <c r="AO438" s="72">
        <v>10507875</v>
      </c>
      <c r="AP438" s="76">
        <v>8450291</v>
      </c>
      <c r="AQ438" s="77">
        <v>8802959</v>
      </c>
      <c r="AR438" s="78">
        <v>10314159</v>
      </c>
      <c r="AS438" s="79">
        <v>8807516</v>
      </c>
      <c r="AT438" s="79">
        <v>9070842</v>
      </c>
      <c r="AU438" s="80">
        <v>12550318</v>
      </c>
      <c r="AV438" s="76">
        <v>9071201</v>
      </c>
      <c r="AW438" s="77">
        <v>9621241</v>
      </c>
      <c r="AX438" s="78">
        <v>12616655</v>
      </c>
      <c r="AY438" s="81">
        <v>9627231</v>
      </c>
      <c r="AZ438" s="82">
        <v>9627231</v>
      </c>
      <c r="BA438" s="83">
        <v>12958096</v>
      </c>
      <c r="BB438" s="76">
        <v>9627231</v>
      </c>
      <c r="BC438" s="77">
        <v>10565883</v>
      </c>
      <c r="BD438" s="78">
        <v>13103723</v>
      </c>
      <c r="BE438" s="81">
        <v>10559732</v>
      </c>
      <c r="BF438" s="82">
        <v>11884332</v>
      </c>
      <c r="BG438" s="83">
        <v>13208932</v>
      </c>
      <c r="BH438" s="76">
        <v>11847806</v>
      </c>
      <c r="BI438" s="77">
        <v>12203240</v>
      </c>
      <c r="BJ438" s="78">
        <v>12088833</v>
      </c>
      <c r="BK438" s="123">
        <v>12203240</v>
      </c>
      <c r="BL438" s="124">
        <v>12333494</v>
      </c>
      <c r="BM438" s="122">
        <v>12333494</v>
      </c>
    </row>
    <row r="439" spans="1:65" x14ac:dyDescent="0.25">
      <c r="A439" s="56" t="s">
        <v>572</v>
      </c>
      <c r="B439" s="57" t="s">
        <v>1581</v>
      </c>
      <c r="C439" s="58" t="s">
        <v>1281</v>
      </c>
      <c r="D439" s="59">
        <v>13817654</v>
      </c>
      <c r="E439" s="60">
        <v>14654336</v>
      </c>
      <c r="F439" s="60">
        <v>18001066</v>
      </c>
      <c r="G439" s="61">
        <v>0.19999990438426815</v>
      </c>
      <c r="H439" s="62">
        <v>13820073</v>
      </c>
      <c r="I439" s="63">
        <v>15271408</v>
      </c>
      <c r="J439" s="63">
        <v>17690302</v>
      </c>
      <c r="K439" s="64">
        <v>0.374765535106728</v>
      </c>
      <c r="L439" s="59">
        <v>13820073</v>
      </c>
      <c r="M439" s="60">
        <v>15271783</v>
      </c>
      <c r="N439" s="60">
        <v>19006980</v>
      </c>
      <c r="O439" s="61">
        <v>0.27987970480288155</v>
      </c>
      <c r="P439" s="62">
        <v>13820073</v>
      </c>
      <c r="Q439" s="63">
        <v>15283846</v>
      </c>
      <c r="R439" s="63">
        <v>18922584</v>
      </c>
      <c r="S439" s="64">
        <v>0.28687307092527581</v>
      </c>
      <c r="T439" s="59">
        <v>15283846</v>
      </c>
      <c r="U439" s="60">
        <v>15283846</v>
      </c>
      <c r="V439" s="60">
        <v>17005695</v>
      </c>
      <c r="W439" s="61">
        <v>0</v>
      </c>
      <c r="X439" s="65">
        <v>15283846</v>
      </c>
      <c r="Y439" s="63">
        <v>15375549</v>
      </c>
      <c r="Z439" s="63">
        <v>17107118</v>
      </c>
      <c r="AA439" s="66">
        <v>5.0295841761404773E-2</v>
      </c>
      <c r="AB439" s="67">
        <v>15375549</v>
      </c>
      <c r="AC439" s="68">
        <v>15421675</v>
      </c>
      <c r="AD439" s="68">
        <v>15703472</v>
      </c>
      <c r="AE439" s="69">
        <v>0.8505704155968391</v>
      </c>
      <c r="AF439" s="61">
        <v>0.1406610698243185</v>
      </c>
      <c r="AG439" s="70">
        <v>15421675</v>
      </c>
      <c r="AH439" s="71">
        <v>15552759</v>
      </c>
      <c r="AI439" s="72">
        <v>15639704</v>
      </c>
      <c r="AJ439" s="73">
        <v>15552759</v>
      </c>
      <c r="AK439" s="74">
        <v>15610304</v>
      </c>
      <c r="AL439" s="75">
        <v>15399784</v>
      </c>
      <c r="AM439" s="70">
        <v>15610304</v>
      </c>
      <c r="AN439" s="71">
        <v>15668062</v>
      </c>
      <c r="AO439" s="72">
        <v>14378188</v>
      </c>
      <c r="AP439" s="76">
        <v>15668062</v>
      </c>
      <c r="AQ439" s="77">
        <v>16097366</v>
      </c>
      <c r="AR439" s="78">
        <v>13937163</v>
      </c>
      <c r="AS439" s="79">
        <v>16097367</v>
      </c>
      <c r="AT439" s="79">
        <v>16403216</v>
      </c>
      <c r="AU439" s="80">
        <v>14801093</v>
      </c>
      <c r="AV439" s="76">
        <v>16403217</v>
      </c>
      <c r="AW439" s="77">
        <v>16526241</v>
      </c>
      <c r="AX439" s="78">
        <v>15354355</v>
      </c>
      <c r="AY439" s="81">
        <v>16526241</v>
      </c>
      <c r="AZ439" s="82">
        <v>16526241</v>
      </c>
      <c r="BA439" s="83">
        <v>15623487</v>
      </c>
      <c r="BB439" s="76">
        <v>16526241</v>
      </c>
      <c r="BC439" s="77">
        <v>16864025</v>
      </c>
      <c r="BD439" s="78">
        <v>14957799</v>
      </c>
      <c r="BE439" s="81">
        <v>16870508</v>
      </c>
      <c r="BF439" s="82">
        <v>17376623</v>
      </c>
      <c r="BG439" s="83">
        <v>16066946</v>
      </c>
      <c r="BH439" s="76">
        <v>17376623</v>
      </c>
      <c r="BI439" s="77">
        <v>17897921</v>
      </c>
      <c r="BJ439" s="78">
        <v>17653642</v>
      </c>
      <c r="BK439" s="123">
        <v>17897921</v>
      </c>
      <c r="BL439" s="124">
        <v>17897921</v>
      </c>
      <c r="BM439" s="122">
        <v>17616189</v>
      </c>
    </row>
    <row r="440" spans="1:65" x14ac:dyDescent="0.25">
      <c r="A440" s="56" t="s">
        <v>573</v>
      </c>
      <c r="B440" s="57" t="s">
        <v>1581</v>
      </c>
      <c r="C440" s="58" t="s">
        <v>1282</v>
      </c>
      <c r="D440" s="59">
        <v>5431476</v>
      </c>
      <c r="E440" s="60">
        <v>6166119</v>
      </c>
      <c r="F440" s="60">
        <v>9104694</v>
      </c>
      <c r="G440" s="61">
        <v>0.19999983665548846</v>
      </c>
      <c r="H440" s="62">
        <v>5431476</v>
      </c>
      <c r="I440" s="63">
        <v>6976151</v>
      </c>
      <c r="J440" s="63">
        <v>9550611</v>
      </c>
      <c r="K440" s="64">
        <v>0.37499984826911475</v>
      </c>
      <c r="L440" s="59">
        <v>5431476</v>
      </c>
      <c r="M440" s="60">
        <v>6985212</v>
      </c>
      <c r="N440" s="60">
        <v>9762140</v>
      </c>
      <c r="O440" s="61">
        <v>0.3587754672262729</v>
      </c>
      <c r="P440" s="62">
        <v>5431476</v>
      </c>
      <c r="Q440" s="63">
        <v>6985212</v>
      </c>
      <c r="R440" s="63">
        <v>9726795</v>
      </c>
      <c r="S440" s="64">
        <v>0.36172773197985991</v>
      </c>
      <c r="T440" s="59">
        <v>6985212</v>
      </c>
      <c r="U440" s="60">
        <v>6985212</v>
      </c>
      <c r="V440" s="60">
        <v>9170123</v>
      </c>
      <c r="W440" s="61">
        <v>0</v>
      </c>
      <c r="X440" s="65">
        <v>6985212</v>
      </c>
      <c r="Y440" s="63">
        <v>7027123</v>
      </c>
      <c r="Z440" s="63">
        <v>9272395</v>
      </c>
      <c r="AA440" s="66">
        <v>1.8324287999692199E-2</v>
      </c>
      <c r="AB440" s="67">
        <v>7027123</v>
      </c>
      <c r="AC440" s="68">
        <v>7048204</v>
      </c>
      <c r="AD440" s="68">
        <v>8923275</v>
      </c>
      <c r="AE440" s="69">
        <v>0.46300717767546185</v>
      </c>
      <c r="AF440" s="61">
        <v>1.1117779587290471E-2</v>
      </c>
      <c r="AG440" s="70">
        <v>7048204</v>
      </c>
      <c r="AH440" s="71">
        <v>7108113</v>
      </c>
      <c r="AI440" s="72">
        <v>8091143</v>
      </c>
      <c r="AJ440" s="73">
        <v>7108113</v>
      </c>
      <c r="AK440" s="74">
        <v>7134413</v>
      </c>
      <c r="AL440" s="75">
        <v>8076863</v>
      </c>
      <c r="AM440" s="70">
        <v>7134413</v>
      </c>
      <c r="AN440" s="71">
        <v>7191183</v>
      </c>
      <c r="AO440" s="72">
        <v>7828463</v>
      </c>
      <c r="AP440" s="76">
        <v>7191079</v>
      </c>
      <c r="AQ440" s="77">
        <v>7405651</v>
      </c>
      <c r="AR440" s="78">
        <v>7956755</v>
      </c>
      <c r="AS440" s="79">
        <v>7404963</v>
      </c>
      <c r="AT440" s="79">
        <v>7634776</v>
      </c>
      <c r="AU440" s="80">
        <v>8084199</v>
      </c>
      <c r="AV440" s="76">
        <v>7634891</v>
      </c>
      <c r="AW440" s="77">
        <v>7796460</v>
      </c>
      <c r="AX440" s="78">
        <v>8122542</v>
      </c>
      <c r="AY440" s="81">
        <v>7796461</v>
      </c>
      <c r="AZ440" s="82">
        <v>7796461</v>
      </c>
      <c r="BA440" s="83">
        <v>7158787</v>
      </c>
      <c r="BB440" s="76">
        <v>7796461</v>
      </c>
      <c r="BC440" s="77">
        <v>8030354</v>
      </c>
      <c r="BD440" s="78">
        <v>7868158</v>
      </c>
      <c r="BE440" s="81">
        <v>8030354</v>
      </c>
      <c r="BF440" s="82">
        <v>8271264</v>
      </c>
      <c r="BG440" s="83">
        <v>8041559</v>
      </c>
      <c r="BH440" s="76">
        <v>8271264</v>
      </c>
      <c r="BI440" s="77">
        <v>8870925</v>
      </c>
      <c r="BJ440" s="78">
        <v>8870925</v>
      </c>
      <c r="BK440" s="123">
        <v>8833837</v>
      </c>
      <c r="BL440" s="124">
        <v>8833837</v>
      </c>
      <c r="BM440" s="122">
        <v>8693342</v>
      </c>
    </row>
    <row r="441" spans="1:65" x14ac:dyDescent="0.25">
      <c r="A441" s="56" t="s">
        <v>574</v>
      </c>
      <c r="B441" s="57" t="s">
        <v>1581</v>
      </c>
      <c r="C441" s="58" t="s">
        <v>1283</v>
      </c>
      <c r="D441" s="59">
        <v>4170827</v>
      </c>
      <c r="E441" s="60">
        <v>4567330</v>
      </c>
      <c r="F441" s="60">
        <v>6153346</v>
      </c>
      <c r="G441" s="61">
        <v>0.19999959647297202</v>
      </c>
      <c r="H441" s="62">
        <v>4170827</v>
      </c>
      <c r="I441" s="63">
        <v>4818044</v>
      </c>
      <c r="J441" s="63">
        <v>5896741</v>
      </c>
      <c r="K441" s="64">
        <v>0.37499956544764107</v>
      </c>
      <c r="L441" s="59">
        <v>4170827</v>
      </c>
      <c r="M441" s="60">
        <v>4823897</v>
      </c>
      <c r="N441" s="60">
        <v>6099827</v>
      </c>
      <c r="O441" s="61">
        <v>0.33855365474339033</v>
      </c>
      <c r="P441" s="62">
        <v>4170827</v>
      </c>
      <c r="Q441" s="63">
        <v>4823897</v>
      </c>
      <c r="R441" s="63">
        <v>6088617</v>
      </c>
      <c r="S441" s="64">
        <v>0.34053259220248305</v>
      </c>
      <c r="T441" s="59">
        <v>4823897</v>
      </c>
      <c r="U441" s="60">
        <v>4823897</v>
      </c>
      <c r="V441" s="60">
        <v>5274336</v>
      </c>
      <c r="W441" s="61">
        <v>0</v>
      </c>
      <c r="X441" s="65">
        <v>4823897</v>
      </c>
      <c r="Y441" s="63">
        <v>4852840</v>
      </c>
      <c r="Z441" s="63">
        <v>5301621</v>
      </c>
      <c r="AA441" s="66">
        <v>6.058519144945617E-2</v>
      </c>
      <c r="AB441" s="67">
        <v>4852840</v>
      </c>
      <c r="AC441" s="68">
        <v>4867398</v>
      </c>
      <c r="AD441" s="68">
        <v>4960491</v>
      </c>
      <c r="AE441" s="69">
        <v>0.88211061920006484</v>
      </c>
      <c r="AF441" s="61">
        <v>0.13523330020157731</v>
      </c>
      <c r="AG441" s="70">
        <v>4867398</v>
      </c>
      <c r="AH441" s="71">
        <v>4908770</v>
      </c>
      <c r="AI441" s="72">
        <v>4549316</v>
      </c>
      <c r="AJ441" s="73">
        <v>4908770</v>
      </c>
      <c r="AK441" s="74">
        <v>4926932</v>
      </c>
      <c r="AL441" s="75">
        <v>4328907</v>
      </c>
      <c r="AM441" s="70">
        <v>4926932</v>
      </c>
      <c r="AN441" s="71">
        <v>4934815</v>
      </c>
      <c r="AO441" s="72">
        <v>4241538</v>
      </c>
      <c r="AP441" s="76">
        <v>4934815</v>
      </c>
      <c r="AQ441" s="77">
        <v>5070028</v>
      </c>
      <c r="AR441" s="78">
        <v>4279358</v>
      </c>
      <c r="AS441" s="79">
        <v>5070029</v>
      </c>
      <c r="AT441" s="79">
        <v>5166359</v>
      </c>
      <c r="AU441" s="80">
        <v>4404804</v>
      </c>
      <c r="AV441" s="76">
        <v>5166360</v>
      </c>
      <c r="AW441" s="77">
        <v>5205107</v>
      </c>
      <c r="AX441" s="78">
        <v>4737653</v>
      </c>
      <c r="AY441" s="81">
        <v>5205108</v>
      </c>
      <c r="AZ441" s="82">
        <v>5205108</v>
      </c>
      <c r="BA441" s="83">
        <v>5284064</v>
      </c>
      <c r="BB441" s="76">
        <v>5205108</v>
      </c>
      <c r="BC441" s="77">
        <v>5332833</v>
      </c>
      <c r="BD441" s="78">
        <v>5600840</v>
      </c>
      <c r="BE441" s="81">
        <v>5333856</v>
      </c>
      <c r="BF441" s="82">
        <v>5708476</v>
      </c>
      <c r="BG441" s="83">
        <v>6083096</v>
      </c>
      <c r="BH441" s="76">
        <v>5712002</v>
      </c>
      <c r="BI441" s="77">
        <v>6505153</v>
      </c>
      <c r="BJ441" s="78">
        <v>6505153</v>
      </c>
      <c r="BK441" s="123">
        <v>6477676</v>
      </c>
      <c r="BL441" s="124">
        <v>6477676</v>
      </c>
      <c r="BM441" s="122">
        <v>6390762</v>
      </c>
    </row>
    <row r="442" spans="1:65" x14ac:dyDescent="0.25">
      <c r="A442" s="56" t="s">
        <v>575</v>
      </c>
      <c r="B442" s="57" t="s">
        <v>1581</v>
      </c>
      <c r="C442" s="58" t="s">
        <v>1284</v>
      </c>
      <c r="D442" s="59">
        <v>34232701</v>
      </c>
      <c r="E442" s="60">
        <v>35916342</v>
      </c>
      <c r="F442" s="60">
        <v>42650908</v>
      </c>
      <c r="G442" s="61">
        <v>0.19999995248394342</v>
      </c>
      <c r="H442" s="62">
        <v>34230228</v>
      </c>
      <c r="I442" s="63">
        <v>37061262</v>
      </c>
      <c r="J442" s="63">
        <v>41779652</v>
      </c>
      <c r="K442" s="64">
        <v>0.37512288075012012</v>
      </c>
      <c r="L442" s="59">
        <v>34271316</v>
      </c>
      <c r="M442" s="60">
        <v>37197502</v>
      </c>
      <c r="N442" s="60">
        <v>39733266</v>
      </c>
      <c r="O442" s="61">
        <v>0.53174010428421536</v>
      </c>
      <c r="P442" s="62">
        <v>34271316</v>
      </c>
      <c r="Q442" s="63">
        <v>37253781</v>
      </c>
      <c r="R442" s="63">
        <v>39693472</v>
      </c>
      <c r="S442" s="64">
        <v>0.55005149243216167</v>
      </c>
      <c r="T442" s="59">
        <v>37253781</v>
      </c>
      <c r="U442" s="60">
        <v>37253781</v>
      </c>
      <c r="V442" s="60">
        <v>43797603</v>
      </c>
      <c r="W442" s="61">
        <v>0</v>
      </c>
      <c r="X442" s="65">
        <v>37253781</v>
      </c>
      <c r="Y442" s="63">
        <v>37477303</v>
      </c>
      <c r="Z442" s="63">
        <v>43799466</v>
      </c>
      <c r="AA442" s="66">
        <v>3.4147992150554141E-2</v>
      </c>
      <c r="AB442" s="67">
        <v>37477303</v>
      </c>
      <c r="AC442" s="68">
        <v>37589734</v>
      </c>
      <c r="AD442" s="68">
        <v>42556480</v>
      </c>
      <c r="AE442" s="69">
        <v>0.40330635880649884</v>
      </c>
      <c r="AF442" s="61">
        <v>2.2135672767458193E-2</v>
      </c>
      <c r="AG442" s="70">
        <v>37589734</v>
      </c>
      <c r="AH442" s="71">
        <v>37945175</v>
      </c>
      <c r="AI442" s="72">
        <v>45836642</v>
      </c>
      <c r="AJ442" s="73">
        <v>37946260</v>
      </c>
      <c r="AK442" s="74">
        <v>38416831</v>
      </c>
      <c r="AL442" s="75">
        <v>47850939</v>
      </c>
      <c r="AM442" s="70">
        <v>38395643</v>
      </c>
      <c r="AN442" s="71">
        <v>39966114</v>
      </c>
      <c r="AO442" s="72">
        <v>46899528</v>
      </c>
      <c r="AP442" s="76">
        <v>39960374</v>
      </c>
      <c r="AQ442" s="77">
        <v>41646079</v>
      </c>
      <c r="AR442" s="78">
        <v>49766773</v>
      </c>
      <c r="AS442" s="79">
        <v>41653716</v>
      </c>
      <c r="AT442" s="79">
        <v>42873085</v>
      </c>
      <c r="AU442" s="80">
        <v>54374431</v>
      </c>
      <c r="AV442" s="76">
        <v>42856981</v>
      </c>
      <c r="AW442" s="77">
        <v>45136828</v>
      </c>
      <c r="AX442" s="78">
        <v>56131164</v>
      </c>
      <c r="AY442" s="81">
        <v>45092841</v>
      </c>
      <c r="AZ442" s="82">
        <v>45092841</v>
      </c>
      <c r="BA442" s="83">
        <v>56981526</v>
      </c>
      <c r="BB442" s="76">
        <v>45092841</v>
      </c>
      <c r="BC442" s="77">
        <v>48471122</v>
      </c>
      <c r="BD442" s="78">
        <v>57604995</v>
      </c>
      <c r="BE442" s="81">
        <v>48257712</v>
      </c>
      <c r="BF442" s="82">
        <v>52491543</v>
      </c>
      <c r="BG442" s="83">
        <v>56725373</v>
      </c>
      <c r="BH442" s="76">
        <v>52607842</v>
      </c>
      <c r="BI442" s="77">
        <v>60544956</v>
      </c>
      <c r="BJ442" s="78">
        <v>60544956</v>
      </c>
      <c r="BK442" s="123">
        <v>60447888</v>
      </c>
      <c r="BL442" s="124">
        <v>61150575</v>
      </c>
      <c r="BM442" s="122">
        <v>61150575</v>
      </c>
    </row>
    <row r="443" spans="1:65" x14ac:dyDescent="0.25">
      <c r="A443" s="56" t="s">
        <v>576</v>
      </c>
      <c r="B443" s="57" t="s">
        <v>1582</v>
      </c>
      <c r="C443" s="58" t="s">
        <v>1285</v>
      </c>
      <c r="D443" s="59">
        <v>17007099</v>
      </c>
      <c r="E443" s="60">
        <v>18200674</v>
      </c>
      <c r="F443" s="60">
        <v>22974974</v>
      </c>
      <c r="G443" s="61">
        <v>0.2</v>
      </c>
      <c r="H443" s="62">
        <v>17007099</v>
      </c>
      <c r="I443" s="63">
        <v>19736935</v>
      </c>
      <c r="J443" s="63">
        <v>24286664</v>
      </c>
      <c r="K443" s="64">
        <v>0.37499987980051008</v>
      </c>
      <c r="L443" s="59">
        <v>16953786</v>
      </c>
      <c r="M443" s="60">
        <v>19670355</v>
      </c>
      <c r="N443" s="60">
        <v>26419811</v>
      </c>
      <c r="O443" s="61">
        <v>0.28860640801503329</v>
      </c>
      <c r="P443" s="62">
        <v>16953786</v>
      </c>
      <c r="Q443" s="63">
        <v>19670355</v>
      </c>
      <c r="R443" s="63">
        <v>26214879</v>
      </c>
      <c r="S443" s="64">
        <v>0.29333135948424233</v>
      </c>
      <c r="T443" s="59">
        <v>19670355</v>
      </c>
      <c r="U443" s="60">
        <v>19670355</v>
      </c>
      <c r="V443" s="60">
        <v>26837260</v>
      </c>
      <c r="W443" s="61">
        <v>0</v>
      </c>
      <c r="X443" s="65">
        <v>19670355</v>
      </c>
      <c r="Y443" s="63">
        <v>19794565</v>
      </c>
      <c r="Z443" s="63">
        <v>26976826</v>
      </c>
      <c r="AA443" s="66">
        <v>1.6999999041945147E-2</v>
      </c>
      <c r="AB443" s="67">
        <v>19795942</v>
      </c>
      <c r="AC443" s="68">
        <v>19855329</v>
      </c>
      <c r="AD443" s="68">
        <v>26634737</v>
      </c>
      <c r="AE443" s="69">
        <v>0.29583891708433574</v>
      </c>
      <c r="AF443" s="61">
        <v>8.6838397700179631E-3</v>
      </c>
      <c r="AG443" s="70">
        <v>19855329</v>
      </c>
      <c r="AH443" s="71">
        <v>20178856</v>
      </c>
      <c r="AI443" s="72">
        <v>27361769</v>
      </c>
      <c r="AJ443" s="73">
        <v>20180838</v>
      </c>
      <c r="AK443" s="74">
        <v>20255636</v>
      </c>
      <c r="AL443" s="75">
        <v>27660664</v>
      </c>
      <c r="AM443" s="70">
        <v>20256490</v>
      </c>
      <c r="AN443" s="71">
        <v>20256490</v>
      </c>
      <c r="AO443" s="72">
        <v>26460060</v>
      </c>
      <c r="AP443" s="76">
        <v>20256490</v>
      </c>
      <c r="AQ443" s="77">
        <v>20811517</v>
      </c>
      <c r="AR443" s="78">
        <v>26997467</v>
      </c>
      <c r="AS443" s="79">
        <v>20811518</v>
      </c>
      <c r="AT443" s="79">
        <v>21206936</v>
      </c>
      <c r="AU443" s="80">
        <v>28945632</v>
      </c>
      <c r="AV443" s="76">
        <v>21331125</v>
      </c>
      <c r="AW443" s="77">
        <v>21502851</v>
      </c>
      <c r="AX443" s="78">
        <v>29973443</v>
      </c>
      <c r="AY443" s="81">
        <v>21503551</v>
      </c>
      <c r="AZ443" s="82">
        <v>21503551</v>
      </c>
      <c r="BA443" s="83">
        <v>32139458</v>
      </c>
      <c r="BB443" s="76">
        <v>21503551</v>
      </c>
      <c r="BC443" s="77">
        <v>24811184</v>
      </c>
      <c r="BD443" s="78">
        <v>34104060</v>
      </c>
      <c r="BE443" s="81">
        <v>24854113</v>
      </c>
      <c r="BF443" s="82">
        <v>30954150</v>
      </c>
      <c r="BG443" s="83">
        <v>37054186</v>
      </c>
      <c r="BH443" s="76">
        <v>30998674</v>
      </c>
      <c r="BI443" s="77">
        <v>43110940</v>
      </c>
      <c r="BJ443" s="78">
        <v>43110940</v>
      </c>
      <c r="BK443" s="123">
        <v>43305590</v>
      </c>
      <c r="BL443" s="124">
        <v>46624879</v>
      </c>
      <c r="BM443" s="122">
        <v>46624879</v>
      </c>
    </row>
    <row r="444" spans="1:65" x14ac:dyDescent="0.25">
      <c r="A444" s="56" t="s">
        <v>577</v>
      </c>
      <c r="B444" s="57" t="s">
        <v>1582</v>
      </c>
      <c r="C444" s="58" t="s">
        <v>1287</v>
      </c>
      <c r="D444" s="59">
        <v>3110179</v>
      </c>
      <c r="E444" s="60">
        <v>3558831</v>
      </c>
      <c r="F444" s="60">
        <v>5353441</v>
      </c>
      <c r="G444" s="61">
        <v>0.19999982168823793</v>
      </c>
      <c r="H444" s="62">
        <v>3110179</v>
      </c>
      <c r="I444" s="63">
        <v>4090481</v>
      </c>
      <c r="J444" s="63">
        <v>5724318</v>
      </c>
      <c r="K444" s="64">
        <v>0.37499995218310883</v>
      </c>
      <c r="L444" s="59">
        <v>3110179</v>
      </c>
      <c r="M444" s="60">
        <v>4083515</v>
      </c>
      <c r="N444" s="60">
        <v>6175415</v>
      </c>
      <c r="O444" s="61">
        <v>0.31754031337228195</v>
      </c>
      <c r="P444" s="62">
        <v>3110179</v>
      </c>
      <c r="Q444" s="63">
        <v>4083515</v>
      </c>
      <c r="R444" s="63">
        <v>6169363</v>
      </c>
      <c r="S444" s="64">
        <v>0.31816850506540306</v>
      </c>
      <c r="T444" s="59">
        <v>4083515</v>
      </c>
      <c r="U444" s="60">
        <v>4083515</v>
      </c>
      <c r="V444" s="60">
        <v>7425591</v>
      </c>
      <c r="W444" s="61">
        <v>0</v>
      </c>
      <c r="X444" s="65">
        <v>4083515</v>
      </c>
      <c r="Y444" s="63">
        <v>4140759</v>
      </c>
      <c r="Z444" s="63">
        <v>7450833</v>
      </c>
      <c r="AA444" s="66">
        <v>1.6999879429266854E-2</v>
      </c>
      <c r="AB444" s="67">
        <v>4140833</v>
      </c>
      <c r="AC444" s="68">
        <v>4153255</v>
      </c>
      <c r="AD444" s="68">
        <v>7189338</v>
      </c>
      <c r="AE444" s="69">
        <v>0.25570859091297987</v>
      </c>
      <c r="AF444" s="61">
        <v>4.0747841975000863E-3</v>
      </c>
      <c r="AG444" s="70">
        <v>4153255</v>
      </c>
      <c r="AH444" s="71">
        <v>4351009</v>
      </c>
      <c r="AI444" s="72">
        <v>8741535</v>
      </c>
      <c r="AJ444" s="73">
        <v>4351949</v>
      </c>
      <c r="AK444" s="74">
        <v>4394736</v>
      </c>
      <c r="AL444" s="75">
        <v>8630714</v>
      </c>
      <c r="AM444" s="70">
        <v>4395149</v>
      </c>
      <c r="AN444" s="71">
        <v>4395149</v>
      </c>
      <c r="AO444" s="72">
        <v>9202573</v>
      </c>
      <c r="AP444" s="76">
        <v>4395149</v>
      </c>
      <c r="AQ444" s="77">
        <v>4670484</v>
      </c>
      <c r="AR444" s="78">
        <v>9828604</v>
      </c>
      <c r="AS444" s="79">
        <v>4670790</v>
      </c>
      <c r="AT444" s="79">
        <v>4919563</v>
      </c>
      <c r="AU444" s="80">
        <v>10460981</v>
      </c>
      <c r="AV444" s="76">
        <v>4921080</v>
      </c>
      <c r="AW444" s="77">
        <v>5033884</v>
      </c>
      <c r="AX444" s="78">
        <v>10958769</v>
      </c>
      <c r="AY444" s="81">
        <v>5033695</v>
      </c>
      <c r="AZ444" s="82">
        <v>5033695</v>
      </c>
      <c r="BA444" s="83">
        <v>11387455</v>
      </c>
      <c r="BB444" s="76">
        <v>5033695</v>
      </c>
      <c r="BC444" s="77">
        <v>7731508</v>
      </c>
      <c r="BD444" s="78">
        <v>12885847</v>
      </c>
      <c r="BE444" s="81">
        <v>7699792</v>
      </c>
      <c r="BF444" s="82">
        <v>10667198</v>
      </c>
      <c r="BG444" s="83">
        <v>13634604</v>
      </c>
      <c r="BH444" s="76">
        <v>10661701</v>
      </c>
      <c r="BI444" s="77">
        <v>15485789</v>
      </c>
      <c r="BJ444" s="78">
        <v>15485789</v>
      </c>
      <c r="BK444" s="123">
        <v>15571790</v>
      </c>
      <c r="BL444" s="124">
        <v>15571790</v>
      </c>
      <c r="BM444" s="122">
        <v>15171235</v>
      </c>
    </row>
    <row r="445" spans="1:65" x14ac:dyDescent="0.25">
      <c r="A445" s="56" t="s">
        <v>578</v>
      </c>
      <c r="B445" s="57" t="s">
        <v>1582</v>
      </c>
      <c r="C445" s="58" t="s">
        <v>1288</v>
      </c>
      <c r="D445" s="59">
        <v>27369538</v>
      </c>
      <c r="E445" s="60">
        <v>30351065</v>
      </c>
      <c r="F445" s="60">
        <v>42277174</v>
      </c>
      <c r="G445" s="61">
        <v>0.19999998658405665</v>
      </c>
      <c r="H445" s="62">
        <v>28277324</v>
      </c>
      <c r="I445" s="63">
        <v>35427063</v>
      </c>
      <c r="J445" s="63">
        <v>47343296</v>
      </c>
      <c r="K445" s="64">
        <v>0.3579566248875149</v>
      </c>
      <c r="L445" s="59">
        <v>28277324</v>
      </c>
      <c r="M445" s="60">
        <v>35552431</v>
      </c>
      <c r="N445" s="60">
        <v>44791701</v>
      </c>
      <c r="O445" s="61">
        <v>0.44053172578051236</v>
      </c>
      <c r="P445" s="62">
        <v>28277324</v>
      </c>
      <c r="Q445" s="63">
        <v>35552431</v>
      </c>
      <c r="R445" s="63">
        <v>44369466</v>
      </c>
      <c r="S445" s="64">
        <v>0.45209065393531822</v>
      </c>
      <c r="T445" s="59">
        <v>35552431</v>
      </c>
      <c r="U445" s="60">
        <v>35552431</v>
      </c>
      <c r="V445" s="60">
        <v>52264570</v>
      </c>
      <c r="W445" s="61">
        <v>0</v>
      </c>
      <c r="X445" s="65">
        <v>35552431</v>
      </c>
      <c r="Y445" s="63">
        <v>35837841</v>
      </c>
      <c r="Z445" s="63">
        <v>52341267</v>
      </c>
      <c r="AA445" s="66">
        <v>1.6999987372561146E-2</v>
      </c>
      <c r="AB445" s="67">
        <v>35833706</v>
      </c>
      <c r="AC445" s="68">
        <v>35941207</v>
      </c>
      <c r="AD445" s="68">
        <v>52910238</v>
      </c>
      <c r="AE445" s="69">
        <v>0.3356082253031436</v>
      </c>
      <c r="AF445" s="61">
        <v>6.2952477704489411E-3</v>
      </c>
      <c r="AG445" s="70">
        <v>35941207</v>
      </c>
      <c r="AH445" s="71">
        <v>36710992</v>
      </c>
      <c r="AI445" s="72">
        <v>53801660</v>
      </c>
      <c r="AJ445" s="73">
        <v>36712788</v>
      </c>
      <c r="AK445" s="74">
        <v>36905589</v>
      </c>
      <c r="AL445" s="75">
        <v>55992967</v>
      </c>
      <c r="AM445" s="70">
        <v>36911532</v>
      </c>
      <c r="AN445" s="71">
        <v>37300918</v>
      </c>
      <c r="AO445" s="72">
        <v>57348459</v>
      </c>
      <c r="AP445" s="76">
        <v>37293967</v>
      </c>
      <c r="AQ445" s="77">
        <v>38602431</v>
      </c>
      <c r="AR445" s="78">
        <v>61580459</v>
      </c>
      <c r="AS445" s="79">
        <v>38632629</v>
      </c>
      <c r="AT445" s="79">
        <v>40734218</v>
      </c>
      <c r="AU445" s="80">
        <v>69363855</v>
      </c>
      <c r="AV445" s="76">
        <v>40741376</v>
      </c>
      <c r="AW445" s="77">
        <v>42378007</v>
      </c>
      <c r="AX445" s="78">
        <v>73982149</v>
      </c>
      <c r="AY445" s="81">
        <v>42361448</v>
      </c>
      <c r="AZ445" s="82">
        <v>42361448</v>
      </c>
      <c r="BA445" s="83">
        <v>79655768</v>
      </c>
      <c r="BB445" s="76">
        <v>42361448</v>
      </c>
      <c r="BC445" s="77">
        <v>52561302</v>
      </c>
      <c r="BD445" s="78">
        <v>81218038</v>
      </c>
      <c r="BE445" s="81">
        <v>52559150</v>
      </c>
      <c r="BF445" s="82">
        <v>67215576</v>
      </c>
      <c r="BG445" s="83">
        <v>81872002</v>
      </c>
      <c r="BH445" s="76">
        <v>67072869</v>
      </c>
      <c r="BI445" s="77">
        <v>84421795</v>
      </c>
      <c r="BJ445" s="78">
        <v>84421795</v>
      </c>
      <c r="BK445" s="123">
        <v>84173107</v>
      </c>
      <c r="BL445" s="124">
        <v>84173107</v>
      </c>
      <c r="BM445" s="122">
        <v>82166713</v>
      </c>
    </row>
    <row r="446" spans="1:65" x14ac:dyDescent="0.25">
      <c r="A446" s="56" t="s">
        <v>579</v>
      </c>
      <c r="B446" s="57" t="s">
        <v>1582</v>
      </c>
      <c r="C446" s="58" t="s">
        <v>1289</v>
      </c>
      <c r="D446" s="59">
        <v>5085938</v>
      </c>
      <c r="E446" s="60">
        <v>5675097</v>
      </c>
      <c r="F446" s="60">
        <v>8031737</v>
      </c>
      <c r="G446" s="61">
        <v>0.19999972842682071</v>
      </c>
      <c r="H446" s="62">
        <v>5085938</v>
      </c>
      <c r="I446" s="63">
        <v>6297407</v>
      </c>
      <c r="J446" s="63">
        <v>8316523</v>
      </c>
      <c r="K446" s="64">
        <v>0.37499988392195222</v>
      </c>
      <c r="L446" s="59">
        <v>5119664</v>
      </c>
      <c r="M446" s="60">
        <v>6315608</v>
      </c>
      <c r="N446" s="60">
        <v>9324254</v>
      </c>
      <c r="O446" s="61">
        <v>0.28217433527844549</v>
      </c>
      <c r="P446" s="62">
        <v>5119664</v>
      </c>
      <c r="Q446" s="63">
        <v>6315608</v>
      </c>
      <c r="R446" s="63">
        <v>9315117</v>
      </c>
      <c r="S446" s="64">
        <v>0.28505717976104128</v>
      </c>
      <c r="T446" s="59">
        <v>6315608</v>
      </c>
      <c r="U446" s="60">
        <v>6315608</v>
      </c>
      <c r="V446" s="60">
        <v>9997705</v>
      </c>
      <c r="W446" s="61">
        <v>0</v>
      </c>
      <c r="X446" s="65">
        <v>6315608</v>
      </c>
      <c r="Y446" s="63">
        <v>6379550</v>
      </c>
      <c r="Z446" s="63">
        <v>10076954</v>
      </c>
      <c r="AA446" s="66">
        <v>1.6999765509474535E-2</v>
      </c>
      <c r="AB446" s="67">
        <v>6379092</v>
      </c>
      <c r="AC446" s="68">
        <v>6398229</v>
      </c>
      <c r="AD446" s="68">
        <v>9864720</v>
      </c>
      <c r="AE446" s="69">
        <v>0.27460783940342959</v>
      </c>
      <c r="AF446" s="61">
        <v>5.4902588572274492E-3</v>
      </c>
      <c r="AG446" s="70">
        <v>6398229</v>
      </c>
      <c r="AH446" s="71">
        <v>6533900</v>
      </c>
      <c r="AI446" s="72">
        <v>9546057</v>
      </c>
      <c r="AJ446" s="73">
        <v>6533797</v>
      </c>
      <c r="AK446" s="74">
        <v>6557983</v>
      </c>
      <c r="AL446" s="75">
        <v>8952422</v>
      </c>
      <c r="AM446" s="70">
        <v>6558249</v>
      </c>
      <c r="AN446" s="71">
        <v>6558249</v>
      </c>
      <c r="AO446" s="72">
        <v>8672845</v>
      </c>
      <c r="AP446" s="76">
        <v>6558249</v>
      </c>
      <c r="AQ446" s="77">
        <v>6737945</v>
      </c>
      <c r="AR446" s="78">
        <v>7861437</v>
      </c>
      <c r="AS446" s="79">
        <v>6737945</v>
      </c>
      <c r="AT446" s="79">
        <v>6931201</v>
      </c>
      <c r="AU446" s="80">
        <v>8272399</v>
      </c>
      <c r="AV446" s="76">
        <v>6931085</v>
      </c>
      <c r="AW446" s="77">
        <v>6983068</v>
      </c>
      <c r="AX446" s="78">
        <v>8415897</v>
      </c>
      <c r="AY446" s="81">
        <v>6983068</v>
      </c>
      <c r="AZ446" s="82">
        <v>6983068</v>
      </c>
      <c r="BA446" s="83">
        <v>8726438</v>
      </c>
      <c r="BB446" s="76">
        <v>6983068</v>
      </c>
      <c r="BC446" s="77">
        <v>7490072</v>
      </c>
      <c r="BD446" s="78">
        <v>8914513</v>
      </c>
      <c r="BE446" s="81">
        <v>7463322</v>
      </c>
      <c r="BF446" s="82">
        <v>8297703</v>
      </c>
      <c r="BG446" s="83">
        <v>9132083</v>
      </c>
      <c r="BH446" s="76">
        <v>8295129</v>
      </c>
      <c r="BI446" s="77">
        <v>10745222</v>
      </c>
      <c r="BJ446" s="78">
        <v>10745222</v>
      </c>
      <c r="BK446" s="123">
        <v>10683090</v>
      </c>
      <c r="BL446" s="124">
        <v>11390767</v>
      </c>
      <c r="BM446" s="122">
        <v>11390767</v>
      </c>
    </row>
    <row r="447" spans="1:65" x14ac:dyDescent="0.25">
      <c r="A447" s="56" t="s">
        <v>580</v>
      </c>
      <c r="B447" s="57" t="s">
        <v>1582</v>
      </c>
      <c r="C447" s="58" t="s">
        <v>1290</v>
      </c>
      <c r="D447" s="59">
        <v>5588703</v>
      </c>
      <c r="E447" s="60">
        <v>5835963</v>
      </c>
      <c r="F447" s="60">
        <v>6825007</v>
      </c>
      <c r="G447" s="61">
        <v>0.1999993529099639</v>
      </c>
      <c r="H447" s="62">
        <v>5604864</v>
      </c>
      <c r="I447" s="63">
        <v>6255022</v>
      </c>
      <c r="J447" s="63">
        <v>7338621</v>
      </c>
      <c r="K447" s="64">
        <v>0.37153626627076242</v>
      </c>
      <c r="L447" s="59">
        <v>5604864</v>
      </c>
      <c r="M447" s="60">
        <v>6241276</v>
      </c>
      <c r="N447" s="60">
        <v>7762474</v>
      </c>
      <c r="O447" s="61">
        <v>0.29496155468319113</v>
      </c>
      <c r="P447" s="62">
        <v>5604864</v>
      </c>
      <c r="Q447" s="63">
        <v>6241276</v>
      </c>
      <c r="R447" s="63">
        <v>7741376</v>
      </c>
      <c r="S447" s="64">
        <v>0.29787429230446633</v>
      </c>
      <c r="T447" s="59">
        <v>6241276</v>
      </c>
      <c r="U447" s="60">
        <v>6241276</v>
      </c>
      <c r="V447" s="60">
        <v>8614171</v>
      </c>
      <c r="W447" s="61">
        <v>0</v>
      </c>
      <c r="X447" s="65">
        <v>6241276</v>
      </c>
      <c r="Y447" s="63">
        <v>6282488</v>
      </c>
      <c r="Z447" s="63">
        <v>8665524</v>
      </c>
      <c r="AA447" s="66">
        <v>1.6999910900204928E-2</v>
      </c>
      <c r="AB447" s="67">
        <v>6282523</v>
      </c>
      <c r="AC447" s="68">
        <v>6301370</v>
      </c>
      <c r="AD447" s="68">
        <v>9049630</v>
      </c>
      <c r="AE447" s="69">
        <v>0.20591795204001703</v>
      </c>
      <c r="AF447" s="61">
        <v>6.8110846454437794E-3</v>
      </c>
      <c r="AG447" s="70">
        <v>6294885</v>
      </c>
      <c r="AH447" s="71">
        <v>6436288</v>
      </c>
      <c r="AI447" s="72">
        <v>9575703</v>
      </c>
      <c r="AJ447" s="73">
        <v>6436033</v>
      </c>
      <c r="AK447" s="74">
        <v>6471137</v>
      </c>
      <c r="AL447" s="75">
        <v>9946507</v>
      </c>
      <c r="AM447" s="70">
        <v>6470889</v>
      </c>
      <c r="AN447" s="71">
        <v>6470889</v>
      </c>
      <c r="AO447" s="72">
        <v>10166163</v>
      </c>
      <c r="AP447" s="76">
        <v>6470889</v>
      </c>
      <c r="AQ447" s="77">
        <v>6697288</v>
      </c>
      <c r="AR447" s="78">
        <v>10743306</v>
      </c>
      <c r="AS447" s="79">
        <v>6693942</v>
      </c>
      <c r="AT447" s="79">
        <v>6886162</v>
      </c>
      <c r="AU447" s="80">
        <v>11906736</v>
      </c>
      <c r="AV447" s="76">
        <v>6885526</v>
      </c>
      <c r="AW447" s="77">
        <v>6982332</v>
      </c>
      <c r="AX447" s="78">
        <v>12046093</v>
      </c>
      <c r="AY447" s="81">
        <v>6981719</v>
      </c>
      <c r="AZ447" s="82">
        <v>6981719</v>
      </c>
      <c r="BA447" s="83">
        <v>13390130</v>
      </c>
      <c r="BB447" s="76">
        <v>6981719</v>
      </c>
      <c r="BC447" s="77">
        <v>8517576</v>
      </c>
      <c r="BD447" s="78">
        <v>12832605</v>
      </c>
      <c r="BE447" s="81">
        <v>8506946</v>
      </c>
      <c r="BF447" s="82">
        <v>10424118</v>
      </c>
      <c r="BG447" s="83">
        <v>12341289</v>
      </c>
      <c r="BH447" s="76">
        <v>10370081</v>
      </c>
      <c r="BI447" s="77">
        <v>13172024</v>
      </c>
      <c r="BJ447" s="78">
        <v>13172024</v>
      </c>
      <c r="BK447" s="123">
        <v>13111285</v>
      </c>
      <c r="BL447" s="124">
        <v>14226314</v>
      </c>
      <c r="BM447" s="122">
        <v>14226314</v>
      </c>
    </row>
    <row r="448" spans="1:65" x14ac:dyDescent="0.25">
      <c r="A448" s="56" t="s">
        <v>581</v>
      </c>
      <c r="B448" s="57" t="s">
        <v>1582</v>
      </c>
      <c r="C448" s="58" t="s">
        <v>1291</v>
      </c>
      <c r="D448" s="59">
        <v>3546106</v>
      </c>
      <c r="E448" s="60">
        <v>4187418</v>
      </c>
      <c r="F448" s="60">
        <v>6752668</v>
      </c>
      <c r="G448" s="61">
        <v>0.19999987525580357</v>
      </c>
      <c r="H448" s="62">
        <v>3546106</v>
      </c>
      <c r="I448" s="63">
        <v>4819533</v>
      </c>
      <c r="J448" s="63">
        <v>7241034</v>
      </c>
      <c r="K448" s="64">
        <v>0.34464189829950681</v>
      </c>
      <c r="L448" s="59">
        <v>3546106</v>
      </c>
      <c r="M448" s="60">
        <v>4819533</v>
      </c>
      <c r="N448" s="60">
        <v>8347297</v>
      </c>
      <c r="O448" s="61">
        <v>0.26523148110541739</v>
      </c>
      <c r="P448" s="62">
        <v>3546106</v>
      </c>
      <c r="Q448" s="63">
        <v>4819533</v>
      </c>
      <c r="R448" s="63">
        <v>8333713</v>
      </c>
      <c r="S448" s="64">
        <v>0.26598402918201097</v>
      </c>
      <c r="T448" s="59">
        <v>4819533</v>
      </c>
      <c r="U448" s="60">
        <v>4819533</v>
      </c>
      <c r="V448" s="60">
        <v>8793872</v>
      </c>
      <c r="W448" s="61">
        <v>0</v>
      </c>
      <c r="X448" s="65">
        <v>4819533</v>
      </c>
      <c r="Y448" s="63">
        <v>4885771</v>
      </c>
      <c r="Z448" s="63">
        <v>8715941</v>
      </c>
      <c r="AA448" s="66">
        <v>1.6999759778750068E-2</v>
      </c>
      <c r="AB448" s="67">
        <v>4885680</v>
      </c>
      <c r="AC448" s="68">
        <v>4900337</v>
      </c>
      <c r="AD448" s="68">
        <v>8757931</v>
      </c>
      <c r="AE448" s="69">
        <v>0.25983815649988246</v>
      </c>
      <c r="AF448" s="61">
        <v>3.7851368622540222E-3</v>
      </c>
      <c r="AG448" s="70">
        <v>4900337</v>
      </c>
      <c r="AH448" s="71">
        <v>5077552</v>
      </c>
      <c r="AI448" s="72">
        <v>9012069</v>
      </c>
      <c r="AJ448" s="73">
        <v>5078046</v>
      </c>
      <c r="AK448" s="74">
        <v>5111599</v>
      </c>
      <c r="AL448" s="75">
        <v>8433392</v>
      </c>
      <c r="AM448" s="70">
        <v>5111865</v>
      </c>
      <c r="AN448" s="71">
        <v>5111865</v>
      </c>
      <c r="AO448" s="72">
        <v>7838027</v>
      </c>
      <c r="AP448" s="76">
        <v>5111707</v>
      </c>
      <c r="AQ448" s="77">
        <v>5251767</v>
      </c>
      <c r="AR448" s="78">
        <v>7818284</v>
      </c>
      <c r="AS448" s="79">
        <v>5251930</v>
      </c>
      <c r="AT448" s="79">
        <v>5351716</v>
      </c>
      <c r="AU448" s="80">
        <v>8161541</v>
      </c>
      <c r="AV448" s="76">
        <v>5351717</v>
      </c>
      <c r="AW448" s="77">
        <v>5411036</v>
      </c>
      <c r="AX448" s="78">
        <v>8479248</v>
      </c>
      <c r="AY448" s="81">
        <v>5411263</v>
      </c>
      <c r="AZ448" s="82">
        <v>5411263</v>
      </c>
      <c r="BA448" s="83">
        <v>8757363</v>
      </c>
      <c r="BB448" s="76">
        <v>5411263</v>
      </c>
      <c r="BC448" s="77">
        <v>6279750</v>
      </c>
      <c r="BD448" s="78">
        <v>8719786</v>
      </c>
      <c r="BE448" s="81">
        <v>6282997</v>
      </c>
      <c r="BF448" s="82">
        <v>8521261</v>
      </c>
      <c r="BG448" s="83">
        <v>10759524</v>
      </c>
      <c r="BH448" s="76">
        <v>8510713</v>
      </c>
      <c r="BI448" s="77">
        <v>11928269</v>
      </c>
      <c r="BJ448" s="78">
        <v>11928269</v>
      </c>
      <c r="BK448" s="123">
        <v>11906772</v>
      </c>
      <c r="BL448" s="124">
        <v>11906772</v>
      </c>
      <c r="BM448" s="122">
        <v>11402664</v>
      </c>
    </row>
    <row r="449" spans="1:65" x14ac:dyDescent="0.25">
      <c r="A449" s="56" t="s">
        <v>582</v>
      </c>
      <c r="B449" s="57" t="s">
        <v>1582</v>
      </c>
      <c r="C449" s="58" t="s">
        <v>1292</v>
      </c>
      <c r="D449" s="59">
        <v>7347863</v>
      </c>
      <c r="E449" s="60">
        <v>8084919</v>
      </c>
      <c r="F449" s="60">
        <v>11033146</v>
      </c>
      <c r="G449" s="61">
        <v>0.19999983719025105</v>
      </c>
      <c r="H449" s="62">
        <v>7347863</v>
      </c>
      <c r="I449" s="63">
        <v>8927918</v>
      </c>
      <c r="J449" s="63">
        <v>11561343</v>
      </c>
      <c r="K449" s="64">
        <v>0.375</v>
      </c>
      <c r="L449" s="59">
        <v>7345551</v>
      </c>
      <c r="M449" s="60">
        <v>8922588</v>
      </c>
      <c r="N449" s="60">
        <v>14953045</v>
      </c>
      <c r="O449" s="61">
        <v>0.20736347926979262</v>
      </c>
      <c r="P449" s="62">
        <v>7345551</v>
      </c>
      <c r="Q449" s="63">
        <v>9048475</v>
      </c>
      <c r="R449" s="63">
        <v>14962193</v>
      </c>
      <c r="S449" s="64">
        <v>0.22357936739051146</v>
      </c>
      <c r="T449" s="59">
        <v>9048475</v>
      </c>
      <c r="U449" s="60">
        <v>9048475</v>
      </c>
      <c r="V449" s="60">
        <v>17540920</v>
      </c>
      <c r="W449" s="61">
        <v>0</v>
      </c>
      <c r="X449" s="65">
        <v>9048475</v>
      </c>
      <c r="Y449" s="63">
        <v>9193829</v>
      </c>
      <c r="Z449" s="63">
        <v>17598726</v>
      </c>
      <c r="AA449" s="66">
        <v>1.6999968772846551E-2</v>
      </c>
      <c r="AB449" s="67">
        <v>9197758</v>
      </c>
      <c r="AC449" s="68">
        <v>9225351</v>
      </c>
      <c r="AD449" s="68">
        <v>17273070</v>
      </c>
      <c r="AE449" s="69">
        <v>0.18916361139873455</v>
      </c>
      <c r="AF449" s="61">
        <v>3.4169577596506488E-3</v>
      </c>
      <c r="AG449" s="70">
        <v>9225351</v>
      </c>
      <c r="AH449" s="71">
        <v>9541223</v>
      </c>
      <c r="AI449" s="72">
        <v>16554168</v>
      </c>
      <c r="AJ449" s="73">
        <v>9541582</v>
      </c>
      <c r="AK449" s="74">
        <v>9611249</v>
      </c>
      <c r="AL449" s="75">
        <v>16508364</v>
      </c>
      <c r="AM449" s="70">
        <v>9611140</v>
      </c>
      <c r="AN449" s="71">
        <v>9611140</v>
      </c>
      <c r="AO449" s="72">
        <v>17388206</v>
      </c>
      <c r="AP449" s="76">
        <v>9611563</v>
      </c>
      <c r="AQ449" s="77">
        <v>10021854</v>
      </c>
      <c r="AR449" s="78">
        <v>17638731</v>
      </c>
      <c r="AS449" s="79">
        <v>10029555</v>
      </c>
      <c r="AT449" s="79">
        <v>10313738</v>
      </c>
      <c r="AU449" s="80">
        <v>18126761</v>
      </c>
      <c r="AV449" s="76">
        <v>10316400</v>
      </c>
      <c r="AW449" s="77">
        <v>10465682</v>
      </c>
      <c r="AX449" s="78">
        <v>18357068</v>
      </c>
      <c r="AY449" s="81">
        <v>10466523</v>
      </c>
      <c r="AZ449" s="82">
        <v>10466523</v>
      </c>
      <c r="BA449" s="83">
        <v>18649969</v>
      </c>
      <c r="BB449" s="76">
        <v>10466523</v>
      </c>
      <c r="BC449" s="77">
        <v>12847426</v>
      </c>
      <c r="BD449" s="78">
        <v>19536630</v>
      </c>
      <c r="BE449" s="81">
        <v>12906300</v>
      </c>
      <c r="BF449" s="82">
        <v>17391296</v>
      </c>
      <c r="BG449" s="83">
        <v>21876292</v>
      </c>
      <c r="BH449" s="76">
        <v>17571431</v>
      </c>
      <c r="BI449" s="77">
        <v>25068493</v>
      </c>
      <c r="BJ449" s="78">
        <v>25068493</v>
      </c>
      <c r="BK449" s="123">
        <v>25090277</v>
      </c>
      <c r="BL449" s="124">
        <v>25090277</v>
      </c>
      <c r="BM449" s="122">
        <v>24964813</v>
      </c>
    </row>
    <row r="450" spans="1:65" x14ac:dyDescent="0.25">
      <c r="A450" s="56" t="s">
        <v>583</v>
      </c>
      <c r="B450" s="57" t="s">
        <v>1582</v>
      </c>
      <c r="C450" s="58" t="s">
        <v>1293</v>
      </c>
      <c r="D450" s="59">
        <v>30755516</v>
      </c>
      <c r="E450" s="60">
        <v>31678181</v>
      </c>
      <c r="F450" s="60">
        <v>34615333</v>
      </c>
      <c r="G450" s="61">
        <v>0.239043716321266</v>
      </c>
      <c r="H450" s="62">
        <v>30493123</v>
      </c>
      <c r="I450" s="63">
        <v>32350153</v>
      </c>
      <c r="J450" s="63">
        <v>29298888</v>
      </c>
      <c r="K450" s="64">
        <v>-1.2748828115345854</v>
      </c>
      <c r="L450" s="59">
        <v>30493123</v>
      </c>
      <c r="M450" s="60">
        <v>32350153</v>
      </c>
      <c r="N450" s="60">
        <v>30889061</v>
      </c>
      <c r="O450" s="61">
        <v>4.6902040218418035</v>
      </c>
      <c r="P450" s="62">
        <v>30493123</v>
      </c>
      <c r="Q450" s="63">
        <v>32350153</v>
      </c>
      <c r="R450" s="63">
        <v>32780148</v>
      </c>
      <c r="S450" s="64">
        <v>0.81198500235021476</v>
      </c>
      <c r="T450" s="59">
        <v>32350153</v>
      </c>
      <c r="U450" s="60">
        <v>32350153</v>
      </c>
      <c r="V450" s="60">
        <v>40938003</v>
      </c>
      <c r="W450" s="61">
        <v>0</v>
      </c>
      <c r="X450" s="65">
        <v>32350153</v>
      </c>
      <c r="Y450" s="63">
        <v>32544253</v>
      </c>
      <c r="Z450" s="63">
        <v>41249999</v>
      </c>
      <c r="AA450" s="66">
        <v>2.1809366139593875E-2</v>
      </c>
      <c r="AB450" s="67">
        <v>32544253</v>
      </c>
      <c r="AC450" s="68">
        <v>32641885</v>
      </c>
      <c r="AD450" s="68">
        <v>44410961</v>
      </c>
      <c r="AE450" s="69">
        <v>0.13814042676749091</v>
      </c>
      <c r="AF450" s="61">
        <v>8.2273870731461498E-3</v>
      </c>
      <c r="AG450" s="70">
        <v>32435588</v>
      </c>
      <c r="AH450" s="71">
        <v>32860424</v>
      </c>
      <c r="AI450" s="72">
        <v>42292576</v>
      </c>
      <c r="AJ450" s="73">
        <v>32873051</v>
      </c>
      <c r="AK450" s="74">
        <v>33514002</v>
      </c>
      <c r="AL450" s="75">
        <v>48896835</v>
      </c>
      <c r="AM450" s="70">
        <v>33552369</v>
      </c>
      <c r="AN450" s="71">
        <v>34538912</v>
      </c>
      <c r="AO450" s="72">
        <v>53430675</v>
      </c>
      <c r="AP450" s="76">
        <v>34538912</v>
      </c>
      <c r="AQ450" s="77">
        <v>36720213</v>
      </c>
      <c r="AR450" s="78">
        <v>58057670</v>
      </c>
      <c r="AS450" s="79">
        <v>36810896</v>
      </c>
      <c r="AT450" s="79">
        <v>37802586</v>
      </c>
      <c r="AU450" s="80">
        <v>63634732</v>
      </c>
      <c r="AV450" s="76">
        <v>37862667</v>
      </c>
      <c r="AW450" s="77">
        <v>38763798</v>
      </c>
      <c r="AX450" s="78">
        <v>62605330</v>
      </c>
      <c r="AY450" s="81">
        <v>38763798</v>
      </c>
      <c r="AZ450" s="82">
        <v>38763798</v>
      </c>
      <c r="BA450" s="83">
        <v>64893800</v>
      </c>
      <c r="BB450" s="76">
        <v>38763798</v>
      </c>
      <c r="BC450" s="77">
        <v>46221431</v>
      </c>
      <c r="BD450" s="78">
        <v>67173832</v>
      </c>
      <c r="BE450" s="81">
        <v>46372929</v>
      </c>
      <c r="BF450" s="82">
        <v>54005184</v>
      </c>
      <c r="BG450" s="83">
        <v>61637439</v>
      </c>
      <c r="BH450" s="76">
        <v>56059691</v>
      </c>
      <c r="BI450" s="77">
        <v>85718024</v>
      </c>
      <c r="BJ450" s="78">
        <v>85718024</v>
      </c>
      <c r="BK450" s="123">
        <v>85692185</v>
      </c>
      <c r="BL450" s="124">
        <v>92272980</v>
      </c>
      <c r="BM450" s="122">
        <v>92272980</v>
      </c>
    </row>
    <row r="451" spans="1:65" x14ac:dyDescent="0.25">
      <c r="A451" s="56" t="s">
        <v>584</v>
      </c>
      <c r="B451" s="57" t="s">
        <v>1583</v>
      </c>
      <c r="C451" s="58" t="s">
        <v>1294</v>
      </c>
      <c r="D451" s="59">
        <v>7138594</v>
      </c>
      <c r="E451" s="60">
        <v>7981007</v>
      </c>
      <c r="F451" s="60">
        <v>11350663</v>
      </c>
      <c r="G451" s="61">
        <v>0.19999981006958814</v>
      </c>
      <c r="H451" s="62">
        <v>7145434</v>
      </c>
      <c r="I451" s="63">
        <v>8692443</v>
      </c>
      <c r="J451" s="63">
        <v>11270792</v>
      </c>
      <c r="K451" s="64">
        <v>0.37437920448148904</v>
      </c>
      <c r="L451" s="59">
        <v>7145434</v>
      </c>
      <c r="M451" s="60">
        <v>8694881</v>
      </c>
      <c r="N451" s="60">
        <v>11672680</v>
      </c>
      <c r="O451" s="61">
        <v>0.34224934982547889</v>
      </c>
      <c r="P451" s="62">
        <v>7145434</v>
      </c>
      <c r="Q451" s="63">
        <v>8694881</v>
      </c>
      <c r="R451" s="63">
        <v>11851358</v>
      </c>
      <c r="S451" s="64">
        <v>0.32925457359702365</v>
      </c>
      <c r="T451" s="59">
        <v>8694881</v>
      </c>
      <c r="U451" s="60">
        <v>8694881</v>
      </c>
      <c r="V451" s="60">
        <v>13181926</v>
      </c>
      <c r="W451" s="61">
        <v>0</v>
      </c>
      <c r="X451" s="65">
        <v>8694881</v>
      </c>
      <c r="Y451" s="63">
        <v>8769643</v>
      </c>
      <c r="Z451" s="63">
        <v>13092703</v>
      </c>
      <c r="AA451" s="66">
        <v>1.6999778526734372E-2</v>
      </c>
      <c r="AB451" s="67">
        <v>8770025</v>
      </c>
      <c r="AC451" s="68">
        <v>8796335</v>
      </c>
      <c r="AD451" s="68">
        <v>13854050</v>
      </c>
      <c r="AE451" s="69">
        <v>0.24685456951843629</v>
      </c>
      <c r="AF451" s="61">
        <v>5.1750335610072726E-3</v>
      </c>
      <c r="AG451" s="70">
        <v>8796335</v>
      </c>
      <c r="AH451" s="71">
        <v>9132390</v>
      </c>
      <c r="AI451" s="72">
        <v>13597122</v>
      </c>
      <c r="AJ451" s="73">
        <v>9132997</v>
      </c>
      <c r="AK451" s="74">
        <v>9292358</v>
      </c>
      <c r="AL451" s="75">
        <v>13117025</v>
      </c>
      <c r="AM451" s="70">
        <v>9290018</v>
      </c>
      <c r="AN451" s="71">
        <v>10178657</v>
      </c>
      <c r="AO451" s="72">
        <v>12889471</v>
      </c>
      <c r="AP451" s="76">
        <v>10179924</v>
      </c>
      <c r="AQ451" s="77">
        <v>10538804</v>
      </c>
      <c r="AR451" s="78">
        <v>12675463</v>
      </c>
      <c r="AS451" s="79">
        <v>10537461</v>
      </c>
      <c r="AT451" s="79">
        <v>10954386</v>
      </c>
      <c r="AU451" s="80">
        <v>13773749</v>
      </c>
      <c r="AV451" s="76">
        <v>10954655</v>
      </c>
      <c r="AW451" s="77">
        <v>11296844</v>
      </c>
      <c r="AX451" s="78">
        <v>13841022</v>
      </c>
      <c r="AY451" s="81">
        <v>11295803</v>
      </c>
      <c r="AZ451" s="82">
        <v>11295803</v>
      </c>
      <c r="BA451" s="83">
        <v>14279732</v>
      </c>
      <c r="BB451" s="76">
        <v>11295803</v>
      </c>
      <c r="BC451" s="77">
        <v>11912126</v>
      </c>
      <c r="BD451" s="78">
        <v>13555055</v>
      </c>
      <c r="BE451" s="81">
        <v>11925685</v>
      </c>
      <c r="BF451" s="82">
        <v>13045162</v>
      </c>
      <c r="BG451" s="83">
        <v>14164638</v>
      </c>
      <c r="BH451" s="76">
        <v>13046387</v>
      </c>
      <c r="BI451" s="77">
        <v>15575415</v>
      </c>
      <c r="BJ451" s="78">
        <v>15575415</v>
      </c>
      <c r="BK451" s="123">
        <v>15550842</v>
      </c>
      <c r="BL451" s="124">
        <v>16087293</v>
      </c>
      <c r="BM451" s="122">
        <v>16087293</v>
      </c>
    </row>
    <row r="452" spans="1:65" x14ac:dyDescent="0.25">
      <c r="A452" s="56" t="s">
        <v>585</v>
      </c>
      <c r="B452" s="57" t="s">
        <v>1583</v>
      </c>
      <c r="C452" s="58" t="s">
        <v>1295</v>
      </c>
      <c r="D452" s="59">
        <v>9860151</v>
      </c>
      <c r="E452" s="60">
        <v>10317311</v>
      </c>
      <c r="F452" s="60">
        <v>12145955</v>
      </c>
      <c r="G452" s="61">
        <v>0.19999965001373696</v>
      </c>
      <c r="H452" s="62">
        <v>9865051</v>
      </c>
      <c r="I452" s="63">
        <v>11001499</v>
      </c>
      <c r="J452" s="63">
        <v>12895579</v>
      </c>
      <c r="K452" s="64">
        <v>0.37439464879417333</v>
      </c>
      <c r="L452" s="59">
        <v>9865051</v>
      </c>
      <c r="M452" s="60">
        <v>11001205</v>
      </c>
      <c r="N452" s="60">
        <v>14538388</v>
      </c>
      <c r="O452" s="61">
        <v>0.24311407458952777</v>
      </c>
      <c r="P452" s="62">
        <v>9865051</v>
      </c>
      <c r="Q452" s="63">
        <v>11001205</v>
      </c>
      <c r="R452" s="63">
        <v>14533067</v>
      </c>
      <c r="S452" s="64">
        <v>0.24339119660258235</v>
      </c>
      <c r="T452" s="59">
        <v>11001205</v>
      </c>
      <c r="U452" s="60">
        <v>11001205</v>
      </c>
      <c r="V452" s="60">
        <v>13333458</v>
      </c>
      <c r="W452" s="61">
        <v>0</v>
      </c>
      <c r="X452" s="65">
        <v>11001205</v>
      </c>
      <c r="Y452" s="63">
        <v>11067212</v>
      </c>
      <c r="Z452" s="63">
        <v>13247247</v>
      </c>
      <c r="AA452" s="66">
        <v>2.9388141450605108E-2</v>
      </c>
      <c r="AB452" s="67">
        <v>11067212</v>
      </c>
      <c r="AC452" s="68">
        <v>11100413</v>
      </c>
      <c r="AD452" s="68">
        <v>13277706</v>
      </c>
      <c r="AE452" s="69">
        <v>0.36290915581461014</v>
      </c>
      <c r="AF452" s="61">
        <v>1.5019719573995676E-2</v>
      </c>
      <c r="AG452" s="70">
        <v>11100413</v>
      </c>
      <c r="AH452" s="71">
        <v>11194766</v>
      </c>
      <c r="AI452" s="72">
        <v>12148013</v>
      </c>
      <c r="AJ452" s="73">
        <v>11194766</v>
      </c>
      <c r="AK452" s="74">
        <v>11236186</v>
      </c>
      <c r="AL452" s="75">
        <v>11247921</v>
      </c>
      <c r="AM452" s="70">
        <v>11236186</v>
      </c>
      <c r="AN452" s="71">
        <v>11373106</v>
      </c>
      <c r="AO452" s="72">
        <v>11441219</v>
      </c>
      <c r="AP452" s="76">
        <v>11373185</v>
      </c>
      <c r="AQ452" s="77">
        <v>11754186</v>
      </c>
      <c r="AR452" s="78">
        <v>11737881</v>
      </c>
      <c r="AS452" s="79">
        <v>11754187</v>
      </c>
      <c r="AT452" s="79">
        <v>12063923</v>
      </c>
      <c r="AU452" s="80">
        <v>12458213</v>
      </c>
      <c r="AV452" s="76">
        <v>12063941</v>
      </c>
      <c r="AW452" s="77">
        <v>12340924</v>
      </c>
      <c r="AX452" s="78">
        <v>12403128</v>
      </c>
      <c r="AY452" s="81">
        <v>12340925</v>
      </c>
      <c r="AZ452" s="82">
        <v>12340925</v>
      </c>
      <c r="BA452" s="83">
        <v>12268317</v>
      </c>
      <c r="BB452" s="76">
        <v>12340925</v>
      </c>
      <c r="BC452" s="77">
        <v>12711152</v>
      </c>
      <c r="BD452" s="78">
        <v>13044851</v>
      </c>
      <c r="BE452" s="81">
        <v>12711152</v>
      </c>
      <c r="BF452" s="82">
        <v>13092486</v>
      </c>
      <c r="BG452" s="83">
        <v>11925335</v>
      </c>
      <c r="BH452" s="76">
        <v>13092486</v>
      </c>
      <c r="BI452" s="77">
        <v>13485260</v>
      </c>
      <c r="BJ452" s="78">
        <v>12709999</v>
      </c>
      <c r="BK452" s="123">
        <v>13485260</v>
      </c>
      <c r="BL452" s="124">
        <v>13485260</v>
      </c>
      <c r="BM452" s="122">
        <v>11628141</v>
      </c>
    </row>
    <row r="453" spans="1:65" x14ac:dyDescent="0.25">
      <c r="A453" s="56" t="s">
        <v>586</v>
      </c>
      <c r="B453" s="57" t="s">
        <v>1583</v>
      </c>
      <c r="C453" s="58" t="s">
        <v>1296</v>
      </c>
      <c r="D453" s="59">
        <v>2918259</v>
      </c>
      <c r="E453" s="60">
        <v>3005806</v>
      </c>
      <c r="F453" s="60">
        <v>3284500</v>
      </c>
      <c r="G453" s="61">
        <v>0.23904205154529395</v>
      </c>
      <c r="H453" s="62">
        <v>2928219</v>
      </c>
      <c r="I453" s="63">
        <v>3106546</v>
      </c>
      <c r="J453" s="63">
        <v>2065406</v>
      </c>
      <c r="K453" s="64">
        <v>-0.2090946505435286</v>
      </c>
      <c r="L453" s="59">
        <v>2928219</v>
      </c>
      <c r="M453" s="60">
        <v>3106546</v>
      </c>
      <c r="N453" s="60">
        <v>2147207</v>
      </c>
      <c r="O453" s="61">
        <v>-0.22832811787783031</v>
      </c>
      <c r="P453" s="62">
        <v>2928219</v>
      </c>
      <c r="Q453" s="63">
        <v>3106546</v>
      </c>
      <c r="R453" s="63">
        <v>2136532</v>
      </c>
      <c r="S453" s="64">
        <v>-0.22524937254243155</v>
      </c>
      <c r="T453" s="59">
        <v>3106546</v>
      </c>
      <c r="U453" s="60">
        <v>3106546</v>
      </c>
      <c r="V453" s="60">
        <v>2248585</v>
      </c>
      <c r="W453" s="61">
        <v>0</v>
      </c>
      <c r="X453" s="65">
        <v>3106546</v>
      </c>
      <c r="Y453" s="63">
        <v>3125185</v>
      </c>
      <c r="Z453" s="63">
        <v>2203695</v>
      </c>
      <c r="AA453" s="66">
        <v>-2.0644602487010593E-2</v>
      </c>
      <c r="AB453" s="67">
        <v>3125185</v>
      </c>
      <c r="AC453" s="68">
        <v>3134560</v>
      </c>
      <c r="AD453" s="68">
        <v>2703059</v>
      </c>
      <c r="AE453" s="69">
        <v>-1.0051161710037175</v>
      </c>
      <c r="AF453" s="61">
        <v>-2.2209008684610756E-2</v>
      </c>
      <c r="AG453" s="70">
        <v>3134560</v>
      </c>
      <c r="AH453" s="71">
        <v>3161203</v>
      </c>
      <c r="AI453" s="72">
        <v>1712996</v>
      </c>
      <c r="AJ453" s="73">
        <v>3161203</v>
      </c>
      <c r="AK453" s="74">
        <v>3172899</v>
      </c>
      <c r="AL453" s="75">
        <v>1619035</v>
      </c>
      <c r="AM453" s="70">
        <v>3172899</v>
      </c>
      <c r="AN453" s="71">
        <v>3247453</v>
      </c>
      <c r="AO453" s="72">
        <v>1389982</v>
      </c>
      <c r="AP453" s="76">
        <v>3247454</v>
      </c>
      <c r="AQ453" s="77">
        <v>3356243</v>
      </c>
      <c r="AR453" s="78">
        <v>1863407</v>
      </c>
      <c r="AS453" s="79">
        <v>3356244</v>
      </c>
      <c r="AT453" s="79">
        <v>3461584</v>
      </c>
      <c r="AU453" s="80">
        <v>2016278</v>
      </c>
      <c r="AV453" s="76">
        <v>3461585</v>
      </c>
      <c r="AW453" s="77">
        <v>3584948</v>
      </c>
      <c r="AX453" s="78">
        <v>2100848</v>
      </c>
      <c r="AY453" s="81">
        <v>3584949</v>
      </c>
      <c r="AZ453" s="82">
        <v>3584949</v>
      </c>
      <c r="BA453" s="83">
        <v>2266705</v>
      </c>
      <c r="BB453" s="76">
        <v>3584949</v>
      </c>
      <c r="BC453" s="77">
        <v>3692497</v>
      </c>
      <c r="BD453" s="78">
        <v>2056783</v>
      </c>
      <c r="BE453" s="81">
        <v>3692497</v>
      </c>
      <c r="BF453" s="82">
        <v>3803271</v>
      </c>
      <c r="BG453" s="83">
        <v>1869378</v>
      </c>
      <c r="BH453" s="76">
        <v>3803271</v>
      </c>
      <c r="BI453" s="77">
        <v>3917369</v>
      </c>
      <c r="BJ453" s="78">
        <v>1915801</v>
      </c>
      <c r="BK453" s="123">
        <v>3917369</v>
      </c>
      <c r="BL453" s="124">
        <v>3917369</v>
      </c>
      <c r="BM453" s="122">
        <v>2004903</v>
      </c>
    </row>
    <row r="454" spans="1:65" x14ac:dyDescent="0.25">
      <c r="A454" s="56" t="s">
        <v>587</v>
      </c>
      <c r="B454" s="57" t="s">
        <v>1583</v>
      </c>
      <c r="C454" s="58" t="s">
        <v>1297</v>
      </c>
      <c r="D454" s="59">
        <v>1583263</v>
      </c>
      <c r="E454" s="60">
        <v>1630760</v>
      </c>
      <c r="F454" s="60">
        <v>1781962</v>
      </c>
      <c r="G454" s="61">
        <v>0.23903995490666788</v>
      </c>
      <c r="H454" s="62">
        <v>1568731</v>
      </c>
      <c r="I454" s="63">
        <v>1664265</v>
      </c>
      <c r="J454" s="63">
        <v>1556377</v>
      </c>
      <c r="K454" s="64">
        <v>-3.553299114780927</v>
      </c>
      <c r="L454" s="59">
        <v>1568731</v>
      </c>
      <c r="M454" s="60">
        <v>1664265</v>
      </c>
      <c r="N454" s="60">
        <v>1313815</v>
      </c>
      <c r="O454" s="61">
        <v>-0.37476658977859373</v>
      </c>
      <c r="P454" s="62">
        <v>1568731</v>
      </c>
      <c r="Q454" s="63">
        <v>1664265</v>
      </c>
      <c r="R454" s="63">
        <v>1337226</v>
      </c>
      <c r="S454" s="64">
        <v>-0.41266495324075075</v>
      </c>
      <c r="T454" s="59">
        <v>1664265</v>
      </c>
      <c r="U454" s="60">
        <v>1664265</v>
      </c>
      <c r="V454" s="60">
        <v>1214136</v>
      </c>
      <c r="W454" s="61">
        <v>0</v>
      </c>
      <c r="X454" s="65">
        <v>1664265</v>
      </c>
      <c r="Y454" s="63">
        <v>1674250</v>
      </c>
      <c r="Z454" s="63">
        <v>1214736</v>
      </c>
      <c r="AA454" s="66">
        <v>-2.2212137592902793E-2</v>
      </c>
      <c r="AB454" s="67">
        <v>1674250</v>
      </c>
      <c r="AC454" s="68">
        <v>1679272</v>
      </c>
      <c r="AD454" s="68">
        <v>1111310</v>
      </c>
      <c r="AE454" s="69">
        <v>-0.20342915502179243</v>
      </c>
      <c r="AF454" s="61">
        <v>-8.9210217785199129E-3</v>
      </c>
      <c r="AG454" s="70">
        <v>1679272</v>
      </c>
      <c r="AH454" s="71">
        <v>1693545</v>
      </c>
      <c r="AI454" s="72">
        <v>1210170</v>
      </c>
      <c r="AJ454" s="73">
        <v>1693545</v>
      </c>
      <c r="AK454" s="74">
        <v>1699811</v>
      </c>
      <c r="AL454" s="75">
        <v>1073101</v>
      </c>
      <c r="AM454" s="70">
        <v>1699811</v>
      </c>
      <c r="AN454" s="71">
        <v>1699811</v>
      </c>
      <c r="AO454" s="72">
        <v>1113049</v>
      </c>
      <c r="AP454" s="76">
        <v>1699811</v>
      </c>
      <c r="AQ454" s="77">
        <v>1756754</v>
      </c>
      <c r="AR454" s="78">
        <v>1096354</v>
      </c>
      <c r="AS454" s="79">
        <v>1756755</v>
      </c>
      <c r="AT454" s="79">
        <v>1792892</v>
      </c>
      <c r="AU454" s="80">
        <v>1175992</v>
      </c>
      <c r="AV454" s="76">
        <v>1792895</v>
      </c>
      <c r="AW454" s="77">
        <v>1810823</v>
      </c>
      <c r="AX454" s="78">
        <v>1357215</v>
      </c>
      <c r="AY454" s="81">
        <v>1810824</v>
      </c>
      <c r="AZ454" s="82">
        <v>1810824</v>
      </c>
      <c r="BA454" s="83">
        <v>1826973</v>
      </c>
      <c r="BB454" s="76">
        <v>1810824</v>
      </c>
      <c r="BC454" s="77">
        <v>1899377</v>
      </c>
      <c r="BD454" s="78">
        <v>2135432</v>
      </c>
      <c r="BE454" s="81">
        <v>1897076</v>
      </c>
      <c r="BF454" s="82">
        <v>2239915</v>
      </c>
      <c r="BG454" s="83">
        <v>2582754</v>
      </c>
      <c r="BH454" s="76">
        <v>2241634</v>
      </c>
      <c r="BI454" s="77">
        <v>2761593</v>
      </c>
      <c r="BJ454" s="78">
        <v>2761593</v>
      </c>
      <c r="BK454" s="123">
        <v>2741920</v>
      </c>
      <c r="BL454" s="124">
        <v>2741920</v>
      </c>
      <c r="BM454" s="122">
        <v>2705170</v>
      </c>
    </row>
    <row r="455" spans="1:65" x14ac:dyDescent="0.25">
      <c r="A455" s="56" t="s">
        <v>588</v>
      </c>
      <c r="B455" s="57" t="s">
        <v>1583</v>
      </c>
      <c r="C455" s="58" t="s">
        <v>1298</v>
      </c>
      <c r="D455" s="59">
        <v>14079847</v>
      </c>
      <c r="E455" s="60">
        <v>15431458</v>
      </c>
      <c r="F455" s="60">
        <v>20837902</v>
      </c>
      <c r="G455" s="61">
        <v>0.2</v>
      </c>
      <c r="H455" s="62">
        <v>14080145</v>
      </c>
      <c r="I455" s="63">
        <v>16782687</v>
      </c>
      <c r="J455" s="63">
        <v>21286926</v>
      </c>
      <c r="K455" s="64">
        <v>0.37498437300326526</v>
      </c>
      <c r="L455" s="59">
        <v>14080145</v>
      </c>
      <c r="M455" s="60">
        <v>16698186</v>
      </c>
      <c r="N455" s="60">
        <v>20612201</v>
      </c>
      <c r="O455" s="61">
        <v>0.40079892150342861</v>
      </c>
      <c r="P455" s="62">
        <v>14080145</v>
      </c>
      <c r="Q455" s="63">
        <v>16698186</v>
      </c>
      <c r="R455" s="63">
        <v>20532449</v>
      </c>
      <c r="S455" s="64">
        <v>0.40575289075034282</v>
      </c>
      <c r="T455" s="59">
        <v>16698186</v>
      </c>
      <c r="U455" s="60">
        <v>16698186</v>
      </c>
      <c r="V455" s="60">
        <v>21462125</v>
      </c>
      <c r="W455" s="61">
        <v>0</v>
      </c>
      <c r="X455" s="65">
        <v>16698186</v>
      </c>
      <c r="Y455" s="63">
        <v>16798375</v>
      </c>
      <c r="Z455" s="63">
        <v>21505370</v>
      </c>
      <c r="AA455" s="66">
        <v>2.0841515531754142E-2</v>
      </c>
      <c r="AB455" s="67">
        <v>16798375</v>
      </c>
      <c r="AC455" s="68">
        <v>16848770</v>
      </c>
      <c r="AD455" s="68">
        <v>20852248</v>
      </c>
      <c r="AE455" s="69">
        <v>0.40885396479033065</v>
      </c>
      <c r="AF455" s="61">
        <v>1.2431321849500465E-2</v>
      </c>
      <c r="AG455" s="70">
        <v>16848770</v>
      </c>
      <c r="AH455" s="71">
        <v>17012800</v>
      </c>
      <c r="AI455" s="72">
        <v>20654592</v>
      </c>
      <c r="AJ455" s="73">
        <v>17013170</v>
      </c>
      <c r="AK455" s="74">
        <v>17163062</v>
      </c>
      <c r="AL455" s="75">
        <v>20760471</v>
      </c>
      <c r="AM455" s="70">
        <v>17160050</v>
      </c>
      <c r="AN455" s="71">
        <v>18118275</v>
      </c>
      <c r="AO455" s="72">
        <v>20535571</v>
      </c>
      <c r="AP455" s="76">
        <v>18129220</v>
      </c>
      <c r="AQ455" s="77">
        <v>18736548</v>
      </c>
      <c r="AR455" s="78">
        <v>20395341</v>
      </c>
      <c r="AS455" s="79">
        <v>18736549</v>
      </c>
      <c r="AT455" s="79">
        <v>19457633</v>
      </c>
      <c r="AU455" s="80">
        <v>20975909</v>
      </c>
      <c r="AV455" s="76">
        <v>19457395</v>
      </c>
      <c r="AW455" s="77">
        <v>19917419</v>
      </c>
      <c r="AX455" s="78">
        <v>21150630</v>
      </c>
      <c r="AY455" s="81">
        <v>19917419</v>
      </c>
      <c r="AZ455" s="82">
        <v>19917419</v>
      </c>
      <c r="BA455" s="83">
        <v>21063520</v>
      </c>
      <c r="BB455" s="76">
        <v>19917419</v>
      </c>
      <c r="BC455" s="77">
        <v>20514941</v>
      </c>
      <c r="BD455" s="78">
        <v>20831100</v>
      </c>
      <c r="BE455" s="81">
        <v>20514941</v>
      </c>
      <c r="BF455" s="82">
        <v>21130389</v>
      </c>
      <c r="BG455" s="83">
        <v>21151912</v>
      </c>
      <c r="BH455" s="76">
        <v>21130389</v>
      </c>
      <c r="BI455" s="77">
        <v>22790623</v>
      </c>
      <c r="BJ455" s="78">
        <v>22790623</v>
      </c>
      <c r="BK455" s="123">
        <v>22743094</v>
      </c>
      <c r="BL455" s="124">
        <v>23541035</v>
      </c>
      <c r="BM455" s="122">
        <v>23541035</v>
      </c>
    </row>
    <row r="456" spans="1:65" x14ac:dyDescent="0.25">
      <c r="A456" s="56" t="s">
        <v>589</v>
      </c>
      <c r="B456" s="57" t="s">
        <v>1583</v>
      </c>
      <c r="C456" s="58" t="s">
        <v>1299</v>
      </c>
      <c r="D456" s="59">
        <v>2001991</v>
      </c>
      <c r="E456" s="60">
        <v>2128209</v>
      </c>
      <c r="F456" s="60">
        <v>2633081</v>
      </c>
      <c r="G456" s="61">
        <v>0.2</v>
      </c>
      <c r="H456" s="62">
        <v>2002234</v>
      </c>
      <c r="I456" s="63">
        <v>2388232</v>
      </c>
      <c r="J456" s="63">
        <v>3031562</v>
      </c>
      <c r="K456" s="64">
        <v>0.37491149226231119</v>
      </c>
      <c r="L456" s="59">
        <v>2002234</v>
      </c>
      <c r="M456" s="60">
        <v>2386686</v>
      </c>
      <c r="N456" s="60">
        <v>2608384</v>
      </c>
      <c r="O456" s="61">
        <v>0.63425224779345046</v>
      </c>
      <c r="P456" s="62">
        <v>2002234</v>
      </c>
      <c r="Q456" s="63">
        <v>2386686</v>
      </c>
      <c r="R456" s="63">
        <v>2624735</v>
      </c>
      <c r="S456" s="64">
        <v>0.61759258218059088</v>
      </c>
      <c r="T456" s="59">
        <v>2386686</v>
      </c>
      <c r="U456" s="60">
        <v>2386686</v>
      </c>
      <c r="V456" s="60">
        <v>2433621</v>
      </c>
      <c r="W456" s="61">
        <v>0</v>
      </c>
      <c r="X456" s="65">
        <v>2386686</v>
      </c>
      <c r="Y456" s="63">
        <v>2401006</v>
      </c>
      <c r="Z456" s="63">
        <v>2367850</v>
      </c>
      <c r="AA456" s="66">
        <v>-0.76024633680186882</v>
      </c>
      <c r="AB456" s="67">
        <v>2401006</v>
      </c>
      <c r="AC456" s="68">
        <v>2408209</v>
      </c>
      <c r="AD456" s="68">
        <v>2578249</v>
      </c>
      <c r="AE456" s="69">
        <v>0.70492383619836951</v>
      </c>
      <c r="AF456" s="61">
        <v>4.0639122560552465E-2</v>
      </c>
      <c r="AG456" s="70">
        <v>2408209</v>
      </c>
      <c r="AH456" s="71">
        <v>2428678</v>
      </c>
      <c r="AI456" s="72">
        <v>2384181</v>
      </c>
      <c r="AJ456" s="73">
        <v>2428678</v>
      </c>
      <c r="AK456" s="74">
        <v>2437664</v>
      </c>
      <c r="AL456" s="75">
        <v>2009326</v>
      </c>
      <c r="AM456" s="70">
        <v>2437664</v>
      </c>
      <c r="AN456" s="71">
        <v>2503999</v>
      </c>
      <c r="AO456" s="72">
        <v>1879053</v>
      </c>
      <c r="AP456" s="76">
        <v>2503999</v>
      </c>
      <c r="AQ456" s="77">
        <v>2587882</v>
      </c>
      <c r="AR456" s="78">
        <v>1728935</v>
      </c>
      <c r="AS456" s="79">
        <v>2587883</v>
      </c>
      <c r="AT456" s="79">
        <v>2709750</v>
      </c>
      <c r="AU456" s="80">
        <v>1800207</v>
      </c>
      <c r="AV456" s="76">
        <v>2709875</v>
      </c>
      <c r="AW456" s="77">
        <v>2812683</v>
      </c>
      <c r="AX456" s="78">
        <v>1890130</v>
      </c>
      <c r="AY456" s="81">
        <v>2812683</v>
      </c>
      <c r="AZ456" s="82">
        <v>2812683</v>
      </c>
      <c r="BA456" s="83">
        <v>1987872</v>
      </c>
      <c r="BB456" s="76">
        <v>2812683</v>
      </c>
      <c r="BC456" s="77">
        <v>2897063</v>
      </c>
      <c r="BD456" s="78">
        <v>1971620</v>
      </c>
      <c r="BE456" s="81">
        <v>2897063</v>
      </c>
      <c r="BF456" s="82">
        <v>2983974</v>
      </c>
      <c r="BG456" s="83">
        <v>2064636</v>
      </c>
      <c r="BH456" s="76">
        <v>2983974</v>
      </c>
      <c r="BI456" s="77">
        <v>3073493</v>
      </c>
      <c r="BJ456" s="78">
        <v>2298492</v>
      </c>
      <c r="BK456" s="123">
        <v>3073493</v>
      </c>
      <c r="BL456" s="124">
        <v>3073493</v>
      </c>
      <c r="BM456" s="122">
        <v>2344432</v>
      </c>
    </row>
    <row r="457" spans="1:65" x14ac:dyDescent="0.25">
      <c r="A457" s="56" t="s">
        <v>590</v>
      </c>
      <c r="B457" s="57" t="s">
        <v>1583</v>
      </c>
      <c r="C457" s="58" t="s">
        <v>1300</v>
      </c>
      <c r="D457" s="59">
        <v>3794680</v>
      </c>
      <c r="E457" s="60">
        <v>3908520</v>
      </c>
      <c r="F457" s="60">
        <v>4270912</v>
      </c>
      <c r="G457" s="61">
        <v>0.2390431554368459</v>
      </c>
      <c r="H457" s="62">
        <v>3757721</v>
      </c>
      <c r="I457" s="63">
        <v>4040604</v>
      </c>
      <c r="J457" s="63">
        <v>4512077</v>
      </c>
      <c r="K457" s="64">
        <v>0.39431862692484076</v>
      </c>
      <c r="L457" s="59">
        <v>3757721</v>
      </c>
      <c r="M457" s="60">
        <v>4042104</v>
      </c>
      <c r="N457" s="60">
        <v>5307164</v>
      </c>
      <c r="O457" s="61">
        <v>0.18353885880280849</v>
      </c>
      <c r="P457" s="62">
        <v>3757721</v>
      </c>
      <c r="Q457" s="63">
        <v>4042104</v>
      </c>
      <c r="R457" s="63">
        <v>5247422</v>
      </c>
      <c r="S457" s="64">
        <v>0.1908993818222583</v>
      </c>
      <c r="T457" s="59">
        <v>4042104</v>
      </c>
      <c r="U457" s="60">
        <v>4042104</v>
      </c>
      <c r="V457" s="60">
        <v>5308766</v>
      </c>
      <c r="W457" s="61">
        <v>0</v>
      </c>
      <c r="X457" s="65">
        <v>4042104</v>
      </c>
      <c r="Y457" s="63">
        <v>4066356</v>
      </c>
      <c r="Z457" s="63">
        <v>5340423</v>
      </c>
      <c r="AA457" s="66">
        <v>1.8679538695805884E-2</v>
      </c>
      <c r="AB457" s="67">
        <v>4066356</v>
      </c>
      <c r="AC457" s="68">
        <v>4078555</v>
      </c>
      <c r="AD457" s="68">
        <v>5299199</v>
      </c>
      <c r="AE457" s="69">
        <v>0.18868156533749325</v>
      </c>
      <c r="AF457" s="61">
        <v>9.8950150181328841E-3</v>
      </c>
      <c r="AG457" s="70">
        <v>4078555</v>
      </c>
      <c r="AH457" s="71">
        <v>4113222</v>
      </c>
      <c r="AI457" s="72">
        <v>4877287</v>
      </c>
      <c r="AJ457" s="73">
        <v>4113770</v>
      </c>
      <c r="AK457" s="74">
        <v>4171611</v>
      </c>
      <c r="AL457" s="75">
        <v>5559798</v>
      </c>
      <c r="AM457" s="70">
        <v>4170255</v>
      </c>
      <c r="AN457" s="71">
        <v>4400648</v>
      </c>
      <c r="AO457" s="72">
        <v>5033335</v>
      </c>
      <c r="AP457" s="76">
        <v>4395272</v>
      </c>
      <c r="AQ457" s="77">
        <v>4542513</v>
      </c>
      <c r="AR457" s="78">
        <v>4536139</v>
      </c>
      <c r="AS457" s="79">
        <v>4542514</v>
      </c>
      <c r="AT457" s="79">
        <v>4726498</v>
      </c>
      <c r="AU457" s="80">
        <v>5247781</v>
      </c>
      <c r="AV457" s="76">
        <v>4726499</v>
      </c>
      <c r="AW457" s="77">
        <v>4871228</v>
      </c>
      <c r="AX457" s="78">
        <v>5438358</v>
      </c>
      <c r="AY457" s="81">
        <v>4871229</v>
      </c>
      <c r="AZ457" s="82">
        <v>4871229</v>
      </c>
      <c r="BA457" s="83">
        <v>5650476</v>
      </c>
      <c r="BB457" s="76">
        <v>4871229</v>
      </c>
      <c r="BC457" s="77">
        <v>5205958</v>
      </c>
      <c r="BD457" s="78">
        <v>6098243</v>
      </c>
      <c r="BE457" s="81">
        <v>5201783</v>
      </c>
      <c r="BF457" s="82">
        <v>5755507</v>
      </c>
      <c r="BG457" s="83">
        <v>6309231</v>
      </c>
      <c r="BH457" s="76">
        <v>5754287</v>
      </c>
      <c r="BI457" s="77">
        <v>6658800</v>
      </c>
      <c r="BJ457" s="78">
        <v>6658800</v>
      </c>
      <c r="BK457" s="123">
        <v>6608174</v>
      </c>
      <c r="BL457" s="124">
        <v>6716456</v>
      </c>
      <c r="BM457" s="122">
        <v>6716456</v>
      </c>
    </row>
    <row r="458" spans="1:65" x14ac:dyDescent="0.25">
      <c r="A458" s="56" t="s">
        <v>591</v>
      </c>
      <c r="B458" s="57" t="s">
        <v>1583</v>
      </c>
      <c r="C458" s="58" t="s">
        <v>1301</v>
      </c>
      <c r="D458" s="59">
        <v>4448771</v>
      </c>
      <c r="E458" s="60">
        <v>4582234</v>
      </c>
      <c r="F458" s="60">
        <v>5073283</v>
      </c>
      <c r="G458" s="61">
        <v>0.21370766294322607</v>
      </c>
      <c r="H458" s="62">
        <v>4376691</v>
      </c>
      <c r="I458" s="63">
        <v>4729652</v>
      </c>
      <c r="J458" s="63">
        <v>5317922</v>
      </c>
      <c r="K458" s="64">
        <v>0.40609859506575957</v>
      </c>
      <c r="L458" s="59">
        <v>4376691</v>
      </c>
      <c r="M458" s="60">
        <v>4734987</v>
      </c>
      <c r="N458" s="60">
        <v>5820456</v>
      </c>
      <c r="O458" s="61">
        <v>0.24816781124351955</v>
      </c>
      <c r="P458" s="62">
        <v>4376691</v>
      </c>
      <c r="Q458" s="63">
        <v>4734987</v>
      </c>
      <c r="R458" s="63">
        <v>5931176</v>
      </c>
      <c r="S458" s="64">
        <v>0.2304917705864</v>
      </c>
      <c r="T458" s="59">
        <v>4734987</v>
      </c>
      <c r="U458" s="60">
        <v>4734987</v>
      </c>
      <c r="V458" s="60">
        <v>6045070</v>
      </c>
      <c r="W458" s="61">
        <v>0</v>
      </c>
      <c r="X458" s="65">
        <v>4734987</v>
      </c>
      <c r="Y458" s="63">
        <v>4763396</v>
      </c>
      <c r="Z458" s="63">
        <v>6067878</v>
      </c>
      <c r="AA458" s="66">
        <v>2.1313820860070328E-2</v>
      </c>
      <c r="AB458" s="67">
        <v>4763396</v>
      </c>
      <c r="AC458" s="68">
        <v>4777686</v>
      </c>
      <c r="AD458" s="68">
        <v>5623738</v>
      </c>
      <c r="AE458" s="69">
        <v>0.27993552159337243</v>
      </c>
      <c r="AF458" s="61">
        <v>1.6609673827384923E-2</v>
      </c>
      <c r="AG458" s="70">
        <v>4777686</v>
      </c>
      <c r="AH458" s="71">
        <v>4819836</v>
      </c>
      <c r="AI458" s="72">
        <v>5755662</v>
      </c>
      <c r="AJ458" s="73">
        <v>4819420</v>
      </c>
      <c r="AK458" s="74">
        <v>4864918</v>
      </c>
      <c r="AL458" s="75">
        <v>5777089</v>
      </c>
      <c r="AM458" s="70">
        <v>4863545</v>
      </c>
      <c r="AN458" s="71">
        <v>5096942</v>
      </c>
      <c r="AO458" s="72">
        <v>5663620</v>
      </c>
      <c r="AP458" s="76">
        <v>5104893</v>
      </c>
      <c r="AQ458" s="77">
        <v>5275906</v>
      </c>
      <c r="AR458" s="78">
        <v>5669879</v>
      </c>
      <c r="AS458" s="79">
        <v>5275907</v>
      </c>
      <c r="AT458" s="79">
        <v>5497634</v>
      </c>
      <c r="AU458" s="80">
        <v>6197871</v>
      </c>
      <c r="AV458" s="76">
        <v>5498099</v>
      </c>
      <c r="AW458" s="77">
        <v>5779272</v>
      </c>
      <c r="AX458" s="78">
        <v>6840010</v>
      </c>
      <c r="AY458" s="81">
        <v>5779238</v>
      </c>
      <c r="AZ458" s="82">
        <v>5779238</v>
      </c>
      <c r="BA458" s="83">
        <v>7143073</v>
      </c>
      <c r="BB458" s="76">
        <v>5779238</v>
      </c>
      <c r="BC458" s="77">
        <v>6210903</v>
      </c>
      <c r="BD458" s="78">
        <v>7361591</v>
      </c>
      <c r="BE458" s="81">
        <v>6181054</v>
      </c>
      <c r="BF458" s="82">
        <v>6790615</v>
      </c>
      <c r="BG458" s="83">
        <v>7400176</v>
      </c>
      <c r="BH458" s="76">
        <v>6799346</v>
      </c>
      <c r="BI458" s="77">
        <v>7888980</v>
      </c>
      <c r="BJ458" s="78">
        <v>7888980</v>
      </c>
      <c r="BK458" s="123">
        <v>7849901</v>
      </c>
      <c r="BL458" s="124">
        <v>8213213</v>
      </c>
      <c r="BM458" s="122">
        <v>8213213</v>
      </c>
    </row>
    <row r="459" spans="1:65" x14ac:dyDescent="0.25">
      <c r="A459" s="56" t="s">
        <v>592</v>
      </c>
      <c r="B459" s="57" t="s">
        <v>1583</v>
      </c>
      <c r="C459" s="58" t="s">
        <v>1302</v>
      </c>
      <c r="D459" s="59">
        <v>5084288</v>
      </c>
      <c r="E459" s="60">
        <v>5399323</v>
      </c>
      <c r="F459" s="60">
        <v>6659467</v>
      </c>
      <c r="G459" s="61">
        <v>0.1999994921212129</v>
      </c>
      <c r="H459" s="62">
        <v>5084288</v>
      </c>
      <c r="I459" s="63">
        <v>5840402</v>
      </c>
      <c r="J459" s="63">
        <v>7100594</v>
      </c>
      <c r="K459" s="64">
        <v>0.3749996280326498</v>
      </c>
      <c r="L459" s="59">
        <v>5084288</v>
      </c>
      <c r="M459" s="60">
        <v>5845042</v>
      </c>
      <c r="N459" s="60">
        <v>7727149</v>
      </c>
      <c r="O459" s="61">
        <v>0.28785244475589145</v>
      </c>
      <c r="P459" s="62">
        <v>5084288</v>
      </c>
      <c r="Q459" s="63">
        <v>5845042</v>
      </c>
      <c r="R459" s="63">
        <v>7480937</v>
      </c>
      <c r="S459" s="64">
        <v>0.3174240366444982</v>
      </c>
      <c r="T459" s="59">
        <v>5845042</v>
      </c>
      <c r="U459" s="60">
        <v>5845042</v>
      </c>
      <c r="V459" s="60">
        <v>6722628</v>
      </c>
      <c r="W459" s="61">
        <v>0</v>
      </c>
      <c r="X459" s="65">
        <v>5845042</v>
      </c>
      <c r="Y459" s="63">
        <v>5880112</v>
      </c>
      <c r="Z459" s="63">
        <v>6697453</v>
      </c>
      <c r="AA459" s="66">
        <v>4.114212510162351E-2</v>
      </c>
      <c r="AB459" s="67">
        <v>5880112</v>
      </c>
      <c r="AC459" s="68">
        <v>5897752</v>
      </c>
      <c r="AD459" s="68">
        <v>7286449</v>
      </c>
      <c r="AE459" s="69">
        <v>0.36939351845755147</v>
      </c>
      <c r="AF459" s="61">
        <v>1.2543223992542329E-2</v>
      </c>
      <c r="AG459" s="70">
        <v>5897752</v>
      </c>
      <c r="AH459" s="71">
        <v>5948485</v>
      </c>
      <c r="AI459" s="72">
        <v>7074874</v>
      </c>
      <c r="AJ459" s="73">
        <v>5947882</v>
      </c>
      <c r="AK459" s="74">
        <v>5981009</v>
      </c>
      <c r="AL459" s="75">
        <v>6776071</v>
      </c>
      <c r="AM459" s="70">
        <v>5980927</v>
      </c>
      <c r="AN459" s="71">
        <v>6157592</v>
      </c>
      <c r="AO459" s="72">
        <v>6075031</v>
      </c>
      <c r="AP459" s="76">
        <v>6157592</v>
      </c>
      <c r="AQ459" s="77">
        <v>6363871</v>
      </c>
      <c r="AR459" s="78">
        <v>6827828</v>
      </c>
      <c r="AS459" s="79">
        <v>6363871</v>
      </c>
      <c r="AT459" s="79">
        <v>6627304</v>
      </c>
      <c r="AU459" s="80">
        <v>7715148</v>
      </c>
      <c r="AV459" s="76">
        <v>6627321</v>
      </c>
      <c r="AW459" s="77">
        <v>6831020</v>
      </c>
      <c r="AX459" s="78">
        <v>7782249</v>
      </c>
      <c r="AY459" s="81">
        <v>6829729</v>
      </c>
      <c r="AZ459" s="82">
        <v>6829729</v>
      </c>
      <c r="BA459" s="83">
        <v>8906624</v>
      </c>
      <c r="BB459" s="76">
        <v>6829729</v>
      </c>
      <c r="BC459" s="77">
        <v>7321335</v>
      </c>
      <c r="BD459" s="78">
        <v>8631805</v>
      </c>
      <c r="BE459" s="81">
        <v>7280038</v>
      </c>
      <c r="BF459" s="82">
        <v>7844414</v>
      </c>
      <c r="BG459" s="83">
        <v>8408790</v>
      </c>
      <c r="BH459" s="76">
        <v>7828245</v>
      </c>
      <c r="BI459" s="77">
        <v>9113584</v>
      </c>
      <c r="BJ459" s="78">
        <v>9113584</v>
      </c>
      <c r="BK459" s="123">
        <v>9088155</v>
      </c>
      <c r="BL459" s="124">
        <v>9088155</v>
      </c>
      <c r="BM459" s="122">
        <v>8873824</v>
      </c>
    </row>
    <row r="460" spans="1:65" x14ac:dyDescent="0.25">
      <c r="A460" s="56" t="s">
        <v>593</v>
      </c>
      <c r="B460" s="57" t="s">
        <v>1583</v>
      </c>
      <c r="C460" s="58" t="s">
        <v>1303</v>
      </c>
      <c r="D460" s="59">
        <v>13448824</v>
      </c>
      <c r="E460" s="60">
        <v>15340217</v>
      </c>
      <c r="F460" s="60">
        <v>22905792</v>
      </c>
      <c r="G460" s="61">
        <v>0.19999993655471818</v>
      </c>
      <c r="H460" s="62">
        <v>13442254</v>
      </c>
      <c r="I460" s="63">
        <v>17388521</v>
      </c>
      <c r="J460" s="63">
        <v>23965634</v>
      </c>
      <c r="K460" s="64">
        <v>0.37523422026260816</v>
      </c>
      <c r="L460" s="59">
        <v>13442254</v>
      </c>
      <c r="M460" s="60">
        <v>17429489</v>
      </c>
      <c r="N460" s="60">
        <v>26627856</v>
      </c>
      <c r="O460" s="61">
        <v>0.30239309513513302</v>
      </c>
      <c r="P460" s="62">
        <v>13442254</v>
      </c>
      <c r="Q460" s="63">
        <v>17440436</v>
      </c>
      <c r="R460" s="63">
        <v>26966970</v>
      </c>
      <c r="S460" s="64">
        <v>0.295620403415495</v>
      </c>
      <c r="T460" s="59">
        <v>17440436</v>
      </c>
      <c r="U460" s="60">
        <v>17440436</v>
      </c>
      <c r="V460" s="60">
        <v>26765262</v>
      </c>
      <c r="W460" s="61">
        <v>0</v>
      </c>
      <c r="X460" s="65">
        <v>17440436</v>
      </c>
      <c r="Y460" s="63">
        <v>17601239</v>
      </c>
      <c r="Z460" s="63">
        <v>26899484</v>
      </c>
      <c r="AA460" s="66">
        <v>1.6999913733390506E-2</v>
      </c>
      <c r="AB460" s="67">
        <v>17600949</v>
      </c>
      <c r="AC460" s="68">
        <v>17653751</v>
      </c>
      <c r="AD460" s="68">
        <v>27512826</v>
      </c>
      <c r="AE460" s="69">
        <v>0.29898509684512276</v>
      </c>
      <c r="AF460" s="61">
        <v>5.3271443945480763E-3</v>
      </c>
      <c r="AG460" s="70">
        <v>17653751</v>
      </c>
      <c r="AH460" s="71">
        <v>18108292</v>
      </c>
      <c r="AI460" s="72">
        <v>28199966</v>
      </c>
      <c r="AJ460" s="73">
        <v>18109046</v>
      </c>
      <c r="AK460" s="74">
        <v>18530934</v>
      </c>
      <c r="AL460" s="75">
        <v>28656249</v>
      </c>
      <c r="AM460" s="70">
        <v>18530228</v>
      </c>
      <c r="AN460" s="71">
        <v>20625278</v>
      </c>
      <c r="AO460" s="72">
        <v>28038308</v>
      </c>
      <c r="AP460" s="76">
        <v>20627618</v>
      </c>
      <c r="AQ460" s="77">
        <v>21671707</v>
      </c>
      <c r="AR460" s="78">
        <v>28511837</v>
      </c>
      <c r="AS460" s="79">
        <v>21668365</v>
      </c>
      <c r="AT460" s="79">
        <v>22698811</v>
      </c>
      <c r="AU460" s="80">
        <v>30720601</v>
      </c>
      <c r="AV460" s="76">
        <v>22698874</v>
      </c>
      <c r="AW460" s="77">
        <v>23529922</v>
      </c>
      <c r="AX460" s="78">
        <v>31810349</v>
      </c>
      <c r="AY460" s="81">
        <v>23529510</v>
      </c>
      <c r="AZ460" s="82">
        <v>23529510</v>
      </c>
      <c r="BA460" s="83">
        <v>32634582</v>
      </c>
      <c r="BB460" s="76">
        <v>23529510</v>
      </c>
      <c r="BC460" s="77">
        <v>25864924</v>
      </c>
      <c r="BD460" s="78">
        <v>32090413</v>
      </c>
      <c r="BE460" s="81">
        <v>25994391</v>
      </c>
      <c r="BF460" s="82">
        <v>29426188</v>
      </c>
      <c r="BG460" s="83">
        <v>32857984</v>
      </c>
      <c r="BH460" s="76">
        <v>29426202</v>
      </c>
      <c r="BI460" s="77">
        <v>34462609</v>
      </c>
      <c r="BJ460" s="78">
        <v>34462609</v>
      </c>
      <c r="BK460" s="123">
        <v>34492138</v>
      </c>
      <c r="BL460" s="124">
        <v>35809812</v>
      </c>
      <c r="BM460" s="122">
        <v>35809812</v>
      </c>
    </row>
    <row r="461" spans="1:65" x14ac:dyDescent="0.25">
      <c r="A461" s="56" t="s">
        <v>594</v>
      </c>
      <c r="B461" s="57" t="s">
        <v>1583</v>
      </c>
      <c r="C461" s="58" t="s">
        <v>1304</v>
      </c>
      <c r="D461" s="59">
        <v>2866581</v>
      </c>
      <c r="E461" s="60">
        <v>3136403</v>
      </c>
      <c r="F461" s="60">
        <v>4215691</v>
      </c>
      <c r="G461" s="61">
        <v>0.2</v>
      </c>
      <c r="H461" s="62">
        <v>2866581</v>
      </c>
      <c r="I461" s="63">
        <v>3255393</v>
      </c>
      <c r="J461" s="63">
        <v>3903415</v>
      </c>
      <c r="K461" s="64">
        <v>0.37499927664409155</v>
      </c>
      <c r="L461" s="59">
        <v>2866581</v>
      </c>
      <c r="M461" s="60">
        <v>3251593</v>
      </c>
      <c r="N461" s="60">
        <v>3677646</v>
      </c>
      <c r="O461" s="61">
        <v>0.47469931509805008</v>
      </c>
      <c r="P461" s="62">
        <v>2866581</v>
      </c>
      <c r="Q461" s="63">
        <v>3251593</v>
      </c>
      <c r="R461" s="63">
        <v>3874694</v>
      </c>
      <c r="S461" s="64">
        <v>0.38191353548659723</v>
      </c>
      <c r="T461" s="59">
        <v>3251593</v>
      </c>
      <c r="U461" s="60">
        <v>3251593</v>
      </c>
      <c r="V461" s="60">
        <v>3054962</v>
      </c>
      <c r="W461" s="61">
        <v>0</v>
      </c>
      <c r="X461" s="65">
        <v>3251593</v>
      </c>
      <c r="Y461" s="63">
        <v>3271102</v>
      </c>
      <c r="Z461" s="63">
        <v>2693564</v>
      </c>
      <c r="AA461" s="66">
        <v>-3.4960548645321297E-2</v>
      </c>
      <c r="AB461" s="67">
        <v>3271102</v>
      </c>
      <c r="AC461" s="68">
        <v>3280915</v>
      </c>
      <c r="AD461" s="68">
        <v>3313864</v>
      </c>
      <c r="AE461" s="69">
        <v>0.92633522847950855</v>
      </c>
      <c r="AF461" s="61">
        <v>0.22947944436649362</v>
      </c>
      <c r="AG461" s="70">
        <v>3280915</v>
      </c>
      <c r="AH461" s="71">
        <v>3308802</v>
      </c>
      <c r="AI461" s="72">
        <v>2632234</v>
      </c>
      <c r="AJ461" s="73">
        <v>3308802</v>
      </c>
      <c r="AK461" s="74">
        <v>3321044</v>
      </c>
      <c r="AL461" s="75">
        <v>2530784</v>
      </c>
      <c r="AM461" s="70">
        <v>3321044</v>
      </c>
      <c r="AN461" s="71">
        <v>3411098</v>
      </c>
      <c r="AO461" s="72">
        <v>2341776</v>
      </c>
      <c r="AP461" s="76">
        <v>3411098</v>
      </c>
      <c r="AQ461" s="77">
        <v>3525369</v>
      </c>
      <c r="AR461" s="78">
        <v>2554933</v>
      </c>
      <c r="AS461" s="79">
        <v>3525370</v>
      </c>
      <c r="AT461" s="79">
        <v>3684170</v>
      </c>
      <c r="AU461" s="80">
        <v>2572212</v>
      </c>
      <c r="AV461" s="76">
        <v>3684175</v>
      </c>
      <c r="AW461" s="77">
        <v>3805799</v>
      </c>
      <c r="AX461" s="78">
        <v>2749787</v>
      </c>
      <c r="AY461" s="81">
        <v>3805799</v>
      </c>
      <c r="AZ461" s="82">
        <v>3805799</v>
      </c>
      <c r="BA461" s="83">
        <v>3038329</v>
      </c>
      <c r="BB461" s="76">
        <v>3805799</v>
      </c>
      <c r="BC461" s="77">
        <v>3919972</v>
      </c>
      <c r="BD461" s="78">
        <v>3065786</v>
      </c>
      <c r="BE461" s="81">
        <v>3919972</v>
      </c>
      <c r="BF461" s="82">
        <v>4037571</v>
      </c>
      <c r="BG461" s="83">
        <v>3409129</v>
      </c>
      <c r="BH461" s="76">
        <v>4037571</v>
      </c>
      <c r="BI461" s="77">
        <v>4158698</v>
      </c>
      <c r="BJ461" s="78">
        <v>3403566</v>
      </c>
      <c r="BK461" s="123">
        <v>4158698</v>
      </c>
      <c r="BL461" s="124">
        <v>4158698</v>
      </c>
      <c r="BM461" s="122">
        <v>3402175</v>
      </c>
    </row>
    <row r="462" spans="1:65" x14ac:dyDescent="0.25">
      <c r="A462" s="56" t="s">
        <v>595</v>
      </c>
      <c r="B462" s="57" t="s">
        <v>1583</v>
      </c>
      <c r="C462" s="58" t="s">
        <v>1305</v>
      </c>
      <c r="D462" s="59">
        <v>7677278</v>
      </c>
      <c r="E462" s="60">
        <v>8372325</v>
      </c>
      <c r="F462" s="60">
        <v>11152516</v>
      </c>
      <c r="G462" s="61">
        <v>0.19999982734995417</v>
      </c>
      <c r="H462" s="62">
        <v>7482867</v>
      </c>
      <c r="I462" s="63">
        <v>8786605</v>
      </c>
      <c r="J462" s="63">
        <v>10959502</v>
      </c>
      <c r="K462" s="64">
        <v>0.39721176860567714</v>
      </c>
      <c r="L462" s="59">
        <v>7482867</v>
      </c>
      <c r="M462" s="60">
        <v>8795399</v>
      </c>
      <c r="N462" s="60">
        <v>11159594</v>
      </c>
      <c r="O462" s="61">
        <v>0.35698380652139799</v>
      </c>
      <c r="P462" s="62">
        <v>7482867</v>
      </c>
      <c r="Q462" s="63">
        <v>8795399</v>
      </c>
      <c r="R462" s="63">
        <v>11170221</v>
      </c>
      <c r="S462" s="64">
        <v>0.35595497475967863</v>
      </c>
      <c r="T462" s="59">
        <v>8795399</v>
      </c>
      <c r="U462" s="60">
        <v>8795399</v>
      </c>
      <c r="V462" s="60">
        <v>11821630</v>
      </c>
      <c r="W462" s="61">
        <v>0</v>
      </c>
      <c r="X462" s="65">
        <v>8795399</v>
      </c>
      <c r="Y462" s="63">
        <v>8848391</v>
      </c>
      <c r="Z462" s="63">
        <v>11912627</v>
      </c>
      <c r="AA462" s="66">
        <v>1.6999718981094741E-2</v>
      </c>
      <c r="AB462" s="67">
        <v>8848171</v>
      </c>
      <c r="AC462" s="68">
        <v>8874715</v>
      </c>
      <c r="AD462" s="68">
        <v>11507470</v>
      </c>
      <c r="AE462" s="69">
        <v>0.31263106392577711</v>
      </c>
      <c r="AF462" s="61">
        <v>9.9815778519075898E-3</v>
      </c>
      <c r="AG462" s="70">
        <v>8874715</v>
      </c>
      <c r="AH462" s="71">
        <v>8994327</v>
      </c>
      <c r="AI462" s="72">
        <v>11649950</v>
      </c>
      <c r="AJ462" s="73">
        <v>8993469</v>
      </c>
      <c r="AK462" s="74">
        <v>9126811</v>
      </c>
      <c r="AL462" s="75">
        <v>12327024</v>
      </c>
      <c r="AM462" s="70">
        <v>9124624</v>
      </c>
      <c r="AN462" s="71">
        <v>9857334</v>
      </c>
      <c r="AO462" s="72">
        <v>12259998</v>
      </c>
      <c r="AP462" s="76">
        <v>9858246</v>
      </c>
      <c r="AQ462" s="77">
        <v>10213430</v>
      </c>
      <c r="AR462" s="78">
        <v>12298972</v>
      </c>
      <c r="AS462" s="79">
        <v>10215462</v>
      </c>
      <c r="AT462" s="79">
        <v>10605355</v>
      </c>
      <c r="AU462" s="80">
        <v>12343763</v>
      </c>
      <c r="AV462" s="76">
        <v>10605356</v>
      </c>
      <c r="AW462" s="77">
        <v>10883672</v>
      </c>
      <c r="AX462" s="78">
        <v>12747958</v>
      </c>
      <c r="AY462" s="81">
        <v>10883374</v>
      </c>
      <c r="AZ462" s="82">
        <v>10883374</v>
      </c>
      <c r="BA462" s="83">
        <v>12891473</v>
      </c>
      <c r="BB462" s="76">
        <v>10883374</v>
      </c>
      <c r="BC462" s="77">
        <v>11449471</v>
      </c>
      <c r="BD462" s="78">
        <v>12958511</v>
      </c>
      <c r="BE462" s="81">
        <v>11444435</v>
      </c>
      <c r="BF462" s="82">
        <v>12556578</v>
      </c>
      <c r="BG462" s="83">
        <v>13668720</v>
      </c>
      <c r="BH462" s="76">
        <v>12561255</v>
      </c>
      <c r="BI462" s="77">
        <v>14486438</v>
      </c>
      <c r="BJ462" s="78">
        <v>14486438</v>
      </c>
      <c r="BK462" s="123">
        <v>14457692</v>
      </c>
      <c r="BL462" s="124">
        <v>14853584</v>
      </c>
      <c r="BM462" s="122">
        <v>14853584</v>
      </c>
    </row>
    <row r="463" spans="1:65" x14ac:dyDescent="0.25">
      <c r="A463" s="56" t="s">
        <v>596</v>
      </c>
      <c r="B463" s="57" t="s">
        <v>1583</v>
      </c>
      <c r="C463" s="58" t="s">
        <v>1306</v>
      </c>
      <c r="D463" s="59">
        <v>16424795</v>
      </c>
      <c r="E463" s="60">
        <v>16917538</v>
      </c>
      <c r="F463" s="60">
        <v>18486106</v>
      </c>
      <c r="G463" s="61">
        <v>0.23904350192668647</v>
      </c>
      <c r="H463" s="62">
        <v>16424795</v>
      </c>
      <c r="I463" s="63">
        <v>17425064</v>
      </c>
      <c r="J463" s="63">
        <v>16775257</v>
      </c>
      <c r="K463" s="64">
        <v>2.8541439585461474</v>
      </c>
      <c r="L463" s="59">
        <v>16424795</v>
      </c>
      <c r="M463" s="60">
        <v>17425064</v>
      </c>
      <c r="N463" s="60">
        <v>16961320</v>
      </c>
      <c r="O463" s="61">
        <v>1.8643474209030335</v>
      </c>
      <c r="P463" s="62">
        <v>16424795</v>
      </c>
      <c r="Q463" s="63">
        <v>17425064</v>
      </c>
      <c r="R463" s="63">
        <v>17004121</v>
      </c>
      <c r="S463" s="64">
        <v>1.7266081618984821</v>
      </c>
      <c r="T463" s="59">
        <v>17425064</v>
      </c>
      <c r="U463" s="60">
        <v>17425064</v>
      </c>
      <c r="V463" s="60">
        <v>17957627</v>
      </c>
      <c r="W463" s="61">
        <v>0</v>
      </c>
      <c r="X463" s="65">
        <v>17425064</v>
      </c>
      <c r="Y463" s="63">
        <v>17529614</v>
      </c>
      <c r="Z463" s="63">
        <v>17518839</v>
      </c>
      <c r="AA463" s="66">
        <v>1.1149026926153025</v>
      </c>
      <c r="AB463" s="67">
        <v>17529614</v>
      </c>
      <c r="AC463" s="68">
        <v>17582202</v>
      </c>
      <c r="AD463" s="68">
        <v>17731136</v>
      </c>
      <c r="AE463" s="69">
        <v>0.88599148308136999</v>
      </c>
      <c r="AF463" s="61">
        <v>0.26095413900219333</v>
      </c>
      <c r="AG463" s="70">
        <v>17582202</v>
      </c>
      <c r="AH463" s="71">
        <v>17731650</v>
      </c>
      <c r="AI463" s="72">
        <v>17523576</v>
      </c>
      <c r="AJ463" s="73">
        <v>17731650</v>
      </c>
      <c r="AK463" s="74">
        <v>17797257</v>
      </c>
      <c r="AL463" s="75">
        <v>17143066</v>
      </c>
      <c r="AM463" s="70">
        <v>17797257</v>
      </c>
      <c r="AN463" s="71">
        <v>18269368</v>
      </c>
      <c r="AO463" s="72">
        <v>16974475</v>
      </c>
      <c r="AP463" s="76">
        <v>18269369</v>
      </c>
      <c r="AQ463" s="77">
        <v>18881392</v>
      </c>
      <c r="AR463" s="78">
        <v>17235183</v>
      </c>
      <c r="AS463" s="79">
        <v>18881393</v>
      </c>
      <c r="AT463" s="79">
        <v>19240139</v>
      </c>
      <c r="AU463" s="80">
        <v>18039680</v>
      </c>
      <c r="AV463" s="76">
        <v>19240139</v>
      </c>
      <c r="AW463" s="77">
        <v>19876741</v>
      </c>
      <c r="AX463" s="78">
        <v>18356736</v>
      </c>
      <c r="AY463" s="81">
        <v>19876742</v>
      </c>
      <c r="AZ463" s="82">
        <v>19876742</v>
      </c>
      <c r="BA463" s="83">
        <v>18575375</v>
      </c>
      <c r="BB463" s="76">
        <v>19876742</v>
      </c>
      <c r="BC463" s="77">
        <v>20352516</v>
      </c>
      <c r="BD463" s="78">
        <v>18394782</v>
      </c>
      <c r="BE463" s="81">
        <v>20358783</v>
      </c>
      <c r="BF463" s="82">
        <v>20969546</v>
      </c>
      <c r="BG463" s="83">
        <v>18508459</v>
      </c>
      <c r="BH463" s="76">
        <v>20969546</v>
      </c>
      <c r="BI463" s="77">
        <v>21598632</v>
      </c>
      <c r="BJ463" s="78">
        <v>19116985</v>
      </c>
      <c r="BK463" s="123">
        <v>21598632</v>
      </c>
      <c r="BL463" s="124">
        <v>21598632</v>
      </c>
      <c r="BM463" s="122">
        <v>19298570</v>
      </c>
    </row>
    <row r="464" spans="1:65" x14ac:dyDescent="0.25">
      <c r="A464" s="56" t="s">
        <v>597</v>
      </c>
      <c r="B464" s="57" t="s">
        <v>1583</v>
      </c>
      <c r="C464" s="58" t="s">
        <v>1307</v>
      </c>
      <c r="D464" s="59">
        <v>4841535</v>
      </c>
      <c r="E464" s="60">
        <v>5199338</v>
      </c>
      <c r="F464" s="60">
        <v>6630551</v>
      </c>
      <c r="G464" s="61">
        <v>0.19999988820670134</v>
      </c>
      <c r="H464" s="62">
        <v>4841535</v>
      </c>
      <c r="I464" s="63">
        <v>5353345</v>
      </c>
      <c r="J464" s="63">
        <v>6132760</v>
      </c>
      <c r="K464" s="64">
        <v>0.39637553486030708</v>
      </c>
      <c r="L464" s="59">
        <v>4841535</v>
      </c>
      <c r="M464" s="60">
        <v>5353345</v>
      </c>
      <c r="N464" s="60">
        <v>6459930</v>
      </c>
      <c r="O464" s="61">
        <v>0.31624541598311906</v>
      </c>
      <c r="P464" s="62">
        <v>4841535</v>
      </c>
      <c r="Q464" s="63">
        <v>5353345</v>
      </c>
      <c r="R464" s="63">
        <v>6486129</v>
      </c>
      <c r="S464" s="64">
        <v>0.31120750774963302</v>
      </c>
      <c r="T464" s="59">
        <v>5353345</v>
      </c>
      <c r="U464" s="60">
        <v>5353345</v>
      </c>
      <c r="V464" s="60">
        <v>6565926</v>
      </c>
      <c r="W464" s="61">
        <v>0</v>
      </c>
      <c r="X464" s="65">
        <v>5353345</v>
      </c>
      <c r="Y464" s="63">
        <v>5385465</v>
      </c>
      <c r="Z464" s="63">
        <v>6494574</v>
      </c>
      <c r="AA464" s="66">
        <v>2.8145096207684874E-2</v>
      </c>
      <c r="AB464" s="67">
        <v>5385465</v>
      </c>
      <c r="AC464" s="68">
        <v>5401621</v>
      </c>
      <c r="AD464" s="68">
        <v>6186168</v>
      </c>
      <c r="AE464" s="69">
        <v>0.41653447446254854</v>
      </c>
      <c r="AF464" s="61">
        <v>2.0177269224668823E-2</v>
      </c>
      <c r="AG464" s="70">
        <v>5401621</v>
      </c>
      <c r="AH464" s="71">
        <v>5447534</v>
      </c>
      <c r="AI464" s="72">
        <v>6024719</v>
      </c>
      <c r="AJ464" s="73">
        <v>5447534</v>
      </c>
      <c r="AK464" s="74">
        <v>5482002</v>
      </c>
      <c r="AL464" s="75">
        <v>6309243</v>
      </c>
      <c r="AM464" s="70">
        <v>5479963</v>
      </c>
      <c r="AN464" s="71">
        <v>5676346</v>
      </c>
      <c r="AO464" s="72">
        <v>5923192</v>
      </c>
      <c r="AP464" s="76">
        <v>5673262</v>
      </c>
      <c r="AQ464" s="77">
        <v>5863316</v>
      </c>
      <c r="AR464" s="78">
        <v>6102272</v>
      </c>
      <c r="AS464" s="79">
        <v>5863316</v>
      </c>
      <c r="AT464" s="79">
        <v>6095573</v>
      </c>
      <c r="AU464" s="80">
        <v>6606150</v>
      </c>
      <c r="AV464" s="76">
        <v>6095304</v>
      </c>
      <c r="AW464" s="77">
        <v>6281831</v>
      </c>
      <c r="AX464" s="78">
        <v>7300399</v>
      </c>
      <c r="AY464" s="81">
        <v>6280697</v>
      </c>
      <c r="AZ464" s="82">
        <v>6280697</v>
      </c>
      <c r="BA464" s="83">
        <v>7218289</v>
      </c>
      <c r="BB464" s="76">
        <v>6280697</v>
      </c>
      <c r="BC464" s="77">
        <v>6594562</v>
      </c>
      <c r="BD464" s="78">
        <v>7431229</v>
      </c>
      <c r="BE464" s="81">
        <v>6517200</v>
      </c>
      <c r="BF464" s="82">
        <v>6777368</v>
      </c>
      <c r="BG464" s="83">
        <v>7037536</v>
      </c>
      <c r="BH464" s="76">
        <v>6783142</v>
      </c>
      <c r="BI464" s="77">
        <v>8064291</v>
      </c>
      <c r="BJ464" s="78">
        <v>8064291</v>
      </c>
      <c r="BK464" s="123">
        <v>8046168</v>
      </c>
      <c r="BL464" s="124">
        <v>8239998</v>
      </c>
      <c r="BM464" s="122">
        <v>8239998</v>
      </c>
    </row>
    <row r="465" spans="1:65" x14ac:dyDescent="0.25">
      <c r="A465" s="56" t="s">
        <v>598</v>
      </c>
      <c r="B465" s="57" t="s">
        <v>1583</v>
      </c>
      <c r="C465" s="58" t="s">
        <v>1308</v>
      </c>
      <c r="D465" s="59">
        <v>3158810</v>
      </c>
      <c r="E465" s="60">
        <v>3497967</v>
      </c>
      <c r="F465" s="60">
        <v>4854599</v>
      </c>
      <c r="G465" s="61">
        <v>0.19999952824319536</v>
      </c>
      <c r="H465" s="62">
        <v>3158810</v>
      </c>
      <c r="I465" s="63">
        <v>3940927</v>
      </c>
      <c r="J465" s="63">
        <v>5244457</v>
      </c>
      <c r="K465" s="64">
        <v>0.37499970033279839</v>
      </c>
      <c r="L465" s="59">
        <v>3170685</v>
      </c>
      <c r="M465" s="60">
        <v>3937617</v>
      </c>
      <c r="N465" s="60">
        <v>5618912</v>
      </c>
      <c r="O465" s="61">
        <v>0.3117480494711195</v>
      </c>
      <c r="P465" s="62">
        <v>3170685</v>
      </c>
      <c r="Q465" s="63">
        <v>3948195</v>
      </c>
      <c r="R465" s="63">
        <v>5613409</v>
      </c>
      <c r="S465" s="64">
        <v>0.31829629544721383</v>
      </c>
      <c r="T465" s="59">
        <v>3948195</v>
      </c>
      <c r="U465" s="60">
        <v>3948195</v>
      </c>
      <c r="V465" s="60">
        <v>4632645</v>
      </c>
      <c r="W465" s="61">
        <v>0</v>
      </c>
      <c r="X465" s="65">
        <v>3948195</v>
      </c>
      <c r="Y465" s="63">
        <v>3971884</v>
      </c>
      <c r="Z465" s="63">
        <v>4674195</v>
      </c>
      <c r="AA465" s="66">
        <v>3.2629476584022037E-2</v>
      </c>
      <c r="AB465" s="67">
        <v>3971884</v>
      </c>
      <c r="AC465" s="68">
        <v>3983799</v>
      </c>
      <c r="AD465" s="68">
        <v>4883507</v>
      </c>
      <c r="AE465" s="69">
        <v>0.47833851395346544</v>
      </c>
      <c r="AF465" s="61">
        <v>1.3070095861995583E-2</v>
      </c>
      <c r="AG465" s="70">
        <v>3983799</v>
      </c>
      <c r="AH465" s="71">
        <v>4017661</v>
      </c>
      <c r="AI465" s="72">
        <v>3583704</v>
      </c>
      <c r="AJ465" s="73">
        <v>4017661</v>
      </c>
      <c r="AK465" s="74">
        <v>4032526</v>
      </c>
      <c r="AL465" s="75">
        <v>3496447</v>
      </c>
      <c r="AM465" s="70">
        <v>4032526</v>
      </c>
      <c r="AN465" s="71">
        <v>4132730</v>
      </c>
      <c r="AO465" s="72">
        <v>3529487</v>
      </c>
      <c r="AP465" s="76">
        <v>4132731</v>
      </c>
      <c r="AQ465" s="77">
        <v>4271177</v>
      </c>
      <c r="AR465" s="78">
        <v>3596010</v>
      </c>
      <c r="AS465" s="79">
        <v>4271177</v>
      </c>
      <c r="AT465" s="79">
        <v>4426398</v>
      </c>
      <c r="AU465" s="80">
        <v>3813330</v>
      </c>
      <c r="AV465" s="76">
        <v>4426399</v>
      </c>
      <c r="AW465" s="77">
        <v>4569845</v>
      </c>
      <c r="AX465" s="78">
        <v>3640455</v>
      </c>
      <c r="AY465" s="81">
        <v>4569846</v>
      </c>
      <c r="AZ465" s="82">
        <v>4569846</v>
      </c>
      <c r="BA465" s="83">
        <v>3532615</v>
      </c>
      <c r="BB465" s="76">
        <v>4569846</v>
      </c>
      <c r="BC465" s="77">
        <v>4706941</v>
      </c>
      <c r="BD465" s="78">
        <v>3224663</v>
      </c>
      <c r="BE465" s="81">
        <v>4706941</v>
      </c>
      <c r="BF465" s="82">
        <v>4848149</v>
      </c>
      <c r="BG465" s="83">
        <v>3101574</v>
      </c>
      <c r="BH465" s="76">
        <v>4848149</v>
      </c>
      <c r="BI465" s="77">
        <v>4993593</v>
      </c>
      <c r="BJ465" s="78">
        <v>3327063</v>
      </c>
      <c r="BK465" s="123">
        <v>4993593</v>
      </c>
      <c r="BL465" s="124">
        <v>4993593</v>
      </c>
      <c r="BM465" s="122">
        <v>3454662</v>
      </c>
    </row>
    <row r="466" spans="1:65" x14ac:dyDescent="0.25">
      <c r="A466" s="56" t="s">
        <v>599</v>
      </c>
      <c r="B466" s="57" t="s">
        <v>1583</v>
      </c>
      <c r="C466" s="58" t="s">
        <v>1309</v>
      </c>
      <c r="D466" s="59">
        <v>7863898</v>
      </c>
      <c r="E466" s="60">
        <v>8507280</v>
      </c>
      <c r="F466" s="60">
        <v>11080810</v>
      </c>
      <c r="G466" s="61">
        <v>0.19999987565715197</v>
      </c>
      <c r="H466" s="62">
        <v>7863898</v>
      </c>
      <c r="I466" s="63">
        <v>9196160</v>
      </c>
      <c r="J466" s="63">
        <v>11416599</v>
      </c>
      <c r="K466" s="64">
        <v>0.3749997537085164</v>
      </c>
      <c r="L466" s="59">
        <v>7863898</v>
      </c>
      <c r="M466" s="60">
        <v>9187876</v>
      </c>
      <c r="N466" s="60">
        <v>13171386</v>
      </c>
      <c r="O466" s="61">
        <v>0.24945473263434603</v>
      </c>
      <c r="P466" s="62">
        <v>7863898</v>
      </c>
      <c r="Q466" s="63">
        <v>9187876</v>
      </c>
      <c r="R466" s="63">
        <v>13143390</v>
      </c>
      <c r="S466" s="64">
        <v>0.25077753692968946</v>
      </c>
      <c r="T466" s="59">
        <v>9187876</v>
      </c>
      <c r="U466" s="60">
        <v>9187876</v>
      </c>
      <c r="V466" s="60">
        <v>11952917</v>
      </c>
      <c r="W466" s="61">
        <v>0</v>
      </c>
      <c r="X466" s="65">
        <v>9187876</v>
      </c>
      <c r="Y466" s="63">
        <v>9243003</v>
      </c>
      <c r="Z466" s="63">
        <v>12040561</v>
      </c>
      <c r="AA466" s="66">
        <v>1.93246012090364E-2</v>
      </c>
      <c r="AB466" s="67">
        <v>9243003</v>
      </c>
      <c r="AC466" s="68">
        <v>9270732</v>
      </c>
      <c r="AD466" s="68">
        <v>13276741</v>
      </c>
      <c r="AE466" s="69">
        <v>0.25990667011771817</v>
      </c>
      <c r="AF466" s="61">
        <v>6.8742689783025078E-3</v>
      </c>
      <c r="AG466" s="70">
        <v>9270732</v>
      </c>
      <c r="AH466" s="71">
        <v>9349533</v>
      </c>
      <c r="AI466" s="72">
        <v>10122016</v>
      </c>
      <c r="AJ466" s="73">
        <v>9349533</v>
      </c>
      <c r="AK466" s="74">
        <v>9384126</v>
      </c>
      <c r="AL466" s="75">
        <v>9319157</v>
      </c>
      <c r="AM466" s="70">
        <v>9384126</v>
      </c>
      <c r="AN466" s="71">
        <v>9455445</v>
      </c>
      <c r="AO466" s="72">
        <v>9095765</v>
      </c>
      <c r="AP466" s="76">
        <v>9455445</v>
      </c>
      <c r="AQ466" s="77">
        <v>9772202</v>
      </c>
      <c r="AR466" s="78">
        <v>9173547</v>
      </c>
      <c r="AS466" s="79">
        <v>9772202</v>
      </c>
      <c r="AT466" s="79">
        <v>10089438</v>
      </c>
      <c r="AU466" s="80">
        <v>9829553</v>
      </c>
      <c r="AV466" s="76">
        <v>10089438</v>
      </c>
      <c r="AW466" s="77">
        <v>10353352</v>
      </c>
      <c r="AX466" s="78">
        <v>10339483</v>
      </c>
      <c r="AY466" s="81">
        <v>10353353</v>
      </c>
      <c r="AZ466" s="82">
        <v>10353353</v>
      </c>
      <c r="BA466" s="83">
        <v>10709699</v>
      </c>
      <c r="BB466" s="76">
        <v>10353353</v>
      </c>
      <c r="BC466" s="77">
        <v>10663953</v>
      </c>
      <c r="BD466" s="78">
        <v>11109991</v>
      </c>
      <c r="BE466" s="81">
        <v>10663953</v>
      </c>
      <c r="BF466" s="82">
        <v>11046718</v>
      </c>
      <c r="BG466" s="83">
        <v>11429483</v>
      </c>
      <c r="BH466" s="76">
        <v>11039670</v>
      </c>
      <c r="BI466" s="77">
        <v>13244539</v>
      </c>
      <c r="BJ466" s="78">
        <v>13244539</v>
      </c>
      <c r="BK466" s="123">
        <v>13177243</v>
      </c>
      <c r="BL466" s="124">
        <v>13968505</v>
      </c>
      <c r="BM466" s="122">
        <v>13968505</v>
      </c>
    </row>
    <row r="467" spans="1:65" x14ac:dyDescent="0.25">
      <c r="A467" s="56" t="s">
        <v>600</v>
      </c>
      <c r="B467" s="57" t="s">
        <v>1583</v>
      </c>
      <c r="C467" s="58" t="s">
        <v>1310</v>
      </c>
      <c r="D467" s="59">
        <v>6062844</v>
      </c>
      <c r="E467" s="60">
        <v>6493832</v>
      </c>
      <c r="F467" s="60">
        <v>8217784</v>
      </c>
      <c r="G467" s="61">
        <v>0.2</v>
      </c>
      <c r="H467" s="62">
        <v>6062844</v>
      </c>
      <c r="I467" s="63">
        <v>6860250</v>
      </c>
      <c r="J467" s="63">
        <v>8189262</v>
      </c>
      <c r="K467" s="64">
        <v>0.37499964729418206</v>
      </c>
      <c r="L467" s="59">
        <v>6062844</v>
      </c>
      <c r="M467" s="60">
        <v>6866552</v>
      </c>
      <c r="N467" s="60">
        <v>8539185</v>
      </c>
      <c r="O467" s="61">
        <v>0.32455465543719542</v>
      </c>
      <c r="P467" s="62">
        <v>6062844</v>
      </c>
      <c r="Q467" s="63">
        <v>6877634</v>
      </c>
      <c r="R467" s="63">
        <v>8616777</v>
      </c>
      <c r="S467" s="64">
        <v>0.31903342804999191</v>
      </c>
      <c r="T467" s="59">
        <v>6877634</v>
      </c>
      <c r="U467" s="60">
        <v>6877634</v>
      </c>
      <c r="V467" s="60">
        <v>8874737</v>
      </c>
      <c r="W467" s="61">
        <v>0</v>
      </c>
      <c r="X467" s="65">
        <v>6877634</v>
      </c>
      <c r="Y467" s="63">
        <v>6918899</v>
      </c>
      <c r="Z467" s="63">
        <v>8679685</v>
      </c>
      <c r="AA467" s="66">
        <v>2.2898907966533689E-2</v>
      </c>
      <c r="AB467" s="67">
        <v>6918899</v>
      </c>
      <c r="AC467" s="68">
        <v>6939655</v>
      </c>
      <c r="AD467" s="68">
        <v>8337897</v>
      </c>
      <c r="AE467" s="69">
        <v>0.38540244996490192</v>
      </c>
      <c r="AF467" s="61">
        <v>1.4627222871350066E-2</v>
      </c>
      <c r="AG467" s="70">
        <v>6939655</v>
      </c>
      <c r="AH467" s="71">
        <v>6999391</v>
      </c>
      <c r="AI467" s="72">
        <v>8325661</v>
      </c>
      <c r="AJ467" s="73">
        <v>6999391</v>
      </c>
      <c r="AK467" s="74">
        <v>7044946</v>
      </c>
      <c r="AL467" s="75">
        <v>8138277</v>
      </c>
      <c r="AM467" s="70">
        <v>7045406</v>
      </c>
      <c r="AN467" s="71">
        <v>7463029</v>
      </c>
      <c r="AO467" s="72">
        <v>8467704</v>
      </c>
      <c r="AP467" s="76">
        <v>7473894</v>
      </c>
      <c r="AQ467" s="77">
        <v>7724269</v>
      </c>
      <c r="AR467" s="78">
        <v>8195757</v>
      </c>
      <c r="AS467" s="79">
        <v>7724269</v>
      </c>
      <c r="AT467" s="79">
        <v>7955583</v>
      </c>
      <c r="AU467" s="80">
        <v>7612677</v>
      </c>
      <c r="AV467" s="76">
        <v>7955304</v>
      </c>
      <c r="AW467" s="77">
        <v>8144675</v>
      </c>
      <c r="AX467" s="78">
        <v>7396143</v>
      </c>
      <c r="AY467" s="81">
        <v>8144676</v>
      </c>
      <c r="AZ467" s="82">
        <v>8144676</v>
      </c>
      <c r="BA467" s="83">
        <v>7240175</v>
      </c>
      <c r="BB467" s="76">
        <v>8144676</v>
      </c>
      <c r="BC467" s="77">
        <v>8389016</v>
      </c>
      <c r="BD467" s="78">
        <v>7085074</v>
      </c>
      <c r="BE467" s="81">
        <v>8389016</v>
      </c>
      <c r="BF467" s="82">
        <v>8640686</v>
      </c>
      <c r="BG467" s="83">
        <v>6987438</v>
      </c>
      <c r="BH467" s="76">
        <v>8640686</v>
      </c>
      <c r="BI467" s="77">
        <v>8899906</v>
      </c>
      <c r="BJ467" s="78">
        <v>7977347</v>
      </c>
      <c r="BK467" s="123">
        <v>8899906</v>
      </c>
      <c r="BL467" s="124">
        <v>8899906</v>
      </c>
      <c r="BM467" s="122">
        <v>8438622</v>
      </c>
    </row>
    <row r="468" spans="1:65" x14ac:dyDescent="0.25">
      <c r="A468" s="56" t="s">
        <v>601</v>
      </c>
      <c r="B468" s="57" t="s">
        <v>1584</v>
      </c>
      <c r="C468" s="58" t="s">
        <v>1311</v>
      </c>
      <c r="D468" s="59">
        <v>11681214</v>
      </c>
      <c r="E468" s="60">
        <v>12125190</v>
      </c>
      <c r="F468" s="60">
        <v>13901096</v>
      </c>
      <c r="G468" s="61">
        <v>0.19999981981024217</v>
      </c>
      <c r="H468" s="62">
        <v>11678985</v>
      </c>
      <c r="I468" s="63">
        <v>12571181</v>
      </c>
      <c r="J468" s="63">
        <v>14058176</v>
      </c>
      <c r="K468" s="64">
        <v>0.37535139392215777</v>
      </c>
      <c r="L468" s="59">
        <v>11678985</v>
      </c>
      <c r="M468" s="60">
        <v>12584566</v>
      </c>
      <c r="N468" s="60">
        <v>15562493</v>
      </c>
      <c r="O468" s="61">
        <v>0.23318633565322899</v>
      </c>
      <c r="P468" s="62">
        <v>11678985</v>
      </c>
      <c r="Q468" s="63">
        <v>12584566</v>
      </c>
      <c r="R468" s="63">
        <v>15360130</v>
      </c>
      <c r="S468" s="64">
        <v>0.2460052510835623</v>
      </c>
      <c r="T468" s="59">
        <v>12584566</v>
      </c>
      <c r="U468" s="60">
        <v>12584566</v>
      </c>
      <c r="V468" s="60">
        <v>14374656</v>
      </c>
      <c r="W468" s="61">
        <v>0</v>
      </c>
      <c r="X468" s="65">
        <v>12584566</v>
      </c>
      <c r="Y468" s="63">
        <v>12660073</v>
      </c>
      <c r="Z468" s="63">
        <v>14302432</v>
      </c>
      <c r="AA468" s="66">
        <v>4.3953952170891097E-2</v>
      </c>
      <c r="AB468" s="67">
        <v>12660073</v>
      </c>
      <c r="AC468" s="68">
        <v>12698053</v>
      </c>
      <c r="AD468" s="68">
        <v>13844363</v>
      </c>
      <c r="AE468" s="69">
        <v>0.47007349008320742</v>
      </c>
      <c r="AF468" s="61">
        <v>3.2069847756883874E-2</v>
      </c>
      <c r="AG468" s="70">
        <v>12698053</v>
      </c>
      <c r="AH468" s="71">
        <v>12805986</v>
      </c>
      <c r="AI468" s="72">
        <v>13784831</v>
      </c>
      <c r="AJ468" s="73">
        <v>12805986</v>
      </c>
      <c r="AK468" s="74">
        <v>12853368</v>
      </c>
      <c r="AL468" s="75">
        <v>13668610</v>
      </c>
      <c r="AM468" s="70">
        <v>12853368</v>
      </c>
      <c r="AN468" s="71">
        <v>12868792</v>
      </c>
      <c r="AO468" s="72">
        <v>13127990</v>
      </c>
      <c r="AP468" s="76">
        <v>12868792</v>
      </c>
      <c r="AQ468" s="77">
        <v>13221396</v>
      </c>
      <c r="AR468" s="78">
        <v>13211662</v>
      </c>
      <c r="AS468" s="79">
        <v>13221397</v>
      </c>
      <c r="AT468" s="79">
        <v>13472603</v>
      </c>
      <c r="AU468" s="80">
        <v>13804829</v>
      </c>
      <c r="AV468" s="76">
        <v>13472604</v>
      </c>
      <c r="AW468" s="77">
        <v>13573648</v>
      </c>
      <c r="AX468" s="78">
        <v>14285707</v>
      </c>
      <c r="AY468" s="81">
        <v>13573649</v>
      </c>
      <c r="AZ468" s="82">
        <v>13573649</v>
      </c>
      <c r="BA468" s="83">
        <v>15557619</v>
      </c>
      <c r="BB468" s="76">
        <v>13573649</v>
      </c>
      <c r="BC468" s="77">
        <v>14288627</v>
      </c>
      <c r="BD468" s="78">
        <v>16297375</v>
      </c>
      <c r="BE468" s="81">
        <v>14282474</v>
      </c>
      <c r="BF468" s="82">
        <v>15426491</v>
      </c>
      <c r="BG468" s="83">
        <v>16570507</v>
      </c>
      <c r="BH468" s="76">
        <v>15419019</v>
      </c>
      <c r="BI468" s="77">
        <v>19231032</v>
      </c>
      <c r="BJ468" s="78">
        <v>19231032</v>
      </c>
      <c r="BK468" s="123">
        <v>19231068</v>
      </c>
      <c r="BL468" s="124">
        <v>20654068</v>
      </c>
      <c r="BM468" s="122">
        <v>20654068</v>
      </c>
    </row>
    <row r="469" spans="1:65" x14ac:dyDescent="0.25">
      <c r="A469" s="56" t="s">
        <v>602</v>
      </c>
      <c r="B469" s="57" t="s">
        <v>1584</v>
      </c>
      <c r="C469" s="58" t="s">
        <v>1312</v>
      </c>
      <c r="D469" s="59">
        <v>21905076</v>
      </c>
      <c r="E469" s="60">
        <v>23906220</v>
      </c>
      <c r="F469" s="60">
        <v>31910796</v>
      </c>
      <c r="G469" s="61">
        <v>0.2</v>
      </c>
      <c r="H469" s="62">
        <v>21905076</v>
      </c>
      <c r="I469" s="63">
        <v>26139705</v>
      </c>
      <c r="J469" s="63">
        <v>33197420</v>
      </c>
      <c r="K469" s="64">
        <v>0.375</v>
      </c>
      <c r="L469" s="59">
        <v>21905076</v>
      </c>
      <c r="M469" s="60">
        <v>26136353</v>
      </c>
      <c r="N469" s="60">
        <v>36146748</v>
      </c>
      <c r="O469" s="61">
        <v>0.29710535392192716</v>
      </c>
      <c r="P469" s="62">
        <v>21905076</v>
      </c>
      <c r="Q469" s="63">
        <v>26136353</v>
      </c>
      <c r="R469" s="63">
        <v>36723852</v>
      </c>
      <c r="S469" s="64">
        <v>0.28553485119148841</v>
      </c>
      <c r="T469" s="59">
        <v>26136353</v>
      </c>
      <c r="U469" s="60">
        <v>26136353</v>
      </c>
      <c r="V469" s="60">
        <v>37974879</v>
      </c>
      <c r="W469" s="61">
        <v>0</v>
      </c>
      <c r="X469" s="65">
        <v>26136353</v>
      </c>
      <c r="Y469" s="63">
        <v>26336843</v>
      </c>
      <c r="Z469" s="63">
        <v>37929933</v>
      </c>
      <c r="AA469" s="66">
        <v>1.6999927078970085E-2</v>
      </c>
      <c r="AB469" s="67">
        <v>26337312</v>
      </c>
      <c r="AC469" s="68">
        <v>26416323</v>
      </c>
      <c r="AD469" s="68">
        <v>38433971</v>
      </c>
      <c r="AE469" s="69">
        <v>0.27293094910458321</v>
      </c>
      <c r="AF469" s="61">
        <v>6.5316381986133525E-3</v>
      </c>
      <c r="AG469" s="70">
        <v>26416323</v>
      </c>
      <c r="AH469" s="71">
        <v>26910196</v>
      </c>
      <c r="AI469" s="72">
        <v>37875108</v>
      </c>
      <c r="AJ469" s="73">
        <v>26911824</v>
      </c>
      <c r="AK469" s="74">
        <v>27011397</v>
      </c>
      <c r="AL469" s="75">
        <v>35461656</v>
      </c>
      <c r="AM469" s="70">
        <v>27011397</v>
      </c>
      <c r="AN469" s="71">
        <v>27031639</v>
      </c>
      <c r="AO469" s="72">
        <v>35938736</v>
      </c>
      <c r="AP469" s="76">
        <v>27031639</v>
      </c>
      <c r="AQ469" s="77">
        <v>27772305</v>
      </c>
      <c r="AR469" s="78">
        <v>36317838</v>
      </c>
      <c r="AS469" s="79">
        <v>27772306</v>
      </c>
      <c r="AT469" s="79">
        <v>28310189</v>
      </c>
      <c r="AU469" s="80">
        <v>37600801</v>
      </c>
      <c r="AV469" s="76">
        <v>28310621</v>
      </c>
      <c r="AW469" s="77">
        <v>28531160</v>
      </c>
      <c r="AX469" s="78">
        <v>39242275</v>
      </c>
      <c r="AY469" s="81">
        <v>28531690</v>
      </c>
      <c r="AZ469" s="82">
        <v>28531690</v>
      </c>
      <c r="BA469" s="83">
        <v>40033590</v>
      </c>
      <c r="BB469" s="76">
        <v>28531690</v>
      </c>
      <c r="BC469" s="77">
        <v>31557191</v>
      </c>
      <c r="BD469" s="78">
        <v>40057410</v>
      </c>
      <c r="BE469" s="81">
        <v>31551789</v>
      </c>
      <c r="BF469" s="82">
        <v>37240909</v>
      </c>
      <c r="BG469" s="83">
        <v>42930029</v>
      </c>
      <c r="BH469" s="76">
        <v>37220121</v>
      </c>
      <c r="BI469" s="77">
        <v>45274043</v>
      </c>
      <c r="BJ469" s="78">
        <v>45274043</v>
      </c>
      <c r="BK469" s="123">
        <v>45212954</v>
      </c>
      <c r="BL469" s="124">
        <v>46294680</v>
      </c>
      <c r="BM469" s="122">
        <v>46294680</v>
      </c>
    </row>
    <row r="470" spans="1:65" x14ac:dyDescent="0.25">
      <c r="A470" s="56" t="s">
        <v>603</v>
      </c>
      <c r="B470" s="57" t="s">
        <v>1584</v>
      </c>
      <c r="C470" s="58" t="s">
        <v>1313</v>
      </c>
      <c r="D470" s="59">
        <v>6726759</v>
      </c>
      <c r="E470" s="60">
        <v>7535744</v>
      </c>
      <c r="F470" s="60">
        <v>10771688</v>
      </c>
      <c r="G470" s="61">
        <v>0.19999980222149757</v>
      </c>
      <c r="H470" s="62">
        <v>6726759</v>
      </c>
      <c r="I470" s="63">
        <v>8451886</v>
      </c>
      <c r="J470" s="63">
        <v>11327099</v>
      </c>
      <c r="K470" s="64">
        <v>0.37499989131238126</v>
      </c>
      <c r="L470" s="59">
        <v>6726759</v>
      </c>
      <c r="M470" s="60">
        <v>8459741</v>
      </c>
      <c r="N470" s="60">
        <v>10759854</v>
      </c>
      <c r="O470" s="61">
        <v>0.42969034947106377</v>
      </c>
      <c r="P470" s="62">
        <v>6726759</v>
      </c>
      <c r="Q470" s="63">
        <v>8473174</v>
      </c>
      <c r="R470" s="63">
        <v>10770563</v>
      </c>
      <c r="S470" s="64">
        <v>0.43187429459983717</v>
      </c>
      <c r="T470" s="59">
        <v>8473174</v>
      </c>
      <c r="U470" s="60">
        <v>8473174</v>
      </c>
      <c r="V470" s="60">
        <v>9032458</v>
      </c>
      <c r="W470" s="61">
        <v>0</v>
      </c>
      <c r="X470" s="65">
        <v>8473174</v>
      </c>
      <c r="Y470" s="63">
        <v>8524013</v>
      </c>
      <c r="Z470" s="63">
        <v>9101907</v>
      </c>
      <c r="AA470" s="66">
        <v>8.0859442720518884E-2</v>
      </c>
      <c r="AB470" s="67">
        <v>8524013</v>
      </c>
      <c r="AC470" s="68">
        <v>8549585</v>
      </c>
      <c r="AD470" s="68">
        <v>10053528</v>
      </c>
      <c r="AE470" s="69">
        <v>0.5479268323108698</v>
      </c>
      <c r="AF470" s="61">
        <v>1.6719025311945291E-2</v>
      </c>
      <c r="AG470" s="70">
        <v>8549585</v>
      </c>
      <c r="AH470" s="71">
        <v>8622256</v>
      </c>
      <c r="AI470" s="72">
        <v>8203826</v>
      </c>
      <c r="AJ470" s="73">
        <v>8622256</v>
      </c>
      <c r="AK470" s="74">
        <v>8654158</v>
      </c>
      <c r="AL470" s="75">
        <v>8523256</v>
      </c>
      <c r="AM470" s="70">
        <v>8654158</v>
      </c>
      <c r="AN470" s="71">
        <v>8717333</v>
      </c>
      <c r="AO470" s="72">
        <v>8593305</v>
      </c>
      <c r="AP470" s="76">
        <v>8717333</v>
      </c>
      <c r="AQ470" s="77">
        <v>9009363</v>
      </c>
      <c r="AR470" s="78">
        <v>8457680</v>
      </c>
      <c r="AS470" s="79">
        <v>9009364</v>
      </c>
      <c r="AT470" s="79">
        <v>9340687</v>
      </c>
      <c r="AU470" s="80">
        <v>8875928</v>
      </c>
      <c r="AV470" s="76">
        <v>9340296</v>
      </c>
      <c r="AW470" s="77">
        <v>9568760</v>
      </c>
      <c r="AX470" s="78">
        <v>8623514</v>
      </c>
      <c r="AY470" s="81">
        <v>9568760</v>
      </c>
      <c r="AZ470" s="82">
        <v>9568760</v>
      </c>
      <c r="BA470" s="83">
        <v>8914175</v>
      </c>
      <c r="BB470" s="76">
        <v>9568760</v>
      </c>
      <c r="BC470" s="77">
        <v>9855887</v>
      </c>
      <c r="BD470" s="78">
        <v>8964384</v>
      </c>
      <c r="BE470" s="81">
        <v>9859813</v>
      </c>
      <c r="BF470" s="82">
        <v>10155607</v>
      </c>
      <c r="BG470" s="83">
        <v>9131124</v>
      </c>
      <c r="BH470" s="76">
        <v>10155607</v>
      </c>
      <c r="BI470" s="77">
        <v>10460275</v>
      </c>
      <c r="BJ470" s="78">
        <v>9973701</v>
      </c>
      <c r="BK470" s="123">
        <v>10460275</v>
      </c>
      <c r="BL470" s="124">
        <v>10509969</v>
      </c>
      <c r="BM470" s="122">
        <v>10509969</v>
      </c>
    </row>
    <row r="471" spans="1:65" x14ac:dyDescent="0.25">
      <c r="A471" s="56" t="s">
        <v>604</v>
      </c>
      <c r="B471" s="57" t="s">
        <v>1584</v>
      </c>
      <c r="C471" s="58" t="s">
        <v>1314</v>
      </c>
      <c r="D471" s="59">
        <v>517942</v>
      </c>
      <c r="E471" s="60">
        <v>533480</v>
      </c>
      <c r="F471" s="60">
        <v>582943</v>
      </c>
      <c r="G471" s="61">
        <v>0.23904247626959585</v>
      </c>
      <c r="H471" s="62">
        <v>517942</v>
      </c>
      <c r="I471" s="63">
        <v>549484</v>
      </c>
      <c r="J471" s="63">
        <v>110664</v>
      </c>
      <c r="K471" s="64">
        <v>-7.7445872352545436E-2</v>
      </c>
      <c r="L471" s="59">
        <v>517942</v>
      </c>
      <c r="M471" s="60">
        <v>549484</v>
      </c>
      <c r="N471" s="60">
        <v>124557</v>
      </c>
      <c r="O471" s="61">
        <v>-8.0180993174625362E-2</v>
      </c>
      <c r="P471" s="62">
        <v>517942</v>
      </c>
      <c r="Q471" s="63">
        <v>549484</v>
      </c>
      <c r="R471" s="63">
        <v>124435</v>
      </c>
      <c r="S471" s="64">
        <v>-8.0156134452500208E-2</v>
      </c>
      <c r="T471" s="59">
        <v>549484</v>
      </c>
      <c r="U471" s="60">
        <v>549484</v>
      </c>
      <c r="V471" s="60">
        <v>38801</v>
      </c>
      <c r="W471" s="61">
        <v>0</v>
      </c>
      <c r="X471" s="65">
        <v>549484</v>
      </c>
      <c r="Y471" s="63">
        <v>552780</v>
      </c>
      <c r="Z471" s="63">
        <v>39386</v>
      </c>
      <c r="AA471" s="66">
        <v>-6.4615034758026893E-3</v>
      </c>
      <c r="AB471" s="67">
        <v>552780</v>
      </c>
      <c r="AC471" s="68">
        <v>554438</v>
      </c>
      <c r="AD471" s="68">
        <v>39500</v>
      </c>
      <c r="AE471" s="69">
        <v>-7.6280928513801041E-2</v>
      </c>
      <c r="AF471" s="61">
        <v>-3.2302057356608481E-3</v>
      </c>
      <c r="AG471" s="70">
        <v>554438</v>
      </c>
      <c r="AH471" s="71">
        <v>559150</v>
      </c>
      <c r="AI471" s="72">
        <v>60205</v>
      </c>
      <c r="AJ471" s="73">
        <v>559150</v>
      </c>
      <c r="AK471" s="74">
        <v>561218</v>
      </c>
      <c r="AL471" s="75">
        <v>71401</v>
      </c>
      <c r="AM471" s="70">
        <v>561218</v>
      </c>
      <c r="AN471" s="71">
        <v>567927</v>
      </c>
      <c r="AO471" s="72">
        <v>46500</v>
      </c>
      <c r="AP471" s="76">
        <v>567927</v>
      </c>
      <c r="AQ471" s="77">
        <v>583488</v>
      </c>
      <c r="AR471" s="78">
        <v>46212</v>
      </c>
      <c r="AS471" s="79">
        <v>583488</v>
      </c>
      <c r="AT471" s="79">
        <v>594574</v>
      </c>
      <c r="AU471" s="80">
        <v>45500</v>
      </c>
      <c r="AV471" s="76">
        <v>594574</v>
      </c>
      <c r="AW471" s="77">
        <v>599033</v>
      </c>
      <c r="AX471" s="78">
        <v>39000</v>
      </c>
      <c r="AY471" s="81">
        <v>599033</v>
      </c>
      <c r="AZ471" s="82">
        <v>599033</v>
      </c>
      <c r="BA471" s="83">
        <v>38000</v>
      </c>
      <c r="BB471" s="76">
        <v>599033</v>
      </c>
      <c r="BC471" s="77">
        <v>617003</v>
      </c>
      <c r="BD471" s="78">
        <v>31500</v>
      </c>
      <c r="BE471" s="81">
        <v>617003</v>
      </c>
      <c r="BF471" s="82">
        <v>635513</v>
      </c>
      <c r="BG471" s="83">
        <v>29500</v>
      </c>
      <c r="BH471" s="76">
        <v>635513</v>
      </c>
      <c r="BI471" s="77">
        <v>654578</v>
      </c>
      <c r="BJ471" s="78">
        <v>27000</v>
      </c>
      <c r="BK471" s="123">
        <v>654578</v>
      </c>
      <c r="BL471" s="124">
        <v>654578</v>
      </c>
      <c r="BM471" s="122">
        <v>26500</v>
      </c>
    </row>
    <row r="472" spans="1:65" x14ac:dyDescent="0.25">
      <c r="A472" s="56" t="s">
        <v>605</v>
      </c>
      <c r="B472" s="57" t="s">
        <v>1584</v>
      </c>
      <c r="C472" s="58" t="s">
        <v>1315</v>
      </c>
      <c r="D472" s="59">
        <v>4610551</v>
      </c>
      <c r="E472" s="60">
        <v>5197236</v>
      </c>
      <c r="F472" s="60">
        <v>7543979</v>
      </c>
      <c r="G472" s="61">
        <v>0.19999979546114649</v>
      </c>
      <c r="H472" s="62">
        <v>4636805</v>
      </c>
      <c r="I472" s="63">
        <v>5983826</v>
      </c>
      <c r="J472" s="63">
        <v>8228863</v>
      </c>
      <c r="K472" s="64">
        <v>0.37227884162559777</v>
      </c>
      <c r="L472" s="59">
        <v>4636805</v>
      </c>
      <c r="M472" s="60">
        <v>5981142</v>
      </c>
      <c r="N472" s="60">
        <v>7407853</v>
      </c>
      <c r="O472" s="61">
        <v>0.4851366703139029</v>
      </c>
      <c r="P472" s="62">
        <v>4636805</v>
      </c>
      <c r="Q472" s="63">
        <v>5981142</v>
      </c>
      <c r="R472" s="63">
        <v>7435519</v>
      </c>
      <c r="S472" s="64">
        <v>0.48034097088877248</v>
      </c>
      <c r="T472" s="59">
        <v>5981142</v>
      </c>
      <c r="U472" s="60">
        <v>5981142</v>
      </c>
      <c r="V472" s="60">
        <v>6495580</v>
      </c>
      <c r="W472" s="61">
        <v>0</v>
      </c>
      <c r="X472" s="65">
        <v>5981142</v>
      </c>
      <c r="Y472" s="63">
        <v>6017028</v>
      </c>
      <c r="Z472" s="63">
        <v>6396242</v>
      </c>
      <c r="AA472" s="66">
        <v>8.6451457480125268E-2</v>
      </c>
      <c r="AB472" s="67">
        <v>6017028</v>
      </c>
      <c r="AC472" s="68">
        <v>6035079</v>
      </c>
      <c r="AD472" s="68">
        <v>4875677</v>
      </c>
      <c r="AE472" s="69">
        <v>5.3730226382927366</v>
      </c>
      <c r="AF472" s="61">
        <v>-1.5815467809639629E-2</v>
      </c>
      <c r="AG472" s="70">
        <v>6035079</v>
      </c>
      <c r="AH472" s="71">
        <v>6086377</v>
      </c>
      <c r="AI472" s="72">
        <v>4986556</v>
      </c>
      <c r="AJ472" s="73">
        <v>6086377</v>
      </c>
      <c r="AK472" s="74">
        <v>6108896</v>
      </c>
      <c r="AL472" s="75">
        <v>5202904</v>
      </c>
      <c r="AM472" s="70">
        <v>6108896</v>
      </c>
      <c r="AN472" s="71">
        <v>6108896</v>
      </c>
      <c r="AO472" s="72">
        <v>4709676</v>
      </c>
      <c r="AP472" s="76">
        <v>6108896</v>
      </c>
      <c r="AQ472" s="77">
        <v>6276279</v>
      </c>
      <c r="AR472" s="78">
        <v>4262487</v>
      </c>
      <c r="AS472" s="79">
        <v>6276280</v>
      </c>
      <c r="AT472" s="79">
        <v>6395529</v>
      </c>
      <c r="AU472" s="80">
        <v>4375973</v>
      </c>
      <c r="AV472" s="76">
        <v>6395529</v>
      </c>
      <c r="AW472" s="77">
        <v>6459483</v>
      </c>
      <c r="AX472" s="78">
        <v>4634758</v>
      </c>
      <c r="AY472" s="81">
        <v>6459483</v>
      </c>
      <c r="AZ472" s="82">
        <v>6459483</v>
      </c>
      <c r="BA472" s="83">
        <v>4661073</v>
      </c>
      <c r="BB472" s="76">
        <v>6459483</v>
      </c>
      <c r="BC472" s="77">
        <v>6653267</v>
      </c>
      <c r="BD472" s="78">
        <v>4549550</v>
      </c>
      <c r="BE472" s="81">
        <v>6653267</v>
      </c>
      <c r="BF472" s="82">
        <v>6852865</v>
      </c>
      <c r="BG472" s="83">
        <v>5044803</v>
      </c>
      <c r="BH472" s="76">
        <v>6852865</v>
      </c>
      <c r="BI472" s="77">
        <v>7058450</v>
      </c>
      <c r="BJ472" s="78">
        <v>5449219</v>
      </c>
      <c r="BK472" s="123">
        <v>7058450</v>
      </c>
      <c r="BL472" s="124">
        <v>7058450</v>
      </c>
      <c r="BM472" s="122">
        <v>5261314</v>
      </c>
    </row>
    <row r="473" spans="1:65" x14ac:dyDescent="0.25">
      <c r="A473" s="56" t="s">
        <v>606</v>
      </c>
      <c r="B473" s="57" t="s">
        <v>1584</v>
      </c>
      <c r="C473" s="58" t="s">
        <v>1316</v>
      </c>
      <c r="D473" s="59">
        <v>5785295</v>
      </c>
      <c r="E473" s="60">
        <v>6028951</v>
      </c>
      <c r="F473" s="60">
        <v>7003575</v>
      </c>
      <c r="G473" s="61">
        <v>0.2</v>
      </c>
      <c r="H473" s="62">
        <v>5764465</v>
      </c>
      <c r="I473" s="63">
        <v>6440446</v>
      </c>
      <c r="J473" s="63">
        <v>7567083</v>
      </c>
      <c r="K473" s="64">
        <v>0.37938351812898058</v>
      </c>
      <c r="L473" s="59">
        <v>5764465</v>
      </c>
      <c r="M473" s="60">
        <v>6458617</v>
      </c>
      <c r="N473" s="60">
        <v>8474053</v>
      </c>
      <c r="O473" s="61">
        <v>0.25618359691584108</v>
      </c>
      <c r="P473" s="62">
        <v>5764465</v>
      </c>
      <c r="Q473" s="63">
        <v>6397675</v>
      </c>
      <c r="R473" s="63">
        <v>8440041</v>
      </c>
      <c r="S473" s="64">
        <v>0.23666305872081375</v>
      </c>
      <c r="T473" s="59">
        <v>6397675</v>
      </c>
      <c r="U473" s="60">
        <v>6397675</v>
      </c>
      <c r="V473" s="60">
        <v>8345539</v>
      </c>
      <c r="W473" s="61">
        <v>0</v>
      </c>
      <c r="X473" s="65">
        <v>6397675</v>
      </c>
      <c r="Y473" s="63">
        <v>6436061</v>
      </c>
      <c r="Z473" s="63">
        <v>8320594</v>
      </c>
      <c r="AA473" s="66">
        <v>1.9962359308946451E-2</v>
      </c>
      <c r="AB473" s="67">
        <v>6436061</v>
      </c>
      <c r="AC473" s="68">
        <v>6455369</v>
      </c>
      <c r="AD473" s="68">
        <v>8175399</v>
      </c>
      <c r="AE473" s="69">
        <v>0.28035349089412009</v>
      </c>
      <c r="AF473" s="61">
        <v>1.110077512248913E-2</v>
      </c>
      <c r="AG473" s="70">
        <v>6447858</v>
      </c>
      <c r="AH473" s="71">
        <v>6524514</v>
      </c>
      <c r="AI473" s="72">
        <v>8226440</v>
      </c>
      <c r="AJ473" s="73">
        <v>6525757</v>
      </c>
      <c r="AK473" s="74">
        <v>6614063</v>
      </c>
      <c r="AL473" s="75">
        <v>8384451</v>
      </c>
      <c r="AM473" s="70">
        <v>6613513</v>
      </c>
      <c r="AN473" s="71">
        <v>6794558</v>
      </c>
      <c r="AO473" s="72">
        <v>8154845</v>
      </c>
      <c r="AP473" s="76">
        <v>6793537</v>
      </c>
      <c r="AQ473" s="77">
        <v>7081621</v>
      </c>
      <c r="AR473" s="78">
        <v>8072023</v>
      </c>
      <c r="AS473" s="79">
        <v>7080199</v>
      </c>
      <c r="AT473" s="79">
        <v>7247587</v>
      </c>
      <c r="AU473" s="80">
        <v>8441647</v>
      </c>
      <c r="AV473" s="76">
        <v>7248328</v>
      </c>
      <c r="AW473" s="77">
        <v>7505874</v>
      </c>
      <c r="AX473" s="78">
        <v>8879628</v>
      </c>
      <c r="AY473" s="81">
        <v>7505731</v>
      </c>
      <c r="AZ473" s="82">
        <v>7505731</v>
      </c>
      <c r="BA473" s="83">
        <v>9058313</v>
      </c>
      <c r="BB473" s="76">
        <v>7505731</v>
      </c>
      <c r="BC473" s="77">
        <v>8047584</v>
      </c>
      <c r="BD473" s="78">
        <v>9512597</v>
      </c>
      <c r="BE473" s="81">
        <v>8051865</v>
      </c>
      <c r="BF473" s="82">
        <v>9084853</v>
      </c>
      <c r="BG473" s="83">
        <v>10117840</v>
      </c>
      <c r="BH473" s="76">
        <v>9079539</v>
      </c>
      <c r="BI473" s="77">
        <v>11094322</v>
      </c>
      <c r="BJ473" s="78">
        <v>11094322</v>
      </c>
      <c r="BK473" s="123">
        <v>11072519</v>
      </c>
      <c r="BL473" s="124">
        <v>11644658</v>
      </c>
      <c r="BM473" s="122">
        <v>11644658</v>
      </c>
    </row>
    <row r="474" spans="1:65" x14ac:dyDescent="0.25">
      <c r="A474" s="56" t="s">
        <v>607</v>
      </c>
      <c r="B474" s="57" t="s">
        <v>1584</v>
      </c>
      <c r="C474" s="58" t="s">
        <v>1317</v>
      </c>
      <c r="D474" s="59">
        <v>15242315</v>
      </c>
      <c r="E474" s="60">
        <v>16587817</v>
      </c>
      <c r="F474" s="60">
        <v>21969826</v>
      </c>
      <c r="G474" s="61">
        <v>0.19999997027132324</v>
      </c>
      <c r="H474" s="62">
        <v>15242315</v>
      </c>
      <c r="I474" s="63">
        <v>17653713</v>
      </c>
      <c r="J474" s="63">
        <v>21672711</v>
      </c>
      <c r="K474" s="64">
        <v>0.37499992224429102</v>
      </c>
      <c r="L474" s="59">
        <v>15242315</v>
      </c>
      <c r="M474" s="60">
        <v>17661810</v>
      </c>
      <c r="N474" s="60">
        <v>23721971</v>
      </c>
      <c r="O474" s="61">
        <v>0.28532938128622198</v>
      </c>
      <c r="P474" s="62">
        <v>15242315</v>
      </c>
      <c r="Q474" s="63">
        <v>17661810</v>
      </c>
      <c r="R474" s="63">
        <v>23656701</v>
      </c>
      <c r="S474" s="64">
        <v>0.28754266799740347</v>
      </c>
      <c r="T474" s="59">
        <v>17661810</v>
      </c>
      <c r="U474" s="60">
        <v>17661810</v>
      </c>
      <c r="V474" s="60">
        <v>21490087</v>
      </c>
      <c r="W474" s="61">
        <v>0</v>
      </c>
      <c r="X474" s="65">
        <v>17661810</v>
      </c>
      <c r="Y474" s="63">
        <v>17767780</v>
      </c>
      <c r="Z474" s="63">
        <v>21600726</v>
      </c>
      <c r="AA474" s="66">
        <v>2.6903340919176746E-2</v>
      </c>
      <c r="AB474" s="67">
        <v>17767780</v>
      </c>
      <c r="AC474" s="68">
        <v>17821083</v>
      </c>
      <c r="AD474" s="68">
        <v>22086055</v>
      </c>
      <c r="AE474" s="69">
        <v>0.37680683369035062</v>
      </c>
      <c r="AF474" s="61">
        <v>1.2343586269980489E-2</v>
      </c>
      <c r="AG474" s="70">
        <v>17821083</v>
      </c>
      <c r="AH474" s="71">
        <v>18005625</v>
      </c>
      <c r="AI474" s="72">
        <v>22102805</v>
      </c>
      <c r="AJ474" s="73">
        <v>18005433</v>
      </c>
      <c r="AK474" s="74">
        <v>18072053</v>
      </c>
      <c r="AL474" s="75">
        <v>21010825</v>
      </c>
      <c r="AM474" s="70">
        <v>18072053</v>
      </c>
      <c r="AN474" s="71">
        <v>18111811</v>
      </c>
      <c r="AO474" s="72">
        <v>20678009</v>
      </c>
      <c r="AP474" s="76">
        <v>18111811</v>
      </c>
      <c r="AQ474" s="77">
        <v>18608074</v>
      </c>
      <c r="AR474" s="78">
        <v>21359969</v>
      </c>
      <c r="AS474" s="79">
        <v>18608075</v>
      </c>
      <c r="AT474" s="79">
        <v>19000959</v>
      </c>
      <c r="AU474" s="80">
        <v>22300110</v>
      </c>
      <c r="AV474" s="76">
        <v>19000387</v>
      </c>
      <c r="AW474" s="77">
        <v>19142889</v>
      </c>
      <c r="AX474" s="78">
        <v>22955625</v>
      </c>
      <c r="AY474" s="81">
        <v>19142890</v>
      </c>
      <c r="AZ474" s="82">
        <v>19142890</v>
      </c>
      <c r="BA474" s="83">
        <v>23314577</v>
      </c>
      <c r="BB474" s="76">
        <v>19142890</v>
      </c>
      <c r="BC474" s="77">
        <v>20418022</v>
      </c>
      <c r="BD474" s="78">
        <v>24000539</v>
      </c>
      <c r="BE474" s="81">
        <v>20393932</v>
      </c>
      <c r="BF474" s="82">
        <v>22682867</v>
      </c>
      <c r="BG474" s="83">
        <v>24971801</v>
      </c>
      <c r="BH474" s="76">
        <v>22688011</v>
      </c>
      <c r="BI474" s="77">
        <v>26151805</v>
      </c>
      <c r="BJ474" s="78">
        <v>26151805</v>
      </c>
      <c r="BK474" s="123">
        <v>26078374</v>
      </c>
      <c r="BL474" s="124">
        <v>26078374</v>
      </c>
      <c r="BM474" s="122">
        <v>26029254</v>
      </c>
    </row>
    <row r="475" spans="1:65" x14ac:dyDescent="0.25">
      <c r="A475" s="56" t="s">
        <v>608</v>
      </c>
      <c r="B475" s="57" t="s">
        <v>1584</v>
      </c>
      <c r="C475" s="58" t="s">
        <v>1318</v>
      </c>
      <c r="D475" s="59">
        <v>13003780</v>
      </c>
      <c r="E475" s="60">
        <v>14621115</v>
      </c>
      <c r="F475" s="60">
        <v>21090459</v>
      </c>
      <c r="G475" s="61">
        <v>0.19999990107187388</v>
      </c>
      <c r="H475" s="62">
        <v>13003780</v>
      </c>
      <c r="I475" s="63">
        <v>16422910</v>
      </c>
      <c r="J475" s="63">
        <v>22121462</v>
      </c>
      <c r="K475" s="64">
        <v>0.37499991774225072</v>
      </c>
      <c r="L475" s="59">
        <v>13003780</v>
      </c>
      <c r="M475" s="60">
        <v>16424341</v>
      </c>
      <c r="N475" s="60">
        <v>22042414</v>
      </c>
      <c r="O475" s="61">
        <v>0.37843782589271785</v>
      </c>
      <c r="P475" s="62">
        <v>13003780</v>
      </c>
      <c r="Q475" s="63">
        <v>16424341</v>
      </c>
      <c r="R475" s="63">
        <v>21898236</v>
      </c>
      <c r="S475" s="64">
        <v>0.38457225489675817</v>
      </c>
      <c r="T475" s="59">
        <v>16424341</v>
      </c>
      <c r="U475" s="60">
        <v>16424341</v>
      </c>
      <c r="V475" s="60">
        <v>19304194</v>
      </c>
      <c r="W475" s="61">
        <v>0</v>
      </c>
      <c r="X475" s="65">
        <v>16424341</v>
      </c>
      <c r="Y475" s="63">
        <v>16522887</v>
      </c>
      <c r="Z475" s="63">
        <v>19419307</v>
      </c>
      <c r="AA475" s="66">
        <v>3.2903879376260034E-2</v>
      </c>
      <c r="AB475" s="67">
        <v>16522887</v>
      </c>
      <c r="AC475" s="68">
        <v>16572455</v>
      </c>
      <c r="AD475" s="68">
        <v>18368005</v>
      </c>
      <c r="AE475" s="69">
        <v>0.66527317552861787</v>
      </c>
      <c r="AF475" s="61">
        <v>2.6864406504082665E-2</v>
      </c>
      <c r="AG475" s="70">
        <v>16572455</v>
      </c>
      <c r="AH475" s="71">
        <v>16713320</v>
      </c>
      <c r="AI475" s="72">
        <v>17391416</v>
      </c>
      <c r="AJ475" s="73">
        <v>16713320</v>
      </c>
      <c r="AK475" s="74">
        <v>16775159</v>
      </c>
      <c r="AL475" s="75">
        <v>18288946</v>
      </c>
      <c r="AM475" s="70">
        <v>16775159</v>
      </c>
      <c r="AN475" s="71">
        <v>16895577</v>
      </c>
      <c r="AO475" s="72">
        <v>18125729</v>
      </c>
      <c r="AP475" s="76">
        <v>16895486</v>
      </c>
      <c r="AQ475" s="77">
        <v>17358422</v>
      </c>
      <c r="AR475" s="78">
        <v>19263537</v>
      </c>
      <c r="AS475" s="79">
        <v>17358422</v>
      </c>
      <c r="AT475" s="79">
        <v>17688232</v>
      </c>
      <c r="AU475" s="80">
        <v>18938810</v>
      </c>
      <c r="AV475" s="76">
        <v>17688232</v>
      </c>
      <c r="AW475" s="77">
        <v>17820893</v>
      </c>
      <c r="AX475" s="78">
        <v>18842236</v>
      </c>
      <c r="AY475" s="81">
        <v>17820894</v>
      </c>
      <c r="AZ475" s="82">
        <v>17820894</v>
      </c>
      <c r="BA475" s="83">
        <v>18890597</v>
      </c>
      <c r="BB475" s="76">
        <v>17820894</v>
      </c>
      <c r="BC475" s="77">
        <v>18405804</v>
      </c>
      <c r="BD475" s="78">
        <v>18709795</v>
      </c>
      <c r="BE475" s="81">
        <v>18413196</v>
      </c>
      <c r="BF475" s="82">
        <v>19008581</v>
      </c>
      <c r="BG475" s="83">
        <v>19603966</v>
      </c>
      <c r="BH475" s="76">
        <v>19001023</v>
      </c>
      <c r="BI475" s="77">
        <v>21872390</v>
      </c>
      <c r="BJ475" s="78">
        <v>21872390</v>
      </c>
      <c r="BK475" s="123">
        <v>21738221</v>
      </c>
      <c r="BL475" s="124">
        <v>22119296</v>
      </c>
      <c r="BM475" s="122">
        <v>22119296</v>
      </c>
    </row>
    <row r="476" spans="1:65" x14ac:dyDescent="0.25">
      <c r="A476" s="56" t="s">
        <v>609</v>
      </c>
      <c r="B476" s="57" t="s">
        <v>1584</v>
      </c>
      <c r="C476" s="58" t="s">
        <v>1319</v>
      </c>
      <c r="D476" s="59">
        <v>9458258</v>
      </c>
      <c r="E476" s="60">
        <v>10026587</v>
      </c>
      <c r="F476" s="60">
        <v>12299903</v>
      </c>
      <c r="G476" s="61">
        <v>0.2</v>
      </c>
      <c r="H476" s="62">
        <v>9458258</v>
      </c>
      <c r="I476" s="63">
        <v>10438082</v>
      </c>
      <c r="J476" s="63">
        <v>12071124</v>
      </c>
      <c r="K476" s="64">
        <v>0.37499971295887352</v>
      </c>
      <c r="L476" s="59">
        <v>9458258</v>
      </c>
      <c r="M476" s="60">
        <v>10446900</v>
      </c>
      <c r="N476" s="60">
        <v>12515048</v>
      </c>
      <c r="O476" s="61">
        <v>0.32342489997677304</v>
      </c>
      <c r="P476" s="62">
        <v>9458258</v>
      </c>
      <c r="Q476" s="63">
        <v>10446900</v>
      </c>
      <c r="R476" s="63">
        <v>12483135</v>
      </c>
      <c r="S476" s="64">
        <v>0.32683709122718047</v>
      </c>
      <c r="T476" s="59">
        <v>10446900</v>
      </c>
      <c r="U476" s="60">
        <v>10446900</v>
      </c>
      <c r="V476" s="60">
        <v>11761272</v>
      </c>
      <c r="W476" s="61">
        <v>0</v>
      </c>
      <c r="X476" s="65">
        <v>10446900</v>
      </c>
      <c r="Y476" s="63">
        <v>10509581</v>
      </c>
      <c r="Z476" s="63">
        <v>11836965</v>
      </c>
      <c r="AA476" s="66">
        <v>4.5092135979252768E-2</v>
      </c>
      <c r="AB476" s="67">
        <v>10509581</v>
      </c>
      <c r="AC476" s="68">
        <v>10541109</v>
      </c>
      <c r="AD476" s="68">
        <v>11840940</v>
      </c>
      <c r="AE476" s="69">
        <v>0.45446727679144761</v>
      </c>
      <c r="AF476" s="61">
        <v>2.3681065738091679E-2</v>
      </c>
      <c r="AG476" s="70">
        <v>10541109</v>
      </c>
      <c r="AH476" s="71">
        <v>10630708</v>
      </c>
      <c r="AI476" s="72">
        <v>10854957</v>
      </c>
      <c r="AJ476" s="73">
        <v>10630708</v>
      </c>
      <c r="AK476" s="74">
        <v>10670041</v>
      </c>
      <c r="AL476" s="75">
        <v>10512463</v>
      </c>
      <c r="AM476" s="70">
        <v>10670041</v>
      </c>
      <c r="AN476" s="71">
        <v>10744731</v>
      </c>
      <c r="AO476" s="72">
        <v>9782370</v>
      </c>
      <c r="AP476" s="76">
        <v>10744731</v>
      </c>
      <c r="AQ476" s="77">
        <v>11047599</v>
      </c>
      <c r="AR476" s="78">
        <v>9776298</v>
      </c>
      <c r="AS476" s="79">
        <v>11047599</v>
      </c>
      <c r="AT476" s="79">
        <v>11396092</v>
      </c>
      <c r="AU476" s="80">
        <v>9997934</v>
      </c>
      <c r="AV476" s="76">
        <v>11396115</v>
      </c>
      <c r="AW476" s="77">
        <v>11594903</v>
      </c>
      <c r="AX476" s="78">
        <v>9828650</v>
      </c>
      <c r="AY476" s="81">
        <v>11594904</v>
      </c>
      <c r="AZ476" s="82">
        <v>11594904</v>
      </c>
      <c r="BA476" s="83">
        <v>9610216</v>
      </c>
      <c r="BB476" s="76">
        <v>11594904</v>
      </c>
      <c r="BC476" s="77">
        <v>11942751</v>
      </c>
      <c r="BD476" s="78">
        <v>9879778</v>
      </c>
      <c r="BE476" s="81">
        <v>11942751</v>
      </c>
      <c r="BF476" s="82">
        <v>12301033</v>
      </c>
      <c r="BG476" s="83">
        <v>10268719</v>
      </c>
      <c r="BH476" s="76">
        <v>12301033</v>
      </c>
      <c r="BI476" s="77">
        <v>12670063</v>
      </c>
      <c r="BJ476" s="78">
        <v>9427669</v>
      </c>
      <c r="BK476" s="123">
        <v>12670063</v>
      </c>
      <c r="BL476" s="124">
        <v>12670063</v>
      </c>
      <c r="BM476" s="122">
        <v>8354253</v>
      </c>
    </row>
    <row r="477" spans="1:65" x14ac:dyDescent="0.25">
      <c r="A477" s="56" t="s">
        <v>610</v>
      </c>
      <c r="B477" s="57" t="s">
        <v>1584</v>
      </c>
      <c r="C477" s="58" t="s">
        <v>1320</v>
      </c>
      <c r="D477" s="59">
        <v>19501775</v>
      </c>
      <c r="E477" s="60">
        <v>20086828</v>
      </c>
      <c r="F477" s="60">
        <v>21949247</v>
      </c>
      <c r="G477" s="61">
        <v>0.23904379702811718</v>
      </c>
      <c r="H477" s="62">
        <v>19495553</v>
      </c>
      <c r="I477" s="63">
        <v>20682831</v>
      </c>
      <c r="J477" s="63">
        <v>20688084</v>
      </c>
      <c r="K477" s="64">
        <v>1.000816819226694</v>
      </c>
      <c r="L477" s="59">
        <v>19495553</v>
      </c>
      <c r="M477" s="60">
        <v>20682831</v>
      </c>
      <c r="N477" s="60">
        <v>21920989</v>
      </c>
      <c r="O477" s="61">
        <v>0.4895111641783168</v>
      </c>
      <c r="P477" s="62">
        <v>19495553</v>
      </c>
      <c r="Q477" s="63">
        <v>20682831</v>
      </c>
      <c r="R477" s="63">
        <v>21817878</v>
      </c>
      <c r="S477" s="64">
        <v>0.51124541138729507</v>
      </c>
      <c r="T477" s="59">
        <v>20682831</v>
      </c>
      <c r="U477" s="60">
        <v>20682831</v>
      </c>
      <c r="V477" s="60">
        <v>19604055</v>
      </c>
      <c r="W477" s="61">
        <v>0</v>
      </c>
      <c r="X477" s="65">
        <v>20682831</v>
      </c>
      <c r="Y477" s="63">
        <v>20806927</v>
      </c>
      <c r="Z477" s="63">
        <v>19597745</v>
      </c>
      <c r="AA477" s="66">
        <v>-0.11436512866261292</v>
      </c>
      <c r="AB477" s="67">
        <v>20806927</v>
      </c>
      <c r="AC477" s="68">
        <v>20869347</v>
      </c>
      <c r="AD477" s="68">
        <v>18805619</v>
      </c>
      <c r="AE477" s="69">
        <v>-1.9644619884048977</v>
      </c>
      <c r="AF477" s="61">
        <v>-3.1189602000291809E-2</v>
      </c>
      <c r="AG477" s="70">
        <v>20849060</v>
      </c>
      <c r="AH477" s="71">
        <v>21026277</v>
      </c>
      <c r="AI477" s="72">
        <v>17825290</v>
      </c>
      <c r="AJ477" s="73">
        <v>21026277</v>
      </c>
      <c r="AK477" s="74">
        <v>21104074</v>
      </c>
      <c r="AL477" s="75">
        <v>17888377</v>
      </c>
      <c r="AM477" s="70">
        <v>21104074</v>
      </c>
      <c r="AN477" s="71">
        <v>21104074</v>
      </c>
      <c r="AO477" s="72">
        <v>17142835</v>
      </c>
      <c r="AP477" s="76">
        <v>21104074</v>
      </c>
      <c r="AQ477" s="77">
        <v>21682325</v>
      </c>
      <c r="AR477" s="78">
        <v>17981983</v>
      </c>
      <c r="AS477" s="79">
        <v>21682326</v>
      </c>
      <c r="AT477" s="79">
        <v>22094290</v>
      </c>
      <c r="AU477" s="80">
        <v>19385757</v>
      </c>
      <c r="AV477" s="76">
        <v>22094290</v>
      </c>
      <c r="AW477" s="77">
        <v>22591410</v>
      </c>
      <c r="AX477" s="78">
        <v>18606108</v>
      </c>
      <c r="AY477" s="81">
        <v>22591411</v>
      </c>
      <c r="AZ477" s="82">
        <v>22591411</v>
      </c>
      <c r="BA477" s="83">
        <v>19602922</v>
      </c>
      <c r="BB477" s="76">
        <v>22591411</v>
      </c>
      <c r="BC477" s="77">
        <v>23456816</v>
      </c>
      <c r="BD477" s="78">
        <v>19141077</v>
      </c>
      <c r="BE477" s="81">
        <v>23470161</v>
      </c>
      <c r="BF477" s="82">
        <v>24174265</v>
      </c>
      <c r="BG477" s="83">
        <v>19025079</v>
      </c>
      <c r="BH477" s="76">
        <v>24174265</v>
      </c>
      <c r="BI477" s="77">
        <v>24899492</v>
      </c>
      <c r="BJ477" s="78">
        <v>20235181</v>
      </c>
      <c r="BK477" s="123">
        <v>24899492</v>
      </c>
      <c r="BL477" s="124">
        <v>24899492</v>
      </c>
      <c r="BM477" s="122">
        <v>19858054</v>
      </c>
    </row>
    <row r="478" spans="1:65" x14ac:dyDescent="0.25">
      <c r="A478" s="56" t="s">
        <v>611</v>
      </c>
      <c r="B478" s="57" t="s">
        <v>1584</v>
      </c>
      <c r="C478" s="58" t="s">
        <v>1321</v>
      </c>
      <c r="D478" s="59">
        <v>5895043</v>
      </c>
      <c r="E478" s="60">
        <v>6071894</v>
      </c>
      <c r="F478" s="60">
        <v>6687439</v>
      </c>
      <c r="G478" s="61">
        <v>0.22318512460941248</v>
      </c>
      <c r="H478" s="62">
        <v>5894236</v>
      </c>
      <c r="I478" s="63">
        <v>6253194</v>
      </c>
      <c r="J478" s="63">
        <v>6847993</v>
      </c>
      <c r="K478" s="64">
        <v>0.37668083320216172</v>
      </c>
      <c r="L478" s="59">
        <v>5894236</v>
      </c>
      <c r="M478" s="60">
        <v>6253194</v>
      </c>
      <c r="N478" s="60">
        <v>7137122</v>
      </c>
      <c r="O478" s="61">
        <v>0.28881007590398478</v>
      </c>
      <c r="P478" s="62">
        <v>5894236</v>
      </c>
      <c r="Q478" s="63">
        <v>6253194</v>
      </c>
      <c r="R478" s="63">
        <v>7103105</v>
      </c>
      <c r="S478" s="64">
        <v>0.29693705438719992</v>
      </c>
      <c r="T478" s="59">
        <v>6253194</v>
      </c>
      <c r="U478" s="60">
        <v>6253194</v>
      </c>
      <c r="V478" s="60">
        <v>7301140</v>
      </c>
      <c r="W478" s="61">
        <v>0</v>
      </c>
      <c r="X478" s="65">
        <v>6253194</v>
      </c>
      <c r="Y478" s="63">
        <v>6290713</v>
      </c>
      <c r="Z478" s="63">
        <v>7307409</v>
      </c>
      <c r="AA478" s="66">
        <v>3.558951447285421E-2</v>
      </c>
      <c r="AB478" s="67">
        <v>6290713</v>
      </c>
      <c r="AC478" s="68">
        <v>6309585</v>
      </c>
      <c r="AD478" s="68">
        <v>6980763</v>
      </c>
      <c r="AE478" s="69">
        <v>0.38181299045794498</v>
      </c>
      <c r="AF478" s="61">
        <v>2.7348742844721396E-2</v>
      </c>
      <c r="AG478" s="70">
        <v>6309585</v>
      </c>
      <c r="AH478" s="71">
        <v>6363216</v>
      </c>
      <c r="AI478" s="72">
        <v>6477629</v>
      </c>
      <c r="AJ478" s="73">
        <v>6363216</v>
      </c>
      <c r="AK478" s="74">
        <v>6386759</v>
      </c>
      <c r="AL478" s="75">
        <v>6315192</v>
      </c>
      <c r="AM478" s="70">
        <v>6386759</v>
      </c>
      <c r="AN478" s="71">
        <v>6400171</v>
      </c>
      <c r="AO478" s="72">
        <v>6068705</v>
      </c>
      <c r="AP478" s="76">
        <v>6400171</v>
      </c>
      <c r="AQ478" s="77">
        <v>6604151</v>
      </c>
      <c r="AR478" s="78">
        <v>5669900</v>
      </c>
      <c r="AS478" s="79">
        <v>6604264</v>
      </c>
      <c r="AT478" s="79">
        <v>6827148</v>
      </c>
      <c r="AU478" s="80">
        <v>5704480</v>
      </c>
      <c r="AV478" s="76">
        <v>6827163</v>
      </c>
      <c r="AW478" s="77">
        <v>6968267</v>
      </c>
      <c r="AX478" s="78">
        <v>5469407</v>
      </c>
      <c r="AY478" s="81">
        <v>6968268</v>
      </c>
      <c r="AZ478" s="82">
        <v>6968268</v>
      </c>
      <c r="BA478" s="83">
        <v>5460369</v>
      </c>
      <c r="BB478" s="76">
        <v>6968268</v>
      </c>
      <c r="BC478" s="77">
        <v>7177316</v>
      </c>
      <c r="BD478" s="78">
        <v>5356110</v>
      </c>
      <c r="BE478" s="81">
        <v>7177316</v>
      </c>
      <c r="BF478" s="82">
        <v>7392635</v>
      </c>
      <c r="BG478" s="83">
        <v>6199344</v>
      </c>
      <c r="BH478" s="76">
        <v>7392635</v>
      </c>
      <c r="BI478" s="77">
        <v>7614414</v>
      </c>
      <c r="BJ478" s="78">
        <v>6458059</v>
      </c>
      <c r="BK478" s="123">
        <v>7614414</v>
      </c>
      <c r="BL478" s="124">
        <v>7614414</v>
      </c>
      <c r="BM478" s="122">
        <v>6305449</v>
      </c>
    </row>
    <row r="479" spans="1:65" x14ac:dyDescent="0.25">
      <c r="A479" s="56" t="s">
        <v>612</v>
      </c>
      <c r="B479" s="57" t="s">
        <v>1584</v>
      </c>
      <c r="C479" s="58" t="s">
        <v>1322</v>
      </c>
      <c r="D479" s="59">
        <v>3387527</v>
      </c>
      <c r="E479" s="60">
        <v>3809911</v>
      </c>
      <c r="F479" s="60">
        <v>5499451</v>
      </c>
      <c r="G479" s="61">
        <v>0.1999996211984901</v>
      </c>
      <c r="H479" s="62">
        <v>3384711</v>
      </c>
      <c r="I479" s="63">
        <v>4103655</v>
      </c>
      <c r="J479" s="63">
        <v>5301896</v>
      </c>
      <c r="K479" s="64">
        <v>0.37555142190455443</v>
      </c>
      <c r="L479" s="59">
        <v>3384711</v>
      </c>
      <c r="M479" s="60">
        <v>4099316</v>
      </c>
      <c r="N479" s="60">
        <v>5560860</v>
      </c>
      <c r="O479" s="61">
        <v>0.32838054747170348</v>
      </c>
      <c r="P479" s="62">
        <v>3384711</v>
      </c>
      <c r="Q479" s="63">
        <v>4099316</v>
      </c>
      <c r="R479" s="63">
        <v>5543134</v>
      </c>
      <c r="S479" s="64">
        <v>0.33107736528011422</v>
      </c>
      <c r="T479" s="59">
        <v>4099195</v>
      </c>
      <c r="U479" s="60">
        <v>4099195</v>
      </c>
      <c r="V479" s="60">
        <v>5600268</v>
      </c>
      <c r="W479" s="61">
        <v>0</v>
      </c>
      <c r="X479" s="65">
        <v>4099195</v>
      </c>
      <c r="Y479" s="63">
        <v>4123790</v>
      </c>
      <c r="Z479" s="63">
        <v>5473470</v>
      </c>
      <c r="AA479" s="66">
        <v>1.789670917392807E-2</v>
      </c>
      <c r="AB479" s="67">
        <v>4123790</v>
      </c>
      <c r="AC479" s="68">
        <v>4136161</v>
      </c>
      <c r="AD479" s="68">
        <v>5231157</v>
      </c>
      <c r="AE479" s="69">
        <v>0.40606520831186299</v>
      </c>
      <c r="AF479" s="61">
        <v>1.1171544754358763E-2</v>
      </c>
      <c r="AG479" s="70">
        <v>4136161</v>
      </c>
      <c r="AH479" s="71">
        <v>4190728</v>
      </c>
      <c r="AI479" s="72">
        <v>5402218</v>
      </c>
      <c r="AJ479" s="73">
        <v>4189640</v>
      </c>
      <c r="AK479" s="74">
        <v>4205141</v>
      </c>
      <c r="AL479" s="75">
        <v>5249735</v>
      </c>
      <c r="AM479" s="70">
        <v>4205141</v>
      </c>
      <c r="AN479" s="71">
        <v>4232403</v>
      </c>
      <c r="AO479" s="72">
        <v>4905867</v>
      </c>
      <c r="AP479" s="76">
        <v>4232338</v>
      </c>
      <c r="AQ479" s="77">
        <v>4374121</v>
      </c>
      <c r="AR479" s="78">
        <v>5005911</v>
      </c>
      <c r="AS479" s="79">
        <v>4374121</v>
      </c>
      <c r="AT479" s="79">
        <v>4465908</v>
      </c>
      <c r="AU479" s="80">
        <v>5359991</v>
      </c>
      <c r="AV479" s="76">
        <v>4465587</v>
      </c>
      <c r="AW479" s="77">
        <v>4532199</v>
      </c>
      <c r="AX479" s="78">
        <v>5529057</v>
      </c>
      <c r="AY479" s="81">
        <v>4531750</v>
      </c>
      <c r="AZ479" s="82">
        <v>4531750</v>
      </c>
      <c r="BA479" s="83">
        <v>5405405</v>
      </c>
      <c r="BB479" s="76">
        <v>4531750</v>
      </c>
      <c r="BC479" s="77">
        <v>4710826</v>
      </c>
      <c r="BD479" s="78">
        <v>4852297</v>
      </c>
      <c r="BE479" s="81">
        <v>4713902</v>
      </c>
      <c r="BF479" s="82">
        <v>4877833</v>
      </c>
      <c r="BG479" s="83">
        <v>5041763</v>
      </c>
      <c r="BH479" s="76">
        <v>4879751</v>
      </c>
      <c r="BI479" s="77">
        <v>6116180</v>
      </c>
      <c r="BJ479" s="78">
        <v>6116180</v>
      </c>
      <c r="BK479" s="123">
        <v>6091509</v>
      </c>
      <c r="BL479" s="124">
        <v>6158449</v>
      </c>
      <c r="BM479" s="122">
        <v>6158449</v>
      </c>
    </row>
    <row r="480" spans="1:65" x14ac:dyDescent="0.25">
      <c r="A480" s="56" t="s">
        <v>613</v>
      </c>
      <c r="B480" s="57" t="s">
        <v>1585</v>
      </c>
      <c r="C480" s="58" t="s">
        <v>1323</v>
      </c>
      <c r="D480" s="59">
        <v>3418661</v>
      </c>
      <c r="E480" s="60">
        <v>3906267</v>
      </c>
      <c r="F480" s="60">
        <v>5856693</v>
      </c>
      <c r="G480" s="61">
        <v>0.19999983593324452</v>
      </c>
      <c r="H480" s="62">
        <v>3418661</v>
      </c>
      <c r="I480" s="63">
        <v>4378113</v>
      </c>
      <c r="J480" s="63">
        <v>5977202</v>
      </c>
      <c r="K480" s="64">
        <v>0.37499965800821639</v>
      </c>
      <c r="L480" s="59">
        <v>3417387</v>
      </c>
      <c r="M480" s="60">
        <v>4379229</v>
      </c>
      <c r="N480" s="60">
        <v>6839542</v>
      </c>
      <c r="O480" s="61">
        <v>0.28116792136294716</v>
      </c>
      <c r="P480" s="62">
        <v>3417387</v>
      </c>
      <c r="Q480" s="63">
        <v>4379229</v>
      </c>
      <c r="R480" s="63">
        <v>6702650</v>
      </c>
      <c r="S480" s="64">
        <v>0.29277473371233903</v>
      </c>
      <c r="T480" s="59">
        <v>4379229</v>
      </c>
      <c r="U480" s="60">
        <v>4379229</v>
      </c>
      <c r="V480" s="60">
        <v>5581208</v>
      </c>
      <c r="W480" s="61">
        <v>0</v>
      </c>
      <c r="X480" s="65">
        <v>4379229</v>
      </c>
      <c r="Y480" s="63">
        <v>4405504</v>
      </c>
      <c r="Z480" s="63">
        <v>5602165</v>
      </c>
      <c r="AA480" s="66">
        <v>2.1485179927649527E-2</v>
      </c>
      <c r="AB480" s="67">
        <v>4405504</v>
      </c>
      <c r="AC480" s="68">
        <v>4418720</v>
      </c>
      <c r="AD480" s="68">
        <v>6135456</v>
      </c>
      <c r="AE480" s="69">
        <v>0.36810248841005672</v>
      </c>
      <c r="AF480" s="61">
        <v>7.6395183218956365E-3</v>
      </c>
      <c r="AG480" s="70">
        <v>4418720</v>
      </c>
      <c r="AH480" s="71">
        <v>4456279</v>
      </c>
      <c r="AI480" s="72">
        <v>4998282</v>
      </c>
      <c r="AJ480" s="73">
        <v>4456279</v>
      </c>
      <c r="AK480" s="74">
        <v>4472767</v>
      </c>
      <c r="AL480" s="75">
        <v>4673862</v>
      </c>
      <c r="AM480" s="70">
        <v>4472767</v>
      </c>
      <c r="AN480" s="71">
        <v>4487079</v>
      </c>
      <c r="AO480" s="72">
        <v>4259419</v>
      </c>
      <c r="AP480" s="76">
        <v>4487079</v>
      </c>
      <c r="AQ480" s="77">
        <v>4623567</v>
      </c>
      <c r="AR480" s="78">
        <v>4145407</v>
      </c>
      <c r="AS480" s="79">
        <v>4623755</v>
      </c>
      <c r="AT480" s="79">
        <v>4779919</v>
      </c>
      <c r="AU480" s="80">
        <v>4177848</v>
      </c>
      <c r="AV480" s="76">
        <v>4779929</v>
      </c>
      <c r="AW480" s="77">
        <v>4888467</v>
      </c>
      <c r="AX480" s="78">
        <v>4241722</v>
      </c>
      <c r="AY480" s="81">
        <v>4888467</v>
      </c>
      <c r="AZ480" s="82">
        <v>4888467</v>
      </c>
      <c r="BA480" s="83">
        <v>4334991</v>
      </c>
      <c r="BB480" s="76">
        <v>4888467</v>
      </c>
      <c r="BC480" s="77">
        <v>5035121</v>
      </c>
      <c r="BD480" s="78">
        <v>4374015</v>
      </c>
      <c r="BE480" s="81">
        <v>5035121</v>
      </c>
      <c r="BF480" s="82">
        <v>5186174</v>
      </c>
      <c r="BG480" s="83">
        <v>4617910</v>
      </c>
      <c r="BH480" s="76">
        <v>5186174</v>
      </c>
      <c r="BI480" s="77">
        <v>5341759</v>
      </c>
      <c r="BJ480" s="78">
        <v>5218555</v>
      </c>
      <c r="BK480" s="123">
        <v>5341759</v>
      </c>
      <c r="BL480" s="124">
        <v>5341759</v>
      </c>
      <c r="BM480" s="122">
        <v>4967364</v>
      </c>
    </row>
    <row r="481" spans="1:65" x14ac:dyDescent="0.25">
      <c r="A481" s="56" t="s">
        <v>614</v>
      </c>
      <c r="B481" s="57" t="s">
        <v>1585</v>
      </c>
      <c r="C481" s="58" t="s">
        <v>1324</v>
      </c>
      <c r="D481" s="59">
        <v>10978487</v>
      </c>
      <c r="E481" s="60">
        <v>11747758</v>
      </c>
      <c r="F481" s="60">
        <v>14824844</v>
      </c>
      <c r="G481" s="61">
        <v>0.19999989600549298</v>
      </c>
      <c r="H481" s="62">
        <v>10978487</v>
      </c>
      <c r="I481" s="63">
        <v>12455995</v>
      </c>
      <c r="J481" s="63">
        <v>14918509</v>
      </c>
      <c r="K481" s="64">
        <v>0.37499993654857766</v>
      </c>
      <c r="L481" s="59">
        <v>10978487</v>
      </c>
      <c r="M481" s="60">
        <v>12510682</v>
      </c>
      <c r="N481" s="60">
        <v>16498520</v>
      </c>
      <c r="O481" s="61">
        <v>0.27756989858575121</v>
      </c>
      <c r="P481" s="62">
        <v>10978487</v>
      </c>
      <c r="Q481" s="63">
        <v>12510682</v>
      </c>
      <c r="R481" s="63">
        <v>15869131</v>
      </c>
      <c r="S481" s="64">
        <v>0.3132910512398776</v>
      </c>
      <c r="T481" s="59">
        <v>12510682</v>
      </c>
      <c r="U481" s="60">
        <v>12510682</v>
      </c>
      <c r="V481" s="60">
        <v>14886975</v>
      </c>
      <c r="W481" s="61">
        <v>0</v>
      </c>
      <c r="X481" s="65">
        <v>12510682</v>
      </c>
      <c r="Y481" s="63">
        <v>12585746</v>
      </c>
      <c r="Z481" s="63">
        <v>14776838</v>
      </c>
      <c r="AA481" s="66">
        <v>3.3123933215542092E-2</v>
      </c>
      <c r="AB481" s="67">
        <v>12585746</v>
      </c>
      <c r="AC481" s="68">
        <v>12623503</v>
      </c>
      <c r="AD481" s="68">
        <v>14865129</v>
      </c>
      <c r="AE481" s="69">
        <v>0.42324865526590821</v>
      </c>
      <c r="AF481" s="61">
        <v>1.6564570324513257E-2</v>
      </c>
      <c r="AG481" s="70">
        <v>12623503</v>
      </c>
      <c r="AH481" s="71">
        <v>12730802</v>
      </c>
      <c r="AI481" s="72">
        <v>14294944</v>
      </c>
      <c r="AJ481" s="73">
        <v>12730802</v>
      </c>
      <c r="AK481" s="74">
        <v>12777905</v>
      </c>
      <c r="AL481" s="75">
        <v>13822425</v>
      </c>
      <c r="AM481" s="70">
        <v>12777905</v>
      </c>
      <c r="AN481" s="71">
        <v>12840884</v>
      </c>
      <c r="AO481" s="72">
        <v>13943673</v>
      </c>
      <c r="AP481" s="76">
        <v>12840830</v>
      </c>
      <c r="AQ481" s="77">
        <v>13192668</v>
      </c>
      <c r="AR481" s="78">
        <v>13821826</v>
      </c>
      <c r="AS481" s="79">
        <v>13192669</v>
      </c>
      <c r="AT481" s="79">
        <v>13443329</v>
      </c>
      <c r="AU481" s="80">
        <v>13723454</v>
      </c>
      <c r="AV481" s="76">
        <v>13443330</v>
      </c>
      <c r="AW481" s="77">
        <v>13544154</v>
      </c>
      <c r="AX481" s="78">
        <v>13661038</v>
      </c>
      <c r="AY481" s="81">
        <v>13544155</v>
      </c>
      <c r="AZ481" s="82">
        <v>13544155</v>
      </c>
      <c r="BA481" s="83">
        <v>14279426</v>
      </c>
      <c r="BB481" s="76">
        <v>13544155</v>
      </c>
      <c r="BC481" s="77">
        <v>13936021</v>
      </c>
      <c r="BD481" s="78">
        <v>14524128</v>
      </c>
      <c r="BE481" s="81">
        <v>13941934</v>
      </c>
      <c r="BF481" s="82">
        <v>14360192</v>
      </c>
      <c r="BG481" s="83">
        <v>14305123</v>
      </c>
      <c r="BH481" s="76">
        <v>14360192</v>
      </c>
      <c r="BI481" s="77">
        <v>15642918</v>
      </c>
      <c r="BJ481" s="78">
        <v>15642918</v>
      </c>
      <c r="BK481" s="123">
        <v>15607605</v>
      </c>
      <c r="BL481" s="124">
        <v>16030082</v>
      </c>
      <c r="BM481" s="122">
        <v>16030082</v>
      </c>
    </row>
    <row r="482" spans="1:65" x14ac:dyDescent="0.25">
      <c r="A482" s="56" t="s">
        <v>615</v>
      </c>
      <c r="B482" s="57" t="s">
        <v>1585</v>
      </c>
      <c r="C482" s="58" t="s">
        <v>1325</v>
      </c>
      <c r="D482" s="59">
        <v>7782250</v>
      </c>
      <c r="E482" s="60">
        <v>8769062</v>
      </c>
      <c r="F482" s="60">
        <v>12716312</v>
      </c>
      <c r="G482" s="61">
        <v>0.19999991893089306</v>
      </c>
      <c r="H482" s="62">
        <v>7782250</v>
      </c>
      <c r="I482" s="63">
        <v>9696347</v>
      </c>
      <c r="J482" s="63">
        <v>12886509</v>
      </c>
      <c r="K482" s="64">
        <v>0.37499997551064707</v>
      </c>
      <c r="L482" s="59">
        <v>7782250</v>
      </c>
      <c r="M482" s="60">
        <v>9706915</v>
      </c>
      <c r="N482" s="60">
        <v>14244251</v>
      </c>
      <c r="O482" s="61">
        <v>0.29784350079797262</v>
      </c>
      <c r="P482" s="62">
        <v>7782250</v>
      </c>
      <c r="Q482" s="63">
        <v>9706915</v>
      </c>
      <c r="R482" s="63">
        <v>14203132</v>
      </c>
      <c r="S482" s="64">
        <v>0.29975087534703176</v>
      </c>
      <c r="T482" s="59">
        <v>0</v>
      </c>
      <c r="U482" s="60">
        <v>0</v>
      </c>
      <c r="V482" s="60">
        <v>0</v>
      </c>
      <c r="W482" s="61" t="e">
        <v>#DIV/0!</v>
      </c>
      <c r="X482" s="65">
        <v>9706915</v>
      </c>
      <c r="Y482" s="63">
        <v>9793417</v>
      </c>
      <c r="Z482" s="63">
        <v>14795277</v>
      </c>
      <c r="AA482" s="66">
        <v>1.6999969734857699E-2</v>
      </c>
      <c r="AB482" s="67">
        <v>9793292</v>
      </c>
      <c r="AC482" s="68">
        <v>9822671</v>
      </c>
      <c r="AD482" s="68">
        <v>15063872</v>
      </c>
      <c r="AE482" s="69">
        <v>0.28021517733274265</v>
      </c>
      <c r="AF482" s="61">
        <v>5.5741493346083354E-3</v>
      </c>
      <c r="AG482" s="70">
        <v>9822671</v>
      </c>
      <c r="AH482" s="71">
        <v>10051944</v>
      </c>
      <c r="AI482" s="72">
        <v>15142243</v>
      </c>
      <c r="AJ482" s="73">
        <v>10052019</v>
      </c>
      <c r="AK482" s="74">
        <v>10100169</v>
      </c>
      <c r="AL482" s="75">
        <v>14867112</v>
      </c>
      <c r="AM482" s="70">
        <v>10101587</v>
      </c>
      <c r="AN482" s="71">
        <v>10101587</v>
      </c>
      <c r="AO482" s="72">
        <v>14714046</v>
      </c>
      <c r="AP482" s="76">
        <v>10101587</v>
      </c>
      <c r="AQ482" s="77">
        <v>10388047</v>
      </c>
      <c r="AR482" s="78">
        <v>15794499</v>
      </c>
      <c r="AS482" s="79">
        <v>10393192</v>
      </c>
      <c r="AT482" s="79">
        <v>10702554</v>
      </c>
      <c r="AU482" s="80">
        <v>17269633</v>
      </c>
      <c r="AV482" s="76">
        <v>10702429</v>
      </c>
      <c r="AW482" s="77">
        <v>10835141</v>
      </c>
      <c r="AX482" s="78">
        <v>17784486</v>
      </c>
      <c r="AY482" s="81">
        <v>10835411</v>
      </c>
      <c r="AZ482" s="82">
        <v>10835411</v>
      </c>
      <c r="BA482" s="83">
        <v>18554402</v>
      </c>
      <c r="BB482" s="76">
        <v>10835411</v>
      </c>
      <c r="BC482" s="77">
        <v>13069775</v>
      </c>
      <c r="BD482" s="78">
        <v>19347277</v>
      </c>
      <c r="BE482" s="81">
        <v>13101003</v>
      </c>
      <c r="BF482" s="82">
        <v>17152677</v>
      </c>
      <c r="BG482" s="83">
        <v>21204350</v>
      </c>
      <c r="BH482" s="76">
        <v>17209105</v>
      </c>
      <c r="BI482" s="77">
        <v>24306008</v>
      </c>
      <c r="BJ482" s="78">
        <v>24306008</v>
      </c>
      <c r="BK482" s="123">
        <v>24282477</v>
      </c>
      <c r="BL482" s="124">
        <v>25404680</v>
      </c>
      <c r="BM482" s="122">
        <v>25404680</v>
      </c>
    </row>
    <row r="483" spans="1:65" x14ac:dyDescent="0.25">
      <c r="A483" s="56" t="s">
        <v>616</v>
      </c>
      <c r="B483" s="57" t="s">
        <v>1585</v>
      </c>
      <c r="C483" s="58" t="s">
        <v>1326</v>
      </c>
      <c r="D483" s="59">
        <v>6584832</v>
      </c>
      <c r="E483" s="60">
        <v>6782376</v>
      </c>
      <c r="F483" s="60">
        <v>7497939</v>
      </c>
      <c r="G483" s="61">
        <v>0.2163426630175872</v>
      </c>
      <c r="H483" s="62">
        <v>6584832</v>
      </c>
      <c r="I483" s="63">
        <v>6985847</v>
      </c>
      <c r="J483" s="63">
        <v>7381156</v>
      </c>
      <c r="K483" s="64">
        <v>0.5035827125642327</v>
      </c>
      <c r="L483" s="59">
        <v>6584832</v>
      </c>
      <c r="M483" s="60">
        <v>6985847</v>
      </c>
      <c r="N483" s="60">
        <v>7089436</v>
      </c>
      <c r="O483" s="61">
        <v>0.79471228924067194</v>
      </c>
      <c r="P483" s="62">
        <v>6584832</v>
      </c>
      <c r="Q483" s="63">
        <v>6985847</v>
      </c>
      <c r="R483" s="63">
        <v>7050641</v>
      </c>
      <c r="S483" s="64">
        <v>0.86090006848300482</v>
      </c>
      <c r="T483" s="59">
        <v>6985847</v>
      </c>
      <c r="U483" s="60">
        <v>6985847</v>
      </c>
      <c r="V483" s="60">
        <v>7352708</v>
      </c>
      <c r="W483" s="61">
        <v>0</v>
      </c>
      <c r="X483" s="65">
        <v>6985847</v>
      </c>
      <c r="Y483" s="63">
        <v>7027762</v>
      </c>
      <c r="Z483" s="63">
        <v>7389402</v>
      </c>
      <c r="AA483" s="66">
        <v>0.10386440509967662</v>
      </c>
      <c r="AB483" s="67">
        <v>7027762</v>
      </c>
      <c r="AC483" s="68">
        <v>7048845</v>
      </c>
      <c r="AD483" s="68">
        <v>7072310</v>
      </c>
      <c r="AE483" s="69">
        <v>0.95186449439769594</v>
      </c>
      <c r="AF483" s="61">
        <v>0.4732647930322349</v>
      </c>
      <c r="AG483" s="70">
        <v>7048845</v>
      </c>
      <c r="AH483" s="71">
        <v>7108760</v>
      </c>
      <c r="AI483" s="72">
        <v>7441791</v>
      </c>
      <c r="AJ483" s="73">
        <v>7108760</v>
      </c>
      <c r="AK483" s="74">
        <v>7135062</v>
      </c>
      <c r="AL483" s="75">
        <v>7478773</v>
      </c>
      <c r="AM483" s="70">
        <v>7135062</v>
      </c>
      <c r="AN483" s="71">
        <v>7137393</v>
      </c>
      <c r="AO483" s="72">
        <v>7868875</v>
      </c>
      <c r="AP483" s="76">
        <v>7137393</v>
      </c>
      <c r="AQ483" s="77">
        <v>7523946</v>
      </c>
      <c r="AR483" s="78">
        <v>7960166</v>
      </c>
      <c r="AS483" s="79">
        <v>7523765</v>
      </c>
      <c r="AT483" s="79">
        <v>7805684</v>
      </c>
      <c r="AU483" s="80">
        <v>8687179</v>
      </c>
      <c r="AV483" s="76">
        <v>7805792</v>
      </c>
      <c r="AW483" s="77">
        <v>7883849</v>
      </c>
      <c r="AX483" s="78">
        <v>9015507</v>
      </c>
      <c r="AY483" s="81">
        <v>7883849</v>
      </c>
      <c r="AZ483" s="82">
        <v>7883849</v>
      </c>
      <c r="BA483" s="83">
        <v>9333562</v>
      </c>
      <c r="BB483" s="76">
        <v>7883849</v>
      </c>
      <c r="BC483" s="77">
        <v>8272458</v>
      </c>
      <c r="BD483" s="78">
        <v>9308371</v>
      </c>
      <c r="BE483" s="81">
        <v>8268739</v>
      </c>
      <c r="BF483" s="82">
        <v>8927934</v>
      </c>
      <c r="BG483" s="83">
        <v>9587129</v>
      </c>
      <c r="BH483" s="76">
        <v>8922444</v>
      </c>
      <c r="BI483" s="77">
        <v>10856662</v>
      </c>
      <c r="BJ483" s="78">
        <v>10856662</v>
      </c>
      <c r="BK483" s="123">
        <v>10832436</v>
      </c>
      <c r="BL483" s="124">
        <v>10901967</v>
      </c>
      <c r="BM483" s="122">
        <v>10901967</v>
      </c>
    </row>
    <row r="484" spans="1:65" x14ac:dyDescent="0.25">
      <c r="A484" s="56" t="s">
        <v>617</v>
      </c>
      <c r="B484" s="57" t="s">
        <v>1585</v>
      </c>
      <c r="C484" s="58" t="s">
        <v>1327</v>
      </c>
      <c r="D484" s="59">
        <v>9476782</v>
      </c>
      <c r="E484" s="60">
        <v>11093941</v>
      </c>
      <c r="F484" s="60">
        <v>17562578</v>
      </c>
      <c r="G484" s="61">
        <v>0.19999997526526764</v>
      </c>
      <c r="H484" s="62">
        <v>9476782</v>
      </c>
      <c r="I484" s="63">
        <v>12485004</v>
      </c>
      <c r="J484" s="63">
        <v>17498709</v>
      </c>
      <c r="K484" s="64">
        <v>0.37499992208854555</v>
      </c>
      <c r="L484" s="59">
        <v>9476782</v>
      </c>
      <c r="M484" s="60">
        <v>12484751</v>
      </c>
      <c r="N484" s="60">
        <v>18056620</v>
      </c>
      <c r="O484" s="61">
        <v>0.3505857569804931</v>
      </c>
      <c r="P484" s="62">
        <v>9476782</v>
      </c>
      <c r="Q484" s="63">
        <v>12484751</v>
      </c>
      <c r="R484" s="63">
        <v>17950669</v>
      </c>
      <c r="S484" s="64">
        <v>0.35496921306597551</v>
      </c>
      <c r="T484" s="59">
        <v>12484751</v>
      </c>
      <c r="U484" s="60">
        <v>12484751</v>
      </c>
      <c r="V484" s="60">
        <v>16842039</v>
      </c>
      <c r="W484" s="61">
        <v>0</v>
      </c>
      <c r="X484" s="65">
        <v>12484751</v>
      </c>
      <c r="Y484" s="63">
        <v>12561189</v>
      </c>
      <c r="Z484" s="63">
        <v>16981128</v>
      </c>
      <c r="AA484" s="66">
        <v>1.6999909037876494E-2</v>
      </c>
      <c r="AB484" s="67">
        <v>12561029</v>
      </c>
      <c r="AC484" s="68">
        <v>12598712</v>
      </c>
      <c r="AD484" s="68">
        <v>16861887</v>
      </c>
      <c r="AE484" s="69">
        <v>0.42273332606645403</v>
      </c>
      <c r="AF484" s="61">
        <v>8.7617400993011164E-3</v>
      </c>
      <c r="AG484" s="70">
        <v>12598712</v>
      </c>
      <c r="AH484" s="71">
        <v>12775793</v>
      </c>
      <c r="AI484" s="72">
        <v>16707342</v>
      </c>
      <c r="AJ484" s="73">
        <v>12775162</v>
      </c>
      <c r="AK484" s="74">
        <v>12822430</v>
      </c>
      <c r="AL484" s="75">
        <v>15709052</v>
      </c>
      <c r="AM484" s="70">
        <v>12822430</v>
      </c>
      <c r="AN484" s="71">
        <v>12898380</v>
      </c>
      <c r="AO484" s="72">
        <v>15341231</v>
      </c>
      <c r="AP484" s="76">
        <v>12898279</v>
      </c>
      <c r="AQ484" s="77">
        <v>13251691</v>
      </c>
      <c r="AR484" s="78">
        <v>15717416</v>
      </c>
      <c r="AS484" s="79">
        <v>13251692</v>
      </c>
      <c r="AT484" s="79">
        <v>13602225</v>
      </c>
      <c r="AU484" s="80">
        <v>16701859</v>
      </c>
      <c r="AV484" s="76">
        <v>13601091</v>
      </c>
      <c r="AW484" s="77">
        <v>13738672</v>
      </c>
      <c r="AX484" s="78">
        <v>17770705</v>
      </c>
      <c r="AY484" s="81">
        <v>13738077</v>
      </c>
      <c r="AZ484" s="82">
        <v>13738077</v>
      </c>
      <c r="BA484" s="83">
        <v>18949042</v>
      </c>
      <c r="BB484" s="76">
        <v>13738077</v>
      </c>
      <c r="BC484" s="77">
        <v>15107619</v>
      </c>
      <c r="BD484" s="78">
        <v>18955381</v>
      </c>
      <c r="BE484" s="81">
        <v>15113114</v>
      </c>
      <c r="BF484" s="82">
        <v>17273531</v>
      </c>
      <c r="BG484" s="83">
        <v>19433947</v>
      </c>
      <c r="BH484" s="76">
        <v>17260020</v>
      </c>
      <c r="BI484" s="77">
        <v>21940040</v>
      </c>
      <c r="BJ484" s="78">
        <v>21940040</v>
      </c>
      <c r="BK484" s="123">
        <v>22010080</v>
      </c>
      <c r="BL484" s="124">
        <v>24037149</v>
      </c>
      <c r="BM484" s="122">
        <v>24037149</v>
      </c>
    </row>
    <row r="485" spans="1:65" x14ac:dyDescent="0.25">
      <c r="A485" s="56" t="s">
        <v>618</v>
      </c>
      <c r="B485" s="57" t="s">
        <v>1585</v>
      </c>
      <c r="C485" s="58" t="s">
        <v>1328</v>
      </c>
      <c r="D485" s="59">
        <v>50214361</v>
      </c>
      <c r="E485" s="60">
        <v>62743683</v>
      </c>
      <c r="F485" s="60">
        <v>112860971</v>
      </c>
      <c r="G485" s="61">
        <v>0.2</v>
      </c>
      <c r="H485" s="62">
        <v>50214165</v>
      </c>
      <c r="I485" s="63">
        <v>72182680</v>
      </c>
      <c r="J485" s="63">
        <v>115504196</v>
      </c>
      <c r="K485" s="64">
        <v>0.33647680377810729</v>
      </c>
      <c r="L485" s="59">
        <v>50033718</v>
      </c>
      <c r="M485" s="60">
        <v>71912725</v>
      </c>
      <c r="N485" s="60">
        <v>129170115</v>
      </c>
      <c r="O485" s="61">
        <v>0.27710396746540317</v>
      </c>
      <c r="P485" s="62">
        <v>50033718</v>
      </c>
      <c r="Q485" s="63">
        <v>71912725</v>
      </c>
      <c r="R485" s="63">
        <v>121796067</v>
      </c>
      <c r="S485" s="64">
        <v>0.3048814218720739</v>
      </c>
      <c r="T485" s="59">
        <v>71912725</v>
      </c>
      <c r="U485" s="60">
        <v>71912725</v>
      </c>
      <c r="V485" s="60">
        <v>136014872</v>
      </c>
      <c r="W485" s="61">
        <v>0</v>
      </c>
      <c r="X485" s="65">
        <v>71912725</v>
      </c>
      <c r="Y485" s="63">
        <v>72990701</v>
      </c>
      <c r="Z485" s="63">
        <v>135323105</v>
      </c>
      <c r="AA485" s="66">
        <v>1.6999992745667193E-2</v>
      </c>
      <c r="AB485" s="67">
        <v>72994950</v>
      </c>
      <c r="AC485" s="68">
        <v>73213934</v>
      </c>
      <c r="AD485" s="68">
        <v>135462735</v>
      </c>
      <c r="AE485" s="69">
        <v>0.26979485849196372</v>
      </c>
      <c r="AF485" s="61">
        <v>3.5055509011564919E-3</v>
      </c>
      <c r="AG485" s="70">
        <v>73214123</v>
      </c>
      <c r="AH485" s="71">
        <v>75971514</v>
      </c>
      <c r="AI485" s="72">
        <v>137190714</v>
      </c>
      <c r="AJ485" s="73">
        <v>75978920</v>
      </c>
      <c r="AK485" s="74">
        <v>78967491</v>
      </c>
      <c r="AL485" s="75">
        <v>138882977</v>
      </c>
      <c r="AM485" s="70">
        <v>78951270</v>
      </c>
      <c r="AN485" s="71">
        <v>86839283</v>
      </c>
      <c r="AO485" s="72">
        <v>135753238</v>
      </c>
      <c r="AP485" s="76">
        <v>86843489</v>
      </c>
      <c r="AQ485" s="77">
        <v>94373014</v>
      </c>
      <c r="AR485" s="78">
        <v>135473134</v>
      </c>
      <c r="AS485" s="79">
        <v>94352807</v>
      </c>
      <c r="AT485" s="79">
        <v>97453304</v>
      </c>
      <c r="AU485" s="80">
        <v>137817799</v>
      </c>
      <c r="AV485" s="76">
        <v>97479082</v>
      </c>
      <c r="AW485" s="77">
        <v>104579810</v>
      </c>
      <c r="AX485" s="78">
        <v>141114705</v>
      </c>
      <c r="AY485" s="81">
        <v>104494496</v>
      </c>
      <c r="AZ485" s="82">
        <v>104494496</v>
      </c>
      <c r="BA485" s="83">
        <v>145715775</v>
      </c>
      <c r="BB485" s="76">
        <v>104494496</v>
      </c>
      <c r="BC485" s="77">
        <v>115307441</v>
      </c>
      <c r="BD485" s="78">
        <v>144542444</v>
      </c>
      <c r="BE485" s="81">
        <v>115213451</v>
      </c>
      <c r="BF485" s="82">
        <v>130879923</v>
      </c>
      <c r="BG485" s="83">
        <v>146546395</v>
      </c>
      <c r="BH485" s="76">
        <v>130909954</v>
      </c>
      <c r="BI485" s="77">
        <v>152969960</v>
      </c>
      <c r="BJ485" s="78">
        <v>152969960</v>
      </c>
      <c r="BK485" s="123">
        <v>153467542</v>
      </c>
      <c r="BL485" s="124">
        <v>159094644</v>
      </c>
      <c r="BM485" s="122">
        <v>159094644</v>
      </c>
    </row>
    <row r="486" spans="1:65" x14ac:dyDescent="0.25">
      <c r="A486" s="56" t="s">
        <v>37</v>
      </c>
      <c r="B486" s="57" t="s">
        <v>90</v>
      </c>
      <c r="C486" s="58" t="s">
        <v>38</v>
      </c>
      <c r="D486" s="59">
        <v>2026261</v>
      </c>
      <c r="E486" s="60">
        <v>2173476</v>
      </c>
      <c r="F486" s="60">
        <v>2762340</v>
      </c>
      <c r="G486" s="61">
        <v>0.19999891316013635</v>
      </c>
      <c r="H486" s="62">
        <v>2026261</v>
      </c>
      <c r="I486" s="63">
        <v>2270376</v>
      </c>
      <c r="J486" s="63">
        <v>2677235</v>
      </c>
      <c r="K486" s="64">
        <v>0.37499961596008441</v>
      </c>
      <c r="L486" s="59">
        <v>2026261</v>
      </c>
      <c r="M486" s="60">
        <v>2271382</v>
      </c>
      <c r="N486" s="60">
        <v>2298670</v>
      </c>
      <c r="O486" s="61">
        <v>0.89982709822362694</v>
      </c>
      <c r="P486" s="62">
        <v>2026261</v>
      </c>
      <c r="Q486" s="63">
        <v>2271382</v>
      </c>
      <c r="R486" s="63">
        <v>2346965</v>
      </c>
      <c r="S486" s="64">
        <v>0.76432161744162841</v>
      </c>
      <c r="T486" s="59">
        <v>2271382</v>
      </c>
      <c r="U486" s="60">
        <v>2271382</v>
      </c>
      <c r="V486" s="60">
        <v>1758592</v>
      </c>
      <c r="W486" s="61">
        <v>0</v>
      </c>
      <c r="X486" s="65">
        <v>2271382</v>
      </c>
      <c r="Y486" s="63">
        <v>2285010</v>
      </c>
      <c r="Z486" s="63">
        <v>1783536</v>
      </c>
      <c r="AA486" s="66">
        <v>-2.7935045075700118E-2</v>
      </c>
      <c r="AB486" s="67">
        <v>2285010</v>
      </c>
      <c r="AC486" s="68">
        <v>2291865</v>
      </c>
      <c r="AD486" s="68">
        <v>1652839</v>
      </c>
      <c r="AE486" s="69">
        <v>-0.71127035900402225</v>
      </c>
      <c r="AF486" s="61">
        <v>-1.0843585042654598E-2</v>
      </c>
      <c r="AG486" s="70">
        <v>2291865</v>
      </c>
      <c r="AH486" s="71">
        <v>2311345</v>
      </c>
      <c r="AI486" s="72">
        <v>1531536</v>
      </c>
      <c r="AJ486" s="73">
        <v>2311345</v>
      </c>
      <c r="AK486" s="74">
        <v>2319896</v>
      </c>
      <c r="AL486" s="75">
        <v>1364860</v>
      </c>
      <c r="AM486" s="70">
        <v>2319896</v>
      </c>
      <c r="AN486" s="71">
        <v>2323039</v>
      </c>
      <c r="AO486" s="72">
        <v>1172698</v>
      </c>
      <c r="AP486" s="76">
        <v>2323039</v>
      </c>
      <c r="AQ486" s="77">
        <v>2400860</v>
      </c>
      <c r="AR486" s="78">
        <v>939408</v>
      </c>
      <c r="AS486" s="79">
        <v>2400861</v>
      </c>
      <c r="AT486" s="79">
        <v>2446477</v>
      </c>
      <c r="AU486" s="80">
        <v>1025870</v>
      </c>
      <c r="AV486" s="76">
        <v>2446477</v>
      </c>
      <c r="AW486" s="77">
        <v>2464825</v>
      </c>
      <c r="AX486" s="78">
        <v>1174481</v>
      </c>
      <c r="AY486" s="81">
        <v>2464826</v>
      </c>
      <c r="AZ486" s="82">
        <v>2464826</v>
      </c>
      <c r="BA486" s="83">
        <v>1332825</v>
      </c>
      <c r="BB486" s="76">
        <v>2464826</v>
      </c>
      <c r="BC486" s="77">
        <v>2547970</v>
      </c>
      <c r="BD486" s="78">
        <v>1275686</v>
      </c>
      <c r="BE486" s="81">
        <v>2552270</v>
      </c>
      <c r="BF486" s="82">
        <v>2628838</v>
      </c>
      <c r="BG486" s="83">
        <v>1197550</v>
      </c>
      <c r="BH486" s="76">
        <v>2628838</v>
      </c>
      <c r="BI486" s="77">
        <v>2707703</v>
      </c>
      <c r="BJ486" s="78">
        <v>1368807</v>
      </c>
      <c r="BK486" s="123">
        <v>2707703</v>
      </c>
      <c r="BL486" s="124">
        <v>2707703</v>
      </c>
      <c r="BM486" s="122">
        <v>1254130</v>
      </c>
    </row>
    <row r="487" spans="1:65" x14ac:dyDescent="0.25">
      <c r="A487" s="56" t="s">
        <v>39</v>
      </c>
      <c r="B487" s="57" t="s">
        <v>90</v>
      </c>
      <c r="C487" s="58" t="s">
        <v>40</v>
      </c>
      <c r="D487" s="59">
        <v>1847053</v>
      </c>
      <c r="E487" s="60">
        <v>1922263</v>
      </c>
      <c r="F487" s="60">
        <v>2223104</v>
      </c>
      <c r="G487" s="61">
        <v>0.19999946815724462</v>
      </c>
      <c r="H487" s="62">
        <v>1847053</v>
      </c>
      <c r="I487" s="63">
        <v>2091473</v>
      </c>
      <c r="J487" s="63">
        <v>2498841</v>
      </c>
      <c r="K487" s="64">
        <v>0.37499923287940251</v>
      </c>
      <c r="L487" s="59">
        <v>1847053</v>
      </c>
      <c r="M487" s="60">
        <v>2088979</v>
      </c>
      <c r="N487" s="60">
        <v>2307219</v>
      </c>
      <c r="O487" s="61">
        <v>0.52573636470317231</v>
      </c>
      <c r="P487" s="62">
        <v>1847053</v>
      </c>
      <c r="Q487" s="63">
        <v>2088979</v>
      </c>
      <c r="R487" s="63">
        <v>2290060</v>
      </c>
      <c r="S487" s="64">
        <v>0.54609972302920717</v>
      </c>
      <c r="T487" s="59">
        <v>2088979</v>
      </c>
      <c r="U487" s="60">
        <v>2088979</v>
      </c>
      <c r="V487" s="60">
        <v>2297828</v>
      </c>
      <c r="W487" s="61">
        <v>0</v>
      </c>
      <c r="X487" s="65">
        <v>2088979</v>
      </c>
      <c r="Y487" s="63">
        <v>2101512</v>
      </c>
      <c r="Z487" s="63">
        <v>2490543</v>
      </c>
      <c r="AA487" s="66">
        <v>3.1210467073741671E-2</v>
      </c>
      <c r="AB487" s="67">
        <v>2101512</v>
      </c>
      <c r="AC487" s="68">
        <v>2107816</v>
      </c>
      <c r="AD487" s="68">
        <v>2685748</v>
      </c>
      <c r="AE487" s="69">
        <v>0.31091517178473699</v>
      </c>
      <c r="AF487" s="61">
        <v>1.0790160140765033E-2</v>
      </c>
      <c r="AG487" s="70">
        <v>2107816</v>
      </c>
      <c r="AH487" s="71">
        <v>2125732</v>
      </c>
      <c r="AI487" s="72">
        <v>2243685</v>
      </c>
      <c r="AJ487" s="73">
        <v>2125732</v>
      </c>
      <c r="AK487" s="74">
        <v>2135649</v>
      </c>
      <c r="AL487" s="75">
        <v>2373657</v>
      </c>
      <c r="AM487" s="70">
        <v>2134513</v>
      </c>
      <c r="AN487" s="71">
        <v>2198469</v>
      </c>
      <c r="AO487" s="72">
        <v>2153569</v>
      </c>
      <c r="AP487" s="76">
        <v>2198469</v>
      </c>
      <c r="AQ487" s="77">
        <v>2272117</v>
      </c>
      <c r="AR487" s="78">
        <v>1982927</v>
      </c>
      <c r="AS487" s="79">
        <v>2272118</v>
      </c>
      <c r="AT487" s="79">
        <v>2389910</v>
      </c>
      <c r="AU487" s="80">
        <v>1953579</v>
      </c>
      <c r="AV487" s="76">
        <v>2389911</v>
      </c>
      <c r="AW487" s="77">
        <v>2481970</v>
      </c>
      <c r="AX487" s="78">
        <v>2059898</v>
      </c>
      <c r="AY487" s="81">
        <v>2481970</v>
      </c>
      <c r="AZ487" s="82">
        <v>2481970</v>
      </c>
      <c r="BA487" s="83">
        <v>1723485</v>
      </c>
      <c r="BB487" s="76">
        <v>2481970</v>
      </c>
      <c r="BC487" s="77">
        <v>2556429</v>
      </c>
      <c r="BD487" s="78">
        <v>1549981</v>
      </c>
      <c r="BE487" s="81">
        <v>2556429</v>
      </c>
      <c r="BF487" s="82">
        <v>2633121</v>
      </c>
      <c r="BG487" s="83">
        <v>1494108</v>
      </c>
      <c r="BH487" s="76">
        <v>2633121</v>
      </c>
      <c r="BI487" s="77">
        <v>2712114</v>
      </c>
      <c r="BJ487" s="78">
        <v>1372944</v>
      </c>
      <c r="BK487" s="123">
        <v>2712114</v>
      </c>
      <c r="BL487" s="124">
        <v>2712114</v>
      </c>
      <c r="BM487" s="122">
        <v>1093129</v>
      </c>
    </row>
    <row r="488" spans="1:65" x14ac:dyDescent="0.25">
      <c r="A488" s="56" t="s">
        <v>619</v>
      </c>
      <c r="B488" s="57" t="s">
        <v>90</v>
      </c>
      <c r="C488" s="58" t="s">
        <v>1329</v>
      </c>
      <c r="D488" s="59">
        <v>6166977</v>
      </c>
      <c r="E488" s="60">
        <v>6518173</v>
      </c>
      <c r="F488" s="60">
        <v>7922960</v>
      </c>
      <c r="G488" s="61">
        <v>0.19999965831104288</v>
      </c>
      <c r="H488" s="62">
        <v>6166977</v>
      </c>
      <c r="I488" s="63">
        <v>6762160</v>
      </c>
      <c r="J488" s="63">
        <v>7754133</v>
      </c>
      <c r="K488" s="64">
        <v>0.37499968497110553</v>
      </c>
      <c r="L488" s="59">
        <v>6166977</v>
      </c>
      <c r="M488" s="60">
        <v>6765007</v>
      </c>
      <c r="N488" s="60">
        <v>9220851</v>
      </c>
      <c r="O488" s="61">
        <v>0.19582667785245889</v>
      </c>
      <c r="P488" s="62">
        <v>6166977</v>
      </c>
      <c r="Q488" s="63">
        <v>6765007</v>
      </c>
      <c r="R488" s="63">
        <v>9248956</v>
      </c>
      <c r="S488" s="64">
        <v>0.19404090683291483</v>
      </c>
      <c r="T488" s="59">
        <v>6765007</v>
      </c>
      <c r="U488" s="60">
        <v>6765007</v>
      </c>
      <c r="V488" s="60">
        <v>6937436</v>
      </c>
      <c r="W488" s="61">
        <v>0</v>
      </c>
      <c r="X488" s="65">
        <v>6765007</v>
      </c>
      <c r="Y488" s="63">
        <v>6805597</v>
      </c>
      <c r="Z488" s="63">
        <v>6877651</v>
      </c>
      <c r="AA488" s="66">
        <v>0.36033876637903484</v>
      </c>
      <c r="AB488" s="67">
        <v>6805597</v>
      </c>
      <c r="AC488" s="68">
        <v>6826013</v>
      </c>
      <c r="AD488" s="68">
        <v>7065723</v>
      </c>
      <c r="AE488" s="69">
        <v>0.73328393116631396</v>
      </c>
      <c r="AF488" s="61">
        <v>7.8485041864327282E-2</v>
      </c>
      <c r="AG488" s="70">
        <v>6826013</v>
      </c>
      <c r="AH488" s="71">
        <v>6884034</v>
      </c>
      <c r="AI488" s="72">
        <v>6805328</v>
      </c>
      <c r="AJ488" s="73">
        <v>6884034</v>
      </c>
      <c r="AK488" s="74">
        <v>6909504</v>
      </c>
      <c r="AL488" s="75">
        <v>7027134</v>
      </c>
      <c r="AM488" s="70">
        <v>6909504</v>
      </c>
      <c r="AN488" s="71">
        <v>7076238</v>
      </c>
      <c r="AO488" s="72">
        <v>6815133</v>
      </c>
      <c r="AP488" s="76">
        <v>7076238</v>
      </c>
      <c r="AQ488" s="77">
        <v>7313291</v>
      </c>
      <c r="AR488" s="78">
        <v>6757196</v>
      </c>
      <c r="AS488" s="79">
        <v>7313292</v>
      </c>
      <c r="AT488" s="79">
        <v>7564251</v>
      </c>
      <c r="AU488" s="80">
        <v>6934789</v>
      </c>
      <c r="AV488" s="76">
        <v>7564107</v>
      </c>
      <c r="AW488" s="77">
        <v>7785802</v>
      </c>
      <c r="AX488" s="78">
        <v>6959443</v>
      </c>
      <c r="AY488" s="81">
        <v>7785803</v>
      </c>
      <c r="AZ488" s="82">
        <v>7785803</v>
      </c>
      <c r="BA488" s="83">
        <v>6469842</v>
      </c>
      <c r="BB488" s="76">
        <v>7785803</v>
      </c>
      <c r="BC488" s="77">
        <v>8019377</v>
      </c>
      <c r="BD488" s="78">
        <v>6139167</v>
      </c>
      <c r="BE488" s="81">
        <v>8019377</v>
      </c>
      <c r="BF488" s="82">
        <v>8259958</v>
      </c>
      <c r="BG488" s="83">
        <v>6399199</v>
      </c>
      <c r="BH488" s="76">
        <v>8259958</v>
      </c>
      <c r="BI488" s="77">
        <v>8507756</v>
      </c>
      <c r="BJ488" s="78">
        <v>6708300</v>
      </c>
      <c r="BK488" s="123">
        <v>8507756</v>
      </c>
      <c r="BL488" s="124">
        <v>8507756</v>
      </c>
      <c r="BM488" s="122">
        <v>6593945</v>
      </c>
    </row>
    <row r="489" spans="1:65" x14ac:dyDescent="0.25">
      <c r="A489" s="56" t="s">
        <v>620</v>
      </c>
      <c r="B489" s="57" t="s">
        <v>90</v>
      </c>
      <c r="C489" s="58" t="s">
        <v>1330</v>
      </c>
      <c r="D489" s="59">
        <v>11920299</v>
      </c>
      <c r="E489" s="60">
        <v>12733822</v>
      </c>
      <c r="F489" s="60">
        <v>15987914</v>
      </c>
      <c r="G489" s="61">
        <v>0.2</v>
      </c>
      <c r="H489" s="62">
        <v>11920299</v>
      </c>
      <c r="I489" s="63">
        <v>13117724</v>
      </c>
      <c r="J489" s="63">
        <v>15003929</v>
      </c>
      <c r="K489" s="64">
        <v>0.38831669169128591</v>
      </c>
      <c r="L489" s="59">
        <v>11920299</v>
      </c>
      <c r="M489" s="60">
        <v>13117724</v>
      </c>
      <c r="N489" s="60">
        <v>17155350</v>
      </c>
      <c r="O489" s="61">
        <v>0.22873225112802148</v>
      </c>
      <c r="P489" s="62">
        <v>11920299</v>
      </c>
      <c r="Q489" s="63">
        <v>13117724</v>
      </c>
      <c r="R489" s="63">
        <v>17109767</v>
      </c>
      <c r="S489" s="64">
        <v>0.23074137849968437</v>
      </c>
      <c r="T489" s="59">
        <v>13117724</v>
      </c>
      <c r="U489" s="60">
        <v>13117724</v>
      </c>
      <c r="V489" s="60">
        <v>16017976</v>
      </c>
      <c r="W489" s="61">
        <v>0</v>
      </c>
      <c r="X489" s="65">
        <v>13117724</v>
      </c>
      <c r="Y489" s="63">
        <v>13196430</v>
      </c>
      <c r="Z489" s="63">
        <v>15891678</v>
      </c>
      <c r="AA489" s="66">
        <v>2.8373217436193966E-2</v>
      </c>
      <c r="AB489" s="67">
        <v>13196430</v>
      </c>
      <c r="AC489" s="68">
        <v>13236019</v>
      </c>
      <c r="AD489" s="68">
        <v>16700572</v>
      </c>
      <c r="AE489" s="69">
        <v>0.27523951037942812</v>
      </c>
      <c r="AF489" s="61">
        <v>1.129777275007691E-2</v>
      </c>
      <c r="AG489" s="70">
        <v>13236019</v>
      </c>
      <c r="AH489" s="71">
        <v>13348525</v>
      </c>
      <c r="AI489" s="72">
        <v>13466703</v>
      </c>
      <c r="AJ489" s="73">
        <v>13348525</v>
      </c>
      <c r="AK489" s="74">
        <v>13397914</v>
      </c>
      <c r="AL489" s="75">
        <v>12693923</v>
      </c>
      <c r="AM489" s="70">
        <v>13397914</v>
      </c>
      <c r="AN489" s="71">
        <v>13522514</v>
      </c>
      <c r="AO489" s="72">
        <v>12755517</v>
      </c>
      <c r="AP489" s="76">
        <v>13522514</v>
      </c>
      <c r="AQ489" s="77">
        <v>13975518</v>
      </c>
      <c r="AR489" s="78">
        <v>12724083</v>
      </c>
      <c r="AS489" s="79">
        <v>13975518</v>
      </c>
      <c r="AT489" s="79">
        <v>14497026</v>
      </c>
      <c r="AU489" s="80">
        <v>14000503</v>
      </c>
      <c r="AV489" s="76">
        <v>14497050</v>
      </c>
      <c r="AW489" s="77">
        <v>14885599</v>
      </c>
      <c r="AX489" s="78">
        <v>14608053</v>
      </c>
      <c r="AY489" s="81">
        <v>14885600</v>
      </c>
      <c r="AZ489" s="82">
        <v>14885600</v>
      </c>
      <c r="BA489" s="83">
        <v>14838380</v>
      </c>
      <c r="BB489" s="76">
        <v>14885600</v>
      </c>
      <c r="BC489" s="77">
        <v>15332168</v>
      </c>
      <c r="BD489" s="78">
        <v>14726184</v>
      </c>
      <c r="BE489" s="81">
        <v>15332168</v>
      </c>
      <c r="BF489" s="82">
        <v>15792133</v>
      </c>
      <c r="BG489" s="83">
        <v>15125575</v>
      </c>
      <c r="BH489" s="76">
        <v>15792133</v>
      </c>
      <c r="BI489" s="77">
        <v>16277827</v>
      </c>
      <c r="BJ489" s="78">
        <v>16277827</v>
      </c>
      <c r="BK489" s="123">
        <v>16265896</v>
      </c>
      <c r="BL489" s="124">
        <v>16265896</v>
      </c>
      <c r="BM489" s="122">
        <v>15964723</v>
      </c>
    </row>
    <row r="490" spans="1:65" x14ac:dyDescent="0.25">
      <c r="A490" s="56" t="s">
        <v>621</v>
      </c>
      <c r="B490" s="57" t="s">
        <v>90</v>
      </c>
      <c r="C490" s="58" t="s">
        <v>1331</v>
      </c>
      <c r="D490" s="59">
        <v>6263474</v>
      </c>
      <c r="E490" s="60">
        <v>6503330</v>
      </c>
      <c r="F490" s="60">
        <v>7462756</v>
      </c>
      <c r="G490" s="61">
        <v>0.19999966646710282</v>
      </c>
      <c r="H490" s="62">
        <v>6263474</v>
      </c>
      <c r="I490" s="63">
        <v>6704179</v>
      </c>
      <c r="J490" s="63">
        <v>7304823</v>
      </c>
      <c r="K490" s="64">
        <v>0.42320586085932765</v>
      </c>
      <c r="L490" s="59">
        <v>6263474</v>
      </c>
      <c r="M490" s="60">
        <v>6704179</v>
      </c>
      <c r="N490" s="60">
        <v>6792592</v>
      </c>
      <c r="O490" s="61">
        <v>0.83290494747863431</v>
      </c>
      <c r="P490" s="62">
        <v>6263474</v>
      </c>
      <c r="Q490" s="63">
        <v>6704179</v>
      </c>
      <c r="R490" s="63">
        <v>6785940</v>
      </c>
      <c r="S490" s="64">
        <v>0.84350943410671697</v>
      </c>
      <c r="T490" s="59">
        <v>6704179</v>
      </c>
      <c r="U490" s="60">
        <v>6704179</v>
      </c>
      <c r="V490" s="60">
        <v>6032753</v>
      </c>
      <c r="W490" s="61">
        <v>0</v>
      </c>
      <c r="X490" s="65">
        <v>6704179</v>
      </c>
      <c r="Y490" s="63">
        <v>6744404</v>
      </c>
      <c r="Z490" s="63">
        <v>6142196</v>
      </c>
      <c r="AA490" s="66">
        <v>-7.1576898233576464E-2</v>
      </c>
      <c r="AB490" s="67">
        <v>6744404</v>
      </c>
      <c r="AC490" s="68">
        <v>6764637</v>
      </c>
      <c r="AD490" s="68">
        <v>5274026</v>
      </c>
      <c r="AE490" s="69">
        <v>-0.5065076689224699</v>
      </c>
      <c r="AF490" s="61">
        <v>-1.3760407187811569E-2</v>
      </c>
      <c r="AG490" s="70">
        <v>6764637</v>
      </c>
      <c r="AH490" s="71">
        <v>6822136</v>
      </c>
      <c r="AI490" s="72">
        <v>5847777</v>
      </c>
      <c r="AJ490" s="73">
        <v>6822136</v>
      </c>
      <c r="AK490" s="74">
        <v>6847377</v>
      </c>
      <c r="AL490" s="75">
        <v>5985172</v>
      </c>
      <c r="AM490" s="70">
        <v>6847377</v>
      </c>
      <c r="AN490" s="71">
        <v>6894623</v>
      </c>
      <c r="AO490" s="72">
        <v>5952242</v>
      </c>
      <c r="AP490" s="76">
        <v>6894623</v>
      </c>
      <c r="AQ490" s="77">
        <v>7083535</v>
      </c>
      <c r="AR490" s="78">
        <v>6345833</v>
      </c>
      <c r="AS490" s="79">
        <v>7083536</v>
      </c>
      <c r="AT490" s="79">
        <v>7309700</v>
      </c>
      <c r="AU490" s="80">
        <v>6555754</v>
      </c>
      <c r="AV490" s="76">
        <v>7309576</v>
      </c>
      <c r="AW490" s="77">
        <v>7495777</v>
      </c>
      <c r="AX490" s="78">
        <v>7297598</v>
      </c>
      <c r="AY490" s="81">
        <v>7495778</v>
      </c>
      <c r="AZ490" s="82">
        <v>7495778</v>
      </c>
      <c r="BA490" s="83">
        <v>7856945</v>
      </c>
      <c r="BB490" s="76">
        <v>7495778</v>
      </c>
      <c r="BC490" s="77">
        <v>7726451</v>
      </c>
      <c r="BD490" s="78">
        <v>7869908</v>
      </c>
      <c r="BE490" s="81">
        <v>7727656</v>
      </c>
      <c r="BF490" s="82">
        <v>7959485</v>
      </c>
      <c r="BG490" s="83">
        <v>7875057</v>
      </c>
      <c r="BH490" s="76">
        <v>7959485</v>
      </c>
      <c r="BI490" s="77">
        <v>8473188</v>
      </c>
      <c r="BJ490" s="78">
        <v>8473188</v>
      </c>
      <c r="BK490" s="123">
        <v>8440756</v>
      </c>
      <c r="BL490" s="124">
        <v>8440756</v>
      </c>
      <c r="BM490" s="122">
        <v>8113873</v>
      </c>
    </row>
    <row r="491" spans="1:65" x14ac:dyDescent="0.25">
      <c r="A491" s="56" t="s">
        <v>622</v>
      </c>
      <c r="B491" s="57" t="s">
        <v>90</v>
      </c>
      <c r="C491" s="58" t="s">
        <v>1332</v>
      </c>
      <c r="D491" s="59">
        <v>2691609</v>
      </c>
      <c r="E491" s="60">
        <v>2957807</v>
      </c>
      <c r="F491" s="60">
        <v>4022600</v>
      </c>
      <c r="G491" s="61">
        <v>0.19999984973602375</v>
      </c>
      <c r="H491" s="62">
        <v>2681455</v>
      </c>
      <c r="I491" s="63">
        <v>3213791</v>
      </c>
      <c r="J491" s="63">
        <v>4101020</v>
      </c>
      <c r="K491" s="64">
        <v>0.37770103965415341</v>
      </c>
      <c r="L491" s="59">
        <v>2681460</v>
      </c>
      <c r="M491" s="60">
        <v>3204241</v>
      </c>
      <c r="N491" s="60">
        <v>4051657</v>
      </c>
      <c r="O491" s="61">
        <v>0.38153571517192353</v>
      </c>
      <c r="P491" s="62">
        <v>2681460</v>
      </c>
      <c r="Q491" s="63">
        <v>3204241</v>
      </c>
      <c r="R491" s="63">
        <v>4042218</v>
      </c>
      <c r="S491" s="64">
        <v>0.38418366822021255</v>
      </c>
      <c r="T491" s="59">
        <v>3204241</v>
      </c>
      <c r="U491" s="60">
        <v>3204241</v>
      </c>
      <c r="V491" s="60">
        <v>3683196</v>
      </c>
      <c r="W491" s="61">
        <v>0</v>
      </c>
      <c r="X491" s="65">
        <v>3204241</v>
      </c>
      <c r="Y491" s="63">
        <v>3223466</v>
      </c>
      <c r="Z491" s="63">
        <v>3776010</v>
      </c>
      <c r="AA491" s="66">
        <v>3.3623718669602586E-2</v>
      </c>
      <c r="AB491" s="67">
        <v>3223466</v>
      </c>
      <c r="AC491" s="68">
        <v>3233136</v>
      </c>
      <c r="AD491" s="68">
        <v>3127857</v>
      </c>
      <c r="AE491" s="69">
        <v>1.2413283270066569</v>
      </c>
      <c r="AF491" s="61">
        <v>-0.10114110596282777</v>
      </c>
      <c r="AG491" s="70">
        <v>3232855</v>
      </c>
      <c r="AH491" s="71">
        <v>3260334</v>
      </c>
      <c r="AI491" s="72">
        <v>2506267</v>
      </c>
      <c r="AJ491" s="73">
        <v>3260334</v>
      </c>
      <c r="AK491" s="74">
        <v>3272397</v>
      </c>
      <c r="AL491" s="75">
        <v>2721726</v>
      </c>
      <c r="AM491" s="70">
        <v>3272397</v>
      </c>
      <c r="AN491" s="71">
        <v>3352025</v>
      </c>
      <c r="AO491" s="72">
        <v>2896887</v>
      </c>
      <c r="AP491" s="76">
        <v>3352026</v>
      </c>
      <c r="AQ491" s="77">
        <v>3464318</v>
      </c>
      <c r="AR491" s="78">
        <v>2611272</v>
      </c>
      <c r="AS491" s="79">
        <v>3464319</v>
      </c>
      <c r="AT491" s="79">
        <v>3596618</v>
      </c>
      <c r="AU491" s="80">
        <v>2656108</v>
      </c>
      <c r="AV491" s="76">
        <v>3596149</v>
      </c>
      <c r="AW491" s="77">
        <v>3696342</v>
      </c>
      <c r="AX491" s="78">
        <v>2364096</v>
      </c>
      <c r="AY491" s="81">
        <v>3696342</v>
      </c>
      <c r="AZ491" s="82">
        <v>3696342</v>
      </c>
      <c r="BA491" s="83">
        <v>2266167</v>
      </c>
      <c r="BB491" s="76">
        <v>3696342</v>
      </c>
      <c r="BC491" s="77">
        <v>3807232</v>
      </c>
      <c r="BD491" s="78">
        <v>2582765</v>
      </c>
      <c r="BE491" s="81">
        <v>3807232</v>
      </c>
      <c r="BF491" s="82">
        <v>3921448</v>
      </c>
      <c r="BG491" s="83">
        <v>2611919</v>
      </c>
      <c r="BH491" s="76">
        <v>3921448</v>
      </c>
      <c r="BI491" s="77">
        <v>4039091</v>
      </c>
      <c r="BJ491" s="78">
        <v>3349020</v>
      </c>
      <c r="BK491" s="123">
        <v>4039091</v>
      </c>
      <c r="BL491" s="124">
        <v>4039091</v>
      </c>
      <c r="BM491" s="122">
        <v>3346843</v>
      </c>
    </row>
    <row r="492" spans="1:65" x14ac:dyDescent="0.25">
      <c r="A492" s="56" t="s">
        <v>623</v>
      </c>
      <c r="B492" s="57" t="s">
        <v>1586</v>
      </c>
      <c r="C492" s="58" t="s">
        <v>1333</v>
      </c>
      <c r="D492" s="59">
        <v>5385910</v>
      </c>
      <c r="E492" s="60">
        <v>5827551</v>
      </c>
      <c r="F492" s="60">
        <v>7594117</v>
      </c>
      <c r="G492" s="61">
        <v>0.19999981885756182</v>
      </c>
      <c r="H492" s="62">
        <v>5369213</v>
      </c>
      <c r="I492" s="63">
        <v>6498497</v>
      </c>
      <c r="J492" s="63">
        <v>8380637</v>
      </c>
      <c r="K492" s="64">
        <v>0.37709079992934247</v>
      </c>
      <c r="L492" s="59">
        <v>5366943</v>
      </c>
      <c r="M492" s="60">
        <v>6499680</v>
      </c>
      <c r="N492" s="60">
        <v>9454829</v>
      </c>
      <c r="O492" s="61">
        <v>0.27724999118859922</v>
      </c>
      <c r="P492" s="62">
        <v>5366943</v>
      </c>
      <c r="Q492" s="63">
        <v>6499680</v>
      </c>
      <c r="R492" s="63">
        <v>9465253</v>
      </c>
      <c r="S492" s="64">
        <v>0.27639124419577826</v>
      </c>
      <c r="T492" s="59">
        <v>6499680</v>
      </c>
      <c r="U492" s="60">
        <v>6499680</v>
      </c>
      <c r="V492" s="60">
        <v>8924066</v>
      </c>
      <c r="W492" s="61">
        <v>0</v>
      </c>
      <c r="X492" s="65">
        <v>6499680</v>
      </c>
      <c r="Y492" s="63">
        <v>6541930</v>
      </c>
      <c r="Z492" s="63">
        <v>8984985</v>
      </c>
      <c r="AA492" s="66">
        <v>1.6999925562456115E-2</v>
      </c>
      <c r="AB492" s="67">
        <v>6542424</v>
      </c>
      <c r="AC492" s="68">
        <v>6562051</v>
      </c>
      <c r="AD492" s="68">
        <v>8476810</v>
      </c>
      <c r="AE492" s="69">
        <v>0.38051732505095603</v>
      </c>
      <c r="AF492" s="61">
        <v>1.0146372027092834E-2</v>
      </c>
      <c r="AG492" s="70">
        <v>6562051</v>
      </c>
      <c r="AH492" s="71">
        <v>6617828</v>
      </c>
      <c r="AI492" s="72">
        <v>7742552</v>
      </c>
      <c r="AJ492" s="73">
        <v>6617828</v>
      </c>
      <c r="AK492" s="74">
        <v>6672356</v>
      </c>
      <c r="AL492" s="75">
        <v>7981032</v>
      </c>
      <c r="AM492" s="70">
        <v>6670759</v>
      </c>
      <c r="AN492" s="71">
        <v>7000879</v>
      </c>
      <c r="AO492" s="72">
        <v>7959907</v>
      </c>
      <c r="AP492" s="76">
        <v>6997284</v>
      </c>
      <c r="AQ492" s="77">
        <v>7231693</v>
      </c>
      <c r="AR492" s="78">
        <v>7891526</v>
      </c>
      <c r="AS492" s="79">
        <v>7231693</v>
      </c>
      <c r="AT492" s="79">
        <v>7445919</v>
      </c>
      <c r="AU492" s="80">
        <v>8712964</v>
      </c>
      <c r="AV492" s="76">
        <v>7445483</v>
      </c>
      <c r="AW492" s="77">
        <v>7664878</v>
      </c>
      <c r="AX492" s="78">
        <v>8581557</v>
      </c>
      <c r="AY492" s="81">
        <v>7664878</v>
      </c>
      <c r="AZ492" s="82">
        <v>7664878</v>
      </c>
      <c r="BA492" s="83">
        <v>8669552</v>
      </c>
      <c r="BB492" s="76">
        <v>7664878</v>
      </c>
      <c r="BC492" s="77">
        <v>7894824</v>
      </c>
      <c r="BD492" s="78">
        <v>8451091</v>
      </c>
      <c r="BE492" s="81">
        <v>7919058</v>
      </c>
      <c r="BF492" s="82">
        <v>8361334</v>
      </c>
      <c r="BG492" s="83">
        <v>8803609</v>
      </c>
      <c r="BH492" s="76">
        <v>8359971</v>
      </c>
      <c r="BI492" s="77">
        <v>9819713</v>
      </c>
      <c r="BJ492" s="78">
        <v>9819713</v>
      </c>
      <c r="BK492" s="123">
        <v>9793100</v>
      </c>
      <c r="BL492" s="124">
        <v>9975142</v>
      </c>
      <c r="BM492" s="122">
        <v>9975142</v>
      </c>
    </row>
    <row r="493" spans="1:65" x14ac:dyDescent="0.25">
      <c r="A493" s="56" t="s">
        <v>624</v>
      </c>
      <c r="B493" s="57" t="s">
        <v>1586</v>
      </c>
      <c r="C493" s="58" t="s">
        <v>1334</v>
      </c>
      <c r="D493" s="59">
        <v>7846675</v>
      </c>
      <c r="E493" s="60">
        <v>8270881</v>
      </c>
      <c r="F493" s="60">
        <v>9967707</v>
      </c>
      <c r="G493" s="61">
        <v>0.19999981141255765</v>
      </c>
      <c r="H493" s="62">
        <v>7807543</v>
      </c>
      <c r="I493" s="63">
        <v>9159072</v>
      </c>
      <c r="J493" s="63">
        <v>11411621</v>
      </c>
      <c r="K493" s="64">
        <v>0.37911626150858946</v>
      </c>
      <c r="L493" s="59">
        <v>7807543</v>
      </c>
      <c r="M493" s="60">
        <v>9166835</v>
      </c>
      <c r="N493" s="60">
        <v>11039830</v>
      </c>
      <c r="O493" s="61">
        <v>0.42053567644209811</v>
      </c>
      <c r="P493" s="62">
        <v>7807543</v>
      </c>
      <c r="Q493" s="63">
        <v>9166835</v>
      </c>
      <c r="R493" s="63">
        <v>11014388</v>
      </c>
      <c r="S493" s="64">
        <v>0.42387206116915538</v>
      </c>
      <c r="T493" s="59">
        <v>9166835</v>
      </c>
      <c r="U493" s="60">
        <v>9166835</v>
      </c>
      <c r="V493" s="60">
        <v>9656771</v>
      </c>
      <c r="W493" s="61">
        <v>0</v>
      </c>
      <c r="X493" s="65">
        <v>9166835</v>
      </c>
      <c r="Y493" s="63">
        <v>9221836</v>
      </c>
      <c r="Z493" s="63">
        <v>9793291</v>
      </c>
      <c r="AA493" s="66">
        <v>8.7797067950502503E-2</v>
      </c>
      <c r="AB493" s="67">
        <v>9221836</v>
      </c>
      <c r="AC493" s="68">
        <v>9249501</v>
      </c>
      <c r="AD493" s="68">
        <v>9108139</v>
      </c>
      <c r="AE493" s="69">
        <v>1.1120618582852939</v>
      </c>
      <c r="AF493" s="61">
        <v>-0.24332216329366649</v>
      </c>
      <c r="AG493" s="70">
        <v>9249501</v>
      </c>
      <c r="AH493" s="71">
        <v>9328121</v>
      </c>
      <c r="AI493" s="72">
        <v>7778351</v>
      </c>
      <c r="AJ493" s="73">
        <v>9328121</v>
      </c>
      <c r="AK493" s="74">
        <v>9362635</v>
      </c>
      <c r="AL493" s="75">
        <v>7516906</v>
      </c>
      <c r="AM493" s="70">
        <v>9362635</v>
      </c>
      <c r="AN493" s="71">
        <v>9379487</v>
      </c>
      <c r="AO493" s="72">
        <v>6811232</v>
      </c>
      <c r="AP493" s="76">
        <v>9379487</v>
      </c>
      <c r="AQ493" s="77">
        <v>9693699</v>
      </c>
      <c r="AR493" s="78">
        <v>6915940</v>
      </c>
      <c r="AS493" s="79">
        <v>9693700</v>
      </c>
      <c r="AT493" s="79">
        <v>9964171</v>
      </c>
      <c r="AU493" s="80">
        <v>7167806</v>
      </c>
      <c r="AV493" s="76">
        <v>9964327</v>
      </c>
      <c r="AW493" s="77">
        <v>10220219</v>
      </c>
      <c r="AX493" s="78">
        <v>7537698</v>
      </c>
      <c r="AY493" s="81">
        <v>10220219</v>
      </c>
      <c r="AZ493" s="82">
        <v>10220219</v>
      </c>
      <c r="BA493" s="83">
        <v>7747231</v>
      </c>
      <c r="BB493" s="76">
        <v>10220219</v>
      </c>
      <c r="BC493" s="77">
        <v>10526825</v>
      </c>
      <c r="BD493" s="78">
        <v>6850253</v>
      </c>
      <c r="BE493" s="81">
        <v>10526825</v>
      </c>
      <c r="BF493" s="82">
        <v>10842629</v>
      </c>
      <c r="BG493" s="83">
        <v>7176254</v>
      </c>
      <c r="BH493" s="76">
        <v>10842629</v>
      </c>
      <c r="BI493" s="77">
        <v>11167907</v>
      </c>
      <c r="BJ493" s="78">
        <v>7532658</v>
      </c>
      <c r="BK493" s="123">
        <v>11167907</v>
      </c>
      <c r="BL493" s="124">
        <v>11167907</v>
      </c>
      <c r="BM493" s="122">
        <v>7496044</v>
      </c>
    </row>
    <row r="494" spans="1:65" x14ac:dyDescent="0.25">
      <c r="A494" s="56" t="s">
        <v>625</v>
      </c>
      <c r="B494" s="57" t="s">
        <v>1587</v>
      </c>
      <c r="C494" s="58" t="s">
        <v>1335</v>
      </c>
      <c r="D494" s="59">
        <v>6581382</v>
      </c>
      <c r="E494" s="60">
        <v>7224484</v>
      </c>
      <c r="F494" s="60">
        <v>9796892</v>
      </c>
      <c r="G494" s="61">
        <v>0.2</v>
      </c>
      <c r="H494" s="62">
        <v>6581382</v>
      </c>
      <c r="I494" s="63">
        <v>7628080</v>
      </c>
      <c r="J494" s="63">
        <v>9372577</v>
      </c>
      <c r="K494" s="64">
        <v>0.37499995521631418</v>
      </c>
      <c r="L494" s="59">
        <v>6581382</v>
      </c>
      <c r="M494" s="60">
        <v>7643796</v>
      </c>
      <c r="N494" s="60">
        <v>9911235</v>
      </c>
      <c r="O494" s="61">
        <v>0.31905732775590995</v>
      </c>
      <c r="P494" s="62">
        <v>6581382</v>
      </c>
      <c r="Q494" s="63">
        <v>7643796</v>
      </c>
      <c r="R494" s="63">
        <v>9886793</v>
      </c>
      <c r="S494" s="64">
        <v>0.32141661052135423</v>
      </c>
      <c r="T494" s="59">
        <v>7643796</v>
      </c>
      <c r="U494" s="60">
        <v>7643796</v>
      </c>
      <c r="V494" s="60">
        <v>9263230</v>
      </c>
      <c r="W494" s="61">
        <v>0</v>
      </c>
      <c r="X494" s="65">
        <v>7643796</v>
      </c>
      <c r="Y494" s="63">
        <v>7689658</v>
      </c>
      <c r="Z494" s="63">
        <v>9259683</v>
      </c>
      <c r="AA494" s="66">
        <v>2.838193512293867E-2</v>
      </c>
      <c r="AB494" s="67">
        <v>7689658</v>
      </c>
      <c r="AC494" s="68">
        <v>7712726</v>
      </c>
      <c r="AD494" s="68">
        <v>8807931</v>
      </c>
      <c r="AE494" s="69">
        <v>0.50811547376680233</v>
      </c>
      <c r="AF494" s="61">
        <v>2.0628236575505266E-2</v>
      </c>
      <c r="AG494" s="70">
        <v>7712726</v>
      </c>
      <c r="AH494" s="71">
        <v>7778284</v>
      </c>
      <c r="AI494" s="72">
        <v>7999731</v>
      </c>
      <c r="AJ494" s="73">
        <v>7778284</v>
      </c>
      <c r="AK494" s="74">
        <v>7807063</v>
      </c>
      <c r="AL494" s="75">
        <v>7397029</v>
      </c>
      <c r="AM494" s="70">
        <v>7807063</v>
      </c>
      <c r="AN494" s="71">
        <v>7934814</v>
      </c>
      <c r="AO494" s="72">
        <v>6419713</v>
      </c>
      <c r="AP494" s="76">
        <v>7934815</v>
      </c>
      <c r="AQ494" s="77">
        <v>8200631</v>
      </c>
      <c r="AR494" s="78">
        <v>6220489</v>
      </c>
      <c r="AS494" s="79">
        <v>8200631</v>
      </c>
      <c r="AT494" s="79">
        <v>8413863</v>
      </c>
      <c r="AU494" s="80">
        <v>6010188</v>
      </c>
      <c r="AV494" s="76">
        <v>8413424</v>
      </c>
      <c r="AW494" s="77">
        <v>8631631</v>
      </c>
      <c r="AX494" s="78">
        <v>5623310</v>
      </c>
      <c r="AY494" s="81">
        <v>8631632</v>
      </c>
      <c r="AZ494" s="82">
        <v>8631632</v>
      </c>
      <c r="BA494" s="83">
        <v>5407400</v>
      </c>
      <c r="BB494" s="76">
        <v>8631632</v>
      </c>
      <c r="BC494" s="77">
        <v>8890580</v>
      </c>
      <c r="BD494" s="78">
        <v>5640383</v>
      </c>
      <c r="BE494" s="81">
        <v>8890580</v>
      </c>
      <c r="BF494" s="82">
        <v>9157297</v>
      </c>
      <c r="BG494" s="83">
        <v>5956795</v>
      </c>
      <c r="BH494" s="76">
        <v>9157297</v>
      </c>
      <c r="BI494" s="77">
        <v>9432015</v>
      </c>
      <c r="BJ494" s="78">
        <v>6125477</v>
      </c>
      <c r="BK494" s="123">
        <v>9432015</v>
      </c>
      <c r="BL494" s="124">
        <v>9432015</v>
      </c>
      <c r="BM494" s="122">
        <v>6360443</v>
      </c>
    </row>
    <row r="495" spans="1:65" x14ac:dyDescent="0.25">
      <c r="A495" s="56" t="s">
        <v>626</v>
      </c>
      <c r="B495" s="57" t="s">
        <v>1587</v>
      </c>
      <c r="C495" s="58" t="s">
        <v>1337</v>
      </c>
      <c r="D495" s="59">
        <v>2855291</v>
      </c>
      <c r="E495" s="60">
        <v>3119699</v>
      </c>
      <c r="F495" s="60">
        <v>4177335</v>
      </c>
      <c r="G495" s="61">
        <v>0.19999939487641863</v>
      </c>
      <c r="H495" s="62">
        <v>2748159</v>
      </c>
      <c r="I495" s="63">
        <v>3334474</v>
      </c>
      <c r="J495" s="63">
        <v>4311667</v>
      </c>
      <c r="K495" s="64">
        <v>0.40258490939153074</v>
      </c>
      <c r="L495" s="59">
        <v>2748159</v>
      </c>
      <c r="M495" s="60">
        <v>3345035</v>
      </c>
      <c r="N495" s="60">
        <v>3975452</v>
      </c>
      <c r="O495" s="61">
        <v>0.48633537386752795</v>
      </c>
      <c r="P495" s="62">
        <v>2748159</v>
      </c>
      <c r="Q495" s="63">
        <v>3345035</v>
      </c>
      <c r="R495" s="63">
        <v>4205873</v>
      </c>
      <c r="S495" s="64">
        <v>0.4094602919365527</v>
      </c>
      <c r="T495" s="59">
        <v>3345035</v>
      </c>
      <c r="U495" s="60">
        <v>3345035</v>
      </c>
      <c r="V495" s="60">
        <v>3167972</v>
      </c>
      <c r="W495" s="61">
        <v>0</v>
      </c>
      <c r="X495" s="65">
        <v>3345035</v>
      </c>
      <c r="Y495" s="63">
        <v>3365105</v>
      </c>
      <c r="Z495" s="63">
        <v>3154163</v>
      </c>
      <c r="AA495" s="66">
        <v>-0.10514900037721614</v>
      </c>
      <c r="AB495" s="67">
        <v>3365105</v>
      </c>
      <c r="AC495" s="68">
        <v>3375200</v>
      </c>
      <c r="AD495" s="68">
        <v>2611713</v>
      </c>
      <c r="AE495" s="69">
        <v>-2.1344661668952041</v>
      </c>
      <c r="AF495" s="61">
        <v>-1.3399398984857817E-2</v>
      </c>
      <c r="AG495" s="70">
        <v>3375200</v>
      </c>
      <c r="AH495" s="71">
        <v>3403889</v>
      </c>
      <c r="AI495" s="72">
        <v>2614605</v>
      </c>
      <c r="AJ495" s="73">
        <v>3403889</v>
      </c>
      <c r="AK495" s="74">
        <v>3416483</v>
      </c>
      <c r="AL495" s="75">
        <v>2307718</v>
      </c>
      <c r="AM495" s="70">
        <v>3416483</v>
      </c>
      <c r="AN495" s="71">
        <v>3438595</v>
      </c>
      <c r="AO495" s="72">
        <v>2421509</v>
      </c>
      <c r="AP495" s="76">
        <v>3438595</v>
      </c>
      <c r="AQ495" s="77">
        <v>3553787</v>
      </c>
      <c r="AR495" s="78">
        <v>2608665</v>
      </c>
      <c r="AS495" s="79">
        <v>3553788</v>
      </c>
      <c r="AT495" s="79">
        <v>3663786</v>
      </c>
      <c r="AU495" s="80">
        <v>2774652</v>
      </c>
      <c r="AV495" s="76">
        <v>3663554</v>
      </c>
      <c r="AW495" s="77">
        <v>3798788</v>
      </c>
      <c r="AX495" s="78">
        <v>3040065</v>
      </c>
      <c r="AY495" s="81">
        <v>3798789</v>
      </c>
      <c r="AZ495" s="82">
        <v>3798789</v>
      </c>
      <c r="BA495" s="83">
        <v>2871902</v>
      </c>
      <c r="BB495" s="76">
        <v>3798789</v>
      </c>
      <c r="BC495" s="77">
        <v>3912752</v>
      </c>
      <c r="BD495" s="78">
        <v>2906871</v>
      </c>
      <c r="BE495" s="81">
        <v>3914481</v>
      </c>
      <c r="BF495" s="82">
        <v>4031915</v>
      </c>
      <c r="BG495" s="83">
        <v>2684398</v>
      </c>
      <c r="BH495" s="76">
        <v>4031915</v>
      </c>
      <c r="BI495" s="77">
        <v>4152872</v>
      </c>
      <c r="BJ495" s="78">
        <v>3297076</v>
      </c>
      <c r="BK495" s="123">
        <v>4152872</v>
      </c>
      <c r="BL495" s="124">
        <v>4152872</v>
      </c>
      <c r="BM495" s="122">
        <v>3109942</v>
      </c>
    </row>
    <row r="496" spans="1:65" x14ac:dyDescent="0.25">
      <c r="A496" s="56" t="s">
        <v>627</v>
      </c>
      <c r="B496" s="57" t="s">
        <v>1587</v>
      </c>
      <c r="C496" s="58" t="s">
        <v>1338</v>
      </c>
      <c r="D496" s="59">
        <v>6642089</v>
      </c>
      <c r="E496" s="60">
        <v>7200132</v>
      </c>
      <c r="F496" s="60">
        <v>9432307</v>
      </c>
      <c r="G496" s="61">
        <v>0.19999978496303872</v>
      </c>
      <c r="H496" s="62">
        <v>6643298</v>
      </c>
      <c r="I496" s="63">
        <v>7755145</v>
      </c>
      <c r="J496" s="63">
        <v>9608224</v>
      </c>
      <c r="K496" s="64">
        <v>0.3748470652886669</v>
      </c>
      <c r="L496" s="59">
        <v>6643298</v>
      </c>
      <c r="M496" s="60">
        <v>7750874</v>
      </c>
      <c r="N496" s="60">
        <v>11271186</v>
      </c>
      <c r="O496" s="61">
        <v>0.23932644869538761</v>
      </c>
      <c r="P496" s="62">
        <v>6643298</v>
      </c>
      <c r="Q496" s="63">
        <v>7750874</v>
      </c>
      <c r="R496" s="63">
        <v>11228435</v>
      </c>
      <c r="S496" s="64">
        <v>0.24155788583852567</v>
      </c>
      <c r="T496" s="59">
        <v>7750874</v>
      </c>
      <c r="U496" s="60">
        <v>7750874</v>
      </c>
      <c r="V496" s="60">
        <v>10837227</v>
      </c>
      <c r="W496" s="61">
        <v>0</v>
      </c>
      <c r="X496" s="65">
        <v>7750874</v>
      </c>
      <c r="Y496" s="63">
        <v>7805697</v>
      </c>
      <c r="Z496" s="63">
        <v>10975792</v>
      </c>
      <c r="AA496" s="66">
        <v>1.6999812088245345E-2</v>
      </c>
      <c r="AB496" s="67">
        <v>7805340</v>
      </c>
      <c r="AC496" s="68">
        <v>7828756</v>
      </c>
      <c r="AD496" s="68">
        <v>9828715</v>
      </c>
      <c r="AE496" s="69">
        <v>0.37238979409569872</v>
      </c>
      <c r="AF496" s="61">
        <v>1.1572743559646629E-2</v>
      </c>
      <c r="AG496" s="70">
        <v>7828756</v>
      </c>
      <c r="AH496" s="71">
        <v>7920902</v>
      </c>
      <c r="AI496" s="72">
        <v>9966731</v>
      </c>
      <c r="AJ496" s="73">
        <v>7921569</v>
      </c>
      <c r="AK496" s="74">
        <v>7950878</v>
      </c>
      <c r="AL496" s="75">
        <v>8883294</v>
      </c>
      <c r="AM496" s="70">
        <v>7950878</v>
      </c>
      <c r="AN496" s="71">
        <v>8030989</v>
      </c>
      <c r="AO496" s="72">
        <v>9263382</v>
      </c>
      <c r="AP496" s="76">
        <v>8031136</v>
      </c>
      <c r="AQ496" s="77">
        <v>8384929</v>
      </c>
      <c r="AR496" s="78">
        <v>10215638</v>
      </c>
      <c r="AS496" s="79">
        <v>8385029</v>
      </c>
      <c r="AT496" s="79">
        <v>8729143</v>
      </c>
      <c r="AU496" s="80">
        <v>10812602</v>
      </c>
      <c r="AV496" s="76">
        <v>8729143</v>
      </c>
      <c r="AW496" s="77">
        <v>8977972</v>
      </c>
      <c r="AX496" s="78">
        <v>11102536</v>
      </c>
      <c r="AY496" s="81">
        <v>8976533</v>
      </c>
      <c r="AZ496" s="82">
        <v>8976533</v>
      </c>
      <c r="BA496" s="83">
        <v>11472755</v>
      </c>
      <c r="BB496" s="76">
        <v>8976533</v>
      </c>
      <c r="BC496" s="77">
        <v>9897819</v>
      </c>
      <c r="BD496" s="78">
        <v>12353683</v>
      </c>
      <c r="BE496" s="81">
        <v>9893207</v>
      </c>
      <c r="BF496" s="82">
        <v>11352596</v>
      </c>
      <c r="BG496" s="83">
        <v>12811984</v>
      </c>
      <c r="BH496" s="76">
        <v>11322919</v>
      </c>
      <c r="BI496" s="77">
        <v>13886337</v>
      </c>
      <c r="BJ496" s="78">
        <v>13886337</v>
      </c>
      <c r="BK496" s="123">
        <v>13830451</v>
      </c>
      <c r="BL496" s="124">
        <v>13830451</v>
      </c>
      <c r="BM496" s="122">
        <v>13777832</v>
      </c>
    </row>
    <row r="497" spans="1:65" x14ac:dyDescent="0.25">
      <c r="A497" s="56" t="s">
        <v>628</v>
      </c>
      <c r="B497" s="57" t="s">
        <v>1587</v>
      </c>
      <c r="C497" s="58" t="s">
        <v>1339</v>
      </c>
      <c r="D497" s="59">
        <v>10212342</v>
      </c>
      <c r="E497" s="60">
        <v>11815662</v>
      </c>
      <c r="F497" s="60">
        <v>18228944</v>
      </c>
      <c r="G497" s="61">
        <v>0.19999995010354762</v>
      </c>
      <c r="H497" s="62">
        <v>10212342</v>
      </c>
      <c r="I497" s="63">
        <v>13590204</v>
      </c>
      <c r="J497" s="63">
        <v>19348716</v>
      </c>
      <c r="K497" s="64">
        <v>0.36971581942683168</v>
      </c>
      <c r="L497" s="59">
        <v>10212342</v>
      </c>
      <c r="M497" s="60">
        <v>13598922</v>
      </c>
      <c r="N497" s="60">
        <v>20594180</v>
      </c>
      <c r="O497" s="61">
        <v>0.32620235453490992</v>
      </c>
      <c r="P497" s="62">
        <v>10212342</v>
      </c>
      <c r="Q497" s="63">
        <v>13598922</v>
      </c>
      <c r="R497" s="63">
        <v>20520625</v>
      </c>
      <c r="S497" s="64">
        <v>0.32852997924096572</v>
      </c>
      <c r="T497" s="59">
        <v>13598922</v>
      </c>
      <c r="U497" s="60">
        <v>13598922</v>
      </c>
      <c r="V497" s="60">
        <v>19460450</v>
      </c>
      <c r="W497" s="61">
        <v>0</v>
      </c>
      <c r="X497" s="65">
        <v>13598922</v>
      </c>
      <c r="Y497" s="63">
        <v>13704447</v>
      </c>
      <c r="Z497" s="63">
        <v>19806299</v>
      </c>
      <c r="AA497" s="66">
        <v>1.6999934110655757E-2</v>
      </c>
      <c r="AB497" s="67">
        <v>13704700</v>
      </c>
      <c r="AC497" s="68">
        <v>13745814</v>
      </c>
      <c r="AD497" s="68">
        <v>19258586</v>
      </c>
      <c r="AE497" s="69">
        <v>0.39060100523487978</v>
      </c>
      <c r="AF497" s="61">
        <v>7.4027446728290782E-3</v>
      </c>
      <c r="AG497" s="70">
        <v>13745814</v>
      </c>
      <c r="AH497" s="71">
        <v>13964615</v>
      </c>
      <c r="AI497" s="72">
        <v>18822422</v>
      </c>
      <c r="AJ497" s="73">
        <v>13963834</v>
      </c>
      <c r="AK497" s="74">
        <v>14144615</v>
      </c>
      <c r="AL497" s="75">
        <v>18483374</v>
      </c>
      <c r="AM497" s="70">
        <v>14143925</v>
      </c>
      <c r="AN497" s="71">
        <v>15225420</v>
      </c>
      <c r="AO497" s="72">
        <v>18981502</v>
      </c>
      <c r="AP497" s="76">
        <v>15229953</v>
      </c>
      <c r="AQ497" s="77">
        <v>15740156</v>
      </c>
      <c r="AR497" s="78">
        <v>17565358</v>
      </c>
      <c r="AS497" s="79">
        <v>15740156</v>
      </c>
      <c r="AT497" s="79">
        <v>16109026</v>
      </c>
      <c r="AU497" s="80">
        <v>17314517</v>
      </c>
      <c r="AV497" s="76">
        <v>16109049</v>
      </c>
      <c r="AW497" s="77">
        <v>16418474</v>
      </c>
      <c r="AX497" s="78">
        <v>18669169</v>
      </c>
      <c r="AY497" s="81">
        <v>16417292</v>
      </c>
      <c r="AZ497" s="82">
        <v>16417292</v>
      </c>
      <c r="BA497" s="83">
        <v>20340689</v>
      </c>
      <c r="BB497" s="76">
        <v>16417292</v>
      </c>
      <c r="BC497" s="77">
        <v>17486113</v>
      </c>
      <c r="BD497" s="78">
        <v>20335260</v>
      </c>
      <c r="BE497" s="81">
        <v>17464998</v>
      </c>
      <c r="BF497" s="82">
        <v>19117972</v>
      </c>
      <c r="BG497" s="83">
        <v>20770945</v>
      </c>
      <c r="BH497" s="76">
        <v>19098613</v>
      </c>
      <c r="BI497" s="77">
        <v>21329603</v>
      </c>
      <c r="BJ497" s="78">
        <v>21329603</v>
      </c>
      <c r="BK497" s="123">
        <v>21329620</v>
      </c>
      <c r="BL497" s="124">
        <v>21329620</v>
      </c>
      <c r="BM497" s="122">
        <v>20829893</v>
      </c>
    </row>
    <row r="498" spans="1:65" x14ac:dyDescent="0.25">
      <c r="A498" s="56" t="s">
        <v>629</v>
      </c>
      <c r="B498" s="57" t="s">
        <v>1588</v>
      </c>
      <c r="C498" s="58" t="s">
        <v>1340</v>
      </c>
      <c r="D498" s="59">
        <v>9988606</v>
      </c>
      <c r="E498" s="60">
        <v>10953370</v>
      </c>
      <c r="F498" s="60">
        <v>14812427</v>
      </c>
      <c r="G498" s="61">
        <v>0.19999995853909172</v>
      </c>
      <c r="H498" s="62">
        <v>9988606</v>
      </c>
      <c r="I498" s="63">
        <v>12095044</v>
      </c>
      <c r="J498" s="63">
        <v>15605776</v>
      </c>
      <c r="K498" s="64">
        <v>0.37499986648080796</v>
      </c>
      <c r="L498" s="59">
        <v>9988606</v>
      </c>
      <c r="M498" s="60">
        <v>12095050</v>
      </c>
      <c r="N498" s="60">
        <v>16062049</v>
      </c>
      <c r="O498" s="61">
        <v>0.34682864398332214</v>
      </c>
      <c r="P498" s="62">
        <v>9988606</v>
      </c>
      <c r="Q498" s="63">
        <v>12095050</v>
      </c>
      <c r="R498" s="63">
        <v>15761053</v>
      </c>
      <c r="S498" s="64">
        <v>0.36491352800640697</v>
      </c>
      <c r="T498" s="59">
        <v>12095050</v>
      </c>
      <c r="U498" s="60">
        <v>12095050</v>
      </c>
      <c r="V498" s="60">
        <v>16139559</v>
      </c>
      <c r="W498" s="61">
        <v>0</v>
      </c>
      <c r="X498" s="65">
        <v>12095050</v>
      </c>
      <c r="Y498" s="63">
        <v>12167620</v>
      </c>
      <c r="Z498" s="63">
        <v>16357614</v>
      </c>
      <c r="AA498" s="66">
        <v>1.7024964317251309E-2</v>
      </c>
      <c r="AB498" s="67">
        <v>12167620</v>
      </c>
      <c r="AC498" s="68">
        <v>12204122</v>
      </c>
      <c r="AD498" s="68">
        <v>16091955</v>
      </c>
      <c r="AE498" s="69">
        <v>0.36300005128332002</v>
      </c>
      <c r="AF498" s="61">
        <v>9.3014485256737774E-3</v>
      </c>
      <c r="AG498" s="70">
        <v>12204122</v>
      </c>
      <c r="AH498" s="71">
        <v>12343192</v>
      </c>
      <c r="AI498" s="72">
        <v>15430822</v>
      </c>
      <c r="AJ498" s="73">
        <v>12342484</v>
      </c>
      <c r="AK498" s="74">
        <v>12437911</v>
      </c>
      <c r="AL498" s="75">
        <v>14728172</v>
      </c>
      <c r="AM498" s="70">
        <v>12437413</v>
      </c>
      <c r="AN498" s="71">
        <v>13095398</v>
      </c>
      <c r="AO498" s="72">
        <v>14782269</v>
      </c>
      <c r="AP498" s="76">
        <v>13090226</v>
      </c>
      <c r="AQ498" s="77">
        <v>13528748</v>
      </c>
      <c r="AR498" s="78">
        <v>14938054</v>
      </c>
      <c r="AS498" s="79">
        <v>13528749</v>
      </c>
      <c r="AT498" s="79">
        <v>14007278</v>
      </c>
      <c r="AU498" s="80">
        <v>14978053</v>
      </c>
      <c r="AV498" s="76">
        <v>14007305</v>
      </c>
      <c r="AW498" s="77">
        <v>14328458</v>
      </c>
      <c r="AX498" s="78">
        <v>14595593</v>
      </c>
      <c r="AY498" s="81">
        <v>14328459</v>
      </c>
      <c r="AZ498" s="82">
        <v>14328459</v>
      </c>
      <c r="BA498" s="83">
        <v>14328782</v>
      </c>
      <c r="BB498" s="76">
        <v>14328459</v>
      </c>
      <c r="BC498" s="77">
        <v>14758312</v>
      </c>
      <c r="BD498" s="78">
        <v>14583853</v>
      </c>
      <c r="BE498" s="81">
        <v>14758312</v>
      </c>
      <c r="BF498" s="82">
        <v>15201061</v>
      </c>
      <c r="BG498" s="83">
        <v>14736427</v>
      </c>
      <c r="BH498" s="76">
        <v>15201061</v>
      </c>
      <c r="BI498" s="77">
        <v>16102442</v>
      </c>
      <c r="BJ498" s="78">
        <v>16102442</v>
      </c>
      <c r="BK498" s="123">
        <v>16099414</v>
      </c>
      <c r="BL498" s="124">
        <v>16204431</v>
      </c>
      <c r="BM498" s="122">
        <v>16204431</v>
      </c>
    </row>
    <row r="499" spans="1:65" x14ac:dyDescent="0.25">
      <c r="A499" s="56" t="s">
        <v>630</v>
      </c>
      <c r="B499" s="57" t="s">
        <v>1588</v>
      </c>
      <c r="C499" s="58" t="s">
        <v>1341</v>
      </c>
      <c r="D499" s="59">
        <v>4867692</v>
      </c>
      <c r="E499" s="60">
        <v>5262093</v>
      </c>
      <c r="F499" s="60">
        <v>6839699</v>
      </c>
      <c r="G499" s="61">
        <v>0.19999979716096342</v>
      </c>
      <c r="H499" s="62">
        <v>4779332</v>
      </c>
      <c r="I499" s="63">
        <v>5521836</v>
      </c>
      <c r="J499" s="63">
        <v>6759343</v>
      </c>
      <c r="K499" s="64">
        <v>0.39251637854974303</v>
      </c>
      <c r="L499" s="59">
        <v>4776179</v>
      </c>
      <c r="M499" s="60">
        <v>5538869</v>
      </c>
      <c r="N499" s="60">
        <v>7016439</v>
      </c>
      <c r="O499" s="61">
        <v>0.34092692034846789</v>
      </c>
      <c r="P499" s="62">
        <v>4776179</v>
      </c>
      <c r="Q499" s="63">
        <v>5538869</v>
      </c>
      <c r="R499" s="63">
        <v>7079840</v>
      </c>
      <c r="S499" s="64">
        <v>0.33107735903850438</v>
      </c>
      <c r="T499" s="59">
        <v>5538869</v>
      </c>
      <c r="U499" s="60">
        <v>5538869</v>
      </c>
      <c r="V499" s="60">
        <v>5789380</v>
      </c>
      <c r="W499" s="61">
        <v>0</v>
      </c>
      <c r="X499" s="65">
        <v>5538869</v>
      </c>
      <c r="Y499" s="63">
        <v>5572102</v>
      </c>
      <c r="Z499" s="63">
        <v>5796971</v>
      </c>
      <c r="AA499" s="66">
        <v>0.12875917273016094</v>
      </c>
      <c r="AB499" s="67">
        <v>5572102</v>
      </c>
      <c r="AC499" s="68">
        <v>5588818</v>
      </c>
      <c r="AD499" s="68">
        <v>5302348</v>
      </c>
      <c r="AE499" s="69">
        <v>1.6590729220348965</v>
      </c>
      <c r="AF499" s="61">
        <v>-6.1967570453079469E-2</v>
      </c>
      <c r="AG499" s="70">
        <v>5588818</v>
      </c>
      <c r="AH499" s="71">
        <v>5636322</v>
      </c>
      <c r="AI499" s="72">
        <v>4387185</v>
      </c>
      <c r="AJ499" s="73">
        <v>5636322</v>
      </c>
      <c r="AK499" s="74">
        <v>5657176</v>
      </c>
      <c r="AL499" s="75">
        <v>4149189</v>
      </c>
      <c r="AM499" s="70">
        <v>5657176</v>
      </c>
      <c r="AN499" s="71">
        <v>5792672</v>
      </c>
      <c r="AO499" s="72">
        <v>4276740</v>
      </c>
      <c r="AP499" s="76">
        <v>5792673</v>
      </c>
      <c r="AQ499" s="77">
        <v>5986727</v>
      </c>
      <c r="AR499" s="78">
        <v>4430133</v>
      </c>
      <c r="AS499" s="79">
        <v>5986728</v>
      </c>
      <c r="AT499" s="79">
        <v>6169191</v>
      </c>
      <c r="AU499" s="80">
        <v>4781800</v>
      </c>
      <c r="AV499" s="76">
        <v>6169048</v>
      </c>
      <c r="AW499" s="77">
        <v>6330933</v>
      </c>
      <c r="AX499" s="78">
        <v>4941596</v>
      </c>
      <c r="AY499" s="81">
        <v>6330934</v>
      </c>
      <c r="AZ499" s="82">
        <v>6330934</v>
      </c>
      <c r="BA499" s="83">
        <v>4942335</v>
      </c>
      <c r="BB499" s="76">
        <v>6330934</v>
      </c>
      <c r="BC499" s="77">
        <v>6520862</v>
      </c>
      <c r="BD499" s="78">
        <v>4899691</v>
      </c>
      <c r="BE499" s="81">
        <v>6520862</v>
      </c>
      <c r="BF499" s="82">
        <v>6716487</v>
      </c>
      <c r="BG499" s="83">
        <v>5086028</v>
      </c>
      <c r="BH499" s="76">
        <v>6716487</v>
      </c>
      <c r="BI499" s="77">
        <v>6917981</v>
      </c>
      <c r="BJ499" s="78">
        <v>5731853</v>
      </c>
      <c r="BK499" s="123">
        <v>6917981</v>
      </c>
      <c r="BL499" s="124">
        <v>6917981</v>
      </c>
      <c r="BM499" s="122">
        <v>5858739</v>
      </c>
    </row>
    <row r="500" spans="1:65" x14ac:dyDescent="0.25">
      <c r="A500" s="56" t="s">
        <v>631</v>
      </c>
      <c r="B500" s="57" t="s">
        <v>1588</v>
      </c>
      <c r="C500" s="58" t="s">
        <v>1342</v>
      </c>
      <c r="D500" s="59">
        <v>11473246</v>
      </c>
      <c r="E500" s="60">
        <v>12365892</v>
      </c>
      <c r="F500" s="60">
        <v>15936480</v>
      </c>
      <c r="G500" s="61">
        <v>0.19999982075777339</v>
      </c>
      <c r="H500" s="62">
        <v>11473246</v>
      </c>
      <c r="I500" s="63">
        <v>13676759</v>
      </c>
      <c r="J500" s="63">
        <v>17349283</v>
      </c>
      <c r="K500" s="64">
        <v>0.37499985109011397</v>
      </c>
      <c r="L500" s="59">
        <v>11473246</v>
      </c>
      <c r="M500" s="60">
        <v>13686230</v>
      </c>
      <c r="N500" s="60">
        <v>18377524</v>
      </c>
      <c r="O500" s="61">
        <v>0.32052359421216814</v>
      </c>
      <c r="P500" s="62">
        <v>11473246</v>
      </c>
      <c r="Q500" s="63">
        <v>13686230</v>
      </c>
      <c r="R500" s="63">
        <v>18263004</v>
      </c>
      <c r="S500" s="64">
        <v>0.32592973122164293</v>
      </c>
      <c r="T500" s="59">
        <v>13686230</v>
      </c>
      <c r="U500" s="60">
        <v>13686230</v>
      </c>
      <c r="V500" s="60">
        <v>19707416</v>
      </c>
      <c r="W500" s="61">
        <v>0</v>
      </c>
      <c r="X500" s="65">
        <v>13686230</v>
      </c>
      <c r="Y500" s="63">
        <v>13785118</v>
      </c>
      <c r="Z500" s="63">
        <v>19503215</v>
      </c>
      <c r="AA500" s="66">
        <v>1.6999871926779937E-2</v>
      </c>
      <c r="AB500" s="67">
        <v>13784608</v>
      </c>
      <c r="AC500" s="68">
        <v>13825961</v>
      </c>
      <c r="AD500" s="68">
        <v>19619444</v>
      </c>
      <c r="AE500" s="69">
        <v>0.28881141852923292</v>
      </c>
      <c r="AF500" s="61">
        <v>7.0872600361004149E-3</v>
      </c>
      <c r="AG500" s="70">
        <v>13825961</v>
      </c>
      <c r="AH500" s="71">
        <v>14040080</v>
      </c>
      <c r="AI500" s="72">
        <v>18793941</v>
      </c>
      <c r="AJ500" s="73">
        <v>14039935</v>
      </c>
      <c r="AK500" s="74">
        <v>14181162</v>
      </c>
      <c r="AL500" s="75">
        <v>17570612</v>
      </c>
      <c r="AM500" s="70">
        <v>14180300</v>
      </c>
      <c r="AN500" s="71">
        <v>14995021</v>
      </c>
      <c r="AO500" s="72">
        <v>17537338</v>
      </c>
      <c r="AP500" s="76">
        <v>14989709</v>
      </c>
      <c r="AQ500" s="77">
        <v>15491864</v>
      </c>
      <c r="AR500" s="78">
        <v>17675592</v>
      </c>
      <c r="AS500" s="79">
        <v>15491864</v>
      </c>
      <c r="AT500" s="79">
        <v>16091858</v>
      </c>
      <c r="AU500" s="80">
        <v>19062480</v>
      </c>
      <c r="AV500" s="76">
        <v>16091896</v>
      </c>
      <c r="AW500" s="77">
        <v>16453871</v>
      </c>
      <c r="AX500" s="78">
        <v>18669658</v>
      </c>
      <c r="AY500" s="81">
        <v>16453340</v>
      </c>
      <c r="AZ500" s="82">
        <v>16453340</v>
      </c>
      <c r="BA500" s="83">
        <v>19035176</v>
      </c>
      <c r="BB500" s="76">
        <v>16453340</v>
      </c>
      <c r="BC500" s="77">
        <v>17011781</v>
      </c>
      <c r="BD500" s="78">
        <v>18500413</v>
      </c>
      <c r="BE500" s="81">
        <v>17063022</v>
      </c>
      <c r="BF500" s="82">
        <v>17960962</v>
      </c>
      <c r="BG500" s="83">
        <v>18858902</v>
      </c>
      <c r="BH500" s="76">
        <v>17944222</v>
      </c>
      <c r="BI500" s="77">
        <v>20694026</v>
      </c>
      <c r="BJ500" s="78">
        <v>20694026</v>
      </c>
      <c r="BK500" s="123">
        <v>20707293</v>
      </c>
      <c r="BL500" s="124">
        <v>21529756</v>
      </c>
      <c r="BM500" s="122">
        <v>21529756</v>
      </c>
    </row>
    <row r="501" spans="1:65" x14ac:dyDescent="0.25">
      <c r="A501" s="56" t="s">
        <v>632</v>
      </c>
      <c r="B501" s="57" t="s">
        <v>1588</v>
      </c>
      <c r="C501" s="58" t="s">
        <v>1343</v>
      </c>
      <c r="D501" s="59">
        <v>2550519</v>
      </c>
      <c r="E501" s="60">
        <v>2808448</v>
      </c>
      <c r="F501" s="60">
        <v>3840165</v>
      </c>
      <c r="G501" s="61">
        <v>0.19999984491868311</v>
      </c>
      <c r="H501" s="62">
        <v>2531239</v>
      </c>
      <c r="I501" s="63">
        <v>3077072</v>
      </c>
      <c r="J501" s="63">
        <v>3986795</v>
      </c>
      <c r="K501" s="64">
        <v>0.38003350330994878</v>
      </c>
      <c r="L501" s="59">
        <v>2531239</v>
      </c>
      <c r="M501" s="60">
        <v>3073481</v>
      </c>
      <c r="N501" s="60">
        <v>4104248</v>
      </c>
      <c r="O501" s="61">
        <v>0.34471640022402922</v>
      </c>
      <c r="P501" s="62">
        <v>2531239</v>
      </c>
      <c r="Q501" s="63">
        <v>3073481</v>
      </c>
      <c r="R501" s="63">
        <v>4069569</v>
      </c>
      <c r="S501" s="64">
        <v>0.35248743767592128</v>
      </c>
      <c r="T501" s="59">
        <v>3073481</v>
      </c>
      <c r="U501" s="60">
        <v>3073481</v>
      </c>
      <c r="V501" s="60">
        <v>4054621</v>
      </c>
      <c r="W501" s="61">
        <v>0</v>
      </c>
      <c r="X501" s="65">
        <v>3073481</v>
      </c>
      <c r="Y501" s="63">
        <v>3091921</v>
      </c>
      <c r="Z501" s="63">
        <v>3926397</v>
      </c>
      <c r="AA501" s="66">
        <v>2.1619948506066248E-2</v>
      </c>
      <c r="AB501" s="67">
        <v>3091921</v>
      </c>
      <c r="AC501" s="68">
        <v>3101196</v>
      </c>
      <c r="AD501" s="68">
        <v>3559277</v>
      </c>
      <c r="AE501" s="69">
        <v>0.54589604246013412</v>
      </c>
      <c r="AF501" s="61">
        <v>1.9845685088027115E-2</v>
      </c>
      <c r="AG501" s="70">
        <v>3101196</v>
      </c>
      <c r="AH501" s="71">
        <v>3127556</v>
      </c>
      <c r="AI501" s="72">
        <v>3147269</v>
      </c>
      <c r="AJ501" s="73">
        <v>3127556</v>
      </c>
      <c r="AK501" s="74">
        <v>3139127</v>
      </c>
      <c r="AL501" s="75">
        <v>2957286</v>
      </c>
      <c r="AM501" s="70">
        <v>3139127</v>
      </c>
      <c r="AN501" s="71">
        <v>3217497</v>
      </c>
      <c r="AO501" s="72">
        <v>3201771</v>
      </c>
      <c r="AP501" s="76">
        <v>3217497</v>
      </c>
      <c r="AQ501" s="77">
        <v>3325283</v>
      </c>
      <c r="AR501" s="78">
        <v>3503535</v>
      </c>
      <c r="AS501" s="79">
        <v>3325283</v>
      </c>
      <c r="AT501" s="79">
        <v>3451064</v>
      </c>
      <c r="AU501" s="80">
        <v>3550138</v>
      </c>
      <c r="AV501" s="76">
        <v>3451068</v>
      </c>
      <c r="AW501" s="77">
        <v>3558513</v>
      </c>
      <c r="AX501" s="78">
        <v>3365099</v>
      </c>
      <c r="AY501" s="81">
        <v>3558513</v>
      </c>
      <c r="AZ501" s="82">
        <v>3558513</v>
      </c>
      <c r="BA501" s="83">
        <v>3258671</v>
      </c>
      <c r="BB501" s="76">
        <v>3558513</v>
      </c>
      <c r="BC501" s="77">
        <v>3665268</v>
      </c>
      <c r="BD501" s="78">
        <v>3202364</v>
      </c>
      <c r="BE501" s="81">
        <v>3665268</v>
      </c>
      <c r="BF501" s="82">
        <v>3775226</v>
      </c>
      <c r="BG501" s="83">
        <v>3071901</v>
      </c>
      <c r="BH501" s="76">
        <v>3775226</v>
      </c>
      <c r="BI501" s="77">
        <v>3888482</v>
      </c>
      <c r="BJ501" s="78">
        <v>3617993</v>
      </c>
      <c r="BK501" s="123">
        <v>3888482</v>
      </c>
      <c r="BL501" s="124">
        <v>3888482</v>
      </c>
      <c r="BM501" s="122">
        <v>3260446</v>
      </c>
    </row>
    <row r="502" spans="1:65" x14ac:dyDescent="0.25">
      <c r="A502" s="56" t="s">
        <v>633</v>
      </c>
      <c r="B502" s="57" t="s">
        <v>1588</v>
      </c>
      <c r="C502" s="58" t="s">
        <v>1344</v>
      </c>
      <c r="D502" s="59">
        <v>8145133</v>
      </c>
      <c r="E502" s="60">
        <v>8885544</v>
      </c>
      <c r="F502" s="60">
        <v>11847192</v>
      </c>
      <c r="G502" s="61">
        <v>0.19999978390403828</v>
      </c>
      <c r="H502" s="62">
        <v>7966427</v>
      </c>
      <c r="I502" s="63">
        <v>9199048</v>
      </c>
      <c r="J502" s="63">
        <v>11253417</v>
      </c>
      <c r="K502" s="64">
        <v>0.39655996684987599</v>
      </c>
      <c r="L502" s="59">
        <v>7966427</v>
      </c>
      <c r="M502" s="60">
        <v>9207836</v>
      </c>
      <c r="N502" s="60">
        <v>11665807</v>
      </c>
      <c r="O502" s="61">
        <v>0.33557217695938241</v>
      </c>
      <c r="P502" s="62">
        <v>7966427</v>
      </c>
      <c r="Q502" s="63">
        <v>9207836</v>
      </c>
      <c r="R502" s="63">
        <v>11692030</v>
      </c>
      <c r="S502" s="64">
        <v>0.3332102212715633</v>
      </c>
      <c r="T502" s="59">
        <v>9207836</v>
      </c>
      <c r="U502" s="60">
        <v>9207836</v>
      </c>
      <c r="V502" s="60">
        <v>11427869</v>
      </c>
      <c r="W502" s="61">
        <v>0</v>
      </c>
      <c r="X502" s="65">
        <v>9207836</v>
      </c>
      <c r="Y502" s="63">
        <v>9263083</v>
      </c>
      <c r="Z502" s="63">
        <v>11496029</v>
      </c>
      <c r="AA502" s="66">
        <v>2.4144379429532386E-2</v>
      </c>
      <c r="AB502" s="67">
        <v>9263083</v>
      </c>
      <c r="AC502" s="68">
        <v>9290872</v>
      </c>
      <c r="AD502" s="68">
        <v>10327675</v>
      </c>
      <c r="AE502" s="69">
        <v>0.52495622077375825</v>
      </c>
      <c r="AF502" s="61">
        <v>2.6102957752829253E-2</v>
      </c>
      <c r="AG502" s="70">
        <v>9290872</v>
      </c>
      <c r="AH502" s="71">
        <v>9369844</v>
      </c>
      <c r="AI502" s="72">
        <v>10037134</v>
      </c>
      <c r="AJ502" s="73">
        <v>9369844</v>
      </c>
      <c r="AK502" s="74">
        <v>9404512</v>
      </c>
      <c r="AL502" s="75">
        <v>9653692</v>
      </c>
      <c r="AM502" s="70">
        <v>9404512</v>
      </c>
      <c r="AN502" s="71">
        <v>9656247</v>
      </c>
      <c r="AO502" s="72">
        <v>9609408</v>
      </c>
      <c r="AP502" s="76">
        <v>9654051</v>
      </c>
      <c r="AQ502" s="77">
        <v>9977461</v>
      </c>
      <c r="AR502" s="78">
        <v>9869650</v>
      </c>
      <c r="AS502" s="79">
        <v>9977462</v>
      </c>
      <c r="AT502" s="79">
        <v>10291734</v>
      </c>
      <c r="AU502" s="80">
        <v>10507306</v>
      </c>
      <c r="AV502" s="76">
        <v>10291503</v>
      </c>
      <c r="AW502" s="77">
        <v>10529484</v>
      </c>
      <c r="AX502" s="78">
        <v>10806634</v>
      </c>
      <c r="AY502" s="81">
        <v>10529484</v>
      </c>
      <c r="AZ502" s="82">
        <v>10529484</v>
      </c>
      <c r="BA502" s="83">
        <v>10845137</v>
      </c>
      <c r="BB502" s="76">
        <v>10529484</v>
      </c>
      <c r="BC502" s="77">
        <v>10845368</v>
      </c>
      <c r="BD502" s="78">
        <v>10552654</v>
      </c>
      <c r="BE502" s="81">
        <v>10845368</v>
      </c>
      <c r="BF502" s="82">
        <v>11170729</v>
      </c>
      <c r="BG502" s="83">
        <v>10752385</v>
      </c>
      <c r="BH502" s="76">
        <v>11170729</v>
      </c>
      <c r="BI502" s="77">
        <v>11505850</v>
      </c>
      <c r="BJ502" s="78">
        <v>11265488</v>
      </c>
      <c r="BK502" s="123">
        <v>11505850</v>
      </c>
      <c r="BL502" s="124">
        <v>11772939</v>
      </c>
      <c r="BM502" s="122">
        <v>11772939</v>
      </c>
    </row>
    <row r="503" spans="1:65" x14ac:dyDescent="0.25">
      <c r="A503" s="56" t="s">
        <v>634</v>
      </c>
      <c r="B503" s="57" t="s">
        <v>1588</v>
      </c>
      <c r="C503" s="58" t="s">
        <v>1345</v>
      </c>
      <c r="D503" s="59">
        <v>23124368</v>
      </c>
      <c r="E503" s="60">
        <v>25126018</v>
      </c>
      <c r="F503" s="60">
        <v>33132619</v>
      </c>
      <c r="G503" s="61">
        <v>0.19999998001648839</v>
      </c>
      <c r="H503" s="62">
        <v>23117910</v>
      </c>
      <c r="I503" s="63">
        <v>27095410</v>
      </c>
      <c r="J503" s="63">
        <v>33724579</v>
      </c>
      <c r="K503" s="64">
        <v>0.3752283798879098</v>
      </c>
      <c r="L503" s="59">
        <v>23078969</v>
      </c>
      <c r="M503" s="60">
        <v>27071012</v>
      </c>
      <c r="N503" s="60">
        <v>38139392</v>
      </c>
      <c r="O503" s="61">
        <v>0.26575560254307795</v>
      </c>
      <c r="P503" s="62">
        <v>23078969</v>
      </c>
      <c r="Q503" s="63">
        <v>27095365</v>
      </c>
      <c r="R503" s="63">
        <v>38209468</v>
      </c>
      <c r="S503" s="64">
        <v>0.26545033313177574</v>
      </c>
      <c r="T503" s="59">
        <v>27095365</v>
      </c>
      <c r="U503" s="60">
        <v>27095365</v>
      </c>
      <c r="V503" s="60">
        <v>38739930</v>
      </c>
      <c r="W503" s="61">
        <v>0</v>
      </c>
      <c r="X503" s="65">
        <v>27095365</v>
      </c>
      <c r="Y503" s="63">
        <v>27303157</v>
      </c>
      <c r="Z503" s="63">
        <v>39318461</v>
      </c>
      <c r="AA503" s="66">
        <v>1.6999948294605556E-2</v>
      </c>
      <c r="AB503" s="67">
        <v>27302499</v>
      </c>
      <c r="AC503" s="68">
        <v>27384406</v>
      </c>
      <c r="AD503" s="68">
        <v>32832834</v>
      </c>
      <c r="AE503" s="69">
        <v>0.4387962011712252</v>
      </c>
      <c r="AF503" s="61">
        <v>1.4810495205082513E-2</v>
      </c>
      <c r="AG503" s="70">
        <v>27384406</v>
      </c>
      <c r="AH503" s="71">
        <v>27617173</v>
      </c>
      <c r="AI503" s="72">
        <v>30951241</v>
      </c>
      <c r="AJ503" s="73">
        <v>27617173</v>
      </c>
      <c r="AK503" s="74">
        <v>27719356</v>
      </c>
      <c r="AL503" s="75">
        <v>29758297</v>
      </c>
      <c r="AM503" s="70">
        <v>27719356</v>
      </c>
      <c r="AN503" s="71">
        <v>28027690</v>
      </c>
      <c r="AO503" s="72">
        <v>29297343</v>
      </c>
      <c r="AP503" s="76">
        <v>28033685</v>
      </c>
      <c r="AQ503" s="77">
        <v>29009320</v>
      </c>
      <c r="AR503" s="78">
        <v>29819293</v>
      </c>
      <c r="AS503" s="79">
        <v>29030390</v>
      </c>
      <c r="AT503" s="79">
        <v>30145418</v>
      </c>
      <c r="AU503" s="80">
        <v>30439073</v>
      </c>
      <c r="AV503" s="76">
        <v>30143479</v>
      </c>
      <c r="AW503" s="77">
        <v>31245891</v>
      </c>
      <c r="AX503" s="78">
        <v>30723851</v>
      </c>
      <c r="AY503" s="81">
        <v>31245892</v>
      </c>
      <c r="AZ503" s="82">
        <v>31245892</v>
      </c>
      <c r="BA503" s="83">
        <v>32204671</v>
      </c>
      <c r="BB503" s="76">
        <v>31245892</v>
      </c>
      <c r="BC503" s="77">
        <v>32191764</v>
      </c>
      <c r="BD503" s="78">
        <v>31973651</v>
      </c>
      <c r="BE503" s="81">
        <v>32201883</v>
      </c>
      <c r="BF503" s="82">
        <v>33167939</v>
      </c>
      <c r="BG503" s="83">
        <v>32228955</v>
      </c>
      <c r="BH503" s="76">
        <v>33167939</v>
      </c>
      <c r="BI503" s="77">
        <v>36369748</v>
      </c>
      <c r="BJ503" s="78">
        <v>36369748</v>
      </c>
      <c r="BK503" s="123">
        <v>36345617</v>
      </c>
      <c r="BL503" s="124">
        <v>38088654</v>
      </c>
      <c r="BM503" s="122">
        <v>38088654</v>
      </c>
    </row>
    <row r="504" spans="1:65" x14ac:dyDescent="0.25">
      <c r="A504" s="56" t="s">
        <v>635</v>
      </c>
      <c r="B504" s="57" t="s">
        <v>1588</v>
      </c>
      <c r="C504" s="58" t="s">
        <v>1346</v>
      </c>
      <c r="D504" s="59">
        <v>10354679</v>
      </c>
      <c r="E504" s="60">
        <v>10700357</v>
      </c>
      <c r="F504" s="60">
        <v>12083070</v>
      </c>
      <c r="G504" s="61">
        <v>0.19999988428544235</v>
      </c>
      <c r="H504" s="62">
        <v>10355468</v>
      </c>
      <c r="I504" s="63">
        <v>11025964</v>
      </c>
      <c r="J504" s="63">
        <v>12086151</v>
      </c>
      <c r="K504" s="64">
        <v>0.38724045205466795</v>
      </c>
      <c r="L504" s="59">
        <v>10373875</v>
      </c>
      <c r="M504" s="60">
        <v>11026646</v>
      </c>
      <c r="N504" s="60">
        <v>12493788</v>
      </c>
      <c r="O504" s="61">
        <v>0.3052728310075199</v>
      </c>
      <c r="P504" s="62">
        <v>10373875</v>
      </c>
      <c r="Q504" s="63">
        <v>11037981</v>
      </c>
      <c r="R504" s="63">
        <v>12523793</v>
      </c>
      <c r="S504" s="64">
        <v>0.30889829286512321</v>
      </c>
      <c r="T504" s="59">
        <v>11037981</v>
      </c>
      <c r="U504" s="60">
        <v>11037981</v>
      </c>
      <c r="V504" s="60">
        <v>13278844</v>
      </c>
      <c r="W504" s="61">
        <v>0</v>
      </c>
      <c r="X504" s="65">
        <v>11037981</v>
      </c>
      <c r="Y504" s="63">
        <v>11104208</v>
      </c>
      <c r="Z504" s="63">
        <v>13169844</v>
      </c>
      <c r="AA504" s="66">
        <v>3.1065317048984856E-2</v>
      </c>
      <c r="AB504" s="67">
        <v>11104208</v>
      </c>
      <c r="AC504" s="68">
        <v>11137520</v>
      </c>
      <c r="AD504" s="68">
        <v>12990469</v>
      </c>
      <c r="AE504" s="69">
        <v>0.29700431369722169</v>
      </c>
      <c r="AF504" s="61">
        <v>1.7660334386386613E-2</v>
      </c>
      <c r="AG504" s="70">
        <v>11137520</v>
      </c>
      <c r="AH504" s="71">
        <v>11232188</v>
      </c>
      <c r="AI504" s="72">
        <v>12344049</v>
      </c>
      <c r="AJ504" s="73">
        <v>11232188</v>
      </c>
      <c r="AK504" s="74">
        <v>11273747</v>
      </c>
      <c r="AL504" s="75">
        <v>11545154</v>
      </c>
      <c r="AM504" s="70">
        <v>11273747</v>
      </c>
      <c r="AN504" s="71">
        <v>11600516</v>
      </c>
      <c r="AO504" s="72">
        <v>11299356</v>
      </c>
      <c r="AP504" s="76">
        <v>11600517</v>
      </c>
      <c r="AQ504" s="77">
        <v>11989134</v>
      </c>
      <c r="AR504" s="78">
        <v>12774312</v>
      </c>
      <c r="AS504" s="79">
        <v>11989134</v>
      </c>
      <c r="AT504" s="79">
        <v>12419563</v>
      </c>
      <c r="AU504" s="80">
        <v>13817248</v>
      </c>
      <c r="AV504" s="76">
        <v>12419586</v>
      </c>
      <c r="AW504" s="77">
        <v>12707443</v>
      </c>
      <c r="AX504" s="78">
        <v>14107929</v>
      </c>
      <c r="AY504" s="81">
        <v>12707444</v>
      </c>
      <c r="AZ504" s="82">
        <v>12707444</v>
      </c>
      <c r="BA504" s="83">
        <v>13952388</v>
      </c>
      <c r="BB504" s="76">
        <v>12707444</v>
      </c>
      <c r="BC504" s="77">
        <v>13097933</v>
      </c>
      <c r="BD504" s="78">
        <v>14138856</v>
      </c>
      <c r="BE504" s="81">
        <v>13088667</v>
      </c>
      <c r="BF504" s="82">
        <v>13867734</v>
      </c>
      <c r="BG504" s="83">
        <v>14646800</v>
      </c>
      <c r="BH504" s="76">
        <v>13843265</v>
      </c>
      <c r="BI504" s="77">
        <v>15517322</v>
      </c>
      <c r="BJ504" s="78">
        <v>15517322</v>
      </c>
      <c r="BK504" s="123">
        <v>15470641</v>
      </c>
      <c r="BL504" s="124">
        <v>15880825</v>
      </c>
      <c r="BM504" s="122">
        <v>15880825</v>
      </c>
    </row>
    <row r="505" spans="1:65" x14ac:dyDescent="0.25">
      <c r="A505" s="56" t="s">
        <v>636</v>
      </c>
      <c r="B505" s="57" t="s">
        <v>1588</v>
      </c>
      <c r="C505" s="58" t="s">
        <v>1347</v>
      </c>
      <c r="D505" s="59">
        <v>13504025</v>
      </c>
      <c r="E505" s="60">
        <v>14608161</v>
      </c>
      <c r="F505" s="60">
        <v>19024708</v>
      </c>
      <c r="G505" s="61">
        <v>0.19999989131779528</v>
      </c>
      <c r="H505" s="62">
        <v>13490996</v>
      </c>
      <c r="I505" s="63">
        <v>15589418</v>
      </c>
      <c r="J505" s="63">
        <v>19086788</v>
      </c>
      <c r="K505" s="64">
        <v>0.37587517148766658</v>
      </c>
      <c r="L505" s="59">
        <v>13490996</v>
      </c>
      <c r="M505" s="60">
        <v>15594362</v>
      </c>
      <c r="N505" s="60">
        <v>21184317</v>
      </c>
      <c r="O505" s="61">
        <v>0.27340156481186734</v>
      </c>
      <c r="P505" s="62">
        <v>13490996</v>
      </c>
      <c r="Q505" s="63">
        <v>15594362</v>
      </c>
      <c r="R505" s="63">
        <v>21065971</v>
      </c>
      <c r="S505" s="64">
        <v>0.27767299562044762</v>
      </c>
      <c r="T505" s="59">
        <v>15594362</v>
      </c>
      <c r="U505" s="60">
        <v>15594362</v>
      </c>
      <c r="V505" s="60">
        <v>20769885</v>
      </c>
      <c r="W505" s="61">
        <v>0</v>
      </c>
      <c r="X505" s="65">
        <v>15594362</v>
      </c>
      <c r="Y505" s="63">
        <v>15687928</v>
      </c>
      <c r="Z505" s="63">
        <v>20854796</v>
      </c>
      <c r="AA505" s="66">
        <v>1.7786745352189572E-2</v>
      </c>
      <c r="AB505" s="67">
        <v>15687928</v>
      </c>
      <c r="AC505" s="68">
        <v>15734991</v>
      </c>
      <c r="AD505" s="68">
        <v>20736434</v>
      </c>
      <c r="AE505" s="69">
        <v>0.30846789776407835</v>
      </c>
      <c r="AF505" s="61">
        <v>9.322163824307627E-3</v>
      </c>
      <c r="AG505" s="70">
        <v>15734991</v>
      </c>
      <c r="AH505" s="71">
        <v>16049544</v>
      </c>
      <c r="AI505" s="72">
        <v>20228607</v>
      </c>
      <c r="AJ505" s="73">
        <v>16048639</v>
      </c>
      <c r="AK505" s="74">
        <v>16376282</v>
      </c>
      <c r="AL505" s="75">
        <v>20276295</v>
      </c>
      <c r="AM505" s="70">
        <v>16376765</v>
      </c>
      <c r="AN505" s="71">
        <v>17363416</v>
      </c>
      <c r="AO505" s="72">
        <v>20127246</v>
      </c>
      <c r="AP505" s="76">
        <v>17357404</v>
      </c>
      <c r="AQ505" s="77">
        <v>18056855</v>
      </c>
      <c r="AR505" s="78">
        <v>20425723</v>
      </c>
      <c r="AS505" s="79">
        <v>18052301</v>
      </c>
      <c r="AT505" s="79">
        <v>18395294</v>
      </c>
      <c r="AU505" s="80">
        <v>20400337</v>
      </c>
      <c r="AV505" s="76">
        <v>18395295</v>
      </c>
      <c r="AW505" s="77">
        <v>18996563</v>
      </c>
      <c r="AX505" s="78">
        <v>19625782</v>
      </c>
      <c r="AY505" s="81">
        <v>18996564</v>
      </c>
      <c r="AZ505" s="82">
        <v>18996564</v>
      </c>
      <c r="BA505" s="83">
        <v>19490011</v>
      </c>
      <c r="BB505" s="76">
        <v>18996564</v>
      </c>
      <c r="BC505" s="77">
        <v>19500091</v>
      </c>
      <c r="BD505" s="78">
        <v>18447951</v>
      </c>
      <c r="BE505" s="81">
        <v>19504799</v>
      </c>
      <c r="BF505" s="82">
        <v>20089942</v>
      </c>
      <c r="BG505" s="83">
        <v>18686227</v>
      </c>
      <c r="BH505" s="76">
        <v>20089942</v>
      </c>
      <c r="BI505" s="77">
        <v>20692640</v>
      </c>
      <c r="BJ505" s="78">
        <v>19288782</v>
      </c>
      <c r="BK505" s="123">
        <v>20692640</v>
      </c>
      <c r="BL505" s="124">
        <v>20923229</v>
      </c>
      <c r="BM505" s="122">
        <v>20923229</v>
      </c>
    </row>
    <row r="506" spans="1:65" x14ac:dyDescent="0.25">
      <c r="A506" s="56" t="s">
        <v>637</v>
      </c>
      <c r="B506" s="57" t="s">
        <v>1588</v>
      </c>
      <c r="C506" s="58" t="s">
        <v>1348</v>
      </c>
      <c r="D506" s="59">
        <v>3006304</v>
      </c>
      <c r="E506" s="60">
        <v>3573412</v>
      </c>
      <c r="F506" s="60">
        <v>5841845</v>
      </c>
      <c r="G506" s="61">
        <v>0.19999992946672257</v>
      </c>
      <c r="H506" s="62">
        <v>3006304</v>
      </c>
      <c r="I506" s="63">
        <v>4068743</v>
      </c>
      <c r="J506" s="63">
        <v>5839475</v>
      </c>
      <c r="K506" s="64">
        <v>0.3749999558798251</v>
      </c>
      <c r="L506" s="59">
        <v>3006304</v>
      </c>
      <c r="M506" s="60">
        <v>4071041</v>
      </c>
      <c r="N506" s="60">
        <v>6349249</v>
      </c>
      <c r="O506" s="61">
        <v>0.31850269747183996</v>
      </c>
      <c r="P506" s="62">
        <v>3006304</v>
      </c>
      <c r="Q506" s="63">
        <v>4071041</v>
      </c>
      <c r="R506" s="63">
        <v>6348300</v>
      </c>
      <c r="S506" s="64">
        <v>0.31859314014738499</v>
      </c>
      <c r="T506" s="59">
        <v>4071041</v>
      </c>
      <c r="U506" s="60">
        <v>4071041</v>
      </c>
      <c r="V506" s="60">
        <v>6228787</v>
      </c>
      <c r="W506" s="61">
        <v>0</v>
      </c>
      <c r="X506" s="65">
        <v>4071041</v>
      </c>
      <c r="Y506" s="63">
        <v>4107622</v>
      </c>
      <c r="Z506" s="63">
        <v>6222883</v>
      </c>
      <c r="AA506" s="66">
        <v>1.6999854078505763E-2</v>
      </c>
      <c r="AB506" s="67">
        <v>4107229</v>
      </c>
      <c r="AC506" s="68">
        <v>4119550</v>
      </c>
      <c r="AD506" s="68">
        <v>6082750</v>
      </c>
      <c r="AE506" s="69">
        <v>0.36186105655681916</v>
      </c>
      <c r="AF506" s="61">
        <v>6.2368357511765251E-3</v>
      </c>
      <c r="AG506" s="70">
        <v>4119550</v>
      </c>
      <c r="AH506" s="71">
        <v>4165018</v>
      </c>
      <c r="AI506" s="72">
        <v>5174506</v>
      </c>
      <c r="AJ506" s="73">
        <v>4164334</v>
      </c>
      <c r="AK506" s="74">
        <v>4179742</v>
      </c>
      <c r="AL506" s="75">
        <v>3993045</v>
      </c>
      <c r="AM506" s="70">
        <v>4179742</v>
      </c>
      <c r="AN506" s="71">
        <v>4228644</v>
      </c>
      <c r="AO506" s="72">
        <v>3813785</v>
      </c>
      <c r="AP506" s="76">
        <v>4228644</v>
      </c>
      <c r="AQ506" s="77">
        <v>4344508</v>
      </c>
      <c r="AR506" s="78">
        <v>3595232</v>
      </c>
      <c r="AS506" s="79">
        <v>4344509</v>
      </c>
      <c r="AT506" s="79">
        <v>4466752</v>
      </c>
      <c r="AU506" s="80">
        <v>3807548</v>
      </c>
      <c r="AV506" s="76">
        <v>4466759</v>
      </c>
      <c r="AW506" s="77">
        <v>4569021</v>
      </c>
      <c r="AX506" s="78">
        <v>4452121</v>
      </c>
      <c r="AY506" s="81">
        <v>4569022</v>
      </c>
      <c r="AZ506" s="82">
        <v>4569022</v>
      </c>
      <c r="BA506" s="83">
        <v>4512601</v>
      </c>
      <c r="BB506" s="76">
        <v>4569022</v>
      </c>
      <c r="BC506" s="77">
        <v>4706092</v>
      </c>
      <c r="BD506" s="78">
        <v>4643624</v>
      </c>
      <c r="BE506" s="81">
        <v>4706092</v>
      </c>
      <c r="BF506" s="82">
        <v>4847274</v>
      </c>
      <c r="BG506" s="83">
        <v>4805536</v>
      </c>
      <c r="BH506" s="76">
        <v>4847274</v>
      </c>
      <c r="BI506" s="77">
        <v>4992692</v>
      </c>
      <c r="BJ506" s="78">
        <v>4978300</v>
      </c>
      <c r="BK506" s="123">
        <v>4992692</v>
      </c>
      <c r="BL506" s="124">
        <v>5200236</v>
      </c>
      <c r="BM506" s="122">
        <v>5200236</v>
      </c>
    </row>
    <row r="507" spans="1:65" x14ac:dyDescent="0.25">
      <c r="A507" s="56" t="s">
        <v>638</v>
      </c>
      <c r="B507" s="57" t="s">
        <v>1588</v>
      </c>
      <c r="C507" s="58" t="s">
        <v>1349</v>
      </c>
      <c r="D507" s="59">
        <v>3273151</v>
      </c>
      <c r="E507" s="60">
        <v>3613310</v>
      </c>
      <c r="F507" s="60">
        <v>4973947</v>
      </c>
      <c r="G507" s="61">
        <v>0.1999998824080019</v>
      </c>
      <c r="H507" s="62">
        <v>3273151</v>
      </c>
      <c r="I507" s="63">
        <v>3974722</v>
      </c>
      <c r="J507" s="63">
        <v>5144007</v>
      </c>
      <c r="K507" s="64">
        <v>0.375</v>
      </c>
      <c r="L507" s="59">
        <v>3272495</v>
      </c>
      <c r="M507" s="60">
        <v>3966486</v>
      </c>
      <c r="N507" s="60">
        <v>5643505</v>
      </c>
      <c r="O507" s="61">
        <v>0.29277947513325014</v>
      </c>
      <c r="P507" s="62">
        <v>3272495</v>
      </c>
      <c r="Q507" s="63">
        <v>3966076</v>
      </c>
      <c r="R507" s="63">
        <v>5637978</v>
      </c>
      <c r="S507" s="64">
        <v>0.29320904018333677</v>
      </c>
      <c r="T507" s="59">
        <v>3966076</v>
      </c>
      <c r="U507" s="60">
        <v>3966076</v>
      </c>
      <c r="V507" s="60">
        <v>5371868</v>
      </c>
      <c r="W507" s="61">
        <v>0</v>
      </c>
      <c r="X507" s="65">
        <v>3966076</v>
      </c>
      <c r="Y507" s="63">
        <v>3992145</v>
      </c>
      <c r="Z507" s="63">
        <v>5499553</v>
      </c>
      <c r="AA507" s="66">
        <v>1.6999928919703394E-2</v>
      </c>
      <c r="AB507" s="67">
        <v>3991193</v>
      </c>
      <c r="AC507" s="68">
        <v>4003166</v>
      </c>
      <c r="AD507" s="68">
        <v>5247480</v>
      </c>
      <c r="AE507" s="69">
        <v>0.36975347067282099</v>
      </c>
      <c r="AF507" s="61">
        <v>9.5304655703672813E-3</v>
      </c>
      <c r="AG507" s="70">
        <v>4003166</v>
      </c>
      <c r="AH507" s="71">
        <v>4037192</v>
      </c>
      <c r="AI507" s="72">
        <v>4529861</v>
      </c>
      <c r="AJ507" s="73">
        <v>4037192</v>
      </c>
      <c r="AK507" s="74">
        <v>4052129</v>
      </c>
      <c r="AL507" s="75">
        <v>4008165</v>
      </c>
      <c r="AM507" s="70">
        <v>4052129</v>
      </c>
      <c r="AN507" s="71">
        <v>4166380</v>
      </c>
      <c r="AO507" s="72">
        <v>3482473</v>
      </c>
      <c r="AP507" s="76">
        <v>4166380</v>
      </c>
      <c r="AQ507" s="77">
        <v>4305953</v>
      </c>
      <c r="AR507" s="78">
        <v>3887075</v>
      </c>
      <c r="AS507" s="79">
        <v>4305954</v>
      </c>
      <c r="AT507" s="79">
        <v>4451198</v>
      </c>
      <c r="AU507" s="80">
        <v>3858030</v>
      </c>
      <c r="AV507" s="76">
        <v>4451203</v>
      </c>
      <c r="AW507" s="77">
        <v>4582618</v>
      </c>
      <c r="AX507" s="78">
        <v>3583823</v>
      </c>
      <c r="AY507" s="81">
        <v>4582618</v>
      </c>
      <c r="AZ507" s="82">
        <v>4582618</v>
      </c>
      <c r="BA507" s="83">
        <v>4037595</v>
      </c>
      <c r="BB507" s="76">
        <v>4582618</v>
      </c>
      <c r="BC507" s="77">
        <v>4720096</v>
      </c>
      <c r="BD507" s="78">
        <v>4091362</v>
      </c>
      <c r="BE507" s="81">
        <v>4720096</v>
      </c>
      <c r="BF507" s="82">
        <v>4861698</v>
      </c>
      <c r="BG507" s="83">
        <v>4400891</v>
      </c>
      <c r="BH507" s="76">
        <v>4861698</v>
      </c>
      <c r="BI507" s="77">
        <v>5007548</v>
      </c>
      <c r="BJ507" s="78">
        <v>4755216</v>
      </c>
      <c r="BK507" s="123">
        <v>5007548</v>
      </c>
      <c r="BL507" s="124">
        <v>5021948</v>
      </c>
      <c r="BM507" s="122">
        <v>5021948</v>
      </c>
    </row>
    <row r="508" spans="1:65" x14ac:dyDescent="0.25">
      <c r="A508" s="56" t="s">
        <v>639</v>
      </c>
      <c r="B508" s="57" t="s">
        <v>1588</v>
      </c>
      <c r="C508" s="58" t="s">
        <v>1350</v>
      </c>
      <c r="D508" s="59">
        <v>4408330</v>
      </c>
      <c r="E508" s="60">
        <v>4922352</v>
      </c>
      <c r="F508" s="60">
        <v>6978444</v>
      </c>
      <c r="G508" s="61">
        <v>0.19999968872976062</v>
      </c>
      <c r="H508" s="62">
        <v>4408330</v>
      </c>
      <c r="I508" s="63">
        <v>5382959</v>
      </c>
      <c r="J508" s="63">
        <v>7007343</v>
      </c>
      <c r="K508" s="64">
        <v>0.37499966333373475</v>
      </c>
      <c r="L508" s="59">
        <v>4408330</v>
      </c>
      <c r="M508" s="60">
        <v>5398272</v>
      </c>
      <c r="N508" s="60">
        <v>7614546</v>
      </c>
      <c r="O508" s="61">
        <v>0.30875711430546166</v>
      </c>
      <c r="P508" s="62">
        <v>4408330</v>
      </c>
      <c r="Q508" s="63">
        <v>5398272</v>
      </c>
      <c r="R508" s="63">
        <v>7618034</v>
      </c>
      <c r="S508" s="64">
        <v>0.30842158653882101</v>
      </c>
      <c r="T508" s="59">
        <v>5398272</v>
      </c>
      <c r="U508" s="60">
        <v>5398272</v>
      </c>
      <c r="V508" s="60">
        <v>7590618</v>
      </c>
      <c r="W508" s="61">
        <v>0</v>
      </c>
      <c r="X508" s="65">
        <v>5398272</v>
      </c>
      <c r="Y508" s="63">
        <v>5437044</v>
      </c>
      <c r="Z508" s="63">
        <v>7678983</v>
      </c>
      <c r="AA508" s="66">
        <v>1.6999961854000791E-2</v>
      </c>
      <c r="AB508" s="67">
        <v>5436907</v>
      </c>
      <c r="AC508" s="68">
        <v>5453217</v>
      </c>
      <c r="AD508" s="68">
        <v>7360903</v>
      </c>
      <c r="AE508" s="69">
        <v>0.35389031871523585</v>
      </c>
      <c r="AF508" s="61">
        <v>8.4771486011405422E-3</v>
      </c>
      <c r="AG508" s="70">
        <v>5453217</v>
      </c>
      <c r="AH508" s="71">
        <v>5528219</v>
      </c>
      <c r="AI508" s="72">
        <v>7193418</v>
      </c>
      <c r="AJ508" s="73">
        <v>5527717</v>
      </c>
      <c r="AK508" s="74">
        <v>5584890</v>
      </c>
      <c r="AL508" s="75">
        <v>6957045</v>
      </c>
      <c r="AM508" s="70">
        <v>5585485</v>
      </c>
      <c r="AN508" s="71">
        <v>5941577</v>
      </c>
      <c r="AO508" s="72">
        <v>7042156</v>
      </c>
      <c r="AP508" s="76">
        <v>5940220</v>
      </c>
      <c r="AQ508" s="77">
        <v>6139217</v>
      </c>
      <c r="AR508" s="78">
        <v>6834566</v>
      </c>
      <c r="AS508" s="79">
        <v>6139217</v>
      </c>
      <c r="AT508" s="79">
        <v>6358860</v>
      </c>
      <c r="AU508" s="80">
        <v>6459806</v>
      </c>
      <c r="AV508" s="76">
        <v>6358601</v>
      </c>
      <c r="AW508" s="77">
        <v>6524381</v>
      </c>
      <c r="AX508" s="78">
        <v>5733932</v>
      </c>
      <c r="AY508" s="81">
        <v>6524382</v>
      </c>
      <c r="AZ508" s="82">
        <v>6524382</v>
      </c>
      <c r="BA508" s="83">
        <v>5770916</v>
      </c>
      <c r="BB508" s="76">
        <v>6524382</v>
      </c>
      <c r="BC508" s="77">
        <v>6720113</v>
      </c>
      <c r="BD508" s="78">
        <v>5521763</v>
      </c>
      <c r="BE508" s="81">
        <v>6720113</v>
      </c>
      <c r="BF508" s="82">
        <v>6921716</v>
      </c>
      <c r="BG508" s="83">
        <v>5428824</v>
      </c>
      <c r="BH508" s="76">
        <v>6921716</v>
      </c>
      <c r="BI508" s="77">
        <v>7129367</v>
      </c>
      <c r="BJ508" s="78">
        <v>6223371</v>
      </c>
      <c r="BK508" s="123">
        <v>7129367</v>
      </c>
      <c r="BL508" s="124">
        <v>7129367</v>
      </c>
      <c r="BM508" s="122">
        <v>7076197</v>
      </c>
    </row>
    <row r="509" spans="1:65" x14ac:dyDescent="0.25">
      <c r="A509" s="56" t="s">
        <v>640</v>
      </c>
      <c r="B509" s="57" t="s">
        <v>1588</v>
      </c>
      <c r="C509" s="58" t="s">
        <v>1351</v>
      </c>
      <c r="D509" s="59">
        <v>2707648</v>
      </c>
      <c r="E509" s="60">
        <v>2788877</v>
      </c>
      <c r="F509" s="60">
        <v>3047457</v>
      </c>
      <c r="G509" s="61">
        <v>0.23904310951151972</v>
      </c>
      <c r="H509" s="62">
        <v>2707648</v>
      </c>
      <c r="I509" s="63">
        <v>2872543</v>
      </c>
      <c r="J509" s="63">
        <v>2455034</v>
      </c>
      <c r="K509" s="64">
        <v>-0.65275479585454488</v>
      </c>
      <c r="L509" s="59">
        <v>2707648</v>
      </c>
      <c r="M509" s="60">
        <v>2872543</v>
      </c>
      <c r="N509" s="60">
        <v>2235954</v>
      </c>
      <c r="O509" s="61">
        <v>-0.34958044834150953</v>
      </c>
      <c r="P509" s="62">
        <v>2707648</v>
      </c>
      <c r="Q509" s="63">
        <v>2872543</v>
      </c>
      <c r="R509" s="63">
        <v>2183542</v>
      </c>
      <c r="S509" s="64">
        <v>-0.31462146970269372</v>
      </c>
      <c r="T509" s="59">
        <v>2872543</v>
      </c>
      <c r="U509" s="60">
        <v>2872543</v>
      </c>
      <c r="V509" s="60">
        <v>1826932</v>
      </c>
      <c r="W509" s="61">
        <v>0</v>
      </c>
      <c r="X509" s="65">
        <v>2872543</v>
      </c>
      <c r="Y509" s="63">
        <v>2889778</v>
      </c>
      <c r="Z509" s="63">
        <v>1842074</v>
      </c>
      <c r="AA509" s="66">
        <v>-1.6725393971094717E-2</v>
      </c>
      <c r="AB509" s="67">
        <v>2889778</v>
      </c>
      <c r="AC509" s="68">
        <v>2898447</v>
      </c>
      <c r="AD509" s="68">
        <v>1762747</v>
      </c>
      <c r="AE509" s="69">
        <v>-0.20192485773641894</v>
      </c>
      <c r="AF509" s="61">
        <v>-7.6918913499273754E-3</v>
      </c>
      <c r="AG509" s="70">
        <v>2898447</v>
      </c>
      <c r="AH509" s="71">
        <v>2923083</v>
      </c>
      <c r="AI509" s="72">
        <v>1564215</v>
      </c>
      <c r="AJ509" s="73">
        <v>2923083</v>
      </c>
      <c r="AK509" s="74">
        <v>2933898</v>
      </c>
      <c r="AL509" s="75">
        <v>1412294</v>
      </c>
      <c r="AM509" s="70">
        <v>2933898</v>
      </c>
      <c r="AN509" s="71">
        <v>2962549</v>
      </c>
      <c r="AO509" s="72">
        <v>1209089</v>
      </c>
      <c r="AP509" s="76">
        <v>2962549</v>
      </c>
      <c r="AQ509" s="77">
        <v>3061794</v>
      </c>
      <c r="AR509" s="78">
        <v>1285576</v>
      </c>
      <c r="AS509" s="79">
        <v>3061794</v>
      </c>
      <c r="AT509" s="79">
        <v>3120696</v>
      </c>
      <c r="AU509" s="80">
        <v>1290642</v>
      </c>
      <c r="AV509" s="76">
        <v>3120697</v>
      </c>
      <c r="AW509" s="77">
        <v>3144102</v>
      </c>
      <c r="AX509" s="78">
        <v>1387606</v>
      </c>
      <c r="AY509" s="81">
        <v>3144102</v>
      </c>
      <c r="AZ509" s="82">
        <v>3144102</v>
      </c>
      <c r="BA509" s="83">
        <v>1367986</v>
      </c>
      <c r="BB509" s="76">
        <v>3144102</v>
      </c>
      <c r="BC509" s="77">
        <v>3258711</v>
      </c>
      <c r="BD509" s="78">
        <v>1291523</v>
      </c>
      <c r="BE509" s="81">
        <v>3259807</v>
      </c>
      <c r="BF509" s="82">
        <v>3357601</v>
      </c>
      <c r="BG509" s="83">
        <v>1372182</v>
      </c>
      <c r="BH509" s="76">
        <v>3357601</v>
      </c>
      <c r="BI509" s="77">
        <v>3458329</v>
      </c>
      <c r="BJ509" s="78">
        <v>1392399</v>
      </c>
      <c r="BK509" s="123">
        <v>3458329</v>
      </c>
      <c r="BL509" s="124">
        <v>3458329</v>
      </c>
      <c r="BM509" s="122">
        <v>1334548</v>
      </c>
    </row>
    <row r="510" spans="1:65" x14ac:dyDescent="0.25">
      <c r="A510" s="56" t="s">
        <v>641</v>
      </c>
      <c r="B510" s="57" t="s">
        <v>1588</v>
      </c>
      <c r="C510" s="58" t="s">
        <v>1352</v>
      </c>
      <c r="D510" s="59">
        <v>12444293</v>
      </c>
      <c r="E510" s="60">
        <v>13562857</v>
      </c>
      <c r="F510" s="60">
        <v>18037115</v>
      </c>
      <c r="G510" s="61">
        <v>0.19999992847975495</v>
      </c>
      <c r="H510" s="62">
        <v>12434534</v>
      </c>
      <c r="I510" s="63">
        <v>14579274</v>
      </c>
      <c r="J510" s="63">
        <v>18153842</v>
      </c>
      <c r="K510" s="64">
        <v>0.37564087811489139</v>
      </c>
      <c r="L510" s="59">
        <v>12434534</v>
      </c>
      <c r="M510" s="60">
        <v>14590643</v>
      </c>
      <c r="N510" s="60">
        <v>18277772</v>
      </c>
      <c r="O510" s="61">
        <v>0.36899215811507252</v>
      </c>
      <c r="P510" s="62">
        <v>12434534</v>
      </c>
      <c r="Q510" s="63">
        <v>14590643</v>
      </c>
      <c r="R510" s="63">
        <v>18211346</v>
      </c>
      <c r="S510" s="64">
        <v>0.37323509922081594</v>
      </c>
      <c r="T510" s="59">
        <v>14590643</v>
      </c>
      <c r="U510" s="60">
        <v>14590643</v>
      </c>
      <c r="V510" s="60">
        <v>16937696</v>
      </c>
      <c r="W510" s="61">
        <v>0</v>
      </c>
      <c r="X510" s="65">
        <v>14590643</v>
      </c>
      <c r="Y510" s="63">
        <v>14678186</v>
      </c>
      <c r="Z510" s="63">
        <v>16960246</v>
      </c>
      <c r="AA510" s="66">
        <v>3.6944163220590118E-2</v>
      </c>
      <c r="AB510" s="67">
        <v>14678186</v>
      </c>
      <c r="AC510" s="68">
        <v>14722220</v>
      </c>
      <c r="AD510" s="68">
        <v>16687088</v>
      </c>
      <c r="AE510" s="69">
        <v>0.5368930150997161</v>
      </c>
      <c r="AF510" s="61">
        <v>2.1919436587747934E-2</v>
      </c>
      <c r="AG510" s="70">
        <v>14722220</v>
      </c>
      <c r="AH510" s="71">
        <v>14847358</v>
      </c>
      <c r="AI510" s="72">
        <v>14729567</v>
      </c>
      <c r="AJ510" s="73">
        <v>14847358</v>
      </c>
      <c r="AK510" s="74">
        <v>14902293</v>
      </c>
      <c r="AL510" s="75">
        <v>14103662</v>
      </c>
      <c r="AM510" s="70">
        <v>14902293</v>
      </c>
      <c r="AN510" s="71">
        <v>15225353</v>
      </c>
      <c r="AO510" s="72">
        <v>13238098</v>
      </c>
      <c r="AP510" s="76">
        <v>15225353</v>
      </c>
      <c r="AQ510" s="77">
        <v>15735402</v>
      </c>
      <c r="AR510" s="78">
        <v>12940700</v>
      </c>
      <c r="AS510" s="79">
        <v>15735402</v>
      </c>
      <c r="AT510" s="79">
        <v>16095589</v>
      </c>
      <c r="AU510" s="80">
        <v>13841446</v>
      </c>
      <c r="AV510" s="76">
        <v>16095306</v>
      </c>
      <c r="AW510" s="77">
        <v>16449230</v>
      </c>
      <c r="AX510" s="78">
        <v>14033477</v>
      </c>
      <c r="AY510" s="81">
        <v>16449231</v>
      </c>
      <c r="AZ510" s="82">
        <v>16449231</v>
      </c>
      <c r="BA510" s="83">
        <v>15232710</v>
      </c>
      <c r="BB510" s="76">
        <v>16449231</v>
      </c>
      <c r="BC510" s="77">
        <v>16942707</v>
      </c>
      <c r="BD510" s="78">
        <v>15210036</v>
      </c>
      <c r="BE510" s="81">
        <v>16942707</v>
      </c>
      <c r="BF510" s="82">
        <v>17450988</v>
      </c>
      <c r="BG510" s="83">
        <v>15597852</v>
      </c>
      <c r="BH510" s="76">
        <v>17450988</v>
      </c>
      <c r="BI510" s="77">
        <v>17974517</v>
      </c>
      <c r="BJ510" s="78">
        <v>17926234</v>
      </c>
      <c r="BK510" s="123">
        <v>17974517</v>
      </c>
      <c r="BL510" s="124">
        <v>18110097</v>
      </c>
      <c r="BM510" s="122">
        <v>18110097</v>
      </c>
    </row>
    <row r="511" spans="1:65" x14ac:dyDescent="0.25">
      <c r="A511" s="56" t="s">
        <v>642</v>
      </c>
      <c r="B511" s="57" t="s">
        <v>1589</v>
      </c>
      <c r="C511" s="58" t="s">
        <v>1353</v>
      </c>
      <c r="D511" s="59">
        <v>4781027</v>
      </c>
      <c r="E511" s="60">
        <v>4924457</v>
      </c>
      <c r="F511" s="60">
        <v>5397859</v>
      </c>
      <c r="G511" s="61">
        <v>0.23252684685619424</v>
      </c>
      <c r="H511" s="62">
        <v>4832461</v>
      </c>
      <c r="I511" s="63">
        <v>5126757</v>
      </c>
      <c r="J511" s="63">
        <v>5122886</v>
      </c>
      <c r="K511" s="64">
        <v>0.86086953978102088</v>
      </c>
      <c r="L511" s="59">
        <v>4832461</v>
      </c>
      <c r="M511" s="60">
        <v>5126757</v>
      </c>
      <c r="N511" s="60">
        <v>5231939</v>
      </c>
      <c r="O511" s="61">
        <v>0.73670139532089374</v>
      </c>
      <c r="P511" s="62">
        <v>4832461</v>
      </c>
      <c r="Q511" s="63">
        <v>5126757</v>
      </c>
      <c r="R511" s="63">
        <v>5191243</v>
      </c>
      <c r="S511" s="64">
        <v>0.82026411581405978</v>
      </c>
      <c r="T511" s="59">
        <v>5126757</v>
      </c>
      <c r="U511" s="60">
        <v>5126757</v>
      </c>
      <c r="V511" s="60">
        <v>5836865</v>
      </c>
      <c r="W511" s="61">
        <v>0</v>
      </c>
      <c r="X511" s="65">
        <v>5126757</v>
      </c>
      <c r="Y511" s="63">
        <v>5157517</v>
      </c>
      <c r="Z511" s="63">
        <v>5839396</v>
      </c>
      <c r="AA511" s="66">
        <v>4.3163509154003639E-2</v>
      </c>
      <c r="AB511" s="67">
        <v>5157517</v>
      </c>
      <c r="AC511" s="68">
        <v>5172989</v>
      </c>
      <c r="AD511" s="68">
        <v>6079006</v>
      </c>
      <c r="AE511" s="69">
        <v>0.30197869148884537</v>
      </c>
      <c r="AF511" s="61">
        <v>1.679021670361773E-2</v>
      </c>
      <c r="AG511" s="70">
        <v>5172989</v>
      </c>
      <c r="AH511" s="71">
        <v>5216959</v>
      </c>
      <c r="AI511" s="72">
        <v>5623256</v>
      </c>
      <c r="AJ511" s="73">
        <v>5216959</v>
      </c>
      <c r="AK511" s="74">
        <v>5236261</v>
      </c>
      <c r="AL511" s="75">
        <v>5395327</v>
      </c>
      <c r="AM511" s="70">
        <v>5236261</v>
      </c>
      <c r="AN511" s="71">
        <v>5236261</v>
      </c>
      <c r="AO511" s="72">
        <v>5116202</v>
      </c>
      <c r="AP511" s="76">
        <v>5236261</v>
      </c>
      <c r="AQ511" s="77">
        <v>5379734</v>
      </c>
      <c r="AR511" s="78">
        <v>5247391</v>
      </c>
      <c r="AS511" s="79">
        <v>5379735</v>
      </c>
      <c r="AT511" s="79">
        <v>5481949</v>
      </c>
      <c r="AU511" s="80">
        <v>5421602</v>
      </c>
      <c r="AV511" s="76">
        <v>5481950</v>
      </c>
      <c r="AW511" s="77">
        <v>5523064</v>
      </c>
      <c r="AX511" s="78">
        <v>5220802</v>
      </c>
      <c r="AY511" s="81">
        <v>5523065</v>
      </c>
      <c r="AZ511" s="82">
        <v>5523065</v>
      </c>
      <c r="BA511" s="83">
        <v>5442070</v>
      </c>
      <c r="BB511" s="76">
        <v>5523065</v>
      </c>
      <c r="BC511" s="77">
        <v>5663269</v>
      </c>
      <c r="BD511" s="78">
        <v>5532448</v>
      </c>
      <c r="BE511" s="81">
        <v>5666838</v>
      </c>
      <c r="BF511" s="82">
        <v>5836843</v>
      </c>
      <c r="BG511" s="83">
        <v>5848985</v>
      </c>
      <c r="BH511" s="76">
        <v>5836843</v>
      </c>
      <c r="BI511" s="77">
        <v>6592979</v>
      </c>
      <c r="BJ511" s="78">
        <v>6592979</v>
      </c>
      <c r="BK511" s="123">
        <v>6609448</v>
      </c>
      <c r="BL511" s="124">
        <v>6710252</v>
      </c>
      <c r="BM511" s="122">
        <v>6710252</v>
      </c>
    </row>
    <row r="512" spans="1:65" x14ac:dyDescent="0.25">
      <c r="A512" s="56" t="s">
        <v>643</v>
      </c>
      <c r="B512" s="57" t="s">
        <v>1589</v>
      </c>
      <c r="C512" s="58" t="s">
        <v>1355</v>
      </c>
      <c r="D512" s="59">
        <v>20570387</v>
      </c>
      <c r="E512" s="60">
        <v>21263851</v>
      </c>
      <c r="F512" s="60">
        <v>24037707</v>
      </c>
      <c r="G512" s="61">
        <v>0.2</v>
      </c>
      <c r="H512" s="62">
        <v>20570387</v>
      </c>
      <c r="I512" s="63">
        <v>21897879</v>
      </c>
      <c r="J512" s="63">
        <v>23769739</v>
      </c>
      <c r="K512" s="64">
        <v>0.41492527236765447</v>
      </c>
      <c r="L512" s="59">
        <v>20570387</v>
      </c>
      <c r="M512" s="60">
        <v>21897879</v>
      </c>
      <c r="N512" s="60">
        <v>24141280</v>
      </c>
      <c r="O512" s="61">
        <v>0.3717535081560831</v>
      </c>
      <c r="P512" s="62">
        <v>20570387</v>
      </c>
      <c r="Q512" s="63">
        <v>21897879</v>
      </c>
      <c r="R512" s="63">
        <v>24233951</v>
      </c>
      <c r="S512" s="64">
        <v>0.36234988661314499</v>
      </c>
      <c r="T512" s="59">
        <v>21897879</v>
      </c>
      <c r="U512" s="60">
        <v>21897879</v>
      </c>
      <c r="V512" s="60">
        <v>25455739</v>
      </c>
      <c r="W512" s="61">
        <v>0</v>
      </c>
      <c r="X512" s="65">
        <v>21897879</v>
      </c>
      <c r="Y512" s="63">
        <v>22029266</v>
      </c>
      <c r="Z512" s="63">
        <v>25486739</v>
      </c>
      <c r="AA512" s="66">
        <v>3.6609675495839905E-2</v>
      </c>
      <c r="AB512" s="67">
        <v>22029266</v>
      </c>
      <c r="AC512" s="68">
        <v>22095353</v>
      </c>
      <c r="AD512" s="68">
        <v>25777953</v>
      </c>
      <c r="AE512" s="69">
        <v>0.29283661503281955</v>
      </c>
      <c r="AF512" s="61">
        <v>1.7629372631003868E-2</v>
      </c>
      <c r="AG512" s="70">
        <v>22095353</v>
      </c>
      <c r="AH512" s="71">
        <v>22283163</v>
      </c>
      <c r="AI512" s="72">
        <v>24891624</v>
      </c>
      <c r="AJ512" s="73">
        <v>22283163</v>
      </c>
      <c r="AK512" s="74">
        <v>22365610</v>
      </c>
      <c r="AL512" s="75">
        <v>24951040</v>
      </c>
      <c r="AM512" s="70">
        <v>22365610</v>
      </c>
      <c r="AN512" s="71">
        <v>22390840</v>
      </c>
      <c r="AO512" s="72">
        <v>25096279</v>
      </c>
      <c r="AP512" s="76">
        <v>22390840</v>
      </c>
      <c r="AQ512" s="77">
        <v>23004349</v>
      </c>
      <c r="AR512" s="78">
        <v>26137431</v>
      </c>
      <c r="AS512" s="79">
        <v>23004349</v>
      </c>
      <c r="AT512" s="79">
        <v>23591761</v>
      </c>
      <c r="AU512" s="80">
        <v>26887382</v>
      </c>
      <c r="AV512" s="76">
        <v>23591823</v>
      </c>
      <c r="AW512" s="77">
        <v>23768761</v>
      </c>
      <c r="AX512" s="78">
        <v>27186465</v>
      </c>
      <c r="AY512" s="81">
        <v>23768762</v>
      </c>
      <c r="AZ512" s="82">
        <v>23768762</v>
      </c>
      <c r="BA512" s="83">
        <v>27988336</v>
      </c>
      <c r="BB512" s="76">
        <v>23768762</v>
      </c>
      <c r="BC512" s="77">
        <v>24786860</v>
      </c>
      <c r="BD512" s="78">
        <v>27647231</v>
      </c>
      <c r="BE512" s="81">
        <v>24809324</v>
      </c>
      <c r="BF512" s="82">
        <v>26503341</v>
      </c>
      <c r="BG512" s="83">
        <v>28197357</v>
      </c>
      <c r="BH512" s="76">
        <v>26549428</v>
      </c>
      <c r="BI512" s="77">
        <v>30481307</v>
      </c>
      <c r="BJ512" s="78">
        <v>30481307</v>
      </c>
      <c r="BK512" s="123">
        <v>30461443</v>
      </c>
      <c r="BL512" s="124">
        <v>31869723</v>
      </c>
      <c r="BM512" s="122">
        <v>31869723</v>
      </c>
    </row>
    <row r="513" spans="1:65" x14ac:dyDescent="0.25">
      <c r="A513" s="56" t="s">
        <v>644</v>
      </c>
      <c r="B513" s="57" t="s">
        <v>1589</v>
      </c>
      <c r="C513" s="58" t="s">
        <v>1356</v>
      </c>
      <c r="D513" s="59">
        <v>27777933</v>
      </c>
      <c r="E513" s="60">
        <v>28611270</v>
      </c>
      <c r="F513" s="60">
        <v>31264063</v>
      </c>
      <c r="G513" s="61">
        <v>0.23904358127780662</v>
      </c>
      <c r="H513" s="62">
        <v>29154741</v>
      </c>
      <c r="I513" s="63">
        <v>30930264</v>
      </c>
      <c r="J513" s="63">
        <v>30567193</v>
      </c>
      <c r="K513" s="64">
        <v>0.63655700795192993</v>
      </c>
      <c r="L513" s="59">
        <v>29154741</v>
      </c>
      <c r="M513" s="60">
        <v>30930264</v>
      </c>
      <c r="N513" s="60">
        <v>31126064</v>
      </c>
      <c r="O513" s="61">
        <v>0.90067584053957672</v>
      </c>
      <c r="P513" s="62">
        <v>29154741</v>
      </c>
      <c r="Q513" s="63">
        <v>30930264</v>
      </c>
      <c r="R513" s="63">
        <v>31181966</v>
      </c>
      <c r="S513" s="64">
        <v>0.87583913971068827</v>
      </c>
      <c r="T513" s="59">
        <v>30930264</v>
      </c>
      <c r="U513" s="60">
        <v>30930264</v>
      </c>
      <c r="V513" s="60">
        <v>31682670</v>
      </c>
      <c r="W513" s="61">
        <v>0</v>
      </c>
      <c r="X513" s="65">
        <v>30930264</v>
      </c>
      <c r="Y513" s="63">
        <v>31115845</v>
      </c>
      <c r="Z513" s="63">
        <v>32138499</v>
      </c>
      <c r="AA513" s="66">
        <v>0.15359677546172723</v>
      </c>
      <c r="AB513" s="67">
        <v>31115845</v>
      </c>
      <c r="AC513" s="68">
        <v>31209192</v>
      </c>
      <c r="AD513" s="68">
        <v>32562045</v>
      </c>
      <c r="AE513" s="69">
        <v>0.71721962194865008</v>
      </c>
      <c r="AF513" s="61">
        <v>6.4546397455400362E-2</v>
      </c>
      <c r="AG513" s="70">
        <v>31209192</v>
      </c>
      <c r="AH513" s="71">
        <v>31474470</v>
      </c>
      <c r="AI513" s="72">
        <v>31885490</v>
      </c>
      <c r="AJ513" s="73">
        <v>31474470</v>
      </c>
      <c r="AK513" s="74">
        <v>31590925</v>
      </c>
      <c r="AL513" s="75">
        <v>32609999</v>
      </c>
      <c r="AM513" s="70">
        <v>31590925</v>
      </c>
      <c r="AN513" s="71">
        <v>31710403</v>
      </c>
      <c r="AO513" s="72">
        <v>32142432</v>
      </c>
      <c r="AP513" s="76">
        <v>31710376</v>
      </c>
      <c r="AQ513" s="77">
        <v>32579240</v>
      </c>
      <c r="AR513" s="78">
        <v>32271568</v>
      </c>
      <c r="AS513" s="79">
        <v>32579240</v>
      </c>
      <c r="AT513" s="79">
        <v>33272449</v>
      </c>
      <c r="AU513" s="80">
        <v>35674020</v>
      </c>
      <c r="AV513" s="76">
        <v>33272450</v>
      </c>
      <c r="AW513" s="77">
        <v>33521993</v>
      </c>
      <c r="AX513" s="78">
        <v>37660329</v>
      </c>
      <c r="AY513" s="81">
        <v>33521993</v>
      </c>
      <c r="AZ513" s="82">
        <v>33521993</v>
      </c>
      <c r="BA513" s="83">
        <v>37779148</v>
      </c>
      <c r="BB513" s="76">
        <v>33521993</v>
      </c>
      <c r="BC513" s="77">
        <v>35244377</v>
      </c>
      <c r="BD513" s="78">
        <v>40083457</v>
      </c>
      <c r="BE513" s="81">
        <v>35236287</v>
      </c>
      <c r="BF513" s="82">
        <v>38457448</v>
      </c>
      <c r="BG513" s="83">
        <v>41678608</v>
      </c>
      <c r="BH513" s="76">
        <v>38585938</v>
      </c>
      <c r="BI513" s="77">
        <v>44506778</v>
      </c>
      <c r="BJ513" s="78">
        <v>44506778</v>
      </c>
      <c r="BK513" s="123">
        <v>44935241</v>
      </c>
      <c r="BL513" s="124">
        <v>46693452</v>
      </c>
      <c r="BM513" s="122">
        <v>46693452</v>
      </c>
    </row>
    <row r="514" spans="1:65" x14ac:dyDescent="0.25">
      <c r="A514" s="56" t="s">
        <v>645</v>
      </c>
      <c r="B514" s="57" t="s">
        <v>1589</v>
      </c>
      <c r="C514" s="58" t="s">
        <v>1357</v>
      </c>
      <c r="D514" s="59">
        <v>33862017</v>
      </c>
      <c r="E514" s="60">
        <v>35474528</v>
      </c>
      <c r="F514" s="60">
        <v>41924574</v>
      </c>
      <c r="G514" s="61">
        <v>0.19999995038794766</v>
      </c>
      <c r="H514" s="62">
        <v>33862017</v>
      </c>
      <c r="I514" s="63">
        <v>36516302</v>
      </c>
      <c r="J514" s="63">
        <v>39409453</v>
      </c>
      <c r="K514" s="64">
        <v>0.47847059434304423</v>
      </c>
      <c r="L514" s="59">
        <v>33862017</v>
      </c>
      <c r="M514" s="60">
        <v>36516302</v>
      </c>
      <c r="N514" s="60">
        <v>40696097</v>
      </c>
      <c r="O514" s="61">
        <v>0.38838951256057874</v>
      </c>
      <c r="P514" s="62">
        <v>33862017</v>
      </c>
      <c r="Q514" s="63">
        <v>36516302</v>
      </c>
      <c r="R514" s="63">
        <v>41181376</v>
      </c>
      <c r="S514" s="64">
        <v>0.36263899611974215</v>
      </c>
      <c r="T514" s="59">
        <v>36516302</v>
      </c>
      <c r="U514" s="60">
        <v>36516302</v>
      </c>
      <c r="V514" s="60">
        <v>42849611</v>
      </c>
      <c r="W514" s="61">
        <v>0</v>
      </c>
      <c r="X514" s="65">
        <v>36516302</v>
      </c>
      <c r="Y514" s="63">
        <v>36735399</v>
      </c>
      <c r="Z514" s="63">
        <v>42652248</v>
      </c>
      <c r="AA514" s="66">
        <v>3.5707126496875949E-2</v>
      </c>
      <c r="AB514" s="67">
        <v>36735399</v>
      </c>
      <c r="AC514" s="68">
        <v>36845605</v>
      </c>
      <c r="AD514" s="68">
        <v>42461392</v>
      </c>
      <c r="AE514" s="69">
        <v>0.34695405189330619</v>
      </c>
      <c r="AF514" s="61">
        <v>1.9246618010186182E-2</v>
      </c>
      <c r="AG514" s="70">
        <v>36845605</v>
      </c>
      <c r="AH514" s="71">
        <v>37158792</v>
      </c>
      <c r="AI514" s="72">
        <v>40885902</v>
      </c>
      <c r="AJ514" s="73">
        <v>37158792</v>
      </c>
      <c r="AK514" s="74">
        <v>37296279</v>
      </c>
      <c r="AL514" s="75">
        <v>41333065</v>
      </c>
      <c r="AM514" s="70">
        <v>37296279</v>
      </c>
      <c r="AN514" s="71">
        <v>37491501</v>
      </c>
      <c r="AO514" s="72">
        <v>41290668</v>
      </c>
      <c r="AP514" s="76">
        <v>37491398</v>
      </c>
      <c r="AQ514" s="77">
        <v>38518662</v>
      </c>
      <c r="AR514" s="78">
        <v>42827798</v>
      </c>
      <c r="AS514" s="79">
        <v>38518662</v>
      </c>
      <c r="AT514" s="79">
        <v>39479850</v>
      </c>
      <c r="AU514" s="80">
        <v>43639419</v>
      </c>
      <c r="AV514" s="76">
        <v>39479915</v>
      </c>
      <c r="AW514" s="77">
        <v>39776014</v>
      </c>
      <c r="AX514" s="78">
        <v>43941477</v>
      </c>
      <c r="AY514" s="81">
        <v>39776014</v>
      </c>
      <c r="AZ514" s="82">
        <v>39776014</v>
      </c>
      <c r="BA514" s="83">
        <v>44089496</v>
      </c>
      <c r="BB514" s="76">
        <v>39776014</v>
      </c>
      <c r="BC514" s="77">
        <v>40855728</v>
      </c>
      <c r="BD514" s="78">
        <v>42614662</v>
      </c>
      <c r="BE514" s="81">
        <v>40872183</v>
      </c>
      <c r="BF514" s="82">
        <v>42475123</v>
      </c>
      <c r="BG514" s="83">
        <v>44078063</v>
      </c>
      <c r="BH514" s="76">
        <v>42495293</v>
      </c>
      <c r="BI514" s="77">
        <v>47299294</v>
      </c>
      <c r="BJ514" s="78">
        <v>47299294</v>
      </c>
      <c r="BK514" s="123">
        <v>47263228</v>
      </c>
      <c r="BL514" s="124">
        <v>48606902</v>
      </c>
      <c r="BM514" s="122">
        <v>48606902</v>
      </c>
    </row>
    <row r="515" spans="1:65" x14ac:dyDescent="0.25">
      <c r="A515" s="56" t="s">
        <v>646</v>
      </c>
      <c r="B515" s="57" t="s">
        <v>1589</v>
      </c>
      <c r="C515" s="58" t="s">
        <v>1358</v>
      </c>
      <c r="D515" s="59">
        <v>24133272</v>
      </c>
      <c r="E515" s="60">
        <v>27986008</v>
      </c>
      <c r="F515" s="60">
        <v>43396953</v>
      </c>
      <c r="G515" s="61">
        <v>0.19999998961776827</v>
      </c>
      <c r="H515" s="62">
        <v>24133272</v>
      </c>
      <c r="I515" s="63">
        <v>30470132</v>
      </c>
      <c r="J515" s="63">
        <v>41031566</v>
      </c>
      <c r="K515" s="64">
        <v>0.37499998520560712</v>
      </c>
      <c r="L515" s="59">
        <v>24133272</v>
      </c>
      <c r="M515" s="60">
        <v>30396970</v>
      </c>
      <c r="N515" s="60">
        <v>42508880</v>
      </c>
      <c r="O515" s="61">
        <v>0.3408702449464529</v>
      </c>
      <c r="P515" s="62">
        <v>24133272</v>
      </c>
      <c r="Q515" s="63">
        <v>30396970</v>
      </c>
      <c r="R515" s="63">
        <v>42580324</v>
      </c>
      <c r="S515" s="64">
        <v>0.33955008095602485</v>
      </c>
      <c r="T515" s="59">
        <v>30396970</v>
      </c>
      <c r="U515" s="60">
        <v>30396970</v>
      </c>
      <c r="V515" s="60">
        <v>55432369</v>
      </c>
      <c r="W515" s="61">
        <v>0</v>
      </c>
      <c r="X515" s="65">
        <v>30396970</v>
      </c>
      <c r="Y515" s="63">
        <v>30841868</v>
      </c>
      <c r="Z515" s="63">
        <v>56567476</v>
      </c>
      <c r="AA515" s="66">
        <v>1.6999976997005714E-2</v>
      </c>
      <c r="AB515" s="67">
        <v>30828959</v>
      </c>
      <c r="AC515" s="68">
        <v>30921445</v>
      </c>
      <c r="AD515" s="68">
        <v>59881306</v>
      </c>
      <c r="AE515" s="69">
        <v>0.18988940762448642</v>
      </c>
      <c r="AF515" s="61">
        <v>3.1834261101177127E-3</v>
      </c>
      <c r="AG515" s="70">
        <v>30921445</v>
      </c>
      <c r="AH515" s="71">
        <v>32005951</v>
      </c>
      <c r="AI515" s="72">
        <v>56084014</v>
      </c>
      <c r="AJ515" s="73">
        <v>32010325</v>
      </c>
      <c r="AK515" s="74">
        <v>33004098</v>
      </c>
      <c r="AL515" s="75">
        <v>56854666</v>
      </c>
      <c r="AM515" s="70">
        <v>33005998</v>
      </c>
      <c r="AN515" s="71">
        <v>34045056</v>
      </c>
      <c r="AO515" s="72">
        <v>59056973</v>
      </c>
      <c r="AP515" s="76">
        <v>34044114</v>
      </c>
      <c r="AQ515" s="77">
        <v>35422479</v>
      </c>
      <c r="AR515" s="78">
        <v>60036019</v>
      </c>
      <c r="AS515" s="79">
        <v>35439909</v>
      </c>
      <c r="AT515" s="79">
        <v>37754103</v>
      </c>
      <c r="AU515" s="80">
        <v>65746020</v>
      </c>
      <c r="AV515" s="76">
        <v>37758334</v>
      </c>
      <c r="AW515" s="77">
        <v>38988953</v>
      </c>
      <c r="AX515" s="78">
        <v>66934643</v>
      </c>
      <c r="AY515" s="81">
        <v>38990633</v>
      </c>
      <c r="AZ515" s="82">
        <v>38990633</v>
      </c>
      <c r="BA515" s="83">
        <v>70270455</v>
      </c>
      <c r="BB515" s="76">
        <v>38990633</v>
      </c>
      <c r="BC515" s="77">
        <v>47441940</v>
      </c>
      <c r="BD515" s="78">
        <v>71186092</v>
      </c>
      <c r="BE515" s="81">
        <v>47688624</v>
      </c>
      <c r="BF515" s="82">
        <v>58923083</v>
      </c>
      <c r="BG515" s="83">
        <v>70157542</v>
      </c>
      <c r="BH515" s="76">
        <v>59252488</v>
      </c>
      <c r="BI515" s="77">
        <v>69868734</v>
      </c>
      <c r="BJ515" s="78">
        <v>69868734</v>
      </c>
      <c r="BK515" s="123">
        <v>70552540</v>
      </c>
      <c r="BL515" s="124">
        <v>71006205</v>
      </c>
      <c r="BM515" s="122">
        <v>71006205</v>
      </c>
    </row>
    <row r="516" spans="1:65" x14ac:dyDescent="0.25">
      <c r="A516" s="56" t="s">
        <v>647</v>
      </c>
      <c r="B516" s="57" t="s">
        <v>1589</v>
      </c>
      <c r="C516" s="58" t="s">
        <v>1359</v>
      </c>
      <c r="D516" s="59">
        <v>13140544</v>
      </c>
      <c r="E516" s="60">
        <v>13646470</v>
      </c>
      <c r="F516" s="60">
        <v>15670175</v>
      </c>
      <c r="G516" s="61">
        <v>0.1999999209370853</v>
      </c>
      <c r="H516" s="62">
        <v>13170143</v>
      </c>
      <c r="I516" s="63">
        <v>14212256</v>
      </c>
      <c r="J516" s="63">
        <v>13951857</v>
      </c>
      <c r="K516" s="64">
        <v>1.2844771376768276</v>
      </c>
      <c r="L516" s="59">
        <v>13174131</v>
      </c>
      <c r="M516" s="60">
        <v>14217305</v>
      </c>
      <c r="N516" s="60">
        <v>16030464</v>
      </c>
      <c r="O516" s="61">
        <v>0.36470522014836798</v>
      </c>
      <c r="P516" s="62">
        <v>13174131</v>
      </c>
      <c r="Q516" s="63">
        <v>14217305</v>
      </c>
      <c r="R516" s="63">
        <v>15949949</v>
      </c>
      <c r="S516" s="64">
        <v>0.37580777990487851</v>
      </c>
      <c r="T516" s="59">
        <v>14217305</v>
      </c>
      <c r="U516" s="60">
        <v>14217305</v>
      </c>
      <c r="V516" s="60">
        <v>19582799</v>
      </c>
      <c r="W516" s="61">
        <v>0</v>
      </c>
      <c r="X516" s="65">
        <v>14217305</v>
      </c>
      <c r="Y516" s="63">
        <v>14309313</v>
      </c>
      <c r="Z516" s="63">
        <v>19629597</v>
      </c>
      <c r="AA516" s="66">
        <v>1.6999821886919626E-2</v>
      </c>
      <c r="AB516" s="67">
        <v>14308898</v>
      </c>
      <c r="AC516" s="68">
        <v>14351824</v>
      </c>
      <c r="AD516" s="68">
        <v>23445841</v>
      </c>
      <c r="AE516" s="69">
        <v>0.11753955271740349</v>
      </c>
      <c r="AF516" s="61">
        <v>4.698070240779657E-3</v>
      </c>
      <c r="AG516" s="70">
        <v>14349724</v>
      </c>
      <c r="AH516" s="71">
        <v>14744938</v>
      </c>
      <c r="AI516" s="72">
        <v>23519431</v>
      </c>
      <c r="AJ516" s="73">
        <v>14742460</v>
      </c>
      <c r="AK516" s="74">
        <v>15119315</v>
      </c>
      <c r="AL516" s="75">
        <v>24163843</v>
      </c>
      <c r="AM516" s="70">
        <v>15138012</v>
      </c>
      <c r="AN516" s="71">
        <v>15379460</v>
      </c>
      <c r="AO516" s="72">
        <v>24598696</v>
      </c>
      <c r="AP516" s="76">
        <v>15379603</v>
      </c>
      <c r="AQ516" s="77">
        <v>15965446</v>
      </c>
      <c r="AR516" s="78">
        <v>25969596</v>
      </c>
      <c r="AS516" s="79">
        <v>15973173</v>
      </c>
      <c r="AT516" s="79">
        <v>16817148</v>
      </c>
      <c r="AU516" s="80">
        <v>27064999</v>
      </c>
      <c r="AV516" s="76">
        <v>16823477</v>
      </c>
      <c r="AW516" s="77">
        <v>17466640</v>
      </c>
      <c r="AX516" s="78">
        <v>27293320</v>
      </c>
      <c r="AY516" s="81">
        <v>17462664</v>
      </c>
      <c r="AZ516" s="82">
        <v>17462664</v>
      </c>
      <c r="BA516" s="83">
        <v>27354158</v>
      </c>
      <c r="BB516" s="76">
        <v>17462664</v>
      </c>
      <c r="BC516" s="77">
        <v>20247499</v>
      </c>
      <c r="BD516" s="78">
        <v>28071563</v>
      </c>
      <c r="BE516" s="81">
        <v>20283610</v>
      </c>
      <c r="BF516" s="82">
        <v>24120852</v>
      </c>
      <c r="BG516" s="83">
        <v>27958094</v>
      </c>
      <c r="BH516" s="76">
        <v>24148574</v>
      </c>
      <c r="BI516" s="77">
        <v>28897910</v>
      </c>
      <c r="BJ516" s="78">
        <v>28897910</v>
      </c>
      <c r="BK516" s="123">
        <v>29438941</v>
      </c>
      <c r="BL516" s="124">
        <v>29702958</v>
      </c>
      <c r="BM516" s="122">
        <v>29702958</v>
      </c>
    </row>
    <row r="517" spans="1:65" x14ac:dyDescent="0.25">
      <c r="A517" s="56" t="s">
        <v>648</v>
      </c>
      <c r="B517" s="57" t="s">
        <v>1589</v>
      </c>
      <c r="C517" s="58" t="s">
        <v>1360</v>
      </c>
      <c r="D517" s="59">
        <v>14807600</v>
      </c>
      <c r="E517" s="60">
        <v>15816238</v>
      </c>
      <c r="F517" s="60">
        <v>19850793</v>
      </c>
      <c r="G517" s="61">
        <v>0.19999988102775365</v>
      </c>
      <c r="H517" s="62">
        <v>14807600</v>
      </c>
      <c r="I517" s="63">
        <v>16890723</v>
      </c>
      <c r="J517" s="63">
        <v>20362597</v>
      </c>
      <c r="K517" s="64">
        <v>0.37499984248416335</v>
      </c>
      <c r="L517" s="59">
        <v>14807600</v>
      </c>
      <c r="M517" s="60">
        <v>16905921</v>
      </c>
      <c r="N517" s="60">
        <v>24283946</v>
      </c>
      <c r="O517" s="61">
        <v>0.22142722521950972</v>
      </c>
      <c r="P517" s="62">
        <v>14807600</v>
      </c>
      <c r="Q517" s="63">
        <v>16905921</v>
      </c>
      <c r="R517" s="63">
        <v>24022410</v>
      </c>
      <c r="S517" s="64">
        <v>0.22771180306484887</v>
      </c>
      <c r="T517" s="59">
        <v>16905921</v>
      </c>
      <c r="U517" s="60">
        <v>16905921</v>
      </c>
      <c r="V517" s="60">
        <v>26286861</v>
      </c>
      <c r="W517" s="61">
        <v>0</v>
      </c>
      <c r="X517" s="65">
        <v>16905921</v>
      </c>
      <c r="Y517" s="63">
        <v>17057123</v>
      </c>
      <c r="Z517" s="63">
        <v>25800191</v>
      </c>
      <c r="AA517" s="66">
        <v>1.6999933665157455E-2</v>
      </c>
      <c r="AB517" s="67">
        <v>17056510</v>
      </c>
      <c r="AC517" s="68">
        <v>17107679</v>
      </c>
      <c r="AD517" s="68">
        <v>27074229</v>
      </c>
      <c r="AE517" s="69">
        <v>0.18750701598621758</v>
      </c>
      <c r="AF517" s="61">
        <v>5.1078494016452251E-3</v>
      </c>
      <c r="AG517" s="70">
        <v>17107679</v>
      </c>
      <c r="AH517" s="71">
        <v>17540284</v>
      </c>
      <c r="AI517" s="72">
        <v>27144941</v>
      </c>
      <c r="AJ517" s="73">
        <v>17539110</v>
      </c>
      <c r="AK517" s="74">
        <v>17641127</v>
      </c>
      <c r="AL517" s="75">
        <v>27740874</v>
      </c>
      <c r="AM517" s="70">
        <v>17641399</v>
      </c>
      <c r="AN517" s="71">
        <v>17793671</v>
      </c>
      <c r="AO517" s="72">
        <v>27800851</v>
      </c>
      <c r="AP517" s="76">
        <v>17793329</v>
      </c>
      <c r="AQ517" s="77">
        <v>18314026</v>
      </c>
      <c r="AR517" s="78">
        <v>27949331</v>
      </c>
      <c r="AS517" s="79">
        <v>18321365</v>
      </c>
      <c r="AT517" s="79">
        <v>19213299</v>
      </c>
      <c r="AU517" s="80">
        <v>30324015</v>
      </c>
      <c r="AV517" s="76">
        <v>19213178</v>
      </c>
      <c r="AW517" s="77">
        <v>19779566</v>
      </c>
      <c r="AX517" s="78">
        <v>30905034</v>
      </c>
      <c r="AY517" s="81">
        <v>19780232</v>
      </c>
      <c r="AZ517" s="82">
        <v>19780232</v>
      </c>
      <c r="BA517" s="83">
        <v>32137393</v>
      </c>
      <c r="BB517" s="76">
        <v>19780232</v>
      </c>
      <c r="BC517" s="77">
        <v>22728859</v>
      </c>
      <c r="BD517" s="78">
        <v>31013099</v>
      </c>
      <c r="BE517" s="81">
        <v>22666272</v>
      </c>
      <c r="BF517" s="82">
        <v>26993451</v>
      </c>
      <c r="BG517" s="83">
        <v>31320629</v>
      </c>
      <c r="BH517" s="76">
        <v>26999026</v>
      </c>
      <c r="BI517" s="77">
        <v>35127918</v>
      </c>
      <c r="BJ517" s="78">
        <v>35127918</v>
      </c>
      <c r="BK517" s="123">
        <v>35136510</v>
      </c>
      <c r="BL517" s="124">
        <v>36293665</v>
      </c>
      <c r="BM517" s="122">
        <v>36293665</v>
      </c>
    </row>
    <row r="518" spans="1:65" x14ac:dyDescent="0.25">
      <c r="A518" s="56" t="s">
        <v>649</v>
      </c>
      <c r="B518" s="57" t="s">
        <v>1589</v>
      </c>
      <c r="C518" s="58" t="s">
        <v>1361</v>
      </c>
      <c r="D518" s="59">
        <v>23323196</v>
      </c>
      <c r="E518" s="60">
        <v>24216472</v>
      </c>
      <c r="F518" s="60">
        <v>27789577</v>
      </c>
      <c r="G518" s="61">
        <v>0.19999995522101674</v>
      </c>
      <c r="H518" s="62">
        <v>23218750</v>
      </c>
      <c r="I518" s="63">
        <v>25509361</v>
      </c>
      <c r="J518" s="63">
        <v>29327046</v>
      </c>
      <c r="K518" s="64">
        <v>0.38152368896624667</v>
      </c>
      <c r="L518" s="59">
        <v>23218750</v>
      </c>
      <c r="M518" s="60">
        <v>25555472</v>
      </c>
      <c r="N518" s="60">
        <v>35634824</v>
      </c>
      <c r="O518" s="61">
        <v>0.18820135898030246</v>
      </c>
      <c r="P518" s="62">
        <v>23218750</v>
      </c>
      <c r="Q518" s="63">
        <v>25555472</v>
      </c>
      <c r="R518" s="63">
        <v>36816170</v>
      </c>
      <c r="S518" s="64">
        <v>0.1718503951484914</v>
      </c>
      <c r="T518" s="59">
        <v>25555472</v>
      </c>
      <c r="U518" s="60">
        <v>25555472</v>
      </c>
      <c r="V518" s="60">
        <v>35241234</v>
      </c>
      <c r="W518" s="61">
        <v>0</v>
      </c>
      <c r="X518" s="65">
        <v>25555472</v>
      </c>
      <c r="Y518" s="63">
        <v>25735777</v>
      </c>
      <c r="Z518" s="63">
        <v>36161670</v>
      </c>
      <c r="AA518" s="66">
        <v>1.6999965491875598E-2</v>
      </c>
      <c r="AB518" s="67">
        <v>25708804</v>
      </c>
      <c r="AC518" s="68">
        <v>25785930</v>
      </c>
      <c r="AD518" s="68">
        <v>37546692</v>
      </c>
      <c r="AE518" s="69">
        <v>0.1731454770332132</v>
      </c>
      <c r="AF518" s="61">
        <v>6.5151824379483907E-3</v>
      </c>
      <c r="AG518" s="70">
        <v>25785930</v>
      </c>
      <c r="AH518" s="71">
        <v>26487806</v>
      </c>
      <c r="AI518" s="72">
        <v>42070771</v>
      </c>
      <c r="AJ518" s="73">
        <v>26496919</v>
      </c>
      <c r="AK518" s="74">
        <v>27193930</v>
      </c>
      <c r="AL518" s="75">
        <v>43922199</v>
      </c>
      <c r="AM518" s="70">
        <v>27208992</v>
      </c>
      <c r="AN518" s="71">
        <v>28329962</v>
      </c>
      <c r="AO518" s="72">
        <v>45116209</v>
      </c>
      <c r="AP518" s="76">
        <v>28352452</v>
      </c>
      <c r="AQ518" s="77">
        <v>29603910</v>
      </c>
      <c r="AR518" s="78">
        <v>48630501</v>
      </c>
      <c r="AS518" s="79">
        <v>29666156</v>
      </c>
      <c r="AT518" s="79">
        <v>31338567</v>
      </c>
      <c r="AU518" s="80">
        <v>52438896</v>
      </c>
      <c r="AV518" s="76">
        <v>31350230</v>
      </c>
      <c r="AW518" s="77">
        <v>32602899</v>
      </c>
      <c r="AX518" s="78">
        <v>53397698</v>
      </c>
      <c r="AY518" s="81">
        <v>32601522</v>
      </c>
      <c r="AZ518" s="82">
        <v>32601522</v>
      </c>
      <c r="BA518" s="83">
        <v>54456465</v>
      </c>
      <c r="BB518" s="76">
        <v>32601522</v>
      </c>
      <c r="BC518" s="77">
        <v>38240363</v>
      </c>
      <c r="BD518" s="78">
        <v>54082823</v>
      </c>
      <c r="BE518" s="81">
        <v>38253429</v>
      </c>
      <c r="BF518" s="82">
        <v>47357081</v>
      </c>
      <c r="BG518" s="83">
        <v>56460733</v>
      </c>
      <c r="BH518" s="76">
        <v>47849192</v>
      </c>
      <c r="BI518" s="77">
        <v>64534543</v>
      </c>
      <c r="BJ518" s="78">
        <v>64534543</v>
      </c>
      <c r="BK518" s="123">
        <v>64534543</v>
      </c>
      <c r="BL518" s="124">
        <v>70309178</v>
      </c>
      <c r="BM518" s="122">
        <v>70309178</v>
      </c>
    </row>
    <row r="519" spans="1:65" x14ac:dyDescent="0.25">
      <c r="A519" s="56" t="s">
        <v>650</v>
      </c>
      <c r="B519" s="57" t="s">
        <v>1589</v>
      </c>
      <c r="C519" s="58" t="s">
        <v>1362</v>
      </c>
      <c r="D519" s="59">
        <v>23232779</v>
      </c>
      <c r="E519" s="60">
        <v>23929762</v>
      </c>
      <c r="F519" s="60">
        <v>26148492</v>
      </c>
      <c r="G519" s="61">
        <v>0.23904376047985518</v>
      </c>
      <c r="H519" s="62">
        <v>23767282</v>
      </c>
      <c r="I519" s="63">
        <v>25214709</v>
      </c>
      <c r="J519" s="63">
        <v>19307167</v>
      </c>
      <c r="K519" s="64">
        <v>-0.36871371903285399</v>
      </c>
      <c r="L519" s="59">
        <v>23909180</v>
      </c>
      <c r="M519" s="60">
        <v>25365248</v>
      </c>
      <c r="N519" s="60">
        <v>19031075</v>
      </c>
      <c r="O519" s="61">
        <v>-0.30743335331416044</v>
      </c>
      <c r="P519" s="62">
        <v>23909180</v>
      </c>
      <c r="Q519" s="63">
        <v>25365248</v>
      </c>
      <c r="R519" s="63">
        <v>18833903</v>
      </c>
      <c r="S519" s="64">
        <v>-0.28689429168102548</v>
      </c>
      <c r="T519" s="59">
        <v>25365248</v>
      </c>
      <c r="U519" s="60">
        <v>25365248</v>
      </c>
      <c r="V519" s="60">
        <v>16803395</v>
      </c>
      <c r="W519" s="61">
        <v>0</v>
      </c>
      <c r="X519" s="65">
        <v>25365248</v>
      </c>
      <c r="Y519" s="63">
        <v>25517439</v>
      </c>
      <c r="Z519" s="63">
        <v>16874138</v>
      </c>
      <c r="AA519" s="66">
        <v>-1.7923569474426783E-2</v>
      </c>
      <c r="AB519" s="67">
        <v>25517439</v>
      </c>
      <c r="AC519" s="68">
        <v>25593991</v>
      </c>
      <c r="AD519" s="68">
        <v>17395501</v>
      </c>
      <c r="AE519" s="69">
        <v>-0.40450566171424418</v>
      </c>
      <c r="AF519" s="61">
        <v>-9.4253366622596719E-3</v>
      </c>
      <c r="AG519" s="70">
        <v>25593991</v>
      </c>
      <c r="AH519" s="71">
        <v>25811539</v>
      </c>
      <c r="AI519" s="72">
        <v>17980222</v>
      </c>
      <c r="AJ519" s="73">
        <v>25811539</v>
      </c>
      <c r="AK519" s="74">
        <v>25907041</v>
      </c>
      <c r="AL519" s="75">
        <v>16651606</v>
      </c>
      <c r="AM519" s="70">
        <v>25907041</v>
      </c>
      <c r="AN519" s="71">
        <v>25907041</v>
      </c>
      <c r="AO519" s="72">
        <v>19183809</v>
      </c>
      <c r="AP519" s="76">
        <v>25907041</v>
      </c>
      <c r="AQ519" s="77">
        <v>26616893</v>
      </c>
      <c r="AR519" s="78">
        <v>17544199</v>
      </c>
      <c r="AS519" s="79">
        <v>26616894</v>
      </c>
      <c r="AT519" s="79">
        <v>27122614</v>
      </c>
      <c r="AU519" s="80">
        <v>15521324</v>
      </c>
      <c r="AV519" s="76">
        <v>27122615</v>
      </c>
      <c r="AW519" s="77">
        <v>27326034</v>
      </c>
      <c r="AX519" s="78">
        <v>15771148</v>
      </c>
      <c r="AY519" s="81">
        <v>27326035</v>
      </c>
      <c r="AZ519" s="82">
        <v>27326035</v>
      </c>
      <c r="BA519" s="83">
        <v>14443186</v>
      </c>
      <c r="BB519" s="76">
        <v>27326035</v>
      </c>
      <c r="BC519" s="77">
        <v>27872555</v>
      </c>
      <c r="BD519" s="78">
        <v>14202398</v>
      </c>
      <c r="BE519" s="81">
        <v>27872555</v>
      </c>
      <c r="BF519" s="82">
        <v>28708731</v>
      </c>
      <c r="BG519" s="83">
        <v>15884992</v>
      </c>
      <c r="BH519" s="76">
        <v>28708731</v>
      </c>
      <c r="BI519" s="77">
        <v>29569992</v>
      </c>
      <c r="BJ519" s="78">
        <v>15780647</v>
      </c>
      <c r="BK519" s="123">
        <v>29569992</v>
      </c>
      <c r="BL519" s="124">
        <v>29569992</v>
      </c>
      <c r="BM519" s="122">
        <v>13684657</v>
      </c>
    </row>
    <row r="520" spans="1:65" x14ac:dyDescent="0.25">
      <c r="A520" s="56" t="s">
        <v>651</v>
      </c>
      <c r="B520" s="57" t="s">
        <v>1589</v>
      </c>
      <c r="C520" s="58" t="s">
        <v>1364</v>
      </c>
      <c r="D520" s="59">
        <v>20533135</v>
      </c>
      <c r="E520" s="60">
        <v>21149129</v>
      </c>
      <c r="F520" s="60">
        <v>23110043</v>
      </c>
      <c r="G520" s="61">
        <v>0.23904384634608608</v>
      </c>
      <c r="H520" s="62">
        <v>20533135</v>
      </c>
      <c r="I520" s="63">
        <v>21783602</v>
      </c>
      <c r="J520" s="63">
        <v>20558523</v>
      </c>
      <c r="K520" s="64">
        <v>49.254253978257445</v>
      </c>
      <c r="L520" s="59">
        <v>20533135</v>
      </c>
      <c r="M520" s="60">
        <v>21783602</v>
      </c>
      <c r="N520" s="60">
        <v>21714271</v>
      </c>
      <c r="O520" s="61">
        <v>1.0586985749312525</v>
      </c>
      <c r="P520" s="62">
        <v>20533135</v>
      </c>
      <c r="Q520" s="63">
        <v>21783602</v>
      </c>
      <c r="R520" s="63">
        <v>21483316</v>
      </c>
      <c r="S520" s="64">
        <v>1.3160303142243426</v>
      </c>
      <c r="T520" s="59">
        <v>21783602</v>
      </c>
      <c r="U520" s="60">
        <v>21783602</v>
      </c>
      <c r="V520" s="60">
        <v>23089838</v>
      </c>
      <c r="W520" s="61">
        <v>0</v>
      </c>
      <c r="X520" s="65">
        <v>21783602</v>
      </c>
      <c r="Y520" s="63">
        <v>21914303</v>
      </c>
      <c r="Z520" s="63">
        <v>23531756</v>
      </c>
      <c r="AA520" s="66">
        <v>7.4765152269193669E-2</v>
      </c>
      <c r="AB520" s="67">
        <v>21914303</v>
      </c>
      <c r="AC520" s="68">
        <v>21980045</v>
      </c>
      <c r="AD520" s="68">
        <v>23823007</v>
      </c>
      <c r="AE520" s="69">
        <v>0.43980738460341312</v>
      </c>
      <c r="AF520" s="61">
        <v>3.4443266216238874E-2</v>
      </c>
      <c r="AG520" s="70">
        <v>21980045</v>
      </c>
      <c r="AH520" s="71">
        <v>22166875</v>
      </c>
      <c r="AI520" s="72">
        <v>23620662</v>
      </c>
      <c r="AJ520" s="73">
        <v>22166875</v>
      </c>
      <c r="AK520" s="74">
        <v>22248892</v>
      </c>
      <c r="AL520" s="75">
        <v>23175624</v>
      </c>
      <c r="AM520" s="70">
        <v>22248892</v>
      </c>
      <c r="AN520" s="71">
        <v>22300064</v>
      </c>
      <c r="AO520" s="72">
        <v>23323452</v>
      </c>
      <c r="AP520" s="76">
        <v>22300064</v>
      </c>
      <c r="AQ520" s="77">
        <v>22911085</v>
      </c>
      <c r="AR520" s="78">
        <v>24492190</v>
      </c>
      <c r="AS520" s="79">
        <v>22911086</v>
      </c>
      <c r="AT520" s="79">
        <v>23415327</v>
      </c>
      <c r="AU520" s="80">
        <v>26530461</v>
      </c>
      <c r="AV520" s="76">
        <v>23414938</v>
      </c>
      <c r="AW520" s="77">
        <v>23590550</v>
      </c>
      <c r="AX520" s="78">
        <v>27004902</v>
      </c>
      <c r="AY520" s="81">
        <v>23590550</v>
      </c>
      <c r="AZ520" s="82">
        <v>23590550</v>
      </c>
      <c r="BA520" s="83">
        <v>27395780</v>
      </c>
      <c r="BB520" s="76">
        <v>23590550</v>
      </c>
      <c r="BC520" s="77">
        <v>24782639</v>
      </c>
      <c r="BD520" s="78">
        <v>28131842</v>
      </c>
      <c r="BE520" s="81">
        <v>24741875</v>
      </c>
      <c r="BF520" s="82">
        <v>26833526</v>
      </c>
      <c r="BG520" s="83">
        <v>28925176</v>
      </c>
      <c r="BH520" s="76">
        <v>26838694</v>
      </c>
      <c r="BI520" s="77">
        <v>32393005</v>
      </c>
      <c r="BJ520" s="78">
        <v>32393005</v>
      </c>
      <c r="BK520" s="123">
        <v>32419266</v>
      </c>
      <c r="BL520" s="124">
        <v>34442173</v>
      </c>
      <c r="BM520" s="122">
        <v>34442173</v>
      </c>
    </row>
    <row r="521" spans="1:65" x14ac:dyDescent="0.25">
      <c r="A521" s="56" t="s">
        <v>652</v>
      </c>
      <c r="B521" s="57" t="s">
        <v>1589</v>
      </c>
      <c r="C521" s="58" t="s">
        <v>1365</v>
      </c>
      <c r="D521" s="59">
        <v>77516888</v>
      </c>
      <c r="E521" s="60">
        <v>79842394</v>
      </c>
      <c r="F521" s="60">
        <v>87245257</v>
      </c>
      <c r="G521" s="61">
        <v>0.23904376982410927</v>
      </c>
      <c r="H521" s="62">
        <v>77516888</v>
      </c>
      <c r="I521" s="63">
        <v>82237665</v>
      </c>
      <c r="J521" s="63">
        <v>65537232</v>
      </c>
      <c r="K521" s="64">
        <v>-0.39406615682453655</v>
      </c>
      <c r="L521" s="59">
        <v>77516888</v>
      </c>
      <c r="M521" s="60">
        <v>82237665</v>
      </c>
      <c r="N521" s="60">
        <v>70171102</v>
      </c>
      <c r="O521" s="61">
        <v>-0.64265103829596992</v>
      </c>
      <c r="P521" s="62">
        <v>77516888</v>
      </c>
      <c r="Q521" s="63">
        <v>82237665</v>
      </c>
      <c r="R521" s="63">
        <v>70040262</v>
      </c>
      <c r="S521" s="64">
        <v>-0.63140472721251539</v>
      </c>
      <c r="T521" s="59">
        <v>82237665</v>
      </c>
      <c r="U521" s="60">
        <v>82237665</v>
      </c>
      <c r="V521" s="60">
        <v>75431659</v>
      </c>
      <c r="W521" s="61">
        <v>0</v>
      </c>
      <c r="X521" s="65">
        <v>82237665</v>
      </c>
      <c r="Y521" s="63">
        <v>82731090</v>
      </c>
      <c r="Z521" s="63">
        <v>75578140</v>
      </c>
      <c r="AA521" s="66">
        <v>-7.409312225721805E-2</v>
      </c>
      <c r="AB521" s="67">
        <v>82731090</v>
      </c>
      <c r="AC521" s="68">
        <v>82979283</v>
      </c>
      <c r="AD521" s="68">
        <v>75521637</v>
      </c>
      <c r="AE521" s="69">
        <v>-2.7376981642911091</v>
      </c>
      <c r="AF521" s="61">
        <v>-3.4426051463266355E-2</v>
      </c>
      <c r="AG521" s="70">
        <v>82979283</v>
      </c>
      <c r="AH521" s="71">
        <v>83684606</v>
      </c>
      <c r="AI521" s="72">
        <v>75983132</v>
      </c>
      <c r="AJ521" s="73">
        <v>83684606</v>
      </c>
      <c r="AK521" s="74">
        <v>83994239</v>
      </c>
      <c r="AL521" s="75">
        <v>76643461</v>
      </c>
      <c r="AM521" s="70">
        <v>83994239</v>
      </c>
      <c r="AN521" s="71">
        <v>84027836</v>
      </c>
      <c r="AO521" s="72">
        <v>76189366</v>
      </c>
      <c r="AP521" s="76">
        <v>84027836</v>
      </c>
      <c r="AQ521" s="77">
        <v>86330198</v>
      </c>
      <c r="AR521" s="78">
        <v>77680409</v>
      </c>
      <c r="AS521" s="79">
        <v>86330199</v>
      </c>
      <c r="AT521" s="79">
        <v>87970472</v>
      </c>
      <c r="AU521" s="80">
        <v>81730187</v>
      </c>
      <c r="AV521" s="76">
        <v>87970473</v>
      </c>
      <c r="AW521" s="77">
        <v>88706928</v>
      </c>
      <c r="AX521" s="78">
        <v>82685304</v>
      </c>
      <c r="AY521" s="81">
        <v>88706928</v>
      </c>
      <c r="AZ521" s="82">
        <v>88706928</v>
      </c>
      <c r="BA521" s="83">
        <v>83734237</v>
      </c>
      <c r="BB521" s="76">
        <v>88706928</v>
      </c>
      <c r="BC521" s="77">
        <v>90481066</v>
      </c>
      <c r="BD521" s="78">
        <v>82934700</v>
      </c>
      <c r="BE521" s="81">
        <v>90481066</v>
      </c>
      <c r="BF521" s="82">
        <v>93195497</v>
      </c>
      <c r="BG521" s="83">
        <v>87804585</v>
      </c>
      <c r="BH521" s="76">
        <v>93195497</v>
      </c>
      <c r="BI521" s="77">
        <v>95991361</v>
      </c>
      <c r="BJ521" s="78">
        <v>93711598</v>
      </c>
      <c r="BK521" s="123">
        <v>95991361</v>
      </c>
      <c r="BL521" s="124">
        <v>95991361</v>
      </c>
      <c r="BM521" s="122">
        <v>94604990</v>
      </c>
    </row>
    <row r="522" spans="1:65" x14ac:dyDescent="0.25">
      <c r="A522" s="56" t="s">
        <v>653</v>
      </c>
      <c r="B522" s="57" t="s">
        <v>1589</v>
      </c>
      <c r="C522" s="58" t="s">
        <v>1366</v>
      </c>
      <c r="D522" s="59">
        <v>2511834</v>
      </c>
      <c r="E522" s="60">
        <v>2587189</v>
      </c>
      <c r="F522" s="60">
        <v>2827069</v>
      </c>
      <c r="G522" s="61">
        <v>0.23904388789315908</v>
      </c>
      <c r="H522" s="62">
        <v>2511834</v>
      </c>
      <c r="I522" s="63">
        <v>2664804</v>
      </c>
      <c r="J522" s="63">
        <v>699500</v>
      </c>
      <c r="K522" s="64">
        <v>-8.4404971710512519E-2</v>
      </c>
      <c r="L522" s="59">
        <v>2511834</v>
      </c>
      <c r="M522" s="60">
        <v>2664804</v>
      </c>
      <c r="N522" s="60">
        <v>678000</v>
      </c>
      <c r="O522" s="61">
        <v>-8.3415401830263802E-2</v>
      </c>
      <c r="P522" s="62">
        <v>2511834</v>
      </c>
      <c r="Q522" s="63">
        <v>2664804</v>
      </c>
      <c r="R522" s="63">
        <v>675000</v>
      </c>
      <c r="S522" s="64">
        <v>-8.327916403986424E-2</v>
      </c>
      <c r="T522" s="59">
        <v>2664804</v>
      </c>
      <c r="U522" s="60">
        <v>2664804</v>
      </c>
      <c r="V522" s="60">
        <v>728000</v>
      </c>
      <c r="W522" s="61">
        <v>0</v>
      </c>
      <c r="X522" s="65">
        <v>2664804</v>
      </c>
      <c r="Y522" s="63">
        <v>2680792</v>
      </c>
      <c r="Z522" s="63">
        <v>730500</v>
      </c>
      <c r="AA522" s="66">
        <v>-8.265505318708951E-3</v>
      </c>
      <c r="AB522" s="67">
        <v>2680792</v>
      </c>
      <c r="AC522" s="68">
        <v>2688834</v>
      </c>
      <c r="AD522" s="68">
        <v>704500</v>
      </c>
      <c r="AE522" s="69">
        <v>-9.7934305446585962E-2</v>
      </c>
      <c r="AF522" s="61">
        <v>-4.0692367322237811E-3</v>
      </c>
      <c r="AG522" s="70">
        <v>2688834</v>
      </c>
      <c r="AH522" s="71">
        <v>2711689</v>
      </c>
      <c r="AI522" s="72">
        <v>671000</v>
      </c>
      <c r="AJ522" s="73">
        <v>2711689</v>
      </c>
      <c r="AK522" s="74">
        <v>2721722</v>
      </c>
      <c r="AL522" s="75">
        <v>644500</v>
      </c>
      <c r="AM522" s="70">
        <v>2721722</v>
      </c>
      <c r="AN522" s="71">
        <v>2721722</v>
      </c>
      <c r="AO522" s="72">
        <v>625000</v>
      </c>
      <c r="AP522" s="76">
        <v>2721722</v>
      </c>
      <c r="AQ522" s="77">
        <v>2796297</v>
      </c>
      <c r="AR522" s="78">
        <v>651000</v>
      </c>
      <c r="AS522" s="79">
        <v>2796297</v>
      </c>
      <c r="AT522" s="79">
        <v>2865927</v>
      </c>
      <c r="AU522" s="80">
        <v>646500</v>
      </c>
      <c r="AV522" s="76">
        <v>2865870</v>
      </c>
      <c r="AW522" s="77">
        <v>2887364</v>
      </c>
      <c r="AX522" s="78">
        <v>634000</v>
      </c>
      <c r="AY522" s="81">
        <v>2887364</v>
      </c>
      <c r="AZ522" s="82">
        <v>2887364</v>
      </c>
      <c r="BA522" s="83">
        <v>620500</v>
      </c>
      <c r="BB522" s="76">
        <v>2887364</v>
      </c>
      <c r="BC522" s="77">
        <v>2945111</v>
      </c>
      <c r="BD522" s="78">
        <v>793840</v>
      </c>
      <c r="BE522" s="81">
        <v>2945111</v>
      </c>
      <c r="BF522" s="82">
        <v>3033464</v>
      </c>
      <c r="BG522" s="83">
        <v>805718</v>
      </c>
      <c r="BH522" s="76">
        <v>3033464</v>
      </c>
      <c r="BI522" s="77">
        <v>3124467</v>
      </c>
      <c r="BJ522" s="78">
        <v>688688</v>
      </c>
      <c r="BK522" s="123">
        <v>3124467</v>
      </c>
      <c r="BL522" s="124">
        <v>3124467</v>
      </c>
      <c r="BM522" s="122">
        <v>551000</v>
      </c>
    </row>
    <row r="523" spans="1:65" x14ac:dyDescent="0.25">
      <c r="A523" s="56" t="s">
        <v>654</v>
      </c>
      <c r="B523" s="57" t="s">
        <v>1589</v>
      </c>
      <c r="C523" s="58" t="s">
        <v>1367</v>
      </c>
      <c r="D523" s="59">
        <v>11293072</v>
      </c>
      <c r="E523" s="60">
        <v>11631864</v>
      </c>
      <c r="F523" s="60">
        <v>12710352</v>
      </c>
      <c r="G523" s="61">
        <v>0.23904380221268909</v>
      </c>
      <c r="H523" s="62">
        <v>11294952</v>
      </c>
      <c r="I523" s="63">
        <v>11982814</v>
      </c>
      <c r="J523" s="63">
        <v>8685933</v>
      </c>
      <c r="K523" s="64">
        <v>-0.26383786978753337</v>
      </c>
      <c r="L523" s="59">
        <v>11294952</v>
      </c>
      <c r="M523" s="60">
        <v>11982814</v>
      </c>
      <c r="N523" s="60">
        <v>9669890</v>
      </c>
      <c r="O523" s="61">
        <v>-0.42328354241253563</v>
      </c>
      <c r="P523" s="62">
        <v>11294952</v>
      </c>
      <c r="Q523" s="63">
        <v>11982814</v>
      </c>
      <c r="R523" s="63">
        <v>9650626</v>
      </c>
      <c r="S523" s="64">
        <v>-0.41832459013601925</v>
      </c>
      <c r="T523" s="59">
        <v>11982814</v>
      </c>
      <c r="U523" s="60">
        <v>11982814</v>
      </c>
      <c r="V523" s="60">
        <v>9869843</v>
      </c>
      <c r="W523" s="61">
        <v>0</v>
      </c>
      <c r="X523" s="65">
        <v>11982814</v>
      </c>
      <c r="Y523" s="63">
        <v>12054710</v>
      </c>
      <c r="Z523" s="63">
        <v>9887938</v>
      </c>
      <c r="AA523" s="66">
        <v>-3.4319931108094226E-2</v>
      </c>
      <c r="AB523" s="67">
        <v>12054710</v>
      </c>
      <c r="AC523" s="68">
        <v>12090874</v>
      </c>
      <c r="AD523" s="68">
        <v>10018607</v>
      </c>
      <c r="AE523" s="69">
        <v>-0.6259897290235511</v>
      </c>
      <c r="AF523" s="61">
        <v>-1.7761380440969834E-2</v>
      </c>
      <c r="AG523" s="70">
        <v>12090874</v>
      </c>
      <c r="AH523" s="71">
        <v>12193646</v>
      </c>
      <c r="AI523" s="72">
        <v>10081506</v>
      </c>
      <c r="AJ523" s="73">
        <v>12193646</v>
      </c>
      <c r="AK523" s="74">
        <v>12238762</v>
      </c>
      <c r="AL523" s="75">
        <v>9854676</v>
      </c>
      <c r="AM523" s="70">
        <v>12238762</v>
      </c>
      <c r="AN523" s="71">
        <v>12238762</v>
      </c>
      <c r="AO523" s="72">
        <v>9722847</v>
      </c>
      <c r="AP523" s="76">
        <v>12238762</v>
      </c>
      <c r="AQ523" s="77">
        <v>12574104</v>
      </c>
      <c r="AR523" s="78">
        <v>9900565</v>
      </c>
      <c r="AS523" s="79">
        <v>12574104</v>
      </c>
      <c r="AT523" s="79">
        <v>12813011</v>
      </c>
      <c r="AU523" s="80">
        <v>10134656</v>
      </c>
      <c r="AV523" s="76">
        <v>12813012</v>
      </c>
      <c r="AW523" s="77">
        <v>12909109</v>
      </c>
      <c r="AX523" s="78">
        <v>10931340</v>
      </c>
      <c r="AY523" s="81">
        <v>12909110</v>
      </c>
      <c r="AZ523" s="82">
        <v>12909110</v>
      </c>
      <c r="BA523" s="83">
        <v>11241099</v>
      </c>
      <c r="BB523" s="76">
        <v>12909110</v>
      </c>
      <c r="BC523" s="77">
        <v>13167292</v>
      </c>
      <c r="BD523" s="78">
        <v>10868995</v>
      </c>
      <c r="BE523" s="81">
        <v>13167292</v>
      </c>
      <c r="BF523" s="82">
        <v>13562310</v>
      </c>
      <c r="BG523" s="83">
        <v>11594007</v>
      </c>
      <c r="BH523" s="76">
        <v>13562310</v>
      </c>
      <c r="BI523" s="77">
        <v>13969179</v>
      </c>
      <c r="BJ523" s="78">
        <v>12094401</v>
      </c>
      <c r="BK523" s="123">
        <v>13969179</v>
      </c>
      <c r="BL523" s="124">
        <v>13969179</v>
      </c>
      <c r="BM523" s="122">
        <v>11386986</v>
      </c>
    </row>
    <row r="524" spans="1:65" x14ac:dyDescent="0.25">
      <c r="A524" s="56" t="s">
        <v>655</v>
      </c>
      <c r="B524" s="57" t="s">
        <v>1589</v>
      </c>
      <c r="C524" s="58" t="s">
        <v>1368</v>
      </c>
      <c r="D524" s="59">
        <v>12386227</v>
      </c>
      <c r="E524" s="60">
        <v>12757813</v>
      </c>
      <c r="F524" s="60">
        <v>13940698</v>
      </c>
      <c r="G524" s="61">
        <v>0.23904337874428022</v>
      </c>
      <c r="H524" s="62">
        <v>12278436</v>
      </c>
      <c r="I524" s="63">
        <v>13026192</v>
      </c>
      <c r="J524" s="63">
        <v>12163412</v>
      </c>
      <c r="K524" s="64">
        <v>-3.3559500033660212</v>
      </c>
      <c r="L524" s="59">
        <v>12326809</v>
      </c>
      <c r="M524" s="60">
        <v>13032110</v>
      </c>
      <c r="N524" s="60">
        <v>14605261</v>
      </c>
      <c r="O524" s="61">
        <v>0.3031173380035026</v>
      </c>
      <c r="P524" s="62">
        <v>12326809</v>
      </c>
      <c r="Q524" s="63">
        <v>13077511</v>
      </c>
      <c r="R524" s="63">
        <v>14590975</v>
      </c>
      <c r="S524" s="64">
        <v>0.33155784514032982</v>
      </c>
      <c r="T524" s="59">
        <v>13077511</v>
      </c>
      <c r="U524" s="60">
        <v>13077511</v>
      </c>
      <c r="V524" s="60">
        <v>14011940</v>
      </c>
      <c r="W524" s="61">
        <v>0</v>
      </c>
      <c r="X524" s="65">
        <v>13077511</v>
      </c>
      <c r="Y524" s="63">
        <v>13155976</v>
      </c>
      <c r="Z524" s="63">
        <v>14057755</v>
      </c>
      <c r="AA524" s="66">
        <v>8.0046396611455919E-2</v>
      </c>
      <c r="AB524" s="67">
        <v>13155976</v>
      </c>
      <c r="AC524" s="68">
        <v>13195443</v>
      </c>
      <c r="AD524" s="68">
        <v>14348438</v>
      </c>
      <c r="AE524" s="69">
        <v>0.41240009356791907</v>
      </c>
      <c r="AF524" s="61">
        <v>3.3097071437077241E-2</v>
      </c>
      <c r="AG524" s="70">
        <v>13195443</v>
      </c>
      <c r="AH524" s="71">
        <v>13307604</v>
      </c>
      <c r="AI524" s="72">
        <v>14086169</v>
      </c>
      <c r="AJ524" s="73">
        <v>13307604</v>
      </c>
      <c r="AK524" s="74">
        <v>13356842</v>
      </c>
      <c r="AL524" s="75">
        <v>14076308</v>
      </c>
      <c r="AM524" s="70">
        <v>13356842</v>
      </c>
      <c r="AN524" s="71">
        <v>13359242</v>
      </c>
      <c r="AO524" s="72">
        <v>13755313</v>
      </c>
      <c r="AP524" s="76">
        <v>13359242</v>
      </c>
      <c r="AQ524" s="77">
        <v>13725285</v>
      </c>
      <c r="AR524" s="78">
        <v>14264713</v>
      </c>
      <c r="AS524" s="79">
        <v>13725285</v>
      </c>
      <c r="AT524" s="79">
        <v>13986065</v>
      </c>
      <c r="AU524" s="80">
        <v>15205101</v>
      </c>
      <c r="AV524" s="76">
        <v>13986065</v>
      </c>
      <c r="AW524" s="77">
        <v>14090960</v>
      </c>
      <c r="AX524" s="78">
        <v>15123568</v>
      </c>
      <c r="AY524" s="81">
        <v>14090960</v>
      </c>
      <c r="AZ524" s="82">
        <v>14090960</v>
      </c>
      <c r="BA524" s="83">
        <v>15214384</v>
      </c>
      <c r="BB524" s="76">
        <v>14090960</v>
      </c>
      <c r="BC524" s="77">
        <v>14372779</v>
      </c>
      <c r="BD524" s="78">
        <v>15095683</v>
      </c>
      <c r="BE524" s="81">
        <v>14382713</v>
      </c>
      <c r="BF524" s="82">
        <v>14814194</v>
      </c>
      <c r="BG524" s="83">
        <v>15175554</v>
      </c>
      <c r="BH524" s="76">
        <v>14814194</v>
      </c>
      <c r="BI524" s="77">
        <v>16158976</v>
      </c>
      <c r="BJ524" s="78">
        <v>16158976</v>
      </c>
      <c r="BK524" s="123">
        <v>16124649</v>
      </c>
      <c r="BL524" s="124">
        <v>16124649</v>
      </c>
      <c r="BM524" s="122">
        <v>16048139</v>
      </c>
    </row>
    <row r="525" spans="1:65" x14ac:dyDescent="0.25">
      <c r="A525" s="56" t="s">
        <v>656</v>
      </c>
      <c r="B525" s="57" t="s">
        <v>1589</v>
      </c>
      <c r="C525" s="58" t="s">
        <v>1369</v>
      </c>
      <c r="D525" s="59">
        <v>15285299</v>
      </c>
      <c r="E525" s="60">
        <v>16249273</v>
      </c>
      <c r="F525" s="60">
        <v>20105171</v>
      </c>
      <c r="G525" s="61">
        <v>0.19999991701024425</v>
      </c>
      <c r="H525" s="62">
        <v>15285299</v>
      </c>
      <c r="I525" s="63">
        <v>17079936</v>
      </c>
      <c r="J525" s="63">
        <v>20070999</v>
      </c>
      <c r="K525" s="64">
        <v>0.37499989552207619</v>
      </c>
      <c r="L525" s="59">
        <v>15285299</v>
      </c>
      <c r="M525" s="60">
        <v>17097636</v>
      </c>
      <c r="N525" s="60">
        <v>21783681</v>
      </c>
      <c r="O525" s="61">
        <v>0.27889049920426345</v>
      </c>
      <c r="P525" s="62">
        <v>15285299</v>
      </c>
      <c r="Q525" s="63">
        <v>17097636</v>
      </c>
      <c r="R525" s="63">
        <v>21309183</v>
      </c>
      <c r="S525" s="64">
        <v>0.300858549069006</v>
      </c>
      <c r="T525" s="59">
        <v>17097636</v>
      </c>
      <c r="U525" s="60">
        <v>17097636</v>
      </c>
      <c r="V525" s="60">
        <v>22364182</v>
      </c>
      <c r="W525" s="61">
        <v>0</v>
      </c>
      <c r="X525" s="65">
        <v>17097636</v>
      </c>
      <c r="Y525" s="63">
        <v>17200221</v>
      </c>
      <c r="Z525" s="63">
        <v>22642258</v>
      </c>
      <c r="AA525" s="66">
        <v>1.8501712109499982E-2</v>
      </c>
      <c r="AB525" s="67">
        <v>17200221</v>
      </c>
      <c r="AC525" s="68">
        <v>17251821</v>
      </c>
      <c r="AD525" s="68">
        <v>24347682</v>
      </c>
      <c r="AE525" s="69">
        <v>0.21699833255778309</v>
      </c>
      <c r="AF525" s="61">
        <v>7.2193468421863369E-3</v>
      </c>
      <c r="AG525" s="70">
        <v>17251821</v>
      </c>
      <c r="AH525" s="71">
        <v>17571736</v>
      </c>
      <c r="AI525" s="72">
        <v>24674458</v>
      </c>
      <c r="AJ525" s="73">
        <v>17570496</v>
      </c>
      <c r="AK525" s="74">
        <v>17635506</v>
      </c>
      <c r="AL525" s="75">
        <v>23580945</v>
      </c>
      <c r="AM525" s="70">
        <v>17635506</v>
      </c>
      <c r="AN525" s="71">
        <v>17825111</v>
      </c>
      <c r="AO525" s="72">
        <v>23461749</v>
      </c>
      <c r="AP525" s="76">
        <v>17825050</v>
      </c>
      <c r="AQ525" s="77">
        <v>18313456</v>
      </c>
      <c r="AR525" s="78">
        <v>23835774</v>
      </c>
      <c r="AS525" s="79">
        <v>18313456</v>
      </c>
      <c r="AT525" s="79">
        <v>18730644</v>
      </c>
      <c r="AU525" s="80">
        <v>23884487</v>
      </c>
      <c r="AV525" s="76">
        <v>18902525</v>
      </c>
      <c r="AW525" s="77">
        <v>19044293</v>
      </c>
      <c r="AX525" s="78">
        <v>24086954</v>
      </c>
      <c r="AY525" s="81">
        <v>19044294</v>
      </c>
      <c r="AZ525" s="82">
        <v>19044294</v>
      </c>
      <c r="BA525" s="83">
        <v>24694561</v>
      </c>
      <c r="BB525" s="76">
        <v>19044294</v>
      </c>
      <c r="BC525" s="77">
        <v>20510075</v>
      </c>
      <c r="BD525" s="78">
        <v>24628223</v>
      </c>
      <c r="BE525" s="81">
        <v>20566459</v>
      </c>
      <c r="BF525" s="82">
        <v>22982318</v>
      </c>
      <c r="BG525" s="83">
        <v>25398176</v>
      </c>
      <c r="BH525" s="76">
        <v>22962723</v>
      </c>
      <c r="BI525" s="77">
        <v>27001668</v>
      </c>
      <c r="BJ525" s="78">
        <v>27001668</v>
      </c>
      <c r="BK525" s="123">
        <v>27035465</v>
      </c>
      <c r="BL525" s="124">
        <v>27278763</v>
      </c>
      <c r="BM525" s="122">
        <v>27278763</v>
      </c>
    </row>
    <row r="526" spans="1:65" x14ac:dyDescent="0.25">
      <c r="A526" s="56" t="s">
        <v>657</v>
      </c>
      <c r="B526" s="57" t="s">
        <v>1589</v>
      </c>
      <c r="C526" s="58" t="s">
        <v>1370</v>
      </c>
      <c r="D526" s="59">
        <v>56803693</v>
      </c>
      <c r="E526" s="60">
        <v>58507803</v>
      </c>
      <c r="F526" s="60">
        <v>63932556</v>
      </c>
      <c r="G526" s="61">
        <v>0.23904372969434257</v>
      </c>
      <c r="H526" s="62">
        <v>56579673</v>
      </c>
      <c r="I526" s="63">
        <v>60025374</v>
      </c>
      <c r="J526" s="63">
        <v>54856324</v>
      </c>
      <c r="K526" s="64">
        <v>-1.7694135009851755</v>
      </c>
      <c r="L526" s="59">
        <v>56579673</v>
      </c>
      <c r="M526" s="60">
        <v>60025374</v>
      </c>
      <c r="N526" s="60">
        <v>60724446</v>
      </c>
      <c r="O526" s="61">
        <v>0.83133648091222367</v>
      </c>
      <c r="P526" s="62">
        <v>56582056</v>
      </c>
      <c r="Q526" s="63">
        <v>60027902</v>
      </c>
      <c r="R526" s="63">
        <v>60485531</v>
      </c>
      <c r="S526" s="64">
        <v>0.88276369132631827</v>
      </c>
      <c r="T526" s="59">
        <v>60027902</v>
      </c>
      <c r="U526" s="60">
        <v>60027902</v>
      </c>
      <c r="V526" s="60">
        <v>67078215</v>
      </c>
      <c r="W526" s="61">
        <v>0</v>
      </c>
      <c r="X526" s="65">
        <v>60027902</v>
      </c>
      <c r="Y526" s="63">
        <v>60388069</v>
      </c>
      <c r="Z526" s="63">
        <v>66797758</v>
      </c>
      <c r="AA526" s="66">
        <v>5.3201574745459876E-2</v>
      </c>
      <c r="AB526" s="67">
        <v>60388069</v>
      </c>
      <c r="AC526" s="68">
        <v>60569233</v>
      </c>
      <c r="AD526" s="68">
        <v>65890432</v>
      </c>
      <c r="AE526" s="69">
        <v>0.41439948918968622</v>
      </c>
      <c r="AF526" s="61">
        <v>3.2924763415281763E-2</v>
      </c>
      <c r="AG526" s="70">
        <v>60569233</v>
      </c>
      <c r="AH526" s="71">
        <v>61084071</v>
      </c>
      <c r="AI526" s="72">
        <v>66639942</v>
      </c>
      <c r="AJ526" s="73">
        <v>61084071</v>
      </c>
      <c r="AK526" s="74">
        <v>61310082</v>
      </c>
      <c r="AL526" s="75">
        <v>64651994</v>
      </c>
      <c r="AM526" s="70">
        <v>61310082</v>
      </c>
      <c r="AN526" s="71">
        <v>61528578</v>
      </c>
      <c r="AO526" s="72">
        <v>63446686</v>
      </c>
      <c r="AP526" s="76">
        <v>61529886</v>
      </c>
      <c r="AQ526" s="77">
        <v>63215804</v>
      </c>
      <c r="AR526" s="78">
        <v>66606995</v>
      </c>
      <c r="AS526" s="79">
        <v>63215805</v>
      </c>
      <c r="AT526" s="79">
        <v>64783972</v>
      </c>
      <c r="AU526" s="80">
        <v>70097954</v>
      </c>
      <c r="AV526" s="76">
        <v>64784103</v>
      </c>
      <c r="AW526" s="77">
        <v>65269983</v>
      </c>
      <c r="AX526" s="78">
        <v>68587749</v>
      </c>
      <c r="AY526" s="81">
        <v>65269984</v>
      </c>
      <c r="AZ526" s="82">
        <v>65269984</v>
      </c>
      <c r="BA526" s="83">
        <v>69595014</v>
      </c>
      <c r="BB526" s="76">
        <v>65269984</v>
      </c>
      <c r="BC526" s="77">
        <v>67069142</v>
      </c>
      <c r="BD526" s="78">
        <v>67957940</v>
      </c>
      <c r="BE526" s="81">
        <v>67089447</v>
      </c>
      <c r="BF526" s="82">
        <v>69391039</v>
      </c>
      <c r="BG526" s="83">
        <v>71692630</v>
      </c>
      <c r="BH526" s="76">
        <v>69732277</v>
      </c>
      <c r="BI526" s="77">
        <v>82007448</v>
      </c>
      <c r="BJ526" s="78">
        <v>82007448</v>
      </c>
      <c r="BK526" s="123">
        <v>82072019</v>
      </c>
      <c r="BL526" s="124">
        <v>84831291</v>
      </c>
      <c r="BM526" s="122">
        <v>84831291</v>
      </c>
    </row>
    <row r="527" spans="1:65" x14ac:dyDescent="0.25">
      <c r="A527" s="56" t="s">
        <v>658</v>
      </c>
      <c r="B527" s="57" t="s">
        <v>1589</v>
      </c>
      <c r="C527" s="58" t="s">
        <v>1371</v>
      </c>
      <c r="D527" s="59">
        <v>54869042</v>
      </c>
      <c r="E527" s="60">
        <v>56515113</v>
      </c>
      <c r="F527" s="60">
        <v>61755106</v>
      </c>
      <c r="G527" s="61">
        <v>0.23904381370838262</v>
      </c>
      <c r="H527" s="62">
        <v>55418478</v>
      </c>
      <c r="I527" s="63">
        <v>58793462</v>
      </c>
      <c r="J527" s="63">
        <v>53247870</v>
      </c>
      <c r="K527" s="64">
        <v>-2.0818173518911012</v>
      </c>
      <c r="L527" s="59">
        <v>55729524</v>
      </c>
      <c r="M527" s="60">
        <v>59123451</v>
      </c>
      <c r="N527" s="60">
        <v>54620912</v>
      </c>
      <c r="O527" s="61">
        <v>-4.2553556696248336</v>
      </c>
      <c r="P527" s="62">
        <v>55729524</v>
      </c>
      <c r="Q527" s="63">
        <v>59123451</v>
      </c>
      <c r="R527" s="63">
        <v>54425897</v>
      </c>
      <c r="S527" s="64">
        <v>-2.6034494529493482</v>
      </c>
      <c r="T527" s="59">
        <v>59123451</v>
      </c>
      <c r="U527" s="60">
        <v>59123451</v>
      </c>
      <c r="V527" s="60">
        <v>59103752</v>
      </c>
      <c r="W527" s="61">
        <v>0</v>
      </c>
      <c r="X527" s="65">
        <v>59123451</v>
      </c>
      <c r="Y527" s="63">
        <v>59478191</v>
      </c>
      <c r="Z527" s="63">
        <v>59483411</v>
      </c>
      <c r="AA527" s="66">
        <v>0.98549838870985662</v>
      </c>
      <c r="AB527" s="67">
        <v>59478191</v>
      </c>
      <c r="AC527" s="68">
        <v>59656625</v>
      </c>
      <c r="AD527" s="68">
        <v>61568701</v>
      </c>
      <c r="AE527" s="69">
        <v>0.71460099685670564</v>
      </c>
      <c r="AF527" s="61">
        <v>8.5354291536515012E-2</v>
      </c>
      <c r="AG527" s="70">
        <v>59656625</v>
      </c>
      <c r="AH527" s="71">
        <v>60163706</v>
      </c>
      <c r="AI527" s="72">
        <v>66125907</v>
      </c>
      <c r="AJ527" s="73">
        <v>60163706</v>
      </c>
      <c r="AK527" s="74">
        <v>60386311</v>
      </c>
      <c r="AL527" s="75">
        <v>68454594</v>
      </c>
      <c r="AM527" s="70">
        <v>60386311</v>
      </c>
      <c r="AN527" s="71">
        <v>60633894</v>
      </c>
      <c r="AO527" s="72">
        <v>72738077</v>
      </c>
      <c r="AP527" s="76">
        <v>60633894</v>
      </c>
      <c r="AQ527" s="77">
        <v>62295262</v>
      </c>
      <c r="AR527" s="78">
        <v>72108463</v>
      </c>
      <c r="AS527" s="79">
        <v>62295263</v>
      </c>
      <c r="AT527" s="79">
        <v>64161474</v>
      </c>
      <c r="AU527" s="80">
        <v>79983608</v>
      </c>
      <c r="AV527" s="76">
        <v>64161672</v>
      </c>
      <c r="AW527" s="77">
        <v>65492871</v>
      </c>
      <c r="AX527" s="78">
        <v>83324355</v>
      </c>
      <c r="AY527" s="81">
        <v>65494748</v>
      </c>
      <c r="AZ527" s="82">
        <v>65494748</v>
      </c>
      <c r="BA527" s="83">
        <v>85128633</v>
      </c>
      <c r="BB527" s="76">
        <v>65494748</v>
      </c>
      <c r="BC527" s="77">
        <v>70492448</v>
      </c>
      <c r="BD527" s="78">
        <v>84533608</v>
      </c>
      <c r="BE527" s="81">
        <v>70366047</v>
      </c>
      <c r="BF527" s="82">
        <v>77300906</v>
      </c>
      <c r="BG527" s="83">
        <v>84235765</v>
      </c>
      <c r="BH527" s="76">
        <v>77295963</v>
      </c>
      <c r="BI527" s="77">
        <v>92411679</v>
      </c>
      <c r="BJ527" s="78">
        <v>92411679</v>
      </c>
      <c r="BK527" s="123">
        <v>92821732</v>
      </c>
      <c r="BL527" s="124">
        <v>96649371</v>
      </c>
      <c r="BM527" s="122">
        <v>96649371</v>
      </c>
    </row>
    <row r="528" spans="1:65" x14ac:dyDescent="0.25">
      <c r="A528" s="56" t="s">
        <v>659</v>
      </c>
      <c r="B528" s="57" t="s">
        <v>1589</v>
      </c>
      <c r="C528" s="58" t="s">
        <v>1372</v>
      </c>
      <c r="D528" s="59">
        <v>41754370</v>
      </c>
      <c r="E528" s="60">
        <v>43007001</v>
      </c>
      <c r="F528" s="60">
        <v>46994543</v>
      </c>
      <c r="G528" s="61">
        <v>0.23904382546148761</v>
      </c>
      <c r="H528" s="62">
        <v>41673210</v>
      </c>
      <c r="I528" s="63">
        <v>44211108</v>
      </c>
      <c r="J528" s="63">
        <v>44746878</v>
      </c>
      <c r="K528" s="64">
        <v>0.84808394831358846</v>
      </c>
      <c r="L528" s="59">
        <v>41691346</v>
      </c>
      <c r="M528" s="60">
        <v>44230348</v>
      </c>
      <c r="N528" s="60">
        <v>47162359</v>
      </c>
      <c r="O528" s="61">
        <v>0.46254929498179043</v>
      </c>
      <c r="P528" s="62">
        <v>41691346</v>
      </c>
      <c r="Q528" s="63">
        <v>44230348</v>
      </c>
      <c r="R528" s="63">
        <v>47458470</v>
      </c>
      <c r="S528" s="64">
        <v>0.44025444918472362</v>
      </c>
      <c r="T528" s="59">
        <v>44230348</v>
      </c>
      <c r="U528" s="60">
        <v>44230348</v>
      </c>
      <c r="V528" s="60">
        <v>51068401</v>
      </c>
      <c r="W528" s="61">
        <v>0</v>
      </c>
      <c r="X528" s="65">
        <v>44230348</v>
      </c>
      <c r="Y528" s="63">
        <v>44495730</v>
      </c>
      <c r="Z528" s="63">
        <v>51356259</v>
      </c>
      <c r="AA528" s="66">
        <v>3.7241834763302548E-2</v>
      </c>
      <c r="AB528" s="67">
        <v>44495730</v>
      </c>
      <c r="AC528" s="68">
        <v>44629217</v>
      </c>
      <c r="AD528" s="68">
        <v>54075506</v>
      </c>
      <c r="AE528" s="69">
        <v>0.23332645626182522</v>
      </c>
      <c r="AF528" s="61">
        <v>1.3934250654712595E-2</v>
      </c>
      <c r="AG528" s="70">
        <v>44628332</v>
      </c>
      <c r="AH528" s="71">
        <v>45071195</v>
      </c>
      <c r="AI528" s="72">
        <v>54903597</v>
      </c>
      <c r="AJ528" s="73">
        <v>45076997</v>
      </c>
      <c r="AK528" s="74">
        <v>45243781</v>
      </c>
      <c r="AL528" s="75">
        <v>56151195</v>
      </c>
      <c r="AM528" s="70">
        <v>45243781</v>
      </c>
      <c r="AN528" s="71">
        <v>45356890</v>
      </c>
      <c r="AO528" s="72">
        <v>54834646</v>
      </c>
      <c r="AP528" s="76">
        <v>45356890</v>
      </c>
      <c r="AQ528" s="77">
        <v>46599668</v>
      </c>
      <c r="AR528" s="78">
        <v>55716937</v>
      </c>
      <c r="AS528" s="79">
        <v>46599669</v>
      </c>
      <c r="AT528" s="79">
        <v>48095644</v>
      </c>
      <c r="AU528" s="80">
        <v>60416947</v>
      </c>
      <c r="AV528" s="76">
        <v>48095387</v>
      </c>
      <c r="AW528" s="77">
        <v>49168045</v>
      </c>
      <c r="AX528" s="78">
        <v>61316804</v>
      </c>
      <c r="AY528" s="81">
        <v>49168329</v>
      </c>
      <c r="AZ528" s="82">
        <v>49168329</v>
      </c>
      <c r="BA528" s="83">
        <v>63603230</v>
      </c>
      <c r="BB528" s="76">
        <v>49168329</v>
      </c>
      <c r="BC528" s="77">
        <v>53565506</v>
      </c>
      <c r="BD528" s="78">
        <v>65919483</v>
      </c>
      <c r="BE528" s="81">
        <v>53625329</v>
      </c>
      <c r="BF528" s="82">
        <v>61529611</v>
      </c>
      <c r="BG528" s="83">
        <v>69433892</v>
      </c>
      <c r="BH528" s="76">
        <v>61498229</v>
      </c>
      <c r="BI528" s="77">
        <v>79096295</v>
      </c>
      <c r="BJ528" s="78">
        <v>79096295</v>
      </c>
      <c r="BK528" s="123">
        <v>79416695</v>
      </c>
      <c r="BL528" s="124">
        <v>80476826</v>
      </c>
      <c r="BM528" s="122">
        <v>80476826</v>
      </c>
    </row>
    <row r="529" spans="1:65" x14ac:dyDescent="0.25">
      <c r="A529" s="56" t="s">
        <v>660</v>
      </c>
      <c r="B529" s="57" t="s">
        <v>1589</v>
      </c>
      <c r="C529" s="58" t="s">
        <v>1373</v>
      </c>
      <c r="D529" s="59">
        <v>72534324</v>
      </c>
      <c r="E529" s="60">
        <v>76233846</v>
      </c>
      <c r="F529" s="60">
        <v>91031937</v>
      </c>
      <c r="G529" s="61">
        <v>0.19999996756338237</v>
      </c>
      <c r="H529" s="62">
        <v>72520999</v>
      </c>
      <c r="I529" s="63">
        <v>78541653</v>
      </c>
      <c r="J529" s="63">
        <v>87270492</v>
      </c>
      <c r="K529" s="64">
        <v>0.40856306741345511</v>
      </c>
      <c r="L529" s="59">
        <v>72520999</v>
      </c>
      <c r="M529" s="60">
        <v>78533731</v>
      </c>
      <c r="N529" s="60">
        <v>91518805</v>
      </c>
      <c r="O529" s="61">
        <v>0.31649612592106691</v>
      </c>
      <c r="P529" s="62">
        <v>72520999</v>
      </c>
      <c r="Q529" s="63">
        <v>78533731</v>
      </c>
      <c r="R529" s="63">
        <v>91155628</v>
      </c>
      <c r="S529" s="64">
        <v>0.32266443297583225</v>
      </c>
      <c r="T529" s="59">
        <v>78533731</v>
      </c>
      <c r="U529" s="60">
        <v>78533731</v>
      </c>
      <c r="V529" s="60">
        <v>99210558</v>
      </c>
      <c r="W529" s="61">
        <v>0</v>
      </c>
      <c r="X529" s="65">
        <v>78533731</v>
      </c>
      <c r="Y529" s="63">
        <v>79004933</v>
      </c>
      <c r="Z529" s="63">
        <v>100551418</v>
      </c>
      <c r="AA529" s="66">
        <v>2.1401067241985955E-2</v>
      </c>
      <c r="AB529" s="67">
        <v>79004933</v>
      </c>
      <c r="AC529" s="68">
        <v>79241947</v>
      </c>
      <c r="AD529" s="68">
        <v>106733043</v>
      </c>
      <c r="AE529" s="69">
        <v>0.19613667400816973</v>
      </c>
      <c r="AF529" s="61">
        <v>8.5477877864737258E-3</v>
      </c>
      <c r="AG529" s="70">
        <v>79241947</v>
      </c>
      <c r="AH529" s="71">
        <v>79915503</v>
      </c>
      <c r="AI529" s="72">
        <v>94497175</v>
      </c>
      <c r="AJ529" s="73">
        <v>79915503</v>
      </c>
      <c r="AK529" s="74">
        <v>80523673</v>
      </c>
      <c r="AL529" s="75">
        <v>95119762</v>
      </c>
      <c r="AM529" s="70">
        <v>80536229</v>
      </c>
      <c r="AN529" s="71">
        <v>82150551</v>
      </c>
      <c r="AO529" s="72">
        <v>103220438</v>
      </c>
      <c r="AP529" s="76">
        <v>82151342</v>
      </c>
      <c r="AQ529" s="77">
        <v>84903411</v>
      </c>
      <c r="AR529" s="78">
        <v>108970030</v>
      </c>
      <c r="AS529" s="79">
        <v>84903412</v>
      </c>
      <c r="AT529" s="79">
        <v>87639556</v>
      </c>
      <c r="AU529" s="80">
        <v>118019732</v>
      </c>
      <c r="AV529" s="76">
        <v>87637730</v>
      </c>
      <c r="AW529" s="77">
        <v>89724125</v>
      </c>
      <c r="AX529" s="78">
        <v>122676966</v>
      </c>
      <c r="AY529" s="81">
        <v>89723508</v>
      </c>
      <c r="AZ529" s="82">
        <v>89723508</v>
      </c>
      <c r="BA529" s="83">
        <v>125137149</v>
      </c>
      <c r="BB529" s="76">
        <v>89723508</v>
      </c>
      <c r="BC529" s="77">
        <v>103732456</v>
      </c>
      <c r="BD529" s="78">
        <v>143090929</v>
      </c>
      <c r="BE529" s="81">
        <v>103623734</v>
      </c>
      <c r="BF529" s="82">
        <v>125739347</v>
      </c>
      <c r="BG529" s="83">
        <v>147854960</v>
      </c>
      <c r="BH529" s="76">
        <v>126674265</v>
      </c>
      <c r="BI529" s="77">
        <v>173421573</v>
      </c>
      <c r="BJ529" s="78">
        <v>173421573</v>
      </c>
      <c r="BK529" s="123">
        <v>173310026</v>
      </c>
      <c r="BL529" s="124">
        <v>180813557</v>
      </c>
      <c r="BM529" s="122">
        <v>180813557</v>
      </c>
    </row>
    <row r="530" spans="1:65" x14ac:dyDescent="0.25">
      <c r="A530" s="56" t="s">
        <v>661</v>
      </c>
      <c r="B530" s="57" t="s">
        <v>1589</v>
      </c>
      <c r="C530" s="58" t="s">
        <v>1374</v>
      </c>
      <c r="D530" s="59">
        <v>6464099</v>
      </c>
      <c r="E530" s="60">
        <v>6658021</v>
      </c>
      <c r="F530" s="60">
        <v>7275343</v>
      </c>
      <c r="G530" s="61">
        <v>0.23904275409124751</v>
      </c>
      <c r="H530" s="62">
        <v>6484415</v>
      </c>
      <c r="I530" s="63">
        <v>6879315</v>
      </c>
      <c r="J530" s="63">
        <v>7252623</v>
      </c>
      <c r="K530" s="64">
        <v>0.50080910663467437</v>
      </c>
      <c r="L530" s="59">
        <v>6487581</v>
      </c>
      <c r="M530" s="60">
        <v>6882674</v>
      </c>
      <c r="N530" s="60">
        <v>9555869</v>
      </c>
      <c r="O530" s="61">
        <v>0.12863386526381315</v>
      </c>
      <c r="P530" s="62">
        <v>6487581</v>
      </c>
      <c r="Q530" s="63">
        <v>6882674</v>
      </c>
      <c r="R530" s="63">
        <v>9384365</v>
      </c>
      <c r="S530" s="64">
        <v>0.13639021756541048</v>
      </c>
      <c r="T530" s="59">
        <v>6882674</v>
      </c>
      <c r="U530" s="60">
        <v>6882674</v>
      </c>
      <c r="V530" s="60">
        <v>10357407</v>
      </c>
      <c r="W530" s="61">
        <v>0</v>
      </c>
      <c r="X530" s="65">
        <v>6882674</v>
      </c>
      <c r="Y530" s="63">
        <v>6946820</v>
      </c>
      <c r="Z530" s="63">
        <v>10655984</v>
      </c>
      <c r="AA530" s="66">
        <v>1.6999928444787201E-2</v>
      </c>
      <c r="AB530" s="67">
        <v>6946582</v>
      </c>
      <c r="AC530" s="68">
        <v>6967421</v>
      </c>
      <c r="AD530" s="68">
        <v>11020661</v>
      </c>
      <c r="AE530" s="69">
        <v>0.11046091329383864</v>
      </c>
      <c r="AF530" s="61">
        <v>5.1150210882017749E-3</v>
      </c>
      <c r="AG530" s="70">
        <v>6936508</v>
      </c>
      <c r="AH530" s="71">
        <v>7123210</v>
      </c>
      <c r="AI530" s="72">
        <v>11268346</v>
      </c>
      <c r="AJ530" s="73">
        <v>7123211</v>
      </c>
      <c r="AK530" s="74">
        <v>7162723</v>
      </c>
      <c r="AL530" s="75">
        <v>11074510</v>
      </c>
      <c r="AM530" s="70">
        <v>7162920</v>
      </c>
      <c r="AN530" s="71">
        <v>7271307</v>
      </c>
      <c r="AO530" s="72">
        <v>11392650</v>
      </c>
      <c r="AP530" s="76">
        <v>7271112</v>
      </c>
      <c r="AQ530" s="77">
        <v>7514694</v>
      </c>
      <c r="AR530" s="78">
        <v>11656551</v>
      </c>
      <c r="AS530" s="79">
        <v>7514694</v>
      </c>
      <c r="AT530" s="79">
        <v>7863961</v>
      </c>
      <c r="AU530" s="80">
        <v>11905115</v>
      </c>
      <c r="AV530" s="76">
        <v>7862987</v>
      </c>
      <c r="AW530" s="77">
        <v>7947457</v>
      </c>
      <c r="AX530" s="78">
        <v>12427608</v>
      </c>
      <c r="AY530" s="81">
        <v>7947458</v>
      </c>
      <c r="AZ530" s="82">
        <v>7947458</v>
      </c>
      <c r="BA530" s="83">
        <v>12851111</v>
      </c>
      <c r="BB530" s="76">
        <v>7947458</v>
      </c>
      <c r="BC530" s="77">
        <v>9252926</v>
      </c>
      <c r="BD530" s="78">
        <v>12920673</v>
      </c>
      <c r="BE530" s="81">
        <v>9243992</v>
      </c>
      <c r="BF530" s="82">
        <v>11759640</v>
      </c>
      <c r="BG530" s="83">
        <v>14275288</v>
      </c>
      <c r="BH530" s="76">
        <v>11815947</v>
      </c>
      <c r="BI530" s="77">
        <v>16079897</v>
      </c>
      <c r="BJ530" s="78">
        <v>16079897</v>
      </c>
      <c r="BK530" s="123">
        <v>15921561</v>
      </c>
      <c r="BL530" s="124">
        <v>15921561</v>
      </c>
      <c r="BM530" s="122">
        <v>15423800</v>
      </c>
    </row>
    <row r="531" spans="1:65" x14ac:dyDescent="0.25">
      <c r="A531" s="56" t="s">
        <v>662</v>
      </c>
      <c r="B531" s="57" t="s">
        <v>1589</v>
      </c>
      <c r="C531" s="58" t="s">
        <v>1375</v>
      </c>
      <c r="D531" s="59">
        <v>3336796</v>
      </c>
      <c r="E531" s="60">
        <v>3436899</v>
      </c>
      <c r="F531" s="60">
        <v>3755563</v>
      </c>
      <c r="G531" s="61">
        <v>0.23904223589728896</v>
      </c>
      <c r="H531" s="62">
        <v>3649201</v>
      </c>
      <c r="I531" s="63">
        <v>3871437</v>
      </c>
      <c r="J531" s="63">
        <v>2527661</v>
      </c>
      <c r="K531" s="64">
        <v>-0.27465874050683753</v>
      </c>
      <c r="L531" s="59">
        <v>3649201</v>
      </c>
      <c r="M531" s="60">
        <v>3871437</v>
      </c>
      <c r="N531" s="60">
        <v>2346628</v>
      </c>
      <c r="O531" s="61">
        <v>-0.17061308656021582</v>
      </c>
      <c r="P531" s="62">
        <v>3649201</v>
      </c>
      <c r="Q531" s="63">
        <v>3871437</v>
      </c>
      <c r="R531" s="63">
        <v>2347598</v>
      </c>
      <c r="S531" s="64">
        <v>-0.17074023338913633</v>
      </c>
      <c r="T531" s="59">
        <v>3871437</v>
      </c>
      <c r="U531" s="60">
        <v>3871437</v>
      </c>
      <c r="V531" s="60">
        <v>3121204</v>
      </c>
      <c r="W531" s="61">
        <v>0</v>
      </c>
      <c r="X531" s="65">
        <v>3871437</v>
      </c>
      <c r="Y531" s="63">
        <v>3894665</v>
      </c>
      <c r="Z531" s="63">
        <v>3132472</v>
      </c>
      <c r="AA531" s="66">
        <v>-3.1433153126332103E-2</v>
      </c>
      <c r="AB531" s="67">
        <v>3894665</v>
      </c>
      <c r="AC531" s="68">
        <v>3906348</v>
      </c>
      <c r="AD531" s="68">
        <v>3462747</v>
      </c>
      <c r="AE531" s="69">
        <v>4.5220125286817892</v>
      </c>
      <c r="AF531" s="61">
        <v>-2.7049115804388797E-2</v>
      </c>
      <c r="AG531" s="70">
        <v>3906348</v>
      </c>
      <c r="AH531" s="71">
        <v>3939551</v>
      </c>
      <c r="AI531" s="72">
        <v>3365830</v>
      </c>
      <c r="AJ531" s="73">
        <v>3939551</v>
      </c>
      <c r="AK531" s="74">
        <v>3954127</v>
      </c>
      <c r="AL531" s="75">
        <v>3633386</v>
      </c>
      <c r="AM531" s="70">
        <v>3954127</v>
      </c>
      <c r="AN531" s="71">
        <v>3954127</v>
      </c>
      <c r="AO531" s="72">
        <v>3450004</v>
      </c>
      <c r="AP531" s="76">
        <v>3954127</v>
      </c>
      <c r="AQ531" s="77">
        <v>4062470</v>
      </c>
      <c r="AR531" s="78">
        <v>3206961</v>
      </c>
      <c r="AS531" s="79">
        <v>4062470</v>
      </c>
      <c r="AT531" s="79">
        <v>4139656</v>
      </c>
      <c r="AU531" s="80">
        <v>3777570</v>
      </c>
      <c r="AV531" s="76">
        <v>4139657</v>
      </c>
      <c r="AW531" s="77">
        <v>4170704</v>
      </c>
      <c r="AX531" s="78">
        <v>3774009</v>
      </c>
      <c r="AY531" s="81">
        <v>4170704</v>
      </c>
      <c r="AZ531" s="82">
        <v>4170704</v>
      </c>
      <c r="BA531" s="83">
        <v>3753606</v>
      </c>
      <c r="BB531" s="76">
        <v>4170704</v>
      </c>
      <c r="BC531" s="77">
        <v>4255589</v>
      </c>
      <c r="BD531" s="78">
        <v>3583615</v>
      </c>
      <c r="BE531" s="81">
        <v>4258452</v>
      </c>
      <c r="BF531" s="82">
        <v>4386205</v>
      </c>
      <c r="BG531" s="83">
        <v>3768437</v>
      </c>
      <c r="BH531" s="76">
        <v>4386205</v>
      </c>
      <c r="BI531" s="77">
        <v>4517791</v>
      </c>
      <c r="BJ531" s="78">
        <v>3788568</v>
      </c>
      <c r="BK531" s="123">
        <v>4517791</v>
      </c>
      <c r="BL531" s="124">
        <v>4517791</v>
      </c>
      <c r="BM531" s="122">
        <v>3560333</v>
      </c>
    </row>
    <row r="532" spans="1:65" x14ac:dyDescent="0.25">
      <c r="A532" s="56" t="s">
        <v>663</v>
      </c>
      <c r="B532" s="57" t="s">
        <v>1589</v>
      </c>
      <c r="C532" s="58" t="s">
        <v>1376</v>
      </c>
      <c r="D532" s="59">
        <v>30494664</v>
      </c>
      <c r="E532" s="60">
        <v>31409503</v>
      </c>
      <c r="F532" s="60">
        <v>34321744</v>
      </c>
      <c r="G532" s="61">
        <v>0.23904360504614483</v>
      </c>
      <c r="H532" s="62">
        <v>30602022</v>
      </c>
      <c r="I532" s="63">
        <v>32465684</v>
      </c>
      <c r="J532" s="63">
        <v>24336642</v>
      </c>
      <c r="K532" s="64">
        <v>-0.30263971125793315</v>
      </c>
      <c r="L532" s="59">
        <v>30602022</v>
      </c>
      <c r="M532" s="60">
        <v>32465684</v>
      </c>
      <c r="N532" s="60">
        <v>26674346</v>
      </c>
      <c r="O532" s="61">
        <v>-0.47449484122417429</v>
      </c>
      <c r="P532" s="62">
        <v>30602022</v>
      </c>
      <c r="Q532" s="63">
        <v>32465684</v>
      </c>
      <c r="R532" s="63">
        <v>26780565</v>
      </c>
      <c r="S532" s="64">
        <v>-0.48768362433490681</v>
      </c>
      <c r="T532" s="59">
        <v>32465684</v>
      </c>
      <c r="U532" s="60">
        <v>32465684</v>
      </c>
      <c r="V532" s="60">
        <v>31405627</v>
      </c>
      <c r="W532" s="61">
        <v>0</v>
      </c>
      <c r="X532" s="65">
        <v>32465684</v>
      </c>
      <c r="Y532" s="63">
        <v>32660478</v>
      </c>
      <c r="Z532" s="63">
        <v>30758124</v>
      </c>
      <c r="AA532" s="66">
        <v>-0.11407739698751435</v>
      </c>
      <c r="AB532" s="67">
        <v>32660478</v>
      </c>
      <c r="AC532" s="68">
        <v>32758459</v>
      </c>
      <c r="AD532" s="68">
        <v>31873683</v>
      </c>
      <c r="AE532" s="69">
        <v>1.6415981215632272</v>
      </c>
      <c r="AF532" s="61">
        <v>-0.12453180307449845</v>
      </c>
      <c r="AG532" s="70">
        <v>32758459</v>
      </c>
      <c r="AH532" s="71">
        <v>33036905</v>
      </c>
      <c r="AI532" s="72">
        <v>31636256</v>
      </c>
      <c r="AJ532" s="73">
        <v>33036905</v>
      </c>
      <c r="AK532" s="74">
        <v>33159141</v>
      </c>
      <c r="AL532" s="75">
        <v>32792342</v>
      </c>
      <c r="AM532" s="70">
        <v>33159141</v>
      </c>
      <c r="AN532" s="71">
        <v>33232091</v>
      </c>
      <c r="AO532" s="72">
        <v>32738993</v>
      </c>
      <c r="AP532" s="76">
        <v>33232091</v>
      </c>
      <c r="AQ532" s="77">
        <v>34345366</v>
      </c>
      <c r="AR532" s="78">
        <v>35516184</v>
      </c>
      <c r="AS532" s="79">
        <v>34345366</v>
      </c>
      <c r="AT532" s="79">
        <v>35335547</v>
      </c>
      <c r="AU532" s="80">
        <v>36731446</v>
      </c>
      <c r="AV532" s="76">
        <v>35335164</v>
      </c>
      <c r="AW532" s="77">
        <v>35914835</v>
      </c>
      <c r="AX532" s="78">
        <v>35919127</v>
      </c>
      <c r="AY532" s="81">
        <v>35914835</v>
      </c>
      <c r="AZ532" s="82">
        <v>35914835</v>
      </c>
      <c r="BA532" s="83">
        <v>35282717</v>
      </c>
      <c r="BB532" s="76">
        <v>35914835</v>
      </c>
      <c r="BC532" s="77">
        <v>37123736</v>
      </c>
      <c r="BD532" s="78">
        <v>35460436</v>
      </c>
      <c r="BE532" s="81">
        <v>37143641</v>
      </c>
      <c r="BF532" s="82">
        <v>38257950</v>
      </c>
      <c r="BG532" s="83">
        <v>36506159</v>
      </c>
      <c r="BH532" s="76">
        <v>38257950</v>
      </c>
      <c r="BI532" s="77">
        <v>40558145</v>
      </c>
      <c r="BJ532" s="78">
        <v>40558145</v>
      </c>
      <c r="BK532" s="123">
        <v>40953913</v>
      </c>
      <c r="BL532" s="124">
        <v>40953913</v>
      </c>
      <c r="BM532" s="122">
        <v>39704763</v>
      </c>
    </row>
    <row r="533" spans="1:65" x14ac:dyDescent="0.25">
      <c r="A533" s="56" t="s">
        <v>664</v>
      </c>
      <c r="B533" s="57" t="s">
        <v>1589</v>
      </c>
      <c r="C533" s="58" t="s">
        <v>1377</v>
      </c>
      <c r="D533" s="59">
        <v>1777588</v>
      </c>
      <c r="E533" s="60">
        <v>1830915</v>
      </c>
      <c r="F533" s="60">
        <v>2000675</v>
      </c>
      <c r="G533" s="61">
        <v>0.23904127089431476</v>
      </c>
      <c r="H533" s="62">
        <v>1777588</v>
      </c>
      <c r="I533" s="63">
        <v>1885842</v>
      </c>
      <c r="J533" s="63">
        <v>1123500</v>
      </c>
      <c r="K533" s="64">
        <v>-0.16550372426951726</v>
      </c>
      <c r="L533" s="59">
        <v>1777588</v>
      </c>
      <c r="M533" s="60">
        <v>1885842</v>
      </c>
      <c r="N533" s="60">
        <v>1141500</v>
      </c>
      <c r="O533" s="61">
        <v>-0.17018714391719383</v>
      </c>
      <c r="P533" s="62">
        <v>1777588</v>
      </c>
      <c r="Q533" s="63">
        <v>1885842</v>
      </c>
      <c r="R533" s="63">
        <v>1120000</v>
      </c>
      <c r="S533" s="64">
        <v>-0.16462283375000761</v>
      </c>
      <c r="T533" s="59">
        <v>1885842</v>
      </c>
      <c r="U533" s="60">
        <v>1885842</v>
      </c>
      <c r="V533" s="60">
        <v>1059000</v>
      </c>
      <c r="W533" s="61">
        <v>0</v>
      </c>
      <c r="X533" s="65">
        <v>1885842</v>
      </c>
      <c r="Y533" s="63">
        <v>1897157</v>
      </c>
      <c r="Z533" s="63">
        <v>1052500</v>
      </c>
      <c r="AA533" s="66">
        <v>-1.3577858790268581E-2</v>
      </c>
      <c r="AB533" s="67">
        <v>1897157</v>
      </c>
      <c r="AC533" s="68">
        <v>1902848</v>
      </c>
      <c r="AD533" s="68">
        <v>1106500</v>
      </c>
      <c r="AE533" s="69">
        <v>-0.18665212311947166</v>
      </c>
      <c r="AF533" s="61">
        <v>-7.1978114403590939E-3</v>
      </c>
      <c r="AG533" s="70">
        <v>1902848</v>
      </c>
      <c r="AH533" s="71">
        <v>1919022</v>
      </c>
      <c r="AI533" s="72">
        <v>1108500</v>
      </c>
      <c r="AJ533" s="73">
        <v>1919022</v>
      </c>
      <c r="AK533" s="74">
        <v>1926122</v>
      </c>
      <c r="AL533" s="75">
        <v>1081500</v>
      </c>
      <c r="AM533" s="70">
        <v>1926122</v>
      </c>
      <c r="AN533" s="71">
        <v>1926122</v>
      </c>
      <c r="AO533" s="72">
        <v>1050500</v>
      </c>
      <c r="AP533" s="76">
        <v>1926122</v>
      </c>
      <c r="AQ533" s="77">
        <v>1990647</v>
      </c>
      <c r="AR533" s="78">
        <v>1132500</v>
      </c>
      <c r="AS533" s="79">
        <v>1990647</v>
      </c>
      <c r="AT533" s="79">
        <v>2107427</v>
      </c>
      <c r="AU533" s="80">
        <v>1128500</v>
      </c>
      <c r="AV533" s="76">
        <v>2107312</v>
      </c>
      <c r="AW533" s="77">
        <v>2123116</v>
      </c>
      <c r="AX533" s="78">
        <v>1094000</v>
      </c>
      <c r="AY533" s="81">
        <v>2123117</v>
      </c>
      <c r="AZ533" s="82">
        <v>2123117</v>
      </c>
      <c r="BA533" s="83">
        <v>1083000</v>
      </c>
      <c r="BB533" s="76">
        <v>2123117</v>
      </c>
      <c r="BC533" s="77">
        <v>2165579</v>
      </c>
      <c r="BD533" s="78">
        <v>1073000</v>
      </c>
      <c r="BE533" s="81">
        <v>2165579</v>
      </c>
      <c r="BF533" s="82">
        <v>2230546</v>
      </c>
      <c r="BG533" s="83">
        <v>1059500</v>
      </c>
      <c r="BH533" s="76">
        <v>2230546</v>
      </c>
      <c r="BI533" s="77">
        <v>2297462</v>
      </c>
      <c r="BJ533" s="78">
        <v>1071500</v>
      </c>
      <c r="BK533" s="123">
        <v>2297462</v>
      </c>
      <c r="BL533" s="124">
        <v>2297462</v>
      </c>
      <c r="BM533" s="122">
        <v>1067500</v>
      </c>
    </row>
    <row r="534" spans="1:65" x14ac:dyDescent="0.25">
      <c r="A534" s="56" t="s">
        <v>665</v>
      </c>
      <c r="B534" s="57" t="s">
        <v>1589</v>
      </c>
      <c r="C534" s="58" t="s">
        <v>1378</v>
      </c>
      <c r="D534" s="59">
        <v>174684</v>
      </c>
      <c r="E534" s="60">
        <v>179924</v>
      </c>
      <c r="F534" s="60">
        <v>196606</v>
      </c>
      <c r="G534" s="61">
        <v>0.2390292856491196</v>
      </c>
      <c r="H534" s="62">
        <v>174210</v>
      </c>
      <c r="I534" s="63">
        <v>184819</v>
      </c>
      <c r="J534" s="63">
        <v>51000</v>
      </c>
      <c r="K534" s="64">
        <v>-8.5775039617088711E-2</v>
      </c>
      <c r="L534" s="59">
        <v>174210</v>
      </c>
      <c r="M534" s="60">
        <v>184819</v>
      </c>
      <c r="N534" s="60">
        <v>49000</v>
      </c>
      <c r="O534" s="61">
        <v>-8.4729654180975958E-2</v>
      </c>
      <c r="P534" s="62">
        <v>174210</v>
      </c>
      <c r="Q534" s="63">
        <v>184819</v>
      </c>
      <c r="R534" s="63">
        <v>49000</v>
      </c>
      <c r="S534" s="64">
        <v>-8.4729654180975958E-2</v>
      </c>
      <c r="T534" s="59">
        <v>184819</v>
      </c>
      <c r="U534" s="60">
        <v>184819</v>
      </c>
      <c r="V534" s="60">
        <v>62000</v>
      </c>
      <c r="W534" s="61">
        <v>0</v>
      </c>
      <c r="X534" s="65">
        <v>184819</v>
      </c>
      <c r="Y534" s="63">
        <v>185927</v>
      </c>
      <c r="Z534" s="63">
        <v>62000</v>
      </c>
      <c r="AA534" s="66">
        <v>-9.0214054828650289E-3</v>
      </c>
      <c r="AB534" s="67">
        <v>185927</v>
      </c>
      <c r="AC534" s="68">
        <v>186484</v>
      </c>
      <c r="AD534" s="68">
        <v>59000</v>
      </c>
      <c r="AE534" s="69">
        <v>-0.10200200546315825</v>
      </c>
      <c r="AF534" s="61">
        <v>-4.3883492086002193E-3</v>
      </c>
      <c r="AG534" s="70">
        <v>186484</v>
      </c>
      <c r="AH534" s="71">
        <v>188069</v>
      </c>
      <c r="AI534" s="72">
        <v>56000</v>
      </c>
      <c r="AJ534" s="73">
        <v>188069</v>
      </c>
      <c r="AK534" s="74">
        <v>188764</v>
      </c>
      <c r="AL534" s="75">
        <v>56000</v>
      </c>
      <c r="AM534" s="70">
        <v>188764</v>
      </c>
      <c r="AN534" s="71">
        <v>190325</v>
      </c>
      <c r="AO534" s="72">
        <v>55000</v>
      </c>
      <c r="AP534" s="76">
        <v>190325</v>
      </c>
      <c r="AQ534" s="77">
        <v>195539</v>
      </c>
      <c r="AR534" s="78">
        <v>55500</v>
      </c>
      <c r="AS534" s="79">
        <v>195540</v>
      </c>
      <c r="AT534" s="79">
        <v>201002</v>
      </c>
      <c r="AU534" s="80">
        <v>48000</v>
      </c>
      <c r="AV534" s="76">
        <v>200192</v>
      </c>
      <c r="AW534" s="77">
        <v>201693</v>
      </c>
      <c r="AX534" s="78">
        <v>39500</v>
      </c>
      <c r="AY534" s="81">
        <v>201693</v>
      </c>
      <c r="AZ534" s="82">
        <v>201693</v>
      </c>
      <c r="BA534" s="83">
        <v>38000</v>
      </c>
      <c r="BB534" s="76">
        <v>201693</v>
      </c>
      <c r="BC534" s="77">
        <v>207743</v>
      </c>
      <c r="BD534" s="78">
        <v>50000</v>
      </c>
      <c r="BE534" s="81">
        <v>207743</v>
      </c>
      <c r="BF534" s="82">
        <v>213975</v>
      </c>
      <c r="BG534" s="83">
        <v>70500</v>
      </c>
      <c r="BH534" s="76">
        <v>213975</v>
      </c>
      <c r="BI534" s="77">
        <v>220394</v>
      </c>
      <c r="BJ534" s="78">
        <v>64500</v>
      </c>
      <c r="BK534" s="123">
        <v>220394</v>
      </c>
      <c r="BL534" s="124">
        <v>220394</v>
      </c>
      <c r="BM534" s="122">
        <v>57000</v>
      </c>
    </row>
    <row r="535" spans="1:65" x14ac:dyDescent="0.25">
      <c r="A535" s="56" t="s">
        <v>666</v>
      </c>
      <c r="B535" s="57" t="s">
        <v>1589</v>
      </c>
      <c r="C535" s="58" t="s">
        <v>1379</v>
      </c>
      <c r="D535" s="59">
        <v>668840</v>
      </c>
      <c r="E535" s="60">
        <v>688905</v>
      </c>
      <c r="F535" s="60">
        <v>752779</v>
      </c>
      <c r="G535" s="61">
        <v>0.23904263810624382</v>
      </c>
      <c r="H535" s="62">
        <v>640833</v>
      </c>
      <c r="I535" s="63">
        <v>679858</v>
      </c>
      <c r="J535" s="63">
        <v>337500</v>
      </c>
      <c r="K535" s="64">
        <v>-0.11777932033560692</v>
      </c>
      <c r="L535" s="59">
        <v>653666</v>
      </c>
      <c r="M535" s="60">
        <v>693473</v>
      </c>
      <c r="N535" s="60">
        <v>358000</v>
      </c>
      <c r="O535" s="61">
        <v>-0.14074383116538736</v>
      </c>
      <c r="P535" s="62">
        <v>653666</v>
      </c>
      <c r="Q535" s="63">
        <v>693473</v>
      </c>
      <c r="R535" s="63">
        <v>359000</v>
      </c>
      <c r="S535" s="64">
        <v>-0.13509193459713709</v>
      </c>
      <c r="T535" s="59">
        <v>693473</v>
      </c>
      <c r="U535" s="60">
        <v>693473</v>
      </c>
      <c r="V535" s="60">
        <v>383500</v>
      </c>
      <c r="W535" s="61">
        <v>0</v>
      </c>
      <c r="X535" s="65">
        <v>693473</v>
      </c>
      <c r="Y535" s="63">
        <v>697633</v>
      </c>
      <c r="Z535" s="63">
        <v>375500</v>
      </c>
      <c r="AA535" s="66">
        <v>-1.3082871816160491E-2</v>
      </c>
      <c r="AB535" s="67">
        <v>697633</v>
      </c>
      <c r="AC535" s="68">
        <v>699725</v>
      </c>
      <c r="AD535" s="68">
        <v>375000</v>
      </c>
      <c r="AE535" s="69">
        <v>-0.10510822216172067</v>
      </c>
      <c r="AF535" s="61">
        <v>-6.4841476228408128E-3</v>
      </c>
      <c r="AG535" s="70">
        <v>699725</v>
      </c>
      <c r="AH535" s="71">
        <v>705672</v>
      </c>
      <c r="AI535" s="72">
        <v>396000</v>
      </c>
      <c r="AJ535" s="73">
        <v>705672</v>
      </c>
      <c r="AK535" s="74">
        <v>708282</v>
      </c>
      <c r="AL535" s="75">
        <v>513750</v>
      </c>
      <c r="AM535" s="70">
        <v>708282</v>
      </c>
      <c r="AN535" s="71">
        <v>718358</v>
      </c>
      <c r="AO535" s="72">
        <v>739884</v>
      </c>
      <c r="AP535" s="76">
        <v>718495</v>
      </c>
      <c r="AQ535" s="77">
        <v>738181</v>
      </c>
      <c r="AR535" s="78">
        <v>421000</v>
      </c>
      <c r="AS535" s="79">
        <v>738182</v>
      </c>
      <c r="AT535" s="79">
        <v>786488</v>
      </c>
      <c r="AU535" s="80">
        <v>403500</v>
      </c>
      <c r="AV535" s="76">
        <v>786169</v>
      </c>
      <c r="AW535" s="77">
        <v>792065</v>
      </c>
      <c r="AX535" s="78">
        <v>397000</v>
      </c>
      <c r="AY535" s="81">
        <v>792065</v>
      </c>
      <c r="AZ535" s="82">
        <v>792065</v>
      </c>
      <c r="BA535" s="83">
        <v>386500</v>
      </c>
      <c r="BB535" s="76">
        <v>792065</v>
      </c>
      <c r="BC535" s="77">
        <v>815826</v>
      </c>
      <c r="BD535" s="78">
        <v>375500</v>
      </c>
      <c r="BE535" s="81">
        <v>815826</v>
      </c>
      <c r="BF535" s="82">
        <v>840300</v>
      </c>
      <c r="BG535" s="83">
        <v>382000</v>
      </c>
      <c r="BH535" s="76">
        <v>840300</v>
      </c>
      <c r="BI535" s="77">
        <v>865509</v>
      </c>
      <c r="BJ535" s="78">
        <v>375500</v>
      </c>
      <c r="BK535" s="123">
        <v>865509</v>
      </c>
      <c r="BL535" s="124">
        <v>865509</v>
      </c>
      <c r="BM535" s="122">
        <v>368500</v>
      </c>
    </row>
    <row r="536" spans="1:65" x14ac:dyDescent="0.25">
      <c r="A536" s="56" t="s">
        <v>667</v>
      </c>
      <c r="B536" s="57" t="s">
        <v>1589</v>
      </c>
      <c r="C536" s="58" t="s">
        <v>1380</v>
      </c>
      <c r="D536" s="59">
        <v>1096656</v>
      </c>
      <c r="E536" s="60">
        <v>1129555</v>
      </c>
      <c r="F536" s="60">
        <v>1234286</v>
      </c>
      <c r="G536" s="61">
        <v>0.23903945360749837</v>
      </c>
      <c r="H536" s="62">
        <v>1096656</v>
      </c>
      <c r="I536" s="63">
        <v>1163441</v>
      </c>
      <c r="J536" s="63">
        <v>551500</v>
      </c>
      <c r="K536" s="64">
        <v>-0.12250621840353954</v>
      </c>
      <c r="L536" s="59">
        <v>1096656</v>
      </c>
      <c r="M536" s="60">
        <v>1163441</v>
      </c>
      <c r="N536" s="60">
        <v>586500</v>
      </c>
      <c r="O536" s="61">
        <v>-0.13091093704670728</v>
      </c>
      <c r="P536" s="62">
        <v>1096656</v>
      </c>
      <c r="Q536" s="63">
        <v>1163441</v>
      </c>
      <c r="R536" s="63">
        <v>594000</v>
      </c>
      <c r="S536" s="64">
        <v>-0.13286422523554878</v>
      </c>
      <c r="T536" s="59">
        <v>1163441</v>
      </c>
      <c r="U536" s="60">
        <v>1163441</v>
      </c>
      <c r="V536" s="60">
        <v>561500</v>
      </c>
      <c r="W536" s="61">
        <v>0</v>
      </c>
      <c r="X536" s="65">
        <v>1163441</v>
      </c>
      <c r="Y536" s="63">
        <v>1170421</v>
      </c>
      <c r="Z536" s="63">
        <v>561500</v>
      </c>
      <c r="AA536" s="66">
        <v>-1.1595820852874285E-2</v>
      </c>
      <c r="AB536" s="67">
        <v>1170421</v>
      </c>
      <c r="AC536" s="68">
        <v>1173932</v>
      </c>
      <c r="AD536" s="68">
        <v>574000</v>
      </c>
      <c r="AE536" s="69">
        <v>-0.14785250719402437</v>
      </c>
      <c r="AF536" s="61">
        <v>-5.8867813172239075E-3</v>
      </c>
      <c r="AG536" s="70">
        <v>1173932</v>
      </c>
      <c r="AH536" s="71">
        <v>1183910</v>
      </c>
      <c r="AI536" s="72">
        <v>586000</v>
      </c>
      <c r="AJ536" s="73">
        <v>1183910</v>
      </c>
      <c r="AK536" s="74">
        <v>1188290</v>
      </c>
      <c r="AL536" s="75">
        <v>570500</v>
      </c>
      <c r="AM536" s="70">
        <v>1188290</v>
      </c>
      <c r="AN536" s="71">
        <v>1188290</v>
      </c>
      <c r="AO536" s="72">
        <v>551000</v>
      </c>
      <c r="AP536" s="76">
        <v>1188290</v>
      </c>
      <c r="AQ536" s="77">
        <v>1220849</v>
      </c>
      <c r="AR536" s="78">
        <v>545000</v>
      </c>
      <c r="AS536" s="79">
        <v>1220849</v>
      </c>
      <c r="AT536" s="79">
        <v>1279369</v>
      </c>
      <c r="AU536" s="80">
        <v>540000</v>
      </c>
      <c r="AV536" s="76">
        <v>1279196</v>
      </c>
      <c r="AW536" s="77">
        <v>1288789</v>
      </c>
      <c r="AX536" s="78">
        <v>527000</v>
      </c>
      <c r="AY536" s="81">
        <v>1288790</v>
      </c>
      <c r="AZ536" s="82">
        <v>1288790</v>
      </c>
      <c r="BA536" s="83">
        <v>531500</v>
      </c>
      <c r="BB536" s="76">
        <v>1288790</v>
      </c>
      <c r="BC536" s="77">
        <v>1314565</v>
      </c>
      <c r="BD536" s="78">
        <v>524500</v>
      </c>
      <c r="BE536" s="81">
        <v>1314565</v>
      </c>
      <c r="BF536" s="82">
        <v>1354001</v>
      </c>
      <c r="BG536" s="83">
        <v>522000</v>
      </c>
      <c r="BH536" s="76">
        <v>1354001</v>
      </c>
      <c r="BI536" s="77">
        <v>1394621</v>
      </c>
      <c r="BJ536" s="78">
        <v>520000</v>
      </c>
      <c r="BK536" s="123">
        <v>1394621</v>
      </c>
      <c r="BL536" s="124">
        <v>1394621</v>
      </c>
      <c r="BM536" s="122">
        <v>520500</v>
      </c>
    </row>
    <row r="537" spans="1:65" x14ac:dyDescent="0.25">
      <c r="A537" s="56" t="s">
        <v>668</v>
      </c>
      <c r="B537" s="57" t="s">
        <v>1589</v>
      </c>
      <c r="C537" s="58" t="s">
        <v>1381</v>
      </c>
      <c r="D537" s="59">
        <v>439343</v>
      </c>
      <c r="E537" s="60">
        <v>452523</v>
      </c>
      <c r="F537" s="60">
        <v>494480</v>
      </c>
      <c r="G537" s="61">
        <v>0.23904093439976784</v>
      </c>
      <c r="H537" s="62">
        <v>459130</v>
      </c>
      <c r="I537" s="63">
        <v>487090</v>
      </c>
      <c r="J537" s="63">
        <v>183500</v>
      </c>
      <c r="K537" s="64">
        <v>-0.10928577291542078</v>
      </c>
      <c r="L537" s="59">
        <v>459084</v>
      </c>
      <c r="M537" s="60">
        <v>487041</v>
      </c>
      <c r="N537" s="60">
        <v>165000</v>
      </c>
      <c r="O537" s="61">
        <v>-9.5049807908067857E-2</v>
      </c>
      <c r="P537" s="62">
        <v>459084</v>
      </c>
      <c r="Q537" s="63">
        <v>487041</v>
      </c>
      <c r="R537" s="63">
        <v>167000</v>
      </c>
      <c r="S537" s="64">
        <v>-9.571561605565522E-2</v>
      </c>
      <c r="T537" s="59">
        <v>487041</v>
      </c>
      <c r="U537" s="60">
        <v>487041</v>
      </c>
      <c r="V537" s="60">
        <v>170000</v>
      </c>
      <c r="W537" s="61">
        <v>0</v>
      </c>
      <c r="X537" s="65">
        <v>487041</v>
      </c>
      <c r="Y537" s="63">
        <v>489963</v>
      </c>
      <c r="Z537" s="63">
        <v>172000</v>
      </c>
      <c r="AA537" s="66">
        <v>-9.2749832561476123E-3</v>
      </c>
      <c r="AB537" s="67">
        <v>489963</v>
      </c>
      <c r="AC537" s="68">
        <v>491432</v>
      </c>
      <c r="AD537" s="68">
        <v>185000</v>
      </c>
      <c r="AE537" s="69">
        <v>-0.20479824488977483</v>
      </c>
      <c r="AF537" s="61">
        <v>-4.8169777973065585E-3</v>
      </c>
      <c r="AG537" s="70">
        <v>450333</v>
      </c>
      <c r="AH537" s="71">
        <v>454160</v>
      </c>
      <c r="AI537" s="72">
        <v>187000</v>
      </c>
      <c r="AJ537" s="73">
        <v>454160</v>
      </c>
      <c r="AK537" s="74">
        <v>455840</v>
      </c>
      <c r="AL537" s="75">
        <v>193000</v>
      </c>
      <c r="AM537" s="70">
        <v>455840</v>
      </c>
      <c r="AN537" s="71">
        <v>461756</v>
      </c>
      <c r="AO537" s="72">
        <v>186000</v>
      </c>
      <c r="AP537" s="76">
        <v>461756</v>
      </c>
      <c r="AQ537" s="77">
        <v>477224</v>
      </c>
      <c r="AR537" s="78">
        <v>175000</v>
      </c>
      <c r="AS537" s="79">
        <v>477225</v>
      </c>
      <c r="AT537" s="79">
        <v>494497</v>
      </c>
      <c r="AU537" s="80">
        <v>162500</v>
      </c>
      <c r="AV537" s="76">
        <v>494440</v>
      </c>
      <c r="AW537" s="77">
        <v>498148</v>
      </c>
      <c r="AX537" s="78">
        <v>167000</v>
      </c>
      <c r="AY537" s="81">
        <v>498148</v>
      </c>
      <c r="AZ537" s="82">
        <v>498148</v>
      </c>
      <c r="BA537" s="83">
        <v>161000</v>
      </c>
      <c r="BB537" s="76">
        <v>498148</v>
      </c>
      <c r="BC537" s="77">
        <v>513092</v>
      </c>
      <c r="BD537" s="78">
        <v>174000</v>
      </c>
      <c r="BE537" s="81">
        <v>513092</v>
      </c>
      <c r="BF537" s="82">
        <v>528484</v>
      </c>
      <c r="BG537" s="83">
        <v>179000</v>
      </c>
      <c r="BH537" s="76">
        <v>0</v>
      </c>
      <c r="BI537" s="77">
        <v>0</v>
      </c>
      <c r="BJ537" s="78">
        <v>0</v>
      </c>
      <c r="BK537" s="123">
        <v>544338</v>
      </c>
      <c r="BL537" s="124">
        <v>544338</v>
      </c>
      <c r="BM537" s="122">
        <v>159000</v>
      </c>
    </row>
    <row r="538" spans="1:65" x14ac:dyDescent="0.25">
      <c r="A538" s="56" t="s">
        <v>669</v>
      </c>
      <c r="B538" s="57" t="s">
        <v>1589</v>
      </c>
      <c r="C538" s="58" t="s">
        <v>1382</v>
      </c>
      <c r="D538" s="59">
        <v>7019650</v>
      </c>
      <c r="E538" s="60">
        <v>7230239</v>
      </c>
      <c r="F538" s="60">
        <v>7900616</v>
      </c>
      <c r="G538" s="61">
        <v>0.23904327749311552</v>
      </c>
      <c r="H538" s="62">
        <v>7220538</v>
      </c>
      <c r="I538" s="63">
        <v>7660268</v>
      </c>
      <c r="J538" s="63">
        <v>8235616</v>
      </c>
      <c r="K538" s="64">
        <v>0.36163017715955875</v>
      </c>
      <c r="L538" s="59">
        <v>7220538</v>
      </c>
      <c r="M538" s="60">
        <v>7660268</v>
      </c>
      <c r="N538" s="60">
        <v>10262611</v>
      </c>
      <c r="O538" s="61">
        <v>0.14454945689994947</v>
      </c>
      <c r="P538" s="62">
        <v>7220538</v>
      </c>
      <c r="Q538" s="63">
        <v>7660268</v>
      </c>
      <c r="R538" s="63">
        <v>10013285</v>
      </c>
      <c r="S538" s="64">
        <v>0.15745429141988157</v>
      </c>
      <c r="T538" s="59">
        <v>7660268</v>
      </c>
      <c r="U538" s="60">
        <v>7660268</v>
      </c>
      <c r="V538" s="60">
        <v>12613081</v>
      </c>
      <c r="W538" s="61">
        <v>0</v>
      </c>
      <c r="X538" s="65">
        <v>7660268</v>
      </c>
      <c r="Y538" s="63">
        <v>7746065</v>
      </c>
      <c r="Z538" s="63">
        <v>12707207</v>
      </c>
      <c r="AA538" s="66">
        <v>1.6999809191274157E-2</v>
      </c>
      <c r="AB538" s="67">
        <v>7746292</v>
      </c>
      <c r="AC538" s="68">
        <v>7769530</v>
      </c>
      <c r="AD538" s="68">
        <v>11504164</v>
      </c>
      <c r="AE538" s="69">
        <v>0.16721544408156602</v>
      </c>
      <c r="AF538" s="61">
        <v>6.1838189273077954E-3</v>
      </c>
      <c r="AG538" s="70">
        <v>7769530</v>
      </c>
      <c r="AH538" s="71">
        <v>7895424</v>
      </c>
      <c r="AI538" s="72">
        <v>10690527</v>
      </c>
      <c r="AJ538" s="73">
        <v>7894797</v>
      </c>
      <c r="AK538" s="74">
        <v>7924007</v>
      </c>
      <c r="AL538" s="75">
        <v>10618533</v>
      </c>
      <c r="AM538" s="70">
        <v>7924007</v>
      </c>
      <c r="AN538" s="71">
        <v>7924007</v>
      </c>
      <c r="AO538" s="72">
        <v>10237456</v>
      </c>
      <c r="AP538" s="76">
        <v>7924007</v>
      </c>
      <c r="AQ538" s="77">
        <v>8141124</v>
      </c>
      <c r="AR538" s="78">
        <v>10045336</v>
      </c>
      <c r="AS538" s="79">
        <v>8141125</v>
      </c>
      <c r="AT538" s="79">
        <v>8295806</v>
      </c>
      <c r="AU538" s="80">
        <v>10169794</v>
      </c>
      <c r="AV538" s="76">
        <v>8295806</v>
      </c>
      <c r="AW538" s="77">
        <v>8358024</v>
      </c>
      <c r="AX538" s="78">
        <v>9966122</v>
      </c>
      <c r="AY538" s="81">
        <v>8358025</v>
      </c>
      <c r="AZ538" s="82">
        <v>8358025</v>
      </c>
      <c r="BA538" s="83">
        <v>10120396</v>
      </c>
      <c r="BB538" s="76">
        <v>8358025</v>
      </c>
      <c r="BC538" s="77">
        <v>8751642</v>
      </c>
      <c r="BD538" s="78">
        <v>9857519</v>
      </c>
      <c r="BE538" s="81">
        <v>8791571</v>
      </c>
      <c r="BF538" s="82">
        <v>9552971</v>
      </c>
      <c r="BG538" s="83">
        <v>10314370</v>
      </c>
      <c r="BH538" s="76">
        <v>9581148</v>
      </c>
      <c r="BI538" s="77">
        <v>11288782</v>
      </c>
      <c r="BJ538" s="78">
        <v>11288782</v>
      </c>
      <c r="BK538" s="123">
        <v>11279321</v>
      </c>
      <c r="BL538" s="124">
        <v>11279321</v>
      </c>
      <c r="BM538" s="122">
        <v>11107548</v>
      </c>
    </row>
    <row r="539" spans="1:65" x14ac:dyDescent="0.25">
      <c r="A539" s="56" t="s">
        <v>670</v>
      </c>
      <c r="B539" s="57" t="s">
        <v>1589</v>
      </c>
      <c r="C539" s="58" t="s">
        <v>1383</v>
      </c>
      <c r="D539" s="59">
        <v>1649480</v>
      </c>
      <c r="E539" s="60">
        <v>1698964</v>
      </c>
      <c r="F539" s="60">
        <v>1856489</v>
      </c>
      <c r="G539" s="61">
        <v>0.23904274693370819</v>
      </c>
      <c r="H539" s="62">
        <v>1646555</v>
      </c>
      <c r="I539" s="63">
        <v>1746829</v>
      </c>
      <c r="J539" s="63">
        <v>1112000</v>
      </c>
      <c r="K539" s="64">
        <v>-0.18656322095705888</v>
      </c>
      <c r="L539" s="59">
        <v>1646555</v>
      </c>
      <c r="M539" s="60">
        <v>1746829</v>
      </c>
      <c r="N539" s="60">
        <v>1123000</v>
      </c>
      <c r="O539" s="61">
        <v>-0.19152524567619447</v>
      </c>
      <c r="P539" s="62">
        <v>1646555</v>
      </c>
      <c r="Q539" s="63">
        <v>1746829</v>
      </c>
      <c r="R539" s="63">
        <v>1126000</v>
      </c>
      <c r="S539" s="64">
        <v>-0.19262902094879503</v>
      </c>
      <c r="T539" s="59">
        <v>1746829</v>
      </c>
      <c r="U539" s="60">
        <v>1746829</v>
      </c>
      <c r="V539" s="60">
        <v>1103000</v>
      </c>
      <c r="W539" s="61">
        <v>0</v>
      </c>
      <c r="X539" s="65">
        <v>1746829</v>
      </c>
      <c r="Y539" s="63">
        <v>1757309</v>
      </c>
      <c r="Z539" s="63">
        <v>1101500</v>
      </c>
      <c r="AA539" s="66">
        <v>-1.6239778469586831E-2</v>
      </c>
      <c r="AB539" s="67">
        <v>1757309</v>
      </c>
      <c r="AC539" s="68">
        <v>1762580</v>
      </c>
      <c r="AD539" s="68">
        <v>1067500</v>
      </c>
      <c r="AE539" s="69">
        <v>-0.19433657514003919</v>
      </c>
      <c r="AF539" s="61">
        <v>-7.6412456201644221E-3</v>
      </c>
      <c r="AG539" s="70">
        <v>1762580</v>
      </c>
      <c r="AH539" s="71">
        <v>1777561</v>
      </c>
      <c r="AI539" s="72">
        <v>1031000</v>
      </c>
      <c r="AJ539" s="73">
        <v>1777561</v>
      </c>
      <c r="AK539" s="74">
        <v>1784137</v>
      </c>
      <c r="AL539" s="75">
        <v>992500</v>
      </c>
      <c r="AM539" s="70">
        <v>1784137</v>
      </c>
      <c r="AN539" s="71">
        <v>1784137</v>
      </c>
      <c r="AO539" s="72">
        <v>984000</v>
      </c>
      <c r="AP539" s="76">
        <v>1784137</v>
      </c>
      <c r="AQ539" s="77">
        <v>1833022</v>
      </c>
      <c r="AR539" s="78">
        <v>975500</v>
      </c>
      <c r="AS539" s="79">
        <v>1833022</v>
      </c>
      <c r="AT539" s="79">
        <v>1867849</v>
      </c>
      <c r="AU539" s="80">
        <v>967500</v>
      </c>
      <c r="AV539" s="76">
        <v>1867849</v>
      </c>
      <c r="AW539" s="77">
        <v>1881857</v>
      </c>
      <c r="AX539" s="78">
        <v>964000</v>
      </c>
      <c r="AY539" s="81">
        <v>1881858</v>
      </c>
      <c r="AZ539" s="82">
        <v>1881858</v>
      </c>
      <c r="BA539" s="83">
        <v>951500</v>
      </c>
      <c r="BB539" s="76">
        <v>1881858</v>
      </c>
      <c r="BC539" s="77">
        <v>1919495</v>
      </c>
      <c r="BD539" s="78">
        <v>926000</v>
      </c>
      <c r="BE539" s="81">
        <v>1919495</v>
      </c>
      <c r="BF539" s="82">
        <v>1977079</v>
      </c>
      <c r="BG539" s="83">
        <v>922000</v>
      </c>
      <c r="BH539" s="76">
        <v>1977079</v>
      </c>
      <c r="BI539" s="77">
        <v>2036391</v>
      </c>
      <c r="BJ539" s="78">
        <v>906500</v>
      </c>
      <c r="BK539" s="123">
        <v>2036391</v>
      </c>
      <c r="BL539" s="124">
        <v>2036391</v>
      </c>
      <c r="BM539" s="122">
        <v>880500</v>
      </c>
    </row>
    <row r="540" spans="1:65" x14ac:dyDescent="0.25">
      <c r="A540" s="56" t="s">
        <v>671</v>
      </c>
      <c r="B540" s="57" t="s">
        <v>1589</v>
      </c>
      <c r="C540" s="58" t="s">
        <v>1384</v>
      </c>
      <c r="D540" s="59">
        <v>7003947</v>
      </c>
      <c r="E540" s="60">
        <v>7291737</v>
      </c>
      <c r="F540" s="60">
        <v>8442899</v>
      </c>
      <c r="G540" s="61">
        <v>0.19999972201991451</v>
      </c>
      <c r="H540" s="62">
        <v>7003947</v>
      </c>
      <c r="I540" s="63">
        <v>8003528</v>
      </c>
      <c r="J540" s="63">
        <v>9669497</v>
      </c>
      <c r="K540" s="64">
        <v>0.37499990621072576</v>
      </c>
      <c r="L540" s="59">
        <v>7003947</v>
      </c>
      <c r="M540" s="60">
        <v>8003518</v>
      </c>
      <c r="N540" s="60">
        <v>11568313</v>
      </c>
      <c r="O540" s="61">
        <v>0.21899448904842425</v>
      </c>
      <c r="P540" s="62">
        <v>7003947</v>
      </c>
      <c r="Q540" s="63">
        <v>8003518</v>
      </c>
      <c r="R540" s="63">
        <v>11575623</v>
      </c>
      <c r="S540" s="64">
        <v>0.21864432212606494</v>
      </c>
      <c r="T540" s="59">
        <v>8003518</v>
      </c>
      <c r="U540" s="60">
        <v>8003518</v>
      </c>
      <c r="V540" s="60">
        <v>14548511</v>
      </c>
      <c r="W540" s="61">
        <v>0</v>
      </c>
      <c r="X540" s="65">
        <v>8003518</v>
      </c>
      <c r="Y540" s="63">
        <v>8114985</v>
      </c>
      <c r="Z540" s="63">
        <v>14560436</v>
      </c>
      <c r="AA540" s="66">
        <v>1.6999907578530035E-2</v>
      </c>
      <c r="AB540" s="67">
        <v>8114481</v>
      </c>
      <c r="AC540" s="68">
        <v>8138824</v>
      </c>
      <c r="AD540" s="68">
        <v>13787649</v>
      </c>
      <c r="AE540" s="69">
        <v>0.16729464236489161</v>
      </c>
      <c r="AF540" s="61">
        <v>4.2909006043889411E-3</v>
      </c>
      <c r="AG540" s="70">
        <v>8138824</v>
      </c>
      <c r="AH540" s="71">
        <v>8399862</v>
      </c>
      <c r="AI540" s="72">
        <v>14195404</v>
      </c>
      <c r="AJ540" s="73">
        <v>8399822</v>
      </c>
      <c r="AK540" s="74">
        <v>8464056</v>
      </c>
      <c r="AL540" s="75">
        <v>14823259</v>
      </c>
      <c r="AM540" s="70">
        <v>8467665</v>
      </c>
      <c r="AN540" s="71">
        <v>8467665</v>
      </c>
      <c r="AO540" s="72">
        <v>16674803</v>
      </c>
      <c r="AP540" s="76">
        <v>8466025</v>
      </c>
      <c r="AQ540" s="77">
        <v>8963298</v>
      </c>
      <c r="AR540" s="78">
        <v>17849283</v>
      </c>
      <c r="AS540" s="79">
        <v>8981158</v>
      </c>
      <c r="AT540" s="79">
        <v>9478228</v>
      </c>
      <c r="AU540" s="80">
        <v>19301200</v>
      </c>
      <c r="AV540" s="76">
        <v>9477860</v>
      </c>
      <c r="AW540" s="77">
        <v>9703433</v>
      </c>
      <c r="AX540" s="78">
        <v>19325389</v>
      </c>
      <c r="AY540" s="81">
        <v>9703433</v>
      </c>
      <c r="AZ540" s="82">
        <v>9703433</v>
      </c>
      <c r="BA540" s="83">
        <v>19820602</v>
      </c>
      <c r="BB540" s="76">
        <v>9703433</v>
      </c>
      <c r="BC540" s="77">
        <v>12414790</v>
      </c>
      <c r="BD540" s="78">
        <v>20032415</v>
      </c>
      <c r="BE540" s="81">
        <v>12480988</v>
      </c>
      <c r="BF540" s="82">
        <v>16126335</v>
      </c>
      <c r="BG540" s="83">
        <v>19771682</v>
      </c>
      <c r="BH540" s="76">
        <v>16170848</v>
      </c>
      <c r="BI540" s="77">
        <v>20222940</v>
      </c>
      <c r="BJ540" s="78">
        <v>20222940</v>
      </c>
      <c r="BK540" s="123">
        <v>20186122</v>
      </c>
      <c r="BL540" s="124">
        <v>21059772</v>
      </c>
      <c r="BM540" s="122">
        <v>21059772</v>
      </c>
    </row>
    <row r="541" spans="1:65" x14ac:dyDescent="0.25">
      <c r="A541" s="56" t="s">
        <v>672</v>
      </c>
      <c r="B541" s="57" t="s">
        <v>1589</v>
      </c>
      <c r="C541" s="58" t="s">
        <v>1385</v>
      </c>
      <c r="D541" s="59">
        <v>6301438</v>
      </c>
      <c r="E541" s="60">
        <v>7177677</v>
      </c>
      <c r="F541" s="60">
        <v>10682633</v>
      </c>
      <c r="G541" s="61">
        <v>0.2</v>
      </c>
      <c r="H541" s="62">
        <v>6301438</v>
      </c>
      <c r="I541" s="63">
        <v>8070837</v>
      </c>
      <c r="J541" s="63">
        <v>11019837</v>
      </c>
      <c r="K541" s="64">
        <v>0.37499986753981596</v>
      </c>
      <c r="L541" s="59">
        <v>6303249</v>
      </c>
      <c r="M541" s="60">
        <v>8077598</v>
      </c>
      <c r="N541" s="60">
        <v>12324370</v>
      </c>
      <c r="O541" s="61">
        <v>0.29459887642762694</v>
      </c>
      <c r="P541" s="62">
        <v>6303249</v>
      </c>
      <c r="Q541" s="63">
        <v>8077598</v>
      </c>
      <c r="R541" s="63">
        <v>12291718</v>
      </c>
      <c r="S541" s="64">
        <v>0.29629426152160093</v>
      </c>
      <c r="T541" s="59">
        <v>8077598</v>
      </c>
      <c r="U541" s="60">
        <v>8077598</v>
      </c>
      <c r="V541" s="60">
        <v>14940905</v>
      </c>
      <c r="W541" s="61">
        <v>0</v>
      </c>
      <c r="X541" s="65">
        <v>8077598</v>
      </c>
      <c r="Y541" s="63">
        <v>8195574</v>
      </c>
      <c r="Z541" s="63">
        <v>15017419</v>
      </c>
      <c r="AA541" s="66">
        <v>1.6999862100189615E-2</v>
      </c>
      <c r="AB541" s="67">
        <v>8195540</v>
      </c>
      <c r="AC541" s="68">
        <v>8220126</v>
      </c>
      <c r="AD541" s="68">
        <v>14778356</v>
      </c>
      <c r="AE541" s="69">
        <v>0.22634264009631802</v>
      </c>
      <c r="AF541" s="61">
        <v>3.73487577352914E-3</v>
      </c>
      <c r="AG541" s="70">
        <v>8220126</v>
      </c>
      <c r="AH541" s="71">
        <v>8471864</v>
      </c>
      <c r="AI541" s="72">
        <v>14060934</v>
      </c>
      <c r="AJ541" s="73">
        <v>8470741</v>
      </c>
      <c r="AK541" s="74">
        <v>8516788</v>
      </c>
      <c r="AL541" s="75">
        <v>13075471</v>
      </c>
      <c r="AM541" s="70">
        <v>8516851</v>
      </c>
      <c r="AN541" s="71">
        <v>8516851</v>
      </c>
      <c r="AO541" s="72">
        <v>12376205</v>
      </c>
      <c r="AP541" s="76">
        <v>8516729</v>
      </c>
      <c r="AQ541" s="77">
        <v>8750087</v>
      </c>
      <c r="AR541" s="78">
        <v>13076937</v>
      </c>
      <c r="AS541" s="79">
        <v>8750213</v>
      </c>
      <c r="AT541" s="79">
        <v>8916467</v>
      </c>
      <c r="AU541" s="80">
        <v>13295926</v>
      </c>
      <c r="AV541" s="76">
        <v>8916467</v>
      </c>
      <c r="AW541" s="77">
        <v>8994384</v>
      </c>
      <c r="AX541" s="78">
        <v>12976819</v>
      </c>
      <c r="AY541" s="81">
        <v>8994301</v>
      </c>
      <c r="AZ541" s="82">
        <v>8994301</v>
      </c>
      <c r="BA541" s="83">
        <v>13181840</v>
      </c>
      <c r="BB541" s="76">
        <v>8994301</v>
      </c>
      <c r="BC541" s="77">
        <v>9958789</v>
      </c>
      <c r="BD541" s="78">
        <v>12668542</v>
      </c>
      <c r="BE541" s="81">
        <v>9976689</v>
      </c>
      <c r="BF541" s="82">
        <v>11721729</v>
      </c>
      <c r="BG541" s="83">
        <v>13466769</v>
      </c>
      <c r="BH541" s="76">
        <v>11719401</v>
      </c>
      <c r="BI541" s="77">
        <v>13950591</v>
      </c>
      <c r="BJ541" s="78">
        <v>13950591</v>
      </c>
      <c r="BK541" s="123">
        <v>13943188</v>
      </c>
      <c r="BL541" s="124">
        <v>13943188</v>
      </c>
      <c r="BM541" s="122">
        <v>13509788</v>
      </c>
    </row>
    <row r="542" spans="1:65" x14ac:dyDescent="0.25">
      <c r="A542" s="56" t="s">
        <v>673</v>
      </c>
      <c r="B542" s="57" t="s">
        <v>1589</v>
      </c>
      <c r="C542" s="58" t="s">
        <v>1386</v>
      </c>
      <c r="D542" s="59">
        <v>15268734</v>
      </c>
      <c r="E542" s="60">
        <v>16430111</v>
      </c>
      <c r="F542" s="60">
        <v>21075619</v>
      </c>
      <c r="G542" s="61">
        <v>0.2</v>
      </c>
      <c r="H542" s="62">
        <v>15268734</v>
      </c>
      <c r="I542" s="63">
        <v>17675460</v>
      </c>
      <c r="J542" s="63">
        <v>21686671</v>
      </c>
      <c r="K542" s="64">
        <v>0.37499994157000915</v>
      </c>
      <c r="L542" s="59">
        <v>15268729</v>
      </c>
      <c r="M542" s="60">
        <v>17695337</v>
      </c>
      <c r="N542" s="60">
        <v>25179402</v>
      </c>
      <c r="O542" s="61">
        <v>0.24484807684002732</v>
      </c>
      <c r="P542" s="62">
        <v>15268729</v>
      </c>
      <c r="Q542" s="63">
        <v>17695337</v>
      </c>
      <c r="R542" s="63">
        <v>25107780</v>
      </c>
      <c r="S542" s="64">
        <v>0.24663028985214122</v>
      </c>
      <c r="T542" s="59">
        <v>17695337</v>
      </c>
      <c r="U542" s="60">
        <v>17695337</v>
      </c>
      <c r="V542" s="60">
        <v>28689474</v>
      </c>
      <c r="W542" s="61">
        <v>0</v>
      </c>
      <c r="X542" s="65">
        <v>17695337</v>
      </c>
      <c r="Y542" s="63">
        <v>17887040</v>
      </c>
      <c r="Z542" s="63">
        <v>28972041</v>
      </c>
      <c r="AA542" s="66">
        <v>1.6999914159314636E-2</v>
      </c>
      <c r="AB542" s="67">
        <v>17886167</v>
      </c>
      <c r="AC542" s="68">
        <v>17939825</v>
      </c>
      <c r="AD542" s="68">
        <v>28987690</v>
      </c>
      <c r="AE542" s="69">
        <v>0.19470074836598353</v>
      </c>
      <c r="AF542" s="61">
        <v>4.8333908779903444E-3</v>
      </c>
      <c r="AG542" s="70">
        <v>17939825</v>
      </c>
      <c r="AH542" s="71">
        <v>18349426</v>
      </c>
      <c r="AI542" s="72">
        <v>27443332</v>
      </c>
      <c r="AJ542" s="73">
        <v>18351340</v>
      </c>
      <c r="AK542" s="74">
        <v>18431266</v>
      </c>
      <c r="AL542" s="75">
        <v>26344002</v>
      </c>
      <c r="AM542" s="70">
        <v>18430848</v>
      </c>
      <c r="AN542" s="71">
        <v>18430848</v>
      </c>
      <c r="AO542" s="72">
        <v>25154091</v>
      </c>
      <c r="AP542" s="76">
        <v>18430848</v>
      </c>
      <c r="AQ542" s="77">
        <v>18935853</v>
      </c>
      <c r="AR542" s="78">
        <v>23701724</v>
      </c>
      <c r="AS542" s="79">
        <v>18935853</v>
      </c>
      <c r="AT542" s="79">
        <v>19295634</v>
      </c>
      <c r="AU542" s="80">
        <v>24526763</v>
      </c>
      <c r="AV542" s="76">
        <v>19295634</v>
      </c>
      <c r="AW542" s="77">
        <v>19440351</v>
      </c>
      <c r="AX542" s="78">
        <v>23234414</v>
      </c>
      <c r="AY542" s="81">
        <v>19440351</v>
      </c>
      <c r="AZ542" s="82">
        <v>19440351</v>
      </c>
      <c r="BA542" s="83">
        <v>25389036</v>
      </c>
      <c r="BB542" s="76">
        <v>19440351</v>
      </c>
      <c r="BC542" s="77">
        <v>20936572</v>
      </c>
      <c r="BD542" s="78">
        <v>25140241</v>
      </c>
      <c r="BE542" s="81">
        <v>20942205</v>
      </c>
      <c r="BF542" s="82">
        <v>23544149</v>
      </c>
      <c r="BG542" s="83">
        <v>26146092</v>
      </c>
      <c r="BH542" s="76">
        <v>23504331</v>
      </c>
      <c r="BI542" s="77">
        <v>29274762</v>
      </c>
      <c r="BJ542" s="78">
        <v>29274762</v>
      </c>
      <c r="BK542" s="123">
        <v>29284416</v>
      </c>
      <c r="BL542" s="124">
        <v>29722760</v>
      </c>
      <c r="BM542" s="122">
        <v>29722760</v>
      </c>
    </row>
    <row r="543" spans="1:65" x14ac:dyDescent="0.25">
      <c r="A543" s="56" t="s">
        <v>674</v>
      </c>
      <c r="B543" s="57" t="s">
        <v>1589</v>
      </c>
      <c r="C543" s="58" t="s">
        <v>1387</v>
      </c>
      <c r="D543" s="59">
        <v>7390930</v>
      </c>
      <c r="E543" s="60">
        <v>7921350</v>
      </c>
      <c r="F543" s="60">
        <v>10043032</v>
      </c>
      <c r="G543" s="61">
        <v>0.19999984917623831</v>
      </c>
      <c r="H543" s="62">
        <v>7390930</v>
      </c>
      <c r="I543" s="63">
        <v>8623521</v>
      </c>
      <c r="J543" s="63">
        <v>10677840</v>
      </c>
      <c r="K543" s="64">
        <v>0.37499992394072246</v>
      </c>
      <c r="L543" s="59">
        <v>7390930</v>
      </c>
      <c r="M543" s="60">
        <v>8629261</v>
      </c>
      <c r="N543" s="60">
        <v>12678855</v>
      </c>
      <c r="O543" s="61">
        <v>0.23418089326153455</v>
      </c>
      <c r="P543" s="62">
        <v>7390930</v>
      </c>
      <c r="Q543" s="63">
        <v>8629261</v>
      </c>
      <c r="R543" s="63">
        <v>12660420</v>
      </c>
      <c r="S543" s="64">
        <v>0.23500016130593282</v>
      </c>
      <c r="T543" s="59">
        <v>8629261</v>
      </c>
      <c r="U543" s="60">
        <v>8629261</v>
      </c>
      <c r="V543" s="60">
        <v>13206938</v>
      </c>
      <c r="W543" s="61">
        <v>0</v>
      </c>
      <c r="X543" s="65">
        <v>8629261</v>
      </c>
      <c r="Y543" s="63">
        <v>8708419</v>
      </c>
      <c r="Z543" s="63">
        <v>13285670</v>
      </c>
      <c r="AA543" s="66">
        <v>1.6999795335847862E-2</v>
      </c>
      <c r="AB543" s="67">
        <v>8708475</v>
      </c>
      <c r="AC543" s="68">
        <v>8734600</v>
      </c>
      <c r="AD543" s="68">
        <v>12493728</v>
      </c>
      <c r="AE543" s="69">
        <v>0.26332024116964847</v>
      </c>
      <c r="AF543" s="61">
        <v>6.901784372141043E-3</v>
      </c>
      <c r="AG543" s="70">
        <v>8734600</v>
      </c>
      <c r="AH543" s="71">
        <v>8862251</v>
      </c>
      <c r="AI543" s="72">
        <v>11696346</v>
      </c>
      <c r="AJ543" s="73">
        <v>8862382</v>
      </c>
      <c r="AK543" s="74">
        <v>8895172</v>
      </c>
      <c r="AL543" s="75">
        <v>11547519</v>
      </c>
      <c r="AM543" s="70">
        <v>8895172</v>
      </c>
      <c r="AN543" s="71">
        <v>8895172</v>
      </c>
      <c r="AO543" s="72">
        <v>11528754</v>
      </c>
      <c r="AP543" s="76">
        <v>8895172</v>
      </c>
      <c r="AQ543" s="77">
        <v>9138899</v>
      </c>
      <c r="AR543" s="78">
        <v>11423527</v>
      </c>
      <c r="AS543" s="79">
        <v>9138900</v>
      </c>
      <c r="AT543" s="79">
        <v>9341860</v>
      </c>
      <c r="AU543" s="80">
        <v>12654813</v>
      </c>
      <c r="AV543" s="76">
        <v>9341745</v>
      </c>
      <c r="AW543" s="77">
        <v>9411808</v>
      </c>
      <c r="AX543" s="78">
        <v>11623803</v>
      </c>
      <c r="AY543" s="81">
        <v>9411808</v>
      </c>
      <c r="AZ543" s="82">
        <v>9411808</v>
      </c>
      <c r="BA543" s="83">
        <v>11766230</v>
      </c>
      <c r="BB543" s="76">
        <v>9411808</v>
      </c>
      <c r="BC543" s="77">
        <v>10002373</v>
      </c>
      <c r="BD543" s="78">
        <v>11661580</v>
      </c>
      <c r="BE543" s="81">
        <v>10010253</v>
      </c>
      <c r="BF543" s="82">
        <v>11153727</v>
      </c>
      <c r="BG543" s="83">
        <v>12297200</v>
      </c>
      <c r="BH543" s="76">
        <v>11166284</v>
      </c>
      <c r="BI543" s="77">
        <v>12988988</v>
      </c>
      <c r="BJ543" s="78">
        <v>12988988</v>
      </c>
      <c r="BK543" s="123">
        <v>13011768</v>
      </c>
      <c r="BL543" s="124">
        <v>13011768</v>
      </c>
      <c r="BM543" s="122">
        <v>12258670</v>
      </c>
    </row>
    <row r="544" spans="1:65" x14ac:dyDescent="0.25">
      <c r="A544" s="56" t="s">
        <v>675</v>
      </c>
      <c r="B544" s="57" t="s">
        <v>1589</v>
      </c>
      <c r="C544" s="58" t="s">
        <v>1388</v>
      </c>
      <c r="D544" s="59">
        <v>20087342</v>
      </c>
      <c r="E544" s="60">
        <v>20689962</v>
      </c>
      <c r="F544" s="60">
        <v>22743474</v>
      </c>
      <c r="G544" s="61">
        <v>0.22687878463871525</v>
      </c>
      <c r="H544" s="62">
        <v>20087342</v>
      </c>
      <c r="I544" s="63">
        <v>21310660</v>
      </c>
      <c r="J544" s="63">
        <v>22008595</v>
      </c>
      <c r="K544" s="64">
        <v>0.63672925949887915</v>
      </c>
      <c r="L544" s="59">
        <v>20087342</v>
      </c>
      <c r="M544" s="60">
        <v>21310660</v>
      </c>
      <c r="N544" s="60">
        <v>27182471</v>
      </c>
      <c r="O544" s="61">
        <v>0.17241659735855402</v>
      </c>
      <c r="P544" s="62">
        <v>20087342</v>
      </c>
      <c r="Q544" s="63">
        <v>21310660</v>
      </c>
      <c r="R544" s="63">
        <v>26957618</v>
      </c>
      <c r="S544" s="64">
        <v>0.17805951318404092</v>
      </c>
      <c r="T544" s="59">
        <v>21310660</v>
      </c>
      <c r="U544" s="60">
        <v>21310660</v>
      </c>
      <c r="V544" s="60">
        <v>28307940</v>
      </c>
      <c r="W544" s="61">
        <v>0</v>
      </c>
      <c r="X544" s="65">
        <v>21310660</v>
      </c>
      <c r="Y544" s="63">
        <v>21438523</v>
      </c>
      <c r="Z544" s="63">
        <v>28257191</v>
      </c>
      <c r="AA544" s="66">
        <v>1.8406741436840922E-2</v>
      </c>
      <c r="AB544" s="67">
        <v>21438523</v>
      </c>
      <c r="AC544" s="68">
        <v>21502838</v>
      </c>
      <c r="AD544" s="68">
        <v>28108739</v>
      </c>
      <c r="AE544" s="69">
        <v>0.17646502223989163</v>
      </c>
      <c r="AF544" s="61">
        <v>9.6421165371556178E-3</v>
      </c>
      <c r="AG544" s="70">
        <v>21502838</v>
      </c>
      <c r="AH544" s="71">
        <v>21744283</v>
      </c>
      <c r="AI544" s="72">
        <v>27104814</v>
      </c>
      <c r="AJ544" s="73">
        <v>21745699</v>
      </c>
      <c r="AK544" s="74">
        <v>21826158</v>
      </c>
      <c r="AL544" s="75">
        <v>26644145</v>
      </c>
      <c r="AM544" s="70">
        <v>21826158</v>
      </c>
      <c r="AN544" s="71">
        <v>21826158</v>
      </c>
      <c r="AO544" s="72">
        <v>24751861</v>
      </c>
      <c r="AP544" s="76">
        <v>21826158</v>
      </c>
      <c r="AQ544" s="77">
        <v>22424194</v>
      </c>
      <c r="AR544" s="78">
        <v>22667231</v>
      </c>
      <c r="AS544" s="79">
        <v>22424195</v>
      </c>
      <c r="AT544" s="79">
        <v>22850254</v>
      </c>
      <c r="AU544" s="80">
        <v>21797411</v>
      </c>
      <c r="AV544" s="76">
        <v>22850255</v>
      </c>
      <c r="AW544" s="77">
        <v>23021631</v>
      </c>
      <c r="AX544" s="78">
        <v>22093297</v>
      </c>
      <c r="AY544" s="81">
        <v>23021632</v>
      </c>
      <c r="AZ544" s="82">
        <v>23021632</v>
      </c>
      <c r="BA544" s="83">
        <v>25418981</v>
      </c>
      <c r="BB544" s="76">
        <v>23021632</v>
      </c>
      <c r="BC544" s="77">
        <v>23695846</v>
      </c>
      <c r="BD544" s="78">
        <v>25590067</v>
      </c>
      <c r="BE544" s="81">
        <v>23707964</v>
      </c>
      <c r="BF544" s="82">
        <v>25252599</v>
      </c>
      <c r="BG544" s="83">
        <v>26797233</v>
      </c>
      <c r="BH544" s="76">
        <v>25270719</v>
      </c>
      <c r="BI544" s="77">
        <v>28510098</v>
      </c>
      <c r="BJ544" s="78">
        <v>28510098</v>
      </c>
      <c r="BK544" s="123">
        <v>28510232</v>
      </c>
      <c r="BL544" s="124">
        <v>29568560</v>
      </c>
      <c r="BM544" s="122">
        <v>29568560</v>
      </c>
    </row>
    <row r="545" spans="1:65" x14ac:dyDescent="0.25">
      <c r="A545" s="56" t="s">
        <v>676</v>
      </c>
      <c r="B545" s="57" t="s">
        <v>1589</v>
      </c>
      <c r="C545" s="58" t="s">
        <v>1389</v>
      </c>
      <c r="D545" s="59">
        <v>15798817</v>
      </c>
      <c r="E545" s="60">
        <v>16555150</v>
      </c>
      <c r="F545" s="60">
        <v>19580484</v>
      </c>
      <c r="G545" s="61">
        <v>0.19999989422654083</v>
      </c>
      <c r="H545" s="62">
        <v>15910674</v>
      </c>
      <c r="I545" s="63">
        <v>18052389</v>
      </c>
      <c r="J545" s="63">
        <v>21621914</v>
      </c>
      <c r="K545" s="64">
        <v>0.36779655224702595</v>
      </c>
      <c r="L545" s="59">
        <v>15910674</v>
      </c>
      <c r="M545" s="60">
        <v>18055140</v>
      </c>
      <c r="N545" s="60">
        <v>26490379</v>
      </c>
      <c r="O545" s="61">
        <v>0.20269619994130272</v>
      </c>
      <c r="P545" s="62">
        <v>15910674</v>
      </c>
      <c r="Q545" s="63">
        <v>18055140</v>
      </c>
      <c r="R545" s="63">
        <v>26689479</v>
      </c>
      <c r="S545" s="64">
        <v>0.1989521101829006</v>
      </c>
      <c r="T545" s="59">
        <v>18055140</v>
      </c>
      <c r="U545" s="60">
        <v>18055140</v>
      </c>
      <c r="V545" s="60">
        <v>29345431</v>
      </c>
      <c r="W545" s="61">
        <v>0</v>
      </c>
      <c r="X545" s="65">
        <v>18055140</v>
      </c>
      <c r="Y545" s="63">
        <v>18251583</v>
      </c>
      <c r="Z545" s="63">
        <v>29610625</v>
      </c>
      <c r="AA545" s="66">
        <v>1.6999978797947467E-2</v>
      </c>
      <c r="AB545" s="67">
        <v>18251962</v>
      </c>
      <c r="AC545" s="68">
        <v>18306717</v>
      </c>
      <c r="AD545" s="68">
        <v>31810065</v>
      </c>
      <c r="AE545" s="69">
        <v>0.15663363655350288</v>
      </c>
      <c r="AF545" s="61">
        <v>4.0385443302798337E-3</v>
      </c>
      <c r="AG545" s="70">
        <v>18306717</v>
      </c>
      <c r="AH545" s="71">
        <v>18949438</v>
      </c>
      <c r="AI545" s="72">
        <v>33219046</v>
      </c>
      <c r="AJ545" s="73">
        <v>18945920</v>
      </c>
      <c r="AK545" s="74">
        <v>19099789</v>
      </c>
      <c r="AL545" s="75">
        <v>34332875</v>
      </c>
      <c r="AM545" s="70">
        <v>19100439</v>
      </c>
      <c r="AN545" s="71">
        <v>19107133</v>
      </c>
      <c r="AO545" s="72">
        <v>35729327</v>
      </c>
      <c r="AP545" s="76">
        <v>19107133</v>
      </c>
      <c r="AQ545" s="77">
        <v>20093797</v>
      </c>
      <c r="AR545" s="78">
        <v>37269339</v>
      </c>
      <c r="AS545" s="79">
        <v>20107714</v>
      </c>
      <c r="AT545" s="79">
        <v>21400340</v>
      </c>
      <c r="AU545" s="80">
        <v>40481050</v>
      </c>
      <c r="AV545" s="76">
        <v>21390666</v>
      </c>
      <c r="AW545" s="77">
        <v>21886462</v>
      </c>
      <c r="AX545" s="78">
        <v>40763075</v>
      </c>
      <c r="AY545" s="81">
        <v>21753298</v>
      </c>
      <c r="AZ545" s="82">
        <v>21753298</v>
      </c>
      <c r="BA545" s="83">
        <v>42808190</v>
      </c>
      <c r="BB545" s="76">
        <v>21753298</v>
      </c>
      <c r="BC545" s="77">
        <v>27876218</v>
      </c>
      <c r="BD545" s="78">
        <v>45078710</v>
      </c>
      <c r="BE545" s="81">
        <v>27923098</v>
      </c>
      <c r="BF545" s="82">
        <v>37807366</v>
      </c>
      <c r="BG545" s="83">
        <v>47691633</v>
      </c>
      <c r="BH545" s="76">
        <v>37856247</v>
      </c>
      <c r="BI545" s="77">
        <v>51439461</v>
      </c>
      <c r="BJ545" s="78">
        <v>51439461</v>
      </c>
      <c r="BK545" s="123">
        <v>51917752</v>
      </c>
      <c r="BL545" s="124">
        <v>54960229</v>
      </c>
      <c r="BM545" s="122">
        <v>54960229</v>
      </c>
    </row>
    <row r="546" spans="1:65" x14ac:dyDescent="0.25">
      <c r="A546" s="56" t="s">
        <v>677</v>
      </c>
      <c r="B546" s="57" t="s">
        <v>1589</v>
      </c>
      <c r="C546" s="58" t="s">
        <v>1390</v>
      </c>
      <c r="D546" s="59">
        <v>23764603</v>
      </c>
      <c r="E546" s="60">
        <v>24872705</v>
      </c>
      <c r="F546" s="60">
        <v>29305116</v>
      </c>
      <c r="G546" s="61">
        <v>0.19999989170677879</v>
      </c>
      <c r="H546" s="62">
        <v>23696030</v>
      </c>
      <c r="I546" s="63">
        <v>25912700</v>
      </c>
      <c r="J546" s="63">
        <v>29607152</v>
      </c>
      <c r="K546" s="64">
        <v>0.37940118260026573</v>
      </c>
      <c r="L546" s="59">
        <v>23696030</v>
      </c>
      <c r="M546" s="60">
        <v>25914414</v>
      </c>
      <c r="N546" s="60">
        <v>37785066</v>
      </c>
      <c r="O546" s="61">
        <v>0.15745463351786454</v>
      </c>
      <c r="P546" s="62">
        <v>23696030</v>
      </c>
      <c r="Q546" s="63">
        <v>25890533</v>
      </c>
      <c r="R546" s="63">
        <v>37671715</v>
      </c>
      <c r="S546" s="64">
        <v>0.15702292946642687</v>
      </c>
      <c r="T546" s="59">
        <v>25890533</v>
      </c>
      <c r="U546" s="60">
        <v>25890533</v>
      </c>
      <c r="V546" s="60">
        <v>41828119</v>
      </c>
      <c r="W546" s="61">
        <v>0</v>
      </c>
      <c r="X546" s="65">
        <v>25890533</v>
      </c>
      <c r="Y546" s="63">
        <v>26166058</v>
      </c>
      <c r="Z546" s="63">
        <v>42097933</v>
      </c>
      <c r="AA546" s="66">
        <v>1.6999950639831188E-2</v>
      </c>
      <c r="AB546" s="67">
        <v>26164065</v>
      </c>
      <c r="AC546" s="68">
        <v>26242557</v>
      </c>
      <c r="AD546" s="68">
        <v>49151185</v>
      </c>
      <c r="AE546" s="69">
        <v>9.7608807676433165E-2</v>
      </c>
      <c r="AF546" s="61">
        <v>3.4146078325601468E-3</v>
      </c>
      <c r="AG546" s="70">
        <v>26242557</v>
      </c>
      <c r="AH546" s="71">
        <v>27142981</v>
      </c>
      <c r="AI546" s="72">
        <v>47134086</v>
      </c>
      <c r="AJ546" s="73">
        <v>27146624</v>
      </c>
      <c r="AK546" s="74">
        <v>27333726</v>
      </c>
      <c r="AL546" s="75">
        <v>45856904</v>
      </c>
      <c r="AM546" s="70">
        <v>27337412</v>
      </c>
      <c r="AN546" s="71">
        <v>27664280</v>
      </c>
      <c r="AO546" s="72">
        <v>51515661</v>
      </c>
      <c r="AP546" s="76">
        <v>27664280</v>
      </c>
      <c r="AQ546" s="77">
        <v>28960530</v>
      </c>
      <c r="AR546" s="78">
        <v>52796372</v>
      </c>
      <c r="AS546" s="79">
        <v>28978664</v>
      </c>
      <c r="AT546" s="79">
        <v>30922123</v>
      </c>
      <c r="AU546" s="80">
        <v>53480007</v>
      </c>
      <c r="AV546" s="76">
        <v>30917074</v>
      </c>
      <c r="AW546" s="77">
        <v>31958349</v>
      </c>
      <c r="AX546" s="78">
        <v>51098576</v>
      </c>
      <c r="AY546" s="81">
        <v>31956509</v>
      </c>
      <c r="AZ546" s="82">
        <v>31956509</v>
      </c>
      <c r="BA546" s="83">
        <v>55147203</v>
      </c>
      <c r="BB546" s="76">
        <v>31956509</v>
      </c>
      <c r="BC546" s="77">
        <v>38409112</v>
      </c>
      <c r="BD546" s="78">
        <v>56537854</v>
      </c>
      <c r="BE546" s="81">
        <v>38180715</v>
      </c>
      <c r="BF546" s="82">
        <v>49120018</v>
      </c>
      <c r="BG546" s="83">
        <v>60059321</v>
      </c>
      <c r="BH546" s="76">
        <v>48943916</v>
      </c>
      <c r="BI546" s="77">
        <v>61474325</v>
      </c>
      <c r="BJ546" s="78">
        <v>61474325</v>
      </c>
      <c r="BK546" s="123">
        <v>60954437</v>
      </c>
      <c r="BL546" s="124">
        <v>61322941</v>
      </c>
      <c r="BM546" s="122">
        <v>61322941</v>
      </c>
    </row>
    <row r="547" spans="1:65" x14ac:dyDescent="0.25">
      <c r="A547" s="56" t="s">
        <v>678</v>
      </c>
      <c r="B547" s="57" t="s">
        <v>1589</v>
      </c>
      <c r="C547" s="58" t="s">
        <v>1391</v>
      </c>
      <c r="D547" s="59">
        <v>12337887</v>
      </c>
      <c r="E547" s="60">
        <v>13064408</v>
      </c>
      <c r="F547" s="60">
        <v>15970494</v>
      </c>
      <c r="G547" s="61">
        <v>0.19999988988624423</v>
      </c>
      <c r="H547" s="62">
        <v>12501086</v>
      </c>
      <c r="I547" s="63">
        <v>13729945</v>
      </c>
      <c r="J547" s="63">
        <v>15778044</v>
      </c>
      <c r="K547" s="64">
        <v>0.35721015058324374</v>
      </c>
      <c r="L547" s="59">
        <v>12501086</v>
      </c>
      <c r="M547" s="60">
        <v>13730789</v>
      </c>
      <c r="N547" s="60">
        <v>15843323</v>
      </c>
      <c r="O547" s="61">
        <v>0.36792812717949086</v>
      </c>
      <c r="P547" s="62">
        <v>12501086</v>
      </c>
      <c r="Q547" s="63">
        <v>13730789</v>
      </c>
      <c r="R547" s="63">
        <v>15848446</v>
      </c>
      <c r="S547" s="64">
        <v>0.3673650279623345</v>
      </c>
      <c r="T547" s="59">
        <v>13730789</v>
      </c>
      <c r="U547" s="60">
        <v>13730789</v>
      </c>
      <c r="V547" s="60">
        <v>15989078</v>
      </c>
      <c r="W547" s="61">
        <v>0</v>
      </c>
      <c r="X547" s="65">
        <v>13730789</v>
      </c>
      <c r="Y547" s="63">
        <v>13813173</v>
      </c>
      <c r="Z547" s="63">
        <v>16081309</v>
      </c>
      <c r="AA547" s="66">
        <v>3.5049265694399534E-2</v>
      </c>
      <c r="AB547" s="67">
        <v>13813173</v>
      </c>
      <c r="AC547" s="68">
        <v>13854612</v>
      </c>
      <c r="AD547" s="68">
        <v>16618870</v>
      </c>
      <c r="AE547" s="69">
        <v>0.35429362835591732</v>
      </c>
      <c r="AF547" s="61">
        <v>1.4769592012252215E-2</v>
      </c>
      <c r="AG547" s="70">
        <v>13854571</v>
      </c>
      <c r="AH547" s="71">
        <v>13972334</v>
      </c>
      <c r="AI547" s="72">
        <v>16190157</v>
      </c>
      <c r="AJ547" s="73">
        <v>13972334</v>
      </c>
      <c r="AK547" s="74">
        <v>14024031</v>
      </c>
      <c r="AL547" s="75">
        <v>14442242</v>
      </c>
      <c r="AM547" s="70">
        <v>14024031</v>
      </c>
      <c r="AN547" s="71">
        <v>14025957</v>
      </c>
      <c r="AO547" s="72">
        <v>15084690</v>
      </c>
      <c r="AP547" s="76">
        <v>14025957</v>
      </c>
      <c r="AQ547" s="77">
        <v>14410268</v>
      </c>
      <c r="AR547" s="78">
        <v>14956345</v>
      </c>
      <c r="AS547" s="79">
        <v>14410268</v>
      </c>
      <c r="AT547" s="79">
        <v>14684063</v>
      </c>
      <c r="AU547" s="80">
        <v>15997328</v>
      </c>
      <c r="AV547" s="76">
        <v>14684063</v>
      </c>
      <c r="AW547" s="77">
        <v>14794193</v>
      </c>
      <c r="AX547" s="78">
        <v>16439648</v>
      </c>
      <c r="AY547" s="81">
        <v>14794193</v>
      </c>
      <c r="AZ547" s="82">
        <v>14794193</v>
      </c>
      <c r="BA547" s="83">
        <v>16895429</v>
      </c>
      <c r="BB547" s="76">
        <v>14794193</v>
      </c>
      <c r="BC547" s="77">
        <v>15543998</v>
      </c>
      <c r="BD547" s="78">
        <v>17650595</v>
      </c>
      <c r="BE547" s="81">
        <v>15546013</v>
      </c>
      <c r="BF547" s="82">
        <v>17224007</v>
      </c>
      <c r="BG547" s="83">
        <v>18902000</v>
      </c>
      <c r="BH547" s="76">
        <v>17240066</v>
      </c>
      <c r="BI547" s="77">
        <v>20374864</v>
      </c>
      <c r="BJ547" s="78">
        <v>20374864</v>
      </c>
      <c r="BK547" s="123">
        <v>20240782</v>
      </c>
      <c r="BL547" s="124">
        <v>20377031</v>
      </c>
      <c r="BM547" s="122">
        <v>20377031</v>
      </c>
    </row>
    <row r="548" spans="1:65" x14ac:dyDescent="0.25">
      <c r="A548" s="56" t="s">
        <v>679</v>
      </c>
      <c r="B548" s="57" t="s">
        <v>1589</v>
      </c>
      <c r="C548" s="58" t="s">
        <v>1392</v>
      </c>
      <c r="D548" s="59">
        <v>24409402</v>
      </c>
      <c r="E548" s="60">
        <v>25141684</v>
      </c>
      <c r="F548" s="60">
        <v>27472781</v>
      </c>
      <c r="G548" s="61">
        <v>0.23904387932410584</v>
      </c>
      <c r="H548" s="62">
        <v>23469266</v>
      </c>
      <c r="I548" s="63">
        <v>24898543</v>
      </c>
      <c r="J548" s="63">
        <v>21237641</v>
      </c>
      <c r="K548" s="64">
        <v>-0.45062569342393705</v>
      </c>
      <c r="L548" s="59">
        <v>23469266</v>
      </c>
      <c r="M548" s="60">
        <v>24898543</v>
      </c>
      <c r="N548" s="60">
        <v>22697450</v>
      </c>
      <c r="O548" s="61">
        <v>-1.851836448065342</v>
      </c>
      <c r="P548" s="62">
        <v>23469266</v>
      </c>
      <c r="Q548" s="63">
        <v>24898543</v>
      </c>
      <c r="R548" s="63">
        <v>22831686</v>
      </c>
      <c r="S548" s="64">
        <v>-2.2417218231437626</v>
      </c>
      <c r="T548" s="59">
        <v>24898543</v>
      </c>
      <c r="U548" s="60">
        <v>24898543</v>
      </c>
      <c r="V548" s="60">
        <v>22789878</v>
      </c>
      <c r="W548" s="61">
        <v>0</v>
      </c>
      <c r="X548" s="65">
        <v>24898543</v>
      </c>
      <c r="Y548" s="63">
        <v>25047934</v>
      </c>
      <c r="Z548" s="63">
        <v>22925754</v>
      </c>
      <c r="AA548" s="66">
        <v>-7.5725787197718566E-2</v>
      </c>
      <c r="AB548" s="67">
        <v>25047934</v>
      </c>
      <c r="AC548" s="68">
        <v>25123077</v>
      </c>
      <c r="AD548" s="68">
        <v>22911635</v>
      </c>
      <c r="AE548" s="69">
        <v>-0.4764926720911864</v>
      </c>
      <c r="AF548" s="61">
        <v>-3.5174383361130629E-2</v>
      </c>
      <c r="AG548" s="70">
        <v>25123077</v>
      </c>
      <c r="AH548" s="71">
        <v>25336623</v>
      </c>
      <c r="AI548" s="72">
        <v>21679901</v>
      </c>
      <c r="AJ548" s="73">
        <v>25336623</v>
      </c>
      <c r="AK548" s="74">
        <v>25430368</v>
      </c>
      <c r="AL548" s="75">
        <v>20878071</v>
      </c>
      <c r="AM548" s="70">
        <v>25430368</v>
      </c>
      <c r="AN548" s="71">
        <v>25430368</v>
      </c>
      <c r="AO548" s="72">
        <v>19784965</v>
      </c>
      <c r="AP548" s="76">
        <v>25430368</v>
      </c>
      <c r="AQ548" s="77">
        <v>26127160</v>
      </c>
      <c r="AR548" s="78">
        <v>19792817</v>
      </c>
      <c r="AS548" s="79">
        <v>26127160</v>
      </c>
      <c r="AT548" s="79">
        <v>26623576</v>
      </c>
      <c r="AU548" s="80">
        <v>21129218</v>
      </c>
      <c r="AV548" s="76">
        <v>26623576</v>
      </c>
      <c r="AW548" s="77">
        <v>26823252</v>
      </c>
      <c r="AX548" s="78">
        <v>21172266</v>
      </c>
      <c r="AY548" s="81">
        <v>26823253</v>
      </c>
      <c r="AZ548" s="82">
        <v>26823253</v>
      </c>
      <c r="BA548" s="83">
        <v>21152778</v>
      </c>
      <c r="BB548" s="76">
        <v>26823253</v>
      </c>
      <c r="BC548" s="77">
        <v>27359718</v>
      </c>
      <c r="BD548" s="78">
        <v>20305245</v>
      </c>
      <c r="BE548" s="81">
        <v>27359718</v>
      </c>
      <c r="BF548" s="82">
        <v>28180509</v>
      </c>
      <c r="BG548" s="83">
        <v>20193202</v>
      </c>
      <c r="BH548" s="76">
        <v>28180509</v>
      </c>
      <c r="BI548" s="77">
        <v>29025924</v>
      </c>
      <c r="BJ548" s="78">
        <v>21784712</v>
      </c>
      <c r="BK548" s="123">
        <v>29025924</v>
      </c>
      <c r="BL548" s="124">
        <v>29025924</v>
      </c>
      <c r="BM548" s="122">
        <v>22545466</v>
      </c>
    </row>
    <row r="549" spans="1:65" x14ac:dyDescent="0.25">
      <c r="A549" s="56" t="s">
        <v>680</v>
      </c>
      <c r="B549" s="57" t="s">
        <v>1589</v>
      </c>
      <c r="C549" s="58" t="s">
        <v>1393</v>
      </c>
      <c r="D549" s="59">
        <v>16346935</v>
      </c>
      <c r="E549" s="60">
        <v>16837343</v>
      </c>
      <c r="F549" s="60">
        <v>18398475</v>
      </c>
      <c r="G549" s="61">
        <v>0.23904384023709019</v>
      </c>
      <c r="H549" s="62">
        <v>16337671</v>
      </c>
      <c r="I549" s="63">
        <v>17332635</v>
      </c>
      <c r="J549" s="63">
        <v>13309102</v>
      </c>
      <c r="K549" s="64">
        <v>-0.32752425824592729</v>
      </c>
      <c r="L549" s="59">
        <v>16337671</v>
      </c>
      <c r="M549" s="60">
        <v>17332635</v>
      </c>
      <c r="N549" s="60">
        <v>13855199</v>
      </c>
      <c r="O549" s="61">
        <v>-0.40079565852102261</v>
      </c>
      <c r="P549" s="62">
        <v>16337671</v>
      </c>
      <c r="Q549" s="63">
        <v>17332635</v>
      </c>
      <c r="R549" s="63">
        <v>13891798</v>
      </c>
      <c r="S549" s="64">
        <v>-0.40679299374906219</v>
      </c>
      <c r="T549" s="59">
        <v>17332635</v>
      </c>
      <c r="U549" s="60">
        <v>17332635</v>
      </c>
      <c r="V549" s="60">
        <v>13502881</v>
      </c>
      <c r="W549" s="61">
        <v>0</v>
      </c>
      <c r="X549" s="65">
        <v>17332635</v>
      </c>
      <c r="Y549" s="63">
        <v>17436630</v>
      </c>
      <c r="Z549" s="63">
        <v>13594518</v>
      </c>
      <c r="AA549" s="66">
        <v>-2.7820156511955085E-2</v>
      </c>
      <c r="AB549" s="67">
        <v>17436630</v>
      </c>
      <c r="AC549" s="68">
        <v>17488939</v>
      </c>
      <c r="AD549" s="68">
        <v>14044628</v>
      </c>
      <c r="AE549" s="69">
        <v>-0.49602594267402217</v>
      </c>
      <c r="AF549" s="61">
        <v>-1.5421276284624832E-2</v>
      </c>
      <c r="AG549" s="70">
        <v>17456494</v>
      </c>
      <c r="AH549" s="71">
        <v>17604874</v>
      </c>
      <c r="AI549" s="72">
        <v>13749698</v>
      </c>
      <c r="AJ549" s="73">
        <v>17604874</v>
      </c>
      <c r="AK549" s="74">
        <v>17670012</v>
      </c>
      <c r="AL549" s="75">
        <v>13871402</v>
      </c>
      <c r="AM549" s="70">
        <v>17670012</v>
      </c>
      <c r="AN549" s="71">
        <v>17670012</v>
      </c>
      <c r="AO549" s="72">
        <v>13404857</v>
      </c>
      <c r="AP549" s="76">
        <v>17670012</v>
      </c>
      <c r="AQ549" s="77">
        <v>18154170</v>
      </c>
      <c r="AR549" s="78">
        <v>13272263</v>
      </c>
      <c r="AS549" s="79">
        <v>18154170</v>
      </c>
      <c r="AT549" s="79">
        <v>18499099</v>
      </c>
      <c r="AU549" s="80">
        <v>13684679</v>
      </c>
      <c r="AV549" s="76">
        <v>18499099</v>
      </c>
      <c r="AW549" s="77">
        <v>18637842</v>
      </c>
      <c r="AX549" s="78">
        <v>14015061</v>
      </c>
      <c r="AY549" s="81">
        <v>18637842</v>
      </c>
      <c r="AZ549" s="82">
        <v>18637842</v>
      </c>
      <c r="BA549" s="83">
        <v>14267772</v>
      </c>
      <c r="BB549" s="76">
        <v>18637842</v>
      </c>
      <c r="BC549" s="77">
        <v>19010598</v>
      </c>
      <c r="BD549" s="78">
        <v>13675704</v>
      </c>
      <c r="BE549" s="81">
        <v>19010598</v>
      </c>
      <c r="BF549" s="82">
        <v>19580915</v>
      </c>
      <c r="BG549" s="83">
        <v>14032297</v>
      </c>
      <c r="BH549" s="76">
        <v>19580915</v>
      </c>
      <c r="BI549" s="77">
        <v>20168342</v>
      </c>
      <c r="BJ549" s="78">
        <v>14313254</v>
      </c>
      <c r="BK549" s="123">
        <v>20168342</v>
      </c>
      <c r="BL549" s="124">
        <v>20168342</v>
      </c>
      <c r="BM549" s="122">
        <v>13310636</v>
      </c>
    </row>
    <row r="550" spans="1:65" x14ac:dyDescent="0.25">
      <c r="A550" s="56" t="s">
        <v>681</v>
      </c>
      <c r="B550" s="57" t="s">
        <v>1589</v>
      </c>
      <c r="C550" s="58" t="s">
        <v>1394</v>
      </c>
      <c r="D550" s="59">
        <v>9475831</v>
      </c>
      <c r="E550" s="60">
        <v>9760105</v>
      </c>
      <c r="F550" s="60">
        <v>10665047</v>
      </c>
      <c r="G550" s="61">
        <v>0.23904320157145548</v>
      </c>
      <c r="H550" s="62">
        <v>9424335</v>
      </c>
      <c r="I550" s="63">
        <v>9998276</v>
      </c>
      <c r="J550" s="63">
        <v>8585502</v>
      </c>
      <c r="K550" s="64">
        <v>-0.64463922886932812</v>
      </c>
      <c r="L550" s="59">
        <v>9424335</v>
      </c>
      <c r="M550" s="60">
        <v>9998276</v>
      </c>
      <c r="N550" s="60">
        <v>9680123</v>
      </c>
      <c r="O550" s="61">
        <v>2.2438151907048023</v>
      </c>
      <c r="P550" s="62">
        <v>9424335</v>
      </c>
      <c r="Q550" s="63">
        <v>9998276</v>
      </c>
      <c r="R550" s="63">
        <v>9494591</v>
      </c>
      <c r="S550" s="64">
        <v>8.1692809155089954</v>
      </c>
      <c r="T550" s="59">
        <v>9998276</v>
      </c>
      <c r="U550" s="60">
        <v>9998276</v>
      </c>
      <c r="V550" s="60">
        <v>11084280</v>
      </c>
      <c r="W550" s="61">
        <v>0</v>
      </c>
      <c r="X550" s="65">
        <v>9998276</v>
      </c>
      <c r="Y550" s="63">
        <v>10058265</v>
      </c>
      <c r="Z550" s="63">
        <v>11154179</v>
      </c>
      <c r="AA550" s="66">
        <v>5.1897953374980425E-2</v>
      </c>
      <c r="AB550" s="67">
        <v>10058265</v>
      </c>
      <c r="AC550" s="68">
        <v>10088439</v>
      </c>
      <c r="AD550" s="68">
        <v>11406627</v>
      </c>
      <c r="AE550" s="69">
        <v>0.31728261297413085</v>
      </c>
      <c r="AF550" s="61">
        <v>2.2378263404041348E-2</v>
      </c>
      <c r="AG550" s="70">
        <v>10088439</v>
      </c>
      <c r="AH550" s="71">
        <v>10174190</v>
      </c>
      <c r="AI550" s="72">
        <v>11558438</v>
      </c>
      <c r="AJ550" s="73">
        <v>10174190</v>
      </c>
      <c r="AK550" s="74">
        <v>10211834</v>
      </c>
      <c r="AL550" s="75">
        <v>11600654</v>
      </c>
      <c r="AM550" s="70">
        <v>10211834</v>
      </c>
      <c r="AN550" s="71">
        <v>10211834</v>
      </c>
      <c r="AO550" s="72">
        <v>11280223</v>
      </c>
      <c r="AP550" s="76">
        <v>10211834</v>
      </c>
      <c r="AQ550" s="77">
        <v>10491638</v>
      </c>
      <c r="AR550" s="78">
        <v>10850084</v>
      </c>
      <c r="AS550" s="79">
        <v>10491638</v>
      </c>
      <c r="AT550" s="79">
        <v>10690979</v>
      </c>
      <c r="AU550" s="80">
        <v>10526333</v>
      </c>
      <c r="AV550" s="76">
        <v>10690979</v>
      </c>
      <c r="AW550" s="77">
        <v>10771161</v>
      </c>
      <c r="AX550" s="78">
        <v>10412016</v>
      </c>
      <c r="AY550" s="81">
        <v>10771161</v>
      </c>
      <c r="AZ550" s="82">
        <v>10771161</v>
      </c>
      <c r="BA550" s="83">
        <v>10667755</v>
      </c>
      <c r="BB550" s="76">
        <v>10771161</v>
      </c>
      <c r="BC550" s="77">
        <v>10986584</v>
      </c>
      <c r="BD550" s="78">
        <v>10826391</v>
      </c>
      <c r="BE550" s="81">
        <v>10986584</v>
      </c>
      <c r="BF550" s="82">
        <v>11316181</v>
      </c>
      <c r="BG550" s="83">
        <v>10449860</v>
      </c>
      <c r="BH550" s="76">
        <v>11316181</v>
      </c>
      <c r="BI550" s="77">
        <v>11655666</v>
      </c>
      <c r="BJ550" s="78">
        <v>9831528</v>
      </c>
      <c r="BK550" s="123">
        <v>11655666</v>
      </c>
      <c r="BL550" s="124">
        <v>11655666</v>
      </c>
      <c r="BM550" s="122">
        <v>9269525</v>
      </c>
    </row>
    <row r="551" spans="1:65" x14ac:dyDescent="0.25">
      <c r="A551" s="56" t="s">
        <v>682</v>
      </c>
      <c r="B551" s="57" t="s">
        <v>1589</v>
      </c>
      <c r="C551" s="58" t="s">
        <v>1395</v>
      </c>
      <c r="D551" s="59">
        <v>8140441</v>
      </c>
      <c r="E551" s="60">
        <v>8384654</v>
      </c>
      <c r="F551" s="60">
        <v>9162066</v>
      </c>
      <c r="G551" s="61">
        <v>0.23904368041110974</v>
      </c>
      <c r="H551" s="62">
        <v>8111110</v>
      </c>
      <c r="I551" s="63">
        <v>8605076</v>
      </c>
      <c r="J551" s="63">
        <v>8240948</v>
      </c>
      <c r="K551" s="64">
        <v>4.9147422567582355</v>
      </c>
      <c r="L551" s="59">
        <v>8105188</v>
      </c>
      <c r="M551" s="60">
        <v>8605076</v>
      </c>
      <c r="N551" s="60">
        <v>9661081</v>
      </c>
      <c r="O551" s="61">
        <v>0.32251442123755864</v>
      </c>
      <c r="P551" s="62">
        <v>8105188</v>
      </c>
      <c r="Q551" s="63">
        <v>8598793</v>
      </c>
      <c r="R551" s="63">
        <v>9643291</v>
      </c>
      <c r="S551" s="64">
        <v>0.32091803994921014</v>
      </c>
      <c r="T551" s="59">
        <v>8598793</v>
      </c>
      <c r="U551" s="60">
        <v>8598793</v>
      </c>
      <c r="V551" s="60">
        <v>10925906</v>
      </c>
      <c r="W551" s="61">
        <v>0</v>
      </c>
      <c r="X551" s="65">
        <v>8598793</v>
      </c>
      <c r="Y551" s="63">
        <v>8650385</v>
      </c>
      <c r="Z551" s="63">
        <v>10867009</v>
      </c>
      <c r="AA551" s="66">
        <v>2.2745629164065504E-2</v>
      </c>
      <c r="AB551" s="67">
        <v>8650385</v>
      </c>
      <c r="AC551" s="68">
        <v>8676336</v>
      </c>
      <c r="AD551" s="68">
        <v>11513641</v>
      </c>
      <c r="AE551" s="69">
        <v>0.15886843353492233</v>
      </c>
      <c r="AF551" s="61">
        <v>9.0634578256362681E-3</v>
      </c>
      <c r="AG551" s="70">
        <v>8675572</v>
      </c>
      <c r="AH551" s="71">
        <v>8778492</v>
      </c>
      <c r="AI551" s="72">
        <v>11063530</v>
      </c>
      <c r="AJ551" s="73">
        <v>8778051</v>
      </c>
      <c r="AK551" s="74">
        <v>8810529</v>
      </c>
      <c r="AL551" s="75">
        <v>11003955</v>
      </c>
      <c r="AM551" s="70">
        <v>8810529</v>
      </c>
      <c r="AN551" s="71">
        <v>8810529</v>
      </c>
      <c r="AO551" s="72">
        <v>10572613</v>
      </c>
      <c r="AP551" s="76">
        <v>8810529</v>
      </c>
      <c r="AQ551" s="77">
        <v>9051937</v>
      </c>
      <c r="AR551" s="78">
        <v>10517804</v>
      </c>
      <c r="AS551" s="79">
        <v>9051937</v>
      </c>
      <c r="AT551" s="79">
        <v>9223923</v>
      </c>
      <c r="AU551" s="80">
        <v>11472381</v>
      </c>
      <c r="AV551" s="76">
        <v>9276196</v>
      </c>
      <c r="AW551" s="77">
        <v>9345767</v>
      </c>
      <c r="AX551" s="78">
        <v>11101350</v>
      </c>
      <c r="AY551" s="81">
        <v>9345767</v>
      </c>
      <c r="AZ551" s="82">
        <v>9345767</v>
      </c>
      <c r="BA551" s="83">
        <v>11036316</v>
      </c>
      <c r="BB551" s="76">
        <v>9345767</v>
      </c>
      <c r="BC551" s="77">
        <v>9750634</v>
      </c>
      <c r="BD551" s="78">
        <v>10888120</v>
      </c>
      <c r="BE551" s="81">
        <v>9755322</v>
      </c>
      <c r="BF551" s="82">
        <v>10824057</v>
      </c>
      <c r="BG551" s="83">
        <v>11892792</v>
      </c>
      <c r="BH551" s="76">
        <v>10824076</v>
      </c>
      <c r="BI551" s="77">
        <v>12770707</v>
      </c>
      <c r="BJ551" s="78">
        <v>12770707</v>
      </c>
      <c r="BK551" s="123">
        <v>12770745</v>
      </c>
      <c r="BL551" s="124">
        <v>12969371</v>
      </c>
      <c r="BM551" s="122">
        <v>12969371</v>
      </c>
    </row>
    <row r="552" spans="1:65" x14ac:dyDescent="0.25">
      <c r="A552" s="56" t="s">
        <v>683</v>
      </c>
      <c r="B552" s="57" t="s">
        <v>1589</v>
      </c>
      <c r="C552" s="58" t="s">
        <v>1396</v>
      </c>
      <c r="D552" s="59">
        <v>28813085</v>
      </c>
      <c r="E552" s="60">
        <v>29677477</v>
      </c>
      <c r="F552" s="60">
        <v>32429127</v>
      </c>
      <c r="G552" s="61">
        <v>0.23904368367402812</v>
      </c>
      <c r="H552" s="62">
        <v>28531649</v>
      </c>
      <c r="I552" s="63">
        <v>30269225</v>
      </c>
      <c r="J552" s="63">
        <v>28826918</v>
      </c>
      <c r="K552" s="64">
        <v>125.61093038386467</v>
      </c>
      <c r="L552" s="59">
        <v>0</v>
      </c>
      <c r="M552" s="60">
        <v>30269225</v>
      </c>
      <c r="N552" s="60">
        <v>0</v>
      </c>
      <c r="O552" s="61">
        <v>-1.0608999500870069</v>
      </c>
      <c r="P552" s="62">
        <v>28531649</v>
      </c>
      <c r="Q552" s="63">
        <v>30269225</v>
      </c>
      <c r="R552" s="63">
        <v>28430002</v>
      </c>
      <c r="S552" s="64">
        <v>-17.094218225820732</v>
      </c>
      <c r="T552" s="59">
        <v>30269225</v>
      </c>
      <c r="U552" s="60">
        <v>30269225</v>
      </c>
      <c r="V552" s="60">
        <v>28630232</v>
      </c>
      <c r="W552" s="61">
        <v>0</v>
      </c>
      <c r="X552" s="65">
        <v>30269225</v>
      </c>
      <c r="Y552" s="63">
        <v>30450840</v>
      </c>
      <c r="Z552" s="63">
        <v>28701476</v>
      </c>
      <c r="AA552" s="66">
        <v>-0.11584443683268177</v>
      </c>
      <c r="AB552" s="67">
        <v>30450840</v>
      </c>
      <c r="AC552" s="68">
        <v>30542192</v>
      </c>
      <c r="AD552" s="68">
        <v>30041521</v>
      </c>
      <c r="AE552" s="69">
        <v>1.4075678342217259</v>
      </c>
      <c r="AF552" s="61">
        <v>-0.22318045338721143</v>
      </c>
      <c r="AG552" s="70">
        <v>30542192</v>
      </c>
      <c r="AH552" s="71">
        <v>30801800</v>
      </c>
      <c r="AI552" s="72">
        <v>29901737</v>
      </c>
      <c r="AJ552" s="73">
        <v>30801800</v>
      </c>
      <c r="AK552" s="74">
        <v>30915766</v>
      </c>
      <c r="AL552" s="75">
        <v>30551999</v>
      </c>
      <c r="AM552" s="70">
        <v>30915766</v>
      </c>
      <c r="AN552" s="71">
        <v>30917118</v>
      </c>
      <c r="AO552" s="72">
        <v>31179085</v>
      </c>
      <c r="AP552" s="76">
        <v>30917118</v>
      </c>
      <c r="AQ552" s="77">
        <v>31764247</v>
      </c>
      <c r="AR552" s="78">
        <v>30707888</v>
      </c>
      <c r="AS552" s="79">
        <v>31764247</v>
      </c>
      <c r="AT552" s="79">
        <v>32367767</v>
      </c>
      <c r="AU552" s="80">
        <v>31461057</v>
      </c>
      <c r="AV552" s="76">
        <v>32367768</v>
      </c>
      <c r="AW552" s="77">
        <v>32610526</v>
      </c>
      <c r="AX552" s="78">
        <v>32361963</v>
      </c>
      <c r="AY552" s="81">
        <v>32610526</v>
      </c>
      <c r="AZ552" s="82">
        <v>32610526</v>
      </c>
      <c r="BA552" s="83">
        <v>31709283</v>
      </c>
      <c r="BB552" s="76">
        <v>32610526</v>
      </c>
      <c r="BC552" s="77">
        <v>33283689</v>
      </c>
      <c r="BD552" s="78">
        <v>29907254</v>
      </c>
      <c r="BE552" s="81">
        <v>33296791</v>
      </c>
      <c r="BF552" s="82">
        <v>34295694</v>
      </c>
      <c r="BG552" s="83">
        <v>31460212</v>
      </c>
      <c r="BH552" s="76">
        <v>34295694</v>
      </c>
      <c r="BI552" s="77">
        <v>35324564</v>
      </c>
      <c r="BJ552" s="78">
        <v>34161797</v>
      </c>
      <c r="BK552" s="123">
        <v>35324564</v>
      </c>
      <c r="BL552" s="124">
        <v>35324564</v>
      </c>
      <c r="BM552" s="122">
        <v>34815073</v>
      </c>
    </row>
    <row r="553" spans="1:65" x14ac:dyDescent="0.25">
      <c r="A553" s="56" t="s">
        <v>684</v>
      </c>
      <c r="B553" s="57" t="s">
        <v>1589</v>
      </c>
      <c r="C553" s="58" t="s">
        <v>1397</v>
      </c>
      <c r="D553" s="59">
        <v>21042804</v>
      </c>
      <c r="E553" s="60">
        <v>21674088</v>
      </c>
      <c r="F553" s="60">
        <v>23683675</v>
      </c>
      <c r="G553" s="61">
        <v>0.23904386090801102</v>
      </c>
      <c r="H553" s="62">
        <v>21042804</v>
      </c>
      <c r="I553" s="63">
        <v>22324310</v>
      </c>
      <c r="J553" s="63">
        <v>23352090</v>
      </c>
      <c r="K553" s="64">
        <v>0.55493602784583629</v>
      </c>
      <c r="L553" s="59">
        <v>21042804</v>
      </c>
      <c r="M553" s="60">
        <v>22324310</v>
      </c>
      <c r="N553" s="60">
        <v>23732757</v>
      </c>
      <c r="O553" s="61">
        <v>0.47640460632583542</v>
      </c>
      <c r="P553" s="62">
        <v>21042804</v>
      </c>
      <c r="Q553" s="63">
        <v>22324310</v>
      </c>
      <c r="R553" s="63">
        <v>23679251</v>
      </c>
      <c r="S553" s="64">
        <v>0.48607311279157139</v>
      </c>
      <c r="T553" s="59">
        <v>22324310</v>
      </c>
      <c r="U553" s="60">
        <v>22324310</v>
      </c>
      <c r="V553" s="60">
        <v>24242945</v>
      </c>
      <c r="W553" s="61">
        <v>0</v>
      </c>
      <c r="X553" s="65">
        <v>22324310</v>
      </c>
      <c r="Y553" s="63">
        <v>22458255</v>
      </c>
      <c r="Z553" s="63">
        <v>24303360</v>
      </c>
      <c r="AA553" s="66">
        <v>6.7681463328364624E-2</v>
      </c>
      <c r="AB553" s="67">
        <v>22458255</v>
      </c>
      <c r="AC553" s="68">
        <v>22525629</v>
      </c>
      <c r="AD553" s="68">
        <v>24788597</v>
      </c>
      <c r="AE553" s="69">
        <v>0.39586410674588801</v>
      </c>
      <c r="AF553" s="61">
        <v>2.8911636146110743E-2</v>
      </c>
      <c r="AG553" s="70">
        <v>22525629</v>
      </c>
      <c r="AH553" s="71">
        <v>22717096</v>
      </c>
      <c r="AI553" s="72">
        <v>23609277</v>
      </c>
      <c r="AJ553" s="73">
        <v>22717096</v>
      </c>
      <c r="AK553" s="74">
        <v>22801149</v>
      </c>
      <c r="AL553" s="75">
        <v>22636726</v>
      </c>
      <c r="AM553" s="70">
        <v>22801149</v>
      </c>
      <c r="AN553" s="71">
        <v>22801149</v>
      </c>
      <c r="AO553" s="72">
        <v>21423371</v>
      </c>
      <c r="AP553" s="76">
        <v>22801149</v>
      </c>
      <c r="AQ553" s="77">
        <v>23425900</v>
      </c>
      <c r="AR553" s="78">
        <v>21176260</v>
      </c>
      <c r="AS553" s="79">
        <v>23425900</v>
      </c>
      <c r="AT553" s="79">
        <v>23870992</v>
      </c>
      <c r="AU553" s="80">
        <v>21132709</v>
      </c>
      <c r="AV553" s="76">
        <v>23870992</v>
      </c>
      <c r="AW553" s="77">
        <v>24050024</v>
      </c>
      <c r="AX553" s="78">
        <v>20464812</v>
      </c>
      <c r="AY553" s="81">
        <v>24050024</v>
      </c>
      <c r="AZ553" s="82">
        <v>24050024</v>
      </c>
      <c r="BA553" s="83">
        <v>20007179</v>
      </c>
      <c r="BB553" s="76">
        <v>24050024</v>
      </c>
      <c r="BC553" s="77">
        <v>24531024</v>
      </c>
      <c r="BD553" s="78">
        <v>18885222</v>
      </c>
      <c r="BE553" s="81">
        <v>24531024</v>
      </c>
      <c r="BF553" s="82">
        <v>25266954</v>
      </c>
      <c r="BG553" s="83">
        <v>18757847</v>
      </c>
      <c r="BH553" s="76">
        <v>25266954</v>
      </c>
      <c r="BI553" s="77">
        <v>26024962</v>
      </c>
      <c r="BJ553" s="78">
        <v>19854499</v>
      </c>
      <c r="BK553" s="123">
        <v>26024962</v>
      </c>
      <c r="BL553" s="124">
        <v>26024962</v>
      </c>
      <c r="BM553" s="122">
        <v>19334591</v>
      </c>
    </row>
    <row r="554" spans="1:65" x14ac:dyDescent="0.25">
      <c r="A554" s="56" t="s">
        <v>685</v>
      </c>
      <c r="B554" s="57" t="s">
        <v>1589</v>
      </c>
      <c r="C554" s="58" t="s">
        <v>1398</v>
      </c>
      <c r="D554" s="59">
        <v>139726023</v>
      </c>
      <c r="E554" s="60">
        <v>156163793</v>
      </c>
      <c r="F554" s="60">
        <v>221914875</v>
      </c>
      <c r="G554" s="61">
        <v>0.19999999513315991</v>
      </c>
      <c r="H554" s="62">
        <v>139726023</v>
      </c>
      <c r="I554" s="63">
        <v>164869570</v>
      </c>
      <c r="J554" s="63">
        <v>206775484</v>
      </c>
      <c r="K554" s="64">
        <v>0.37499998694993236</v>
      </c>
      <c r="L554" s="59">
        <v>139726023</v>
      </c>
      <c r="M554" s="60">
        <v>165642866</v>
      </c>
      <c r="N554" s="60">
        <v>234147027</v>
      </c>
      <c r="O554" s="61">
        <v>0.27448175619907622</v>
      </c>
      <c r="P554" s="62">
        <v>139726023</v>
      </c>
      <c r="Q554" s="63">
        <v>165642866</v>
      </c>
      <c r="R554" s="63">
        <v>236167286</v>
      </c>
      <c r="S554" s="64">
        <v>0.26873189124451846</v>
      </c>
      <c r="T554" s="59">
        <v>166173166</v>
      </c>
      <c r="U554" s="60">
        <v>166173166</v>
      </c>
      <c r="V554" s="60">
        <v>253835662</v>
      </c>
      <c r="W554" s="61">
        <v>0</v>
      </c>
      <c r="X554" s="65">
        <v>166173166</v>
      </c>
      <c r="Y554" s="63">
        <v>167664949</v>
      </c>
      <c r="Z554" s="63">
        <v>253925149</v>
      </c>
      <c r="AA554" s="66">
        <v>1.6999991897618999E-2</v>
      </c>
      <c r="AB554" s="67">
        <v>167691702</v>
      </c>
      <c r="AC554" s="68">
        <v>168194777</v>
      </c>
      <c r="AD554" s="68">
        <v>282669292</v>
      </c>
      <c r="AE554" s="69">
        <v>0.19916120709398355</v>
      </c>
      <c r="AF554" s="61">
        <v>4.3754178531659948E-3</v>
      </c>
      <c r="AG554" s="70">
        <v>168194777</v>
      </c>
      <c r="AH554" s="71">
        <v>173472290</v>
      </c>
      <c r="AI554" s="72">
        <v>290642895</v>
      </c>
      <c r="AJ554" s="73">
        <v>173473541</v>
      </c>
      <c r="AK554" s="74">
        <v>178503011</v>
      </c>
      <c r="AL554" s="75">
        <v>299210310</v>
      </c>
      <c r="AM554" s="70">
        <v>178540957</v>
      </c>
      <c r="AN554" s="71">
        <v>185367216</v>
      </c>
      <c r="AO554" s="72">
        <v>309407976</v>
      </c>
      <c r="AP554" s="76">
        <v>185366009</v>
      </c>
      <c r="AQ554" s="77">
        <v>193962879</v>
      </c>
      <c r="AR554" s="78">
        <v>324605642</v>
      </c>
      <c r="AS554" s="79">
        <v>194173674</v>
      </c>
      <c r="AT554" s="79">
        <v>204931976</v>
      </c>
      <c r="AU554" s="80">
        <v>334469520</v>
      </c>
      <c r="AV554" s="76">
        <v>205448971</v>
      </c>
      <c r="AW554" s="77">
        <v>212775879</v>
      </c>
      <c r="AX554" s="78">
        <v>340855377</v>
      </c>
      <c r="AY554" s="81">
        <v>212754016</v>
      </c>
      <c r="AZ554" s="82">
        <v>212754016</v>
      </c>
      <c r="BA554" s="83">
        <v>357371993</v>
      </c>
      <c r="BB554" s="76">
        <v>212754016</v>
      </c>
      <c r="BC554" s="77">
        <v>248012937</v>
      </c>
      <c r="BD554" s="78">
        <v>347073717</v>
      </c>
      <c r="BE554" s="81">
        <v>249912576</v>
      </c>
      <c r="BF554" s="82">
        <v>306029340</v>
      </c>
      <c r="BG554" s="83">
        <v>362146104</v>
      </c>
      <c r="BH554" s="76">
        <v>307180214</v>
      </c>
      <c r="BI554" s="77">
        <v>385605954</v>
      </c>
      <c r="BJ554" s="78">
        <v>385605954</v>
      </c>
      <c r="BK554" s="123">
        <v>386218397</v>
      </c>
      <c r="BL554" s="124">
        <v>407120799</v>
      </c>
      <c r="BM554" s="122">
        <v>407120799</v>
      </c>
    </row>
    <row r="555" spans="1:65" x14ac:dyDescent="0.25">
      <c r="A555" s="56" t="s">
        <v>686</v>
      </c>
      <c r="B555" s="57" t="s">
        <v>1589</v>
      </c>
      <c r="C555" s="58" t="s">
        <v>1399</v>
      </c>
      <c r="D555" s="59">
        <v>51877627</v>
      </c>
      <c r="E555" s="60">
        <v>55453196</v>
      </c>
      <c r="F555" s="60">
        <v>69755474</v>
      </c>
      <c r="G555" s="61">
        <v>0.19999997762594121</v>
      </c>
      <c r="H555" s="62">
        <v>52822194</v>
      </c>
      <c r="I555" s="63">
        <v>59647712</v>
      </c>
      <c r="J555" s="63">
        <v>71023577</v>
      </c>
      <c r="K555" s="64">
        <v>0.35649931186491141</v>
      </c>
      <c r="L555" s="59">
        <v>52822194</v>
      </c>
      <c r="M555" s="60">
        <v>59754299</v>
      </c>
      <c r="N555" s="60">
        <v>75717090</v>
      </c>
      <c r="O555" s="61">
        <v>0.30277949286164041</v>
      </c>
      <c r="P555" s="62">
        <v>52822194</v>
      </c>
      <c r="Q555" s="63">
        <v>59754299</v>
      </c>
      <c r="R555" s="63">
        <v>76018517</v>
      </c>
      <c r="S555" s="64">
        <v>0.29884499366559086</v>
      </c>
      <c r="T555" s="59">
        <v>59754299</v>
      </c>
      <c r="U555" s="60">
        <v>59754299</v>
      </c>
      <c r="V555" s="60">
        <v>83692155</v>
      </c>
      <c r="W555" s="61">
        <v>0</v>
      </c>
      <c r="X555" s="65">
        <v>59754299</v>
      </c>
      <c r="Y555" s="63">
        <v>60163971</v>
      </c>
      <c r="Z555" s="63">
        <v>83852662</v>
      </c>
      <c r="AA555" s="66">
        <v>1.6999992904082321E-2</v>
      </c>
      <c r="AB555" s="67">
        <v>60165552</v>
      </c>
      <c r="AC555" s="68">
        <v>60346048</v>
      </c>
      <c r="AD555" s="68">
        <v>97043603</v>
      </c>
      <c r="AE555" s="69">
        <v>0.187495582958287</v>
      </c>
      <c r="AF555" s="61">
        <v>4.8944018218316362E-3</v>
      </c>
      <c r="AG555" s="70">
        <v>60346048</v>
      </c>
      <c r="AH555" s="71">
        <v>61856001</v>
      </c>
      <c r="AI555" s="72">
        <v>95379765</v>
      </c>
      <c r="AJ555" s="73">
        <v>61881965</v>
      </c>
      <c r="AK555" s="74">
        <v>63888467</v>
      </c>
      <c r="AL555" s="75">
        <v>112044536</v>
      </c>
      <c r="AM555" s="70">
        <v>63942409</v>
      </c>
      <c r="AN555" s="71">
        <v>66495617</v>
      </c>
      <c r="AO555" s="72">
        <v>116580261</v>
      </c>
      <c r="AP555" s="76">
        <v>66497936</v>
      </c>
      <c r="AQ555" s="77">
        <v>70190581</v>
      </c>
      <c r="AR555" s="78">
        <v>128231378</v>
      </c>
      <c r="AS555" s="79">
        <v>70351705</v>
      </c>
      <c r="AT555" s="79">
        <v>75324563</v>
      </c>
      <c r="AU555" s="80">
        <v>138829921</v>
      </c>
      <c r="AV555" s="76">
        <v>75333885</v>
      </c>
      <c r="AW555" s="77">
        <v>78709357</v>
      </c>
      <c r="AX555" s="78">
        <v>141577081</v>
      </c>
      <c r="AY555" s="81">
        <v>78703759</v>
      </c>
      <c r="AZ555" s="82">
        <v>78703759</v>
      </c>
      <c r="BA555" s="83">
        <v>142009104</v>
      </c>
      <c r="BB555" s="76">
        <v>78703759</v>
      </c>
      <c r="BC555" s="77">
        <v>94313775</v>
      </c>
      <c r="BD555" s="78">
        <v>138170488</v>
      </c>
      <c r="BE555" s="81">
        <v>94192894</v>
      </c>
      <c r="BF555" s="82">
        <v>116492938</v>
      </c>
      <c r="BG555" s="83">
        <v>138792982</v>
      </c>
      <c r="BH555" s="76">
        <v>116955790</v>
      </c>
      <c r="BI555" s="77">
        <v>160247962</v>
      </c>
      <c r="BJ555" s="78">
        <v>160247962</v>
      </c>
      <c r="BK555" s="123">
        <v>160016904</v>
      </c>
      <c r="BL555" s="124">
        <v>169389015</v>
      </c>
      <c r="BM555" s="122">
        <v>169389015</v>
      </c>
    </row>
    <row r="556" spans="1:65" x14ac:dyDescent="0.25">
      <c r="A556" s="56" t="s">
        <v>687</v>
      </c>
      <c r="B556" s="57" t="s">
        <v>1589</v>
      </c>
      <c r="C556" s="58" t="s">
        <v>1400</v>
      </c>
      <c r="D556" s="59">
        <v>176431</v>
      </c>
      <c r="E556" s="60">
        <v>181723</v>
      </c>
      <c r="F556" s="60">
        <v>198573</v>
      </c>
      <c r="G556" s="61">
        <v>0.23900280010839128</v>
      </c>
      <c r="H556" s="62">
        <v>176431</v>
      </c>
      <c r="I556" s="63">
        <v>187174</v>
      </c>
      <c r="J556" s="63">
        <v>19500</v>
      </c>
      <c r="K556" s="64">
        <v>-6.8456837718487748E-2</v>
      </c>
      <c r="L556" s="59">
        <v>176431</v>
      </c>
      <c r="M556" s="60">
        <v>187174</v>
      </c>
      <c r="N556" s="60">
        <v>15000</v>
      </c>
      <c r="O556" s="61">
        <v>-6.6548556349152271E-2</v>
      </c>
      <c r="P556" s="62">
        <v>176431</v>
      </c>
      <c r="Q556" s="63">
        <v>187174</v>
      </c>
      <c r="R556" s="63">
        <v>15000</v>
      </c>
      <c r="S556" s="64">
        <v>-6.6548556349152271E-2</v>
      </c>
      <c r="T556" s="59">
        <v>187174</v>
      </c>
      <c r="U556" s="60">
        <v>187174</v>
      </c>
      <c r="V556" s="60">
        <v>9000</v>
      </c>
      <c r="W556" s="61">
        <v>0</v>
      </c>
      <c r="X556" s="65">
        <v>187174</v>
      </c>
      <c r="Y556" s="63">
        <v>188297</v>
      </c>
      <c r="Z556" s="63">
        <v>9000</v>
      </c>
      <c r="AA556" s="66">
        <v>-6.3028275730465724E-3</v>
      </c>
      <c r="AB556" s="67">
        <v>188297</v>
      </c>
      <c r="AC556" s="68">
        <v>188861</v>
      </c>
      <c r="AD556" s="68">
        <v>17500</v>
      </c>
      <c r="AE556" s="69">
        <v>-7.8210040835331049E-2</v>
      </c>
      <c r="AF556" s="61">
        <v>-3.3021657289062454E-3</v>
      </c>
      <c r="AG556" s="70">
        <v>188861</v>
      </c>
      <c r="AH556" s="71">
        <v>190466</v>
      </c>
      <c r="AI556" s="72">
        <v>17000</v>
      </c>
      <c r="AJ556" s="73">
        <v>190466</v>
      </c>
      <c r="AK556" s="74">
        <v>191170</v>
      </c>
      <c r="AL556" s="75">
        <v>19000</v>
      </c>
      <c r="AM556" s="70">
        <v>191170</v>
      </c>
      <c r="AN556" s="71">
        <v>192348</v>
      </c>
      <c r="AO556" s="72">
        <v>20500</v>
      </c>
      <c r="AP556" s="76">
        <v>192348</v>
      </c>
      <c r="AQ556" s="77">
        <v>197618</v>
      </c>
      <c r="AR556" s="78">
        <v>17500</v>
      </c>
      <c r="AS556" s="79">
        <v>197618</v>
      </c>
      <c r="AT556" s="79">
        <v>201372</v>
      </c>
      <c r="AU556" s="80">
        <v>12500</v>
      </c>
      <c r="AV556" s="76">
        <v>201373</v>
      </c>
      <c r="AW556" s="77">
        <v>202883</v>
      </c>
      <c r="AX556" s="78">
        <v>16500</v>
      </c>
      <c r="AY556" s="81">
        <v>202883</v>
      </c>
      <c r="AZ556" s="82">
        <v>202883</v>
      </c>
      <c r="BA556" s="83">
        <v>18000</v>
      </c>
      <c r="BB556" s="76">
        <v>202883</v>
      </c>
      <c r="BC556" s="77">
        <v>208969</v>
      </c>
      <c r="BD556" s="78">
        <v>27500</v>
      </c>
      <c r="BE556" s="81">
        <v>208969</v>
      </c>
      <c r="BF556" s="82">
        <v>215238</v>
      </c>
      <c r="BG556" s="83">
        <v>24500</v>
      </c>
      <c r="BH556" s="76">
        <v>215238</v>
      </c>
      <c r="BI556" s="77">
        <v>221695</v>
      </c>
      <c r="BJ556" s="78">
        <v>20500</v>
      </c>
      <c r="BK556" s="123">
        <v>221695</v>
      </c>
      <c r="BL556" s="124">
        <v>221695</v>
      </c>
      <c r="BM556" s="122">
        <v>21000</v>
      </c>
    </row>
    <row r="557" spans="1:65" x14ac:dyDescent="0.25">
      <c r="A557" s="56" t="s">
        <v>688</v>
      </c>
      <c r="B557" s="57" t="s">
        <v>1589</v>
      </c>
      <c r="C557" s="58" t="s">
        <v>1401</v>
      </c>
      <c r="D557" s="59">
        <v>4611533</v>
      </c>
      <c r="E557" s="60">
        <v>5470271</v>
      </c>
      <c r="F557" s="60">
        <v>8905225</v>
      </c>
      <c r="G557" s="61">
        <v>0.19999990684008076</v>
      </c>
      <c r="H557" s="62">
        <v>4331772</v>
      </c>
      <c r="I557" s="63">
        <v>5844738</v>
      </c>
      <c r="J557" s="63">
        <v>8366349</v>
      </c>
      <c r="K557" s="64">
        <v>0.40294011743851099</v>
      </c>
      <c r="L557" s="59">
        <v>4331772</v>
      </c>
      <c r="M557" s="60">
        <v>5858379</v>
      </c>
      <c r="N557" s="60">
        <v>8598571</v>
      </c>
      <c r="O557" s="61">
        <v>0.35778741862459423</v>
      </c>
      <c r="P557" s="62">
        <v>4331772</v>
      </c>
      <c r="Q557" s="63">
        <v>5858379</v>
      </c>
      <c r="R557" s="63">
        <v>8579585</v>
      </c>
      <c r="S557" s="64">
        <v>0.35938658316644351</v>
      </c>
      <c r="T557" s="59">
        <v>5858379</v>
      </c>
      <c r="U557" s="60">
        <v>5858379</v>
      </c>
      <c r="V557" s="60">
        <v>9383451</v>
      </c>
      <c r="W557" s="61">
        <v>0</v>
      </c>
      <c r="X557" s="65">
        <v>5858379</v>
      </c>
      <c r="Y557" s="63">
        <v>5919867</v>
      </c>
      <c r="Z557" s="63">
        <v>9475374</v>
      </c>
      <c r="AA557" s="66">
        <v>1.6999747027573994E-2</v>
      </c>
      <c r="AB557" s="67">
        <v>5919452</v>
      </c>
      <c r="AC557" s="68">
        <v>5937210</v>
      </c>
      <c r="AD557" s="68">
        <v>10101215</v>
      </c>
      <c r="AE557" s="69">
        <v>0.24148520806851836</v>
      </c>
      <c r="AF557" s="61">
        <v>4.2465342966590885E-3</v>
      </c>
      <c r="AG557" s="70">
        <v>5937210</v>
      </c>
      <c r="AH557" s="71">
        <v>6123441</v>
      </c>
      <c r="AI557" s="72">
        <v>10258119</v>
      </c>
      <c r="AJ557" s="73">
        <v>6119962</v>
      </c>
      <c r="AK557" s="74">
        <v>6153788</v>
      </c>
      <c r="AL557" s="75">
        <v>9502636</v>
      </c>
      <c r="AM557" s="70">
        <v>6153763</v>
      </c>
      <c r="AN557" s="71">
        <v>6153763</v>
      </c>
      <c r="AO557" s="72">
        <v>9194406</v>
      </c>
      <c r="AP557" s="76">
        <v>6153763</v>
      </c>
      <c r="AQ557" s="77">
        <v>6322376</v>
      </c>
      <c r="AR557" s="78">
        <v>9171643</v>
      </c>
      <c r="AS557" s="79">
        <v>6322376</v>
      </c>
      <c r="AT557" s="79">
        <v>6442501</v>
      </c>
      <c r="AU557" s="80">
        <v>9347449</v>
      </c>
      <c r="AV557" s="76">
        <v>6442501</v>
      </c>
      <c r="AW557" s="77">
        <v>6490819</v>
      </c>
      <c r="AX557" s="78">
        <v>8742364</v>
      </c>
      <c r="AY557" s="81">
        <v>6490820</v>
      </c>
      <c r="AZ557" s="82">
        <v>6490820</v>
      </c>
      <c r="BA557" s="83">
        <v>8439863</v>
      </c>
      <c r="BB557" s="76">
        <v>6490820</v>
      </c>
      <c r="BC557" s="77">
        <v>6928483</v>
      </c>
      <c r="BD557" s="78">
        <v>8158108</v>
      </c>
      <c r="BE557" s="81">
        <v>6941517</v>
      </c>
      <c r="BF557" s="82">
        <v>8107626</v>
      </c>
      <c r="BG557" s="83">
        <v>9273735</v>
      </c>
      <c r="BH557" s="76">
        <v>8098717</v>
      </c>
      <c r="BI557" s="77">
        <v>10135821</v>
      </c>
      <c r="BJ557" s="78">
        <v>10135821</v>
      </c>
      <c r="BK557" s="123">
        <v>10130251</v>
      </c>
      <c r="BL557" s="124">
        <v>10248262</v>
      </c>
      <c r="BM557" s="122">
        <v>10248262</v>
      </c>
    </row>
    <row r="558" spans="1:65" x14ac:dyDescent="0.25">
      <c r="A558" s="56" t="s">
        <v>689</v>
      </c>
      <c r="B558" s="57" t="s">
        <v>1589</v>
      </c>
      <c r="C558" s="58" t="s">
        <v>1402</v>
      </c>
      <c r="D558" s="59">
        <v>12312080</v>
      </c>
      <c r="E558" s="60">
        <v>13043169</v>
      </c>
      <c r="F558" s="60">
        <v>15967527</v>
      </c>
      <c r="G558" s="61">
        <v>0.1999998905742581</v>
      </c>
      <c r="H558" s="62">
        <v>11810323</v>
      </c>
      <c r="I558" s="63">
        <v>13021778</v>
      </c>
      <c r="J558" s="63">
        <v>14712827</v>
      </c>
      <c r="K558" s="64">
        <v>0.50461585498180361</v>
      </c>
      <c r="L558" s="59">
        <v>11812966</v>
      </c>
      <c r="M558" s="60">
        <v>13022299</v>
      </c>
      <c r="N558" s="60">
        <v>15565892</v>
      </c>
      <c r="O558" s="61">
        <v>0.3220105928023157</v>
      </c>
      <c r="P558" s="62">
        <v>11812966</v>
      </c>
      <c r="Q558" s="63">
        <v>13023955</v>
      </c>
      <c r="R558" s="63">
        <v>15536777</v>
      </c>
      <c r="S558" s="64">
        <v>0.32520152070016445</v>
      </c>
      <c r="T558" s="59">
        <v>13023955</v>
      </c>
      <c r="U558" s="60">
        <v>13023955</v>
      </c>
      <c r="V558" s="60">
        <v>19884180</v>
      </c>
      <c r="W558" s="61">
        <v>0</v>
      </c>
      <c r="X558" s="65">
        <v>13023955</v>
      </c>
      <c r="Y558" s="63">
        <v>13137230</v>
      </c>
      <c r="Z558" s="63">
        <v>19687233</v>
      </c>
      <c r="AA558" s="66">
        <v>1.6999891044617979E-2</v>
      </c>
      <c r="AB558" s="67">
        <v>13136749</v>
      </c>
      <c r="AC558" s="68">
        <v>13176159</v>
      </c>
      <c r="AD558" s="68">
        <v>22977361</v>
      </c>
      <c r="AE558" s="69">
        <v>8.1017930985597092E-2</v>
      </c>
      <c r="AF558" s="61">
        <v>4.0048322197847042E-3</v>
      </c>
      <c r="AG558" s="70">
        <v>13174727</v>
      </c>
      <c r="AH558" s="71">
        <v>13624677</v>
      </c>
      <c r="AI558" s="72">
        <v>23614424</v>
      </c>
      <c r="AJ558" s="73">
        <v>13631197</v>
      </c>
      <c r="AK558" s="74">
        <v>13758447</v>
      </c>
      <c r="AL558" s="75">
        <v>26356244</v>
      </c>
      <c r="AM558" s="70">
        <v>13758263</v>
      </c>
      <c r="AN558" s="71">
        <v>13842064</v>
      </c>
      <c r="AO558" s="72">
        <v>31588309</v>
      </c>
      <c r="AP558" s="76">
        <v>13841582</v>
      </c>
      <c r="AQ558" s="77">
        <v>15528844</v>
      </c>
      <c r="AR558" s="78">
        <v>34701328</v>
      </c>
      <c r="AS558" s="79">
        <v>15571406</v>
      </c>
      <c r="AT558" s="79">
        <v>16742707</v>
      </c>
      <c r="AU558" s="80">
        <v>38392367</v>
      </c>
      <c r="AV558" s="76">
        <v>16756228</v>
      </c>
      <c r="AW558" s="77">
        <v>17220019</v>
      </c>
      <c r="AX558" s="78">
        <v>41490592</v>
      </c>
      <c r="AY558" s="81">
        <v>17218765</v>
      </c>
      <c r="AZ558" s="82">
        <v>17218765</v>
      </c>
      <c r="BA558" s="83">
        <v>48117340</v>
      </c>
      <c r="BB558" s="76">
        <v>17218765</v>
      </c>
      <c r="BC558" s="77">
        <v>29545873</v>
      </c>
      <c r="BD558" s="78">
        <v>49243123</v>
      </c>
      <c r="BE558" s="81">
        <v>29969278</v>
      </c>
      <c r="BF558" s="82">
        <v>38358869</v>
      </c>
      <c r="BG558" s="83">
        <v>46748459</v>
      </c>
      <c r="BH558" s="76">
        <v>38359515</v>
      </c>
      <c r="BI558" s="77">
        <v>57233012</v>
      </c>
      <c r="BJ558" s="78">
        <v>57233012</v>
      </c>
      <c r="BK558" s="123">
        <v>57522263</v>
      </c>
      <c r="BL558" s="124">
        <v>59082408</v>
      </c>
      <c r="BM558" s="122">
        <v>59082408</v>
      </c>
    </row>
    <row r="559" spans="1:65" x14ac:dyDescent="0.25">
      <c r="A559" s="56" t="s">
        <v>690</v>
      </c>
      <c r="B559" s="57" t="s">
        <v>1589</v>
      </c>
      <c r="C559" s="58" t="s">
        <v>1403</v>
      </c>
      <c r="D559" s="59">
        <v>321698</v>
      </c>
      <c r="E559" s="60">
        <v>331348</v>
      </c>
      <c r="F559" s="60">
        <v>362071</v>
      </c>
      <c r="G559" s="61">
        <v>0.23902112798157185</v>
      </c>
      <c r="H559" s="62">
        <v>332428</v>
      </c>
      <c r="I559" s="63">
        <v>352672</v>
      </c>
      <c r="J559" s="63">
        <v>158500</v>
      </c>
      <c r="K559" s="64">
        <v>-0.1240456378141889</v>
      </c>
      <c r="L559" s="59">
        <v>332428</v>
      </c>
      <c r="M559" s="60">
        <v>352672</v>
      </c>
      <c r="N559" s="60">
        <v>159500</v>
      </c>
      <c r="O559" s="61">
        <v>-0.1170660621761658</v>
      </c>
      <c r="P559" s="62">
        <v>332428</v>
      </c>
      <c r="Q559" s="63">
        <v>352672</v>
      </c>
      <c r="R559" s="63">
        <v>158000</v>
      </c>
      <c r="S559" s="64">
        <v>-0.1160593482697732</v>
      </c>
      <c r="T559" s="59">
        <v>0</v>
      </c>
      <c r="U559" s="60">
        <v>0</v>
      </c>
      <c r="V559" s="60">
        <v>0</v>
      </c>
      <c r="W559" s="61" t="e">
        <v>#DIV/0!</v>
      </c>
      <c r="X559" s="65">
        <v>352672</v>
      </c>
      <c r="Y559" s="63">
        <v>354788</v>
      </c>
      <c r="Z559" s="63">
        <v>150500</v>
      </c>
      <c r="AA559" s="66">
        <v>-1.0466335595433592E-2</v>
      </c>
      <c r="AB559" s="67">
        <v>354788</v>
      </c>
      <c r="AC559" s="68">
        <v>355852</v>
      </c>
      <c r="AD559" s="68">
        <v>145000</v>
      </c>
      <c r="AE559" s="69">
        <v>-0.19329024663550237</v>
      </c>
      <c r="AF559" s="61">
        <v>-5.0717867561538314E-3</v>
      </c>
      <c r="AG559" s="70">
        <v>355852</v>
      </c>
      <c r="AH559" s="71">
        <v>358876</v>
      </c>
      <c r="AI559" s="72">
        <v>135000</v>
      </c>
      <c r="AJ559" s="73">
        <v>358876</v>
      </c>
      <c r="AK559" s="74">
        <v>360203</v>
      </c>
      <c r="AL559" s="75">
        <v>134500</v>
      </c>
      <c r="AM559" s="70">
        <v>360203</v>
      </c>
      <c r="AN559" s="71">
        <v>364711</v>
      </c>
      <c r="AO559" s="72">
        <v>130500</v>
      </c>
      <c r="AP559" s="76">
        <v>364711</v>
      </c>
      <c r="AQ559" s="77">
        <v>376928</v>
      </c>
      <c r="AR559" s="78">
        <v>126000</v>
      </c>
      <c r="AS559" s="79">
        <v>376929</v>
      </c>
      <c r="AT559" s="79">
        <v>394395</v>
      </c>
      <c r="AU559" s="80">
        <v>121500</v>
      </c>
      <c r="AV559" s="76">
        <v>394395</v>
      </c>
      <c r="AW559" s="77">
        <v>397352</v>
      </c>
      <c r="AX559" s="78">
        <v>117500</v>
      </c>
      <c r="AY559" s="81">
        <v>397353</v>
      </c>
      <c r="AZ559" s="82">
        <v>397353</v>
      </c>
      <c r="BA559" s="83">
        <v>111500</v>
      </c>
      <c r="BB559" s="76">
        <v>397353</v>
      </c>
      <c r="BC559" s="77">
        <v>409273</v>
      </c>
      <c r="BD559" s="78">
        <v>110500</v>
      </c>
      <c r="BE559" s="81">
        <v>409273</v>
      </c>
      <c r="BF559" s="82">
        <v>421551</v>
      </c>
      <c r="BG559" s="83">
        <v>100500</v>
      </c>
      <c r="BH559" s="76">
        <v>421551</v>
      </c>
      <c r="BI559" s="77">
        <v>434197</v>
      </c>
      <c r="BJ559" s="78">
        <v>89500</v>
      </c>
      <c r="BK559" s="123">
        <v>434197</v>
      </c>
      <c r="BL559" s="124">
        <v>434197</v>
      </c>
      <c r="BM559" s="122">
        <v>98000</v>
      </c>
    </row>
    <row r="560" spans="1:65" x14ac:dyDescent="0.25">
      <c r="A560" s="56" t="s">
        <v>691</v>
      </c>
      <c r="B560" s="57" t="s">
        <v>1589</v>
      </c>
      <c r="C560" s="58" t="s">
        <v>1404</v>
      </c>
      <c r="D560" s="59">
        <v>21321742</v>
      </c>
      <c r="E560" s="60">
        <v>22871009</v>
      </c>
      <c r="F560" s="60">
        <v>29068081</v>
      </c>
      <c r="G560" s="61">
        <v>0.19999989672540797</v>
      </c>
      <c r="H560" s="62">
        <v>21321742</v>
      </c>
      <c r="I560" s="63">
        <v>24253118</v>
      </c>
      <c r="J560" s="63">
        <v>29138746</v>
      </c>
      <c r="K560" s="64">
        <v>0.37499993603687554</v>
      </c>
      <c r="L560" s="59">
        <v>21321742</v>
      </c>
      <c r="M560" s="60">
        <v>24272418</v>
      </c>
      <c r="N560" s="60">
        <v>33645551</v>
      </c>
      <c r="O560" s="61">
        <v>0.23942889734821435</v>
      </c>
      <c r="P560" s="62">
        <v>21321742</v>
      </c>
      <c r="Q560" s="63">
        <v>24272418</v>
      </c>
      <c r="R560" s="63">
        <v>33498085</v>
      </c>
      <c r="S560" s="64">
        <v>0.24232858749133462</v>
      </c>
      <c r="T560" s="59">
        <v>24272418</v>
      </c>
      <c r="U560" s="60">
        <v>24272418</v>
      </c>
      <c r="V560" s="60">
        <v>35312637</v>
      </c>
      <c r="W560" s="61">
        <v>0</v>
      </c>
      <c r="X560" s="65">
        <v>24272418</v>
      </c>
      <c r="Y560" s="63">
        <v>24463387</v>
      </c>
      <c r="Z560" s="63">
        <v>35505933</v>
      </c>
      <c r="AA560" s="66">
        <v>1.6999932790404428E-2</v>
      </c>
      <c r="AB560" s="67">
        <v>24462489</v>
      </c>
      <c r="AC560" s="68">
        <v>24535876</v>
      </c>
      <c r="AD560" s="68">
        <v>36455577</v>
      </c>
      <c r="AE560" s="69">
        <v>0.21238066887870788</v>
      </c>
      <c r="AF560" s="61">
        <v>6.1191079395064895E-3</v>
      </c>
      <c r="AG560" s="70">
        <v>24535876</v>
      </c>
      <c r="AH560" s="71">
        <v>24925905</v>
      </c>
      <c r="AI560" s="72">
        <v>33585283</v>
      </c>
      <c r="AJ560" s="73">
        <v>24926553</v>
      </c>
      <c r="AK560" s="74">
        <v>25018781</v>
      </c>
      <c r="AL560" s="75">
        <v>32170698</v>
      </c>
      <c r="AM560" s="70">
        <v>25018781</v>
      </c>
      <c r="AN560" s="71">
        <v>25018781</v>
      </c>
      <c r="AO560" s="72">
        <v>31373438</v>
      </c>
      <c r="AP560" s="76">
        <v>25018781</v>
      </c>
      <c r="AQ560" s="77">
        <v>25704295</v>
      </c>
      <c r="AR560" s="78">
        <v>30562936</v>
      </c>
      <c r="AS560" s="79">
        <v>25704296</v>
      </c>
      <c r="AT560" s="79">
        <v>26192677</v>
      </c>
      <c r="AU560" s="80">
        <v>29900806</v>
      </c>
      <c r="AV560" s="76">
        <v>26192678</v>
      </c>
      <c r="AW560" s="77">
        <v>26389123</v>
      </c>
      <c r="AX560" s="78">
        <v>29939930</v>
      </c>
      <c r="AY560" s="81">
        <v>26389123</v>
      </c>
      <c r="AZ560" s="82">
        <v>26389123</v>
      </c>
      <c r="BA560" s="83">
        <v>30385452</v>
      </c>
      <c r="BB560" s="76">
        <v>26389123</v>
      </c>
      <c r="BC560" s="77">
        <v>27432134</v>
      </c>
      <c r="BD560" s="78">
        <v>30362501</v>
      </c>
      <c r="BE560" s="81">
        <v>27468215</v>
      </c>
      <c r="BF560" s="82">
        <v>29278016</v>
      </c>
      <c r="BG560" s="83">
        <v>31087816</v>
      </c>
      <c r="BH560" s="76">
        <v>29288773</v>
      </c>
      <c r="BI560" s="77">
        <v>33047379</v>
      </c>
      <c r="BJ560" s="78">
        <v>33047379</v>
      </c>
      <c r="BK560" s="123">
        <v>33047477</v>
      </c>
      <c r="BL560" s="124">
        <v>33047477</v>
      </c>
      <c r="BM560" s="122">
        <v>31616628</v>
      </c>
    </row>
    <row r="561" spans="1:65" x14ac:dyDescent="0.25">
      <c r="A561" s="56" t="s">
        <v>692</v>
      </c>
      <c r="B561" s="57" t="s">
        <v>1589</v>
      </c>
      <c r="C561" s="58" t="s">
        <v>1405</v>
      </c>
      <c r="D561" s="59">
        <v>9316230</v>
      </c>
      <c r="E561" s="60">
        <v>9652605</v>
      </c>
      <c r="F561" s="60">
        <v>10998107</v>
      </c>
      <c r="G561" s="61">
        <v>0.19999976217047977</v>
      </c>
      <c r="H561" s="62">
        <v>9302641</v>
      </c>
      <c r="I561" s="63">
        <v>10123984</v>
      </c>
      <c r="J561" s="63">
        <v>11492891</v>
      </c>
      <c r="K561" s="64">
        <v>0.37734079859013414</v>
      </c>
      <c r="L561" s="59">
        <v>9302713</v>
      </c>
      <c r="M561" s="60">
        <v>10122778</v>
      </c>
      <c r="N561" s="60">
        <v>12724059</v>
      </c>
      <c r="O561" s="61">
        <v>0.23968570925855887</v>
      </c>
      <c r="P561" s="62">
        <v>9302713</v>
      </c>
      <c r="Q561" s="63">
        <v>10185413</v>
      </c>
      <c r="R561" s="63">
        <v>12700415</v>
      </c>
      <c r="S561" s="64">
        <v>0.25979323672293803</v>
      </c>
      <c r="T561" s="59">
        <v>10185413</v>
      </c>
      <c r="U561" s="60">
        <v>10185413</v>
      </c>
      <c r="V561" s="60">
        <v>13815310</v>
      </c>
      <c r="W561" s="61">
        <v>0</v>
      </c>
      <c r="X561" s="65">
        <v>10185413</v>
      </c>
      <c r="Y561" s="63">
        <v>10248732</v>
      </c>
      <c r="Z561" s="63">
        <v>13910117</v>
      </c>
      <c r="AA561" s="66">
        <v>1.699974011357681E-2</v>
      </c>
      <c r="AB561" s="67">
        <v>10248616</v>
      </c>
      <c r="AC561" s="68">
        <v>10279361</v>
      </c>
      <c r="AD561" s="68">
        <v>14931037</v>
      </c>
      <c r="AE561" s="69">
        <v>0.17153412396899839</v>
      </c>
      <c r="AF561" s="61">
        <v>6.5660477774211251E-3</v>
      </c>
      <c r="AG561" s="70">
        <v>10265980</v>
      </c>
      <c r="AH561" s="71">
        <v>10438501</v>
      </c>
      <c r="AI561" s="72">
        <v>14268795</v>
      </c>
      <c r="AJ561" s="73">
        <v>10437928</v>
      </c>
      <c r="AK561" s="74">
        <v>10476548</v>
      </c>
      <c r="AL561" s="75">
        <v>13512062</v>
      </c>
      <c r="AM561" s="70">
        <v>10476548</v>
      </c>
      <c r="AN561" s="71">
        <v>10476548</v>
      </c>
      <c r="AO561" s="72">
        <v>12216528</v>
      </c>
      <c r="AP561" s="76">
        <v>10476548</v>
      </c>
      <c r="AQ561" s="77">
        <v>10763605</v>
      </c>
      <c r="AR561" s="78">
        <v>11683241</v>
      </c>
      <c r="AS561" s="79">
        <v>10763605</v>
      </c>
      <c r="AT561" s="79">
        <v>10968113</v>
      </c>
      <c r="AU561" s="80">
        <v>11425441</v>
      </c>
      <c r="AV561" s="76">
        <v>10968113</v>
      </c>
      <c r="AW561" s="77">
        <v>11050373</v>
      </c>
      <c r="AX561" s="78">
        <v>10988481</v>
      </c>
      <c r="AY561" s="81">
        <v>11050374</v>
      </c>
      <c r="AZ561" s="82">
        <v>11050374</v>
      </c>
      <c r="BA561" s="83">
        <v>10942976</v>
      </c>
      <c r="BB561" s="76">
        <v>11050374</v>
      </c>
      <c r="BC561" s="77">
        <v>11281800</v>
      </c>
      <c r="BD561" s="78">
        <v>10465467</v>
      </c>
      <c r="BE561" s="81">
        <v>11286341</v>
      </c>
      <c r="BF561" s="82">
        <v>11624931</v>
      </c>
      <c r="BG561" s="83">
        <v>10404316</v>
      </c>
      <c r="BH561" s="76">
        <v>11624931</v>
      </c>
      <c r="BI561" s="77">
        <v>11973678</v>
      </c>
      <c r="BJ561" s="78">
        <v>10798582</v>
      </c>
      <c r="BK561" s="123">
        <v>11973678</v>
      </c>
      <c r="BL561" s="124">
        <v>11973678</v>
      </c>
      <c r="BM561" s="122">
        <v>10323508</v>
      </c>
    </row>
    <row r="562" spans="1:65" x14ac:dyDescent="0.25">
      <c r="A562" s="56" t="s">
        <v>693</v>
      </c>
      <c r="B562" s="57" t="s">
        <v>1589</v>
      </c>
      <c r="C562" s="58" t="s">
        <v>1406</v>
      </c>
      <c r="D562" s="59">
        <v>269930</v>
      </c>
      <c r="E562" s="60">
        <v>278027</v>
      </c>
      <c r="F562" s="60">
        <v>303806</v>
      </c>
      <c r="G562" s="61">
        <v>0.23901877435352462</v>
      </c>
      <c r="H562" s="62">
        <v>269184</v>
      </c>
      <c r="I562" s="63">
        <v>285576</v>
      </c>
      <c r="J562" s="63">
        <v>113000</v>
      </c>
      <c r="K562" s="64">
        <v>-0.10445421525520933</v>
      </c>
      <c r="L562" s="59">
        <v>269184</v>
      </c>
      <c r="M562" s="60">
        <v>285576</v>
      </c>
      <c r="N562" s="60">
        <v>114500</v>
      </c>
      <c r="O562" s="61">
        <v>-0.10597088257350469</v>
      </c>
      <c r="P562" s="62">
        <v>269184</v>
      </c>
      <c r="Q562" s="63">
        <v>285576</v>
      </c>
      <c r="R562" s="63">
        <v>114000</v>
      </c>
      <c r="S562" s="64">
        <v>-0.10562944633467368</v>
      </c>
      <c r="T562" s="59">
        <v>285576</v>
      </c>
      <c r="U562" s="60">
        <v>285576</v>
      </c>
      <c r="V562" s="60">
        <v>118000</v>
      </c>
      <c r="W562" s="61">
        <v>0</v>
      </c>
      <c r="X562" s="65">
        <v>285576</v>
      </c>
      <c r="Y562" s="63">
        <v>287289</v>
      </c>
      <c r="Z562" s="63">
        <v>116000</v>
      </c>
      <c r="AA562" s="66">
        <v>-1.0101665329999529E-2</v>
      </c>
      <c r="AB562" s="67">
        <v>287289</v>
      </c>
      <c r="AC562" s="68">
        <v>288150</v>
      </c>
      <c r="AD562" s="68">
        <v>108000</v>
      </c>
      <c r="AE562" s="69">
        <v>-0.11251775458531464</v>
      </c>
      <c r="AF562" s="61">
        <v>-4.8023024279236319E-3</v>
      </c>
      <c r="AG562" s="70">
        <v>288150</v>
      </c>
      <c r="AH562" s="71">
        <v>290599</v>
      </c>
      <c r="AI562" s="72">
        <v>97000</v>
      </c>
      <c r="AJ562" s="73">
        <v>290599</v>
      </c>
      <c r="AK562" s="74">
        <v>291674</v>
      </c>
      <c r="AL562" s="75">
        <v>98500</v>
      </c>
      <c r="AM562" s="70">
        <v>291674</v>
      </c>
      <c r="AN562" s="71">
        <v>294361</v>
      </c>
      <c r="AO562" s="72">
        <v>99000</v>
      </c>
      <c r="AP562" s="76">
        <v>294361</v>
      </c>
      <c r="AQ562" s="77">
        <v>302426</v>
      </c>
      <c r="AR562" s="78">
        <v>97500</v>
      </c>
      <c r="AS562" s="79">
        <v>302426</v>
      </c>
      <c r="AT562" s="79">
        <v>312519</v>
      </c>
      <c r="AU562" s="80">
        <v>97000</v>
      </c>
      <c r="AV562" s="76">
        <v>312519</v>
      </c>
      <c r="AW562" s="77">
        <v>314862</v>
      </c>
      <c r="AX562" s="78">
        <v>90000</v>
      </c>
      <c r="AY562" s="81">
        <v>314863</v>
      </c>
      <c r="AZ562" s="82">
        <v>314863</v>
      </c>
      <c r="BA562" s="83">
        <v>88000</v>
      </c>
      <c r="BB562" s="76">
        <v>314863</v>
      </c>
      <c r="BC562" s="77">
        <v>324308</v>
      </c>
      <c r="BD562" s="78">
        <v>90500</v>
      </c>
      <c r="BE562" s="81">
        <v>324308</v>
      </c>
      <c r="BF562" s="82">
        <v>334037</v>
      </c>
      <c r="BG562" s="83">
        <v>86000</v>
      </c>
      <c r="BH562" s="76">
        <v>334037</v>
      </c>
      <c r="BI562" s="77">
        <v>344058</v>
      </c>
      <c r="BJ562" s="78">
        <v>79000</v>
      </c>
      <c r="BK562" s="123">
        <v>344058</v>
      </c>
      <c r="BL562" s="124">
        <v>344058</v>
      </c>
      <c r="BM562" s="122">
        <v>83500</v>
      </c>
    </row>
    <row r="563" spans="1:65" x14ac:dyDescent="0.25">
      <c r="A563" s="56" t="s">
        <v>694</v>
      </c>
      <c r="B563" s="57" t="s">
        <v>1589</v>
      </c>
      <c r="C563" s="58" t="s">
        <v>1407</v>
      </c>
      <c r="D563" s="59">
        <v>1293433</v>
      </c>
      <c r="E563" s="60">
        <v>1332235</v>
      </c>
      <c r="F563" s="60">
        <v>1455758</v>
      </c>
      <c r="G563" s="61">
        <v>0.23903896503927308</v>
      </c>
      <c r="H563" s="62">
        <v>1301937</v>
      </c>
      <c r="I563" s="63">
        <v>1381224</v>
      </c>
      <c r="J563" s="63">
        <v>1018500</v>
      </c>
      <c r="K563" s="64">
        <v>-0.28838662510502561</v>
      </c>
      <c r="L563" s="59">
        <v>1301937</v>
      </c>
      <c r="M563" s="60">
        <v>1381224</v>
      </c>
      <c r="N563" s="60">
        <v>1033000</v>
      </c>
      <c r="O563" s="61">
        <v>-0.29481625808274803</v>
      </c>
      <c r="P563" s="62">
        <v>1301937</v>
      </c>
      <c r="Q563" s="63">
        <v>1381224</v>
      </c>
      <c r="R563" s="63">
        <v>1034000</v>
      </c>
      <c r="S563" s="64">
        <v>-0.29591657740438981</v>
      </c>
      <c r="T563" s="59">
        <v>1381224</v>
      </c>
      <c r="U563" s="60">
        <v>1381224</v>
      </c>
      <c r="V563" s="60">
        <v>1046500</v>
      </c>
      <c r="W563" s="61">
        <v>0</v>
      </c>
      <c r="X563" s="65">
        <v>1381224</v>
      </c>
      <c r="Y563" s="63">
        <v>1389511</v>
      </c>
      <c r="Z563" s="63">
        <v>1046000</v>
      </c>
      <c r="AA563" s="66">
        <v>-2.4720783714769826E-2</v>
      </c>
      <c r="AB563" s="67">
        <v>1389511</v>
      </c>
      <c r="AC563" s="68">
        <v>1393679</v>
      </c>
      <c r="AD563" s="68">
        <v>1053500</v>
      </c>
      <c r="AE563" s="69">
        <v>-0.41780830481842846</v>
      </c>
      <c r="AF563" s="61">
        <v>-1.2404355809780037E-2</v>
      </c>
      <c r="AG563" s="70">
        <v>1393679</v>
      </c>
      <c r="AH563" s="71">
        <v>1405525</v>
      </c>
      <c r="AI563" s="72">
        <v>1047000</v>
      </c>
      <c r="AJ563" s="73">
        <v>1405525</v>
      </c>
      <c r="AK563" s="74">
        <v>1410725</v>
      </c>
      <c r="AL563" s="75">
        <v>1045500</v>
      </c>
      <c r="AM563" s="70">
        <v>1410725</v>
      </c>
      <c r="AN563" s="71">
        <v>1410725</v>
      </c>
      <c r="AO563" s="72">
        <v>1034000</v>
      </c>
      <c r="AP563" s="76">
        <v>1410725</v>
      </c>
      <c r="AQ563" s="77">
        <v>1449378</v>
      </c>
      <c r="AR563" s="78">
        <v>1022500</v>
      </c>
      <c r="AS563" s="79">
        <v>1449379</v>
      </c>
      <c r="AT563" s="79">
        <v>1556130</v>
      </c>
      <c r="AU563" s="80">
        <v>1041500</v>
      </c>
      <c r="AV563" s="76">
        <v>1556246</v>
      </c>
      <c r="AW563" s="77">
        <v>1567917</v>
      </c>
      <c r="AX563" s="78">
        <v>1060500</v>
      </c>
      <c r="AY563" s="81">
        <v>1567918</v>
      </c>
      <c r="AZ563" s="82">
        <v>1567918</v>
      </c>
      <c r="BA563" s="83">
        <v>1064500</v>
      </c>
      <c r="BB563" s="76">
        <v>1567918</v>
      </c>
      <c r="BC563" s="77">
        <v>1599276</v>
      </c>
      <c r="BD563" s="78">
        <v>1065500</v>
      </c>
      <c r="BE563" s="81">
        <v>1599276</v>
      </c>
      <c r="BF563" s="82">
        <v>1647254</v>
      </c>
      <c r="BG563" s="83">
        <v>1079000</v>
      </c>
      <c r="BH563" s="76">
        <v>1647254</v>
      </c>
      <c r="BI563" s="77">
        <v>1696671</v>
      </c>
      <c r="BJ563" s="78">
        <v>1039000</v>
      </c>
      <c r="BK563" s="123">
        <v>1696671</v>
      </c>
      <c r="BL563" s="124">
        <v>1696671</v>
      </c>
      <c r="BM563" s="122">
        <v>1014000</v>
      </c>
    </row>
    <row r="564" spans="1:65" x14ac:dyDescent="0.25">
      <c r="A564" s="56" t="s">
        <v>695</v>
      </c>
      <c r="B564" s="57" t="s">
        <v>1589</v>
      </c>
      <c r="C564" s="58" t="s">
        <v>1408</v>
      </c>
      <c r="D564" s="59">
        <v>183186</v>
      </c>
      <c r="E564" s="60">
        <v>188681</v>
      </c>
      <c r="F564" s="60">
        <v>206175</v>
      </c>
      <c r="G564" s="61">
        <v>0.2390273609117404</v>
      </c>
      <c r="H564" s="62">
        <v>183118</v>
      </c>
      <c r="I564" s="63">
        <v>194269</v>
      </c>
      <c r="J564" s="63">
        <v>56000</v>
      </c>
      <c r="K564" s="64">
        <v>-8.7674744075605812E-2</v>
      </c>
      <c r="L564" s="59">
        <v>183118</v>
      </c>
      <c r="M564" s="60">
        <v>194269</v>
      </c>
      <c r="N564" s="60">
        <v>54500</v>
      </c>
      <c r="O564" s="61">
        <v>-8.6698595841950582E-2</v>
      </c>
      <c r="P564" s="62">
        <v>183118</v>
      </c>
      <c r="Q564" s="63">
        <v>194269</v>
      </c>
      <c r="R564" s="63">
        <v>54500</v>
      </c>
      <c r="S564" s="64">
        <v>-8.6698595841950582E-2</v>
      </c>
      <c r="T564" s="59">
        <v>194269</v>
      </c>
      <c r="U564" s="60">
        <v>194269</v>
      </c>
      <c r="V564" s="60">
        <v>60000</v>
      </c>
      <c r="W564" s="61">
        <v>0</v>
      </c>
      <c r="X564" s="65">
        <v>194269</v>
      </c>
      <c r="Y564" s="63">
        <v>195434</v>
      </c>
      <c r="Z564" s="63">
        <v>60000</v>
      </c>
      <c r="AA564" s="66">
        <v>-8.676611876159054E-3</v>
      </c>
      <c r="AB564" s="67">
        <v>195434</v>
      </c>
      <c r="AC564" s="68">
        <v>196020</v>
      </c>
      <c r="AD564" s="68">
        <v>56000</v>
      </c>
      <c r="AE564" s="69">
        <v>-0.10090733256804994</v>
      </c>
      <c r="AF564" s="61">
        <v>-4.2027052225425653E-3</v>
      </c>
      <c r="AG564" s="70">
        <v>196020</v>
      </c>
      <c r="AH564" s="71">
        <v>197686</v>
      </c>
      <c r="AI564" s="72">
        <v>55500</v>
      </c>
      <c r="AJ564" s="73">
        <v>197686</v>
      </c>
      <c r="AK564" s="74">
        <v>198417</v>
      </c>
      <c r="AL564" s="75">
        <v>55000</v>
      </c>
      <c r="AM564" s="70">
        <v>198417</v>
      </c>
      <c r="AN564" s="71">
        <v>200088</v>
      </c>
      <c r="AO564" s="72">
        <v>58500</v>
      </c>
      <c r="AP564" s="76">
        <v>200088</v>
      </c>
      <c r="AQ564" s="77">
        <v>205570</v>
      </c>
      <c r="AR564" s="78">
        <v>56000</v>
      </c>
      <c r="AS564" s="79">
        <v>205570</v>
      </c>
      <c r="AT564" s="79">
        <v>210946</v>
      </c>
      <c r="AU564" s="80">
        <v>55000</v>
      </c>
      <c r="AV564" s="76">
        <v>210946</v>
      </c>
      <c r="AW564" s="77">
        <v>212528</v>
      </c>
      <c r="AX564" s="78">
        <v>52000</v>
      </c>
      <c r="AY564" s="81">
        <v>212528</v>
      </c>
      <c r="AZ564" s="82">
        <v>212528</v>
      </c>
      <c r="BA564" s="83">
        <v>51000</v>
      </c>
      <c r="BB564" s="76">
        <v>212528</v>
      </c>
      <c r="BC564" s="77">
        <v>218903</v>
      </c>
      <c r="BD564" s="78">
        <v>63500</v>
      </c>
      <c r="BE564" s="81">
        <v>218903</v>
      </c>
      <c r="BF564" s="82">
        <v>225470</v>
      </c>
      <c r="BG564" s="83">
        <v>58500</v>
      </c>
      <c r="BH564" s="76">
        <v>225470</v>
      </c>
      <c r="BI564" s="77">
        <v>232234</v>
      </c>
      <c r="BJ564" s="78">
        <v>48000</v>
      </c>
      <c r="BK564" s="123">
        <v>232234</v>
      </c>
      <c r="BL564" s="124">
        <v>232234</v>
      </c>
      <c r="BM564" s="122">
        <v>42500</v>
      </c>
    </row>
    <row r="565" spans="1:65" x14ac:dyDescent="0.25">
      <c r="A565" s="56" t="s">
        <v>696</v>
      </c>
      <c r="B565" s="57" t="s">
        <v>1589</v>
      </c>
      <c r="C565" s="58" t="s">
        <v>1409</v>
      </c>
      <c r="D565" s="59">
        <v>2465432</v>
      </c>
      <c r="E565" s="60">
        <v>2891059</v>
      </c>
      <c r="F565" s="60">
        <v>4593567</v>
      </c>
      <c r="G565" s="61">
        <v>0.2</v>
      </c>
      <c r="H565" s="62">
        <v>2473819</v>
      </c>
      <c r="I565" s="63">
        <v>3205184</v>
      </c>
      <c r="J565" s="63">
        <v>4424126</v>
      </c>
      <c r="K565" s="64">
        <v>0.37339421063218653</v>
      </c>
      <c r="L565" s="59">
        <v>2517201</v>
      </c>
      <c r="M565" s="60">
        <v>3228116</v>
      </c>
      <c r="N565" s="60">
        <v>4771907</v>
      </c>
      <c r="O565" s="61">
        <v>0.30935064279522806</v>
      </c>
      <c r="P565" s="62">
        <v>2517201</v>
      </c>
      <c r="Q565" s="63">
        <v>3228116</v>
      </c>
      <c r="R565" s="63">
        <v>4734560</v>
      </c>
      <c r="S565" s="64">
        <v>0.32061339638732383</v>
      </c>
      <c r="T565" s="59">
        <v>3228116</v>
      </c>
      <c r="U565" s="60">
        <v>3228116</v>
      </c>
      <c r="V565" s="60">
        <v>5863931</v>
      </c>
      <c r="W565" s="61">
        <v>0</v>
      </c>
      <c r="X565" s="65">
        <v>3228116</v>
      </c>
      <c r="Y565" s="63">
        <v>3274219</v>
      </c>
      <c r="Z565" s="63">
        <v>5940058</v>
      </c>
      <c r="AA565" s="66">
        <v>1.6999994837647709E-2</v>
      </c>
      <c r="AB565" s="67">
        <v>3273776</v>
      </c>
      <c r="AC565" s="68">
        <v>3283597</v>
      </c>
      <c r="AD565" s="68">
        <v>6198442</v>
      </c>
      <c r="AE565" s="69">
        <v>0.21917032100101527</v>
      </c>
      <c r="AF565" s="61">
        <v>3.3579902799157238E-3</v>
      </c>
      <c r="AG565" s="70">
        <v>3283597</v>
      </c>
      <c r="AH565" s="71">
        <v>3428615</v>
      </c>
      <c r="AI565" s="72">
        <v>6648286</v>
      </c>
      <c r="AJ565" s="73">
        <v>3430091</v>
      </c>
      <c r="AK565" s="74">
        <v>3473452</v>
      </c>
      <c r="AL565" s="75">
        <v>7766205</v>
      </c>
      <c r="AM565" s="70">
        <v>3474393</v>
      </c>
      <c r="AN565" s="71">
        <v>3517765</v>
      </c>
      <c r="AO565" s="72">
        <v>8022311</v>
      </c>
      <c r="AP565" s="76">
        <v>3517806</v>
      </c>
      <c r="AQ565" s="77">
        <v>3759693</v>
      </c>
      <c r="AR565" s="78">
        <v>8005802</v>
      </c>
      <c r="AS565" s="79">
        <v>3761710</v>
      </c>
      <c r="AT565" s="79">
        <v>4011692</v>
      </c>
      <c r="AU565" s="80">
        <v>8992823</v>
      </c>
      <c r="AV565" s="76">
        <v>4015181</v>
      </c>
      <c r="AW565" s="77">
        <v>4146493</v>
      </c>
      <c r="AX565" s="78">
        <v>9168540</v>
      </c>
      <c r="AY565" s="81">
        <v>4146182</v>
      </c>
      <c r="AZ565" s="82">
        <v>4146182</v>
      </c>
      <c r="BA565" s="83">
        <v>9668664</v>
      </c>
      <c r="BB565" s="76">
        <v>4146182</v>
      </c>
      <c r="BC565" s="77">
        <v>6058468</v>
      </c>
      <c r="BD565" s="78">
        <v>10097447</v>
      </c>
      <c r="BE565" s="81">
        <v>6122038</v>
      </c>
      <c r="BF565" s="82">
        <v>8408940</v>
      </c>
      <c r="BG565" s="83">
        <v>10695842</v>
      </c>
      <c r="BH565" s="76">
        <v>8424945</v>
      </c>
      <c r="BI565" s="77">
        <v>12054688</v>
      </c>
      <c r="BJ565" s="78">
        <v>12054688</v>
      </c>
      <c r="BK565" s="123">
        <v>11942896</v>
      </c>
      <c r="BL565" s="124">
        <v>12404102</v>
      </c>
      <c r="BM565" s="122">
        <v>12404102</v>
      </c>
    </row>
    <row r="566" spans="1:65" x14ac:dyDescent="0.25">
      <c r="A566" s="56" t="s">
        <v>697</v>
      </c>
      <c r="B566" s="57" t="s">
        <v>1589</v>
      </c>
      <c r="C566" s="58" t="s">
        <v>1410</v>
      </c>
      <c r="D566" s="59">
        <v>1416149</v>
      </c>
      <c r="E566" s="60">
        <v>1458633</v>
      </c>
      <c r="F566" s="60">
        <v>1593875</v>
      </c>
      <c r="G566" s="61">
        <v>0.23904212101774641</v>
      </c>
      <c r="H566" s="62">
        <v>1371784</v>
      </c>
      <c r="I566" s="63">
        <v>1455325</v>
      </c>
      <c r="J566" s="63">
        <v>923500</v>
      </c>
      <c r="K566" s="64">
        <v>-0.16957509301754392</v>
      </c>
      <c r="L566" s="59">
        <v>0</v>
      </c>
      <c r="M566" s="60">
        <v>1455325</v>
      </c>
      <c r="N566" s="60">
        <v>0</v>
      </c>
      <c r="O566" s="61">
        <v>-1.0608995293719712</v>
      </c>
      <c r="P566" s="62">
        <v>1371784</v>
      </c>
      <c r="Q566" s="63">
        <v>1455325</v>
      </c>
      <c r="R566" s="63">
        <v>910500</v>
      </c>
      <c r="S566" s="64">
        <v>-0.181105349415978</v>
      </c>
      <c r="T566" s="59">
        <v>1455325</v>
      </c>
      <c r="U566" s="60">
        <v>1455325</v>
      </c>
      <c r="V566" s="60">
        <v>907500</v>
      </c>
      <c r="W566" s="61">
        <v>0</v>
      </c>
      <c r="X566" s="65">
        <v>1455325</v>
      </c>
      <c r="Y566" s="63">
        <v>1464056</v>
      </c>
      <c r="Z566" s="63">
        <v>893000</v>
      </c>
      <c r="AA566" s="66">
        <v>-1.5526608278130974E-2</v>
      </c>
      <c r="AB566" s="67">
        <v>1464056</v>
      </c>
      <c r="AC566" s="68">
        <v>1468448</v>
      </c>
      <c r="AD566" s="68">
        <v>931500</v>
      </c>
      <c r="AE566" s="69">
        <v>-0.10791108616751505</v>
      </c>
      <c r="AF566" s="61">
        <v>-8.2470200316961968E-3</v>
      </c>
      <c r="AG566" s="70">
        <v>1468448</v>
      </c>
      <c r="AH566" s="71">
        <v>1480929</v>
      </c>
      <c r="AI566" s="72">
        <v>930000</v>
      </c>
      <c r="AJ566" s="73">
        <v>1480929</v>
      </c>
      <c r="AK566" s="74">
        <v>1486408</v>
      </c>
      <c r="AL566" s="75">
        <v>932000</v>
      </c>
      <c r="AM566" s="70">
        <v>1486408</v>
      </c>
      <c r="AN566" s="71">
        <v>1486408</v>
      </c>
      <c r="AO566" s="72">
        <v>971500</v>
      </c>
      <c r="AP566" s="76">
        <v>1486408</v>
      </c>
      <c r="AQ566" s="77">
        <v>1527135</v>
      </c>
      <c r="AR566" s="78">
        <v>1000000</v>
      </c>
      <c r="AS566" s="79">
        <v>1527136</v>
      </c>
      <c r="AT566" s="79">
        <v>1623959</v>
      </c>
      <c r="AU566" s="80">
        <v>970000</v>
      </c>
      <c r="AV566" s="76">
        <v>1623671</v>
      </c>
      <c r="AW566" s="77">
        <v>1635848</v>
      </c>
      <c r="AX566" s="78">
        <v>934500</v>
      </c>
      <c r="AY566" s="81">
        <v>1635849</v>
      </c>
      <c r="AZ566" s="82">
        <v>1635849</v>
      </c>
      <c r="BA566" s="83">
        <v>915500</v>
      </c>
      <c r="BB566" s="76">
        <v>1635849</v>
      </c>
      <c r="BC566" s="77">
        <v>1668565</v>
      </c>
      <c r="BD566" s="78">
        <v>868000</v>
      </c>
      <c r="BE566" s="81">
        <v>1668565</v>
      </c>
      <c r="BF566" s="82">
        <v>1718621</v>
      </c>
      <c r="BG566" s="83">
        <v>839500</v>
      </c>
      <c r="BH566" s="76">
        <v>1718621</v>
      </c>
      <c r="BI566" s="77">
        <v>1770179</v>
      </c>
      <c r="BJ566" s="78">
        <v>809500</v>
      </c>
      <c r="BK566" s="123">
        <v>1770179</v>
      </c>
      <c r="BL566" s="124">
        <v>1770179</v>
      </c>
      <c r="BM566" s="122">
        <v>793000</v>
      </c>
    </row>
    <row r="567" spans="1:65" x14ac:dyDescent="0.25">
      <c r="A567" s="56" t="s">
        <v>698</v>
      </c>
      <c r="B567" s="57" t="s">
        <v>1589</v>
      </c>
      <c r="C567" s="58" t="s">
        <v>1411</v>
      </c>
      <c r="D567" s="59">
        <v>419010</v>
      </c>
      <c r="E567" s="60">
        <v>431580</v>
      </c>
      <c r="F567" s="60">
        <v>471595</v>
      </c>
      <c r="G567" s="61">
        <v>0.2390415517733194</v>
      </c>
      <c r="H567" s="62">
        <v>419010</v>
      </c>
      <c r="I567" s="63">
        <v>444527</v>
      </c>
      <c r="J567" s="63">
        <v>78500</v>
      </c>
      <c r="K567" s="64">
        <v>-7.4937593609585615E-2</v>
      </c>
      <c r="L567" s="59">
        <v>419010</v>
      </c>
      <c r="M567" s="60">
        <v>444527</v>
      </c>
      <c r="N567" s="60">
        <v>87000</v>
      </c>
      <c r="O567" s="61">
        <v>-7.6856118791602659E-2</v>
      </c>
      <c r="P567" s="62">
        <v>419010</v>
      </c>
      <c r="Q567" s="63">
        <v>444527</v>
      </c>
      <c r="R567" s="63">
        <v>86500</v>
      </c>
      <c r="S567" s="64">
        <v>-7.6740549156416343E-2</v>
      </c>
      <c r="T567" s="59">
        <v>444527</v>
      </c>
      <c r="U567" s="60">
        <v>444527</v>
      </c>
      <c r="V567" s="60">
        <v>88000</v>
      </c>
      <c r="W567" s="61">
        <v>0</v>
      </c>
      <c r="X567" s="65">
        <v>444527</v>
      </c>
      <c r="Y567" s="63">
        <v>447194</v>
      </c>
      <c r="Z567" s="63">
        <v>88000</v>
      </c>
      <c r="AA567" s="66">
        <v>-7.480499373119006E-3</v>
      </c>
      <c r="AB567" s="67">
        <v>447194</v>
      </c>
      <c r="AC567" s="68">
        <v>448535</v>
      </c>
      <c r="AD567" s="68">
        <v>90500</v>
      </c>
      <c r="AE567" s="69">
        <v>-8.9875498462756082E-2</v>
      </c>
      <c r="AF567" s="61">
        <v>-3.7595249709835321E-3</v>
      </c>
      <c r="AG567" s="70">
        <v>448535</v>
      </c>
      <c r="AH567" s="71">
        <v>452347</v>
      </c>
      <c r="AI567" s="72">
        <v>88000</v>
      </c>
      <c r="AJ567" s="73">
        <v>452347</v>
      </c>
      <c r="AK567" s="74">
        <v>454020</v>
      </c>
      <c r="AL567" s="75">
        <v>92500</v>
      </c>
      <c r="AM567" s="70">
        <v>454020</v>
      </c>
      <c r="AN567" s="71">
        <v>462970</v>
      </c>
      <c r="AO567" s="72">
        <v>117000</v>
      </c>
      <c r="AP567" s="76">
        <v>462970</v>
      </c>
      <c r="AQ567" s="77">
        <v>478479</v>
      </c>
      <c r="AR567" s="78">
        <v>119000</v>
      </c>
      <c r="AS567" s="79">
        <v>478479</v>
      </c>
      <c r="AT567" s="79">
        <v>501245</v>
      </c>
      <c r="AU567" s="80">
        <v>117500</v>
      </c>
      <c r="AV567" s="76">
        <v>501833</v>
      </c>
      <c r="AW567" s="77">
        <v>505596</v>
      </c>
      <c r="AX567" s="78">
        <v>122000</v>
      </c>
      <c r="AY567" s="81">
        <v>505597</v>
      </c>
      <c r="AZ567" s="82">
        <v>505597</v>
      </c>
      <c r="BA567" s="83">
        <v>130500</v>
      </c>
      <c r="BB567" s="76">
        <v>505597</v>
      </c>
      <c r="BC567" s="77">
        <v>520764</v>
      </c>
      <c r="BD567" s="78">
        <v>129000</v>
      </c>
      <c r="BE567" s="81">
        <v>520764</v>
      </c>
      <c r="BF567" s="82">
        <v>536386</v>
      </c>
      <c r="BG567" s="83">
        <v>126500</v>
      </c>
      <c r="BH567" s="76">
        <v>536386</v>
      </c>
      <c r="BI567" s="77">
        <v>552477</v>
      </c>
      <c r="BJ567" s="78">
        <v>125500</v>
      </c>
      <c r="BK567" s="123">
        <v>552477</v>
      </c>
      <c r="BL567" s="124">
        <v>552477</v>
      </c>
      <c r="BM567" s="122">
        <v>122000</v>
      </c>
    </row>
    <row r="568" spans="1:65" x14ac:dyDescent="0.25">
      <c r="A568" s="56" t="s">
        <v>699</v>
      </c>
      <c r="B568" s="57" t="s">
        <v>1589</v>
      </c>
      <c r="C568" s="58" t="s">
        <v>1412</v>
      </c>
      <c r="D568" s="59">
        <v>15207279</v>
      </c>
      <c r="E568" s="60">
        <v>15956750</v>
      </c>
      <c r="F568" s="60">
        <v>18954638</v>
      </c>
      <c r="G568" s="61">
        <v>0.19999978651631722</v>
      </c>
      <c r="H568" s="62">
        <v>15207279</v>
      </c>
      <c r="I568" s="63">
        <v>16694133</v>
      </c>
      <c r="J568" s="63">
        <v>19172225</v>
      </c>
      <c r="K568" s="64">
        <v>0.37499981084231665</v>
      </c>
      <c r="L568" s="59">
        <v>15215060</v>
      </c>
      <c r="M568" s="60">
        <v>16682712</v>
      </c>
      <c r="N568" s="60">
        <v>19438565</v>
      </c>
      <c r="O568" s="61">
        <v>0.34685719660642178</v>
      </c>
      <c r="P568" s="62">
        <v>15215060</v>
      </c>
      <c r="Q568" s="63">
        <v>16682712</v>
      </c>
      <c r="R568" s="63">
        <v>19438024</v>
      </c>
      <c r="S568" s="64">
        <v>0.3475407320545475</v>
      </c>
      <c r="T568" s="59">
        <v>16682712</v>
      </c>
      <c r="U568" s="60">
        <v>16682712</v>
      </c>
      <c r="V568" s="60">
        <v>20284586</v>
      </c>
      <c r="W568" s="61">
        <v>0</v>
      </c>
      <c r="X568" s="65">
        <v>16682712</v>
      </c>
      <c r="Y568" s="63">
        <v>16782808</v>
      </c>
      <c r="Z568" s="63">
        <v>20290217</v>
      </c>
      <c r="AA568" s="66">
        <v>2.7746600489812211E-2</v>
      </c>
      <c r="AB568" s="67">
        <v>16782808</v>
      </c>
      <c r="AC568" s="68">
        <v>16833156</v>
      </c>
      <c r="AD568" s="68">
        <v>20760931</v>
      </c>
      <c r="AE568" s="69">
        <v>0.29275817065959481</v>
      </c>
      <c r="AF568" s="61">
        <v>1.2656220031406772E-2</v>
      </c>
      <c r="AG568" s="70">
        <v>16833156</v>
      </c>
      <c r="AH568" s="71">
        <v>17014675</v>
      </c>
      <c r="AI568" s="72">
        <v>21044739</v>
      </c>
      <c r="AJ568" s="73">
        <v>17013835</v>
      </c>
      <c r="AK568" s="74">
        <v>17076786</v>
      </c>
      <c r="AL568" s="75">
        <v>21274281</v>
      </c>
      <c r="AM568" s="70">
        <v>17076786</v>
      </c>
      <c r="AN568" s="71">
        <v>17259525</v>
      </c>
      <c r="AO568" s="72">
        <v>21075402</v>
      </c>
      <c r="AP568" s="76">
        <v>17259525</v>
      </c>
      <c r="AQ568" s="77">
        <v>17732435</v>
      </c>
      <c r="AR568" s="78">
        <v>21254140</v>
      </c>
      <c r="AS568" s="79">
        <v>17732436</v>
      </c>
      <c r="AT568" s="79">
        <v>18069352</v>
      </c>
      <c r="AU568" s="80">
        <v>22823496</v>
      </c>
      <c r="AV568" s="76">
        <v>18069352</v>
      </c>
      <c r="AW568" s="77">
        <v>18204872</v>
      </c>
      <c r="AX568" s="78">
        <v>22538925</v>
      </c>
      <c r="AY568" s="81">
        <v>18204872</v>
      </c>
      <c r="AZ568" s="82">
        <v>18204872</v>
      </c>
      <c r="BA568" s="83">
        <v>22754570</v>
      </c>
      <c r="BB568" s="76">
        <v>18204872</v>
      </c>
      <c r="BC568" s="77">
        <v>19105620</v>
      </c>
      <c r="BD568" s="78">
        <v>21636295</v>
      </c>
      <c r="BE568" s="81">
        <v>19108060</v>
      </c>
      <c r="BF568" s="82">
        <v>19996911</v>
      </c>
      <c r="BG568" s="83">
        <v>20885761</v>
      </c>
      <c r="BH568" s="76">
        <v>20020830</v>
      </c>
      <c r="BI568" s="77">
        <v>21419775</v>
      </c>
      <c r="BJ568" s="78">
        <v>21419775</v>
      </c>
      <c r="BK568" s="123">
        <v>21279563</v>
      </c>
      <c r="BL568" s="124">
        <v>21279563</v>
      </c>
      <c r="BM568" s="122">
        <v>20430816</v>
      </c>
    </row>
    <row r="569" spans="1:65" x14ac:dyDescent="0.25">
      <c r="A569" s="56" t="s">
        <v>700</v>
      </c>
      <c r="B569" s="57" t="s">
        <v>1589</v>
      </c>
      <c r="C569" s="58" t="s">
        <v>1413</v>
      </c>
      <c r="D569" s="59">
        <v>406973</v>
      </c>
      <c r="E569" s="60">
        <v>419182</v>
      </c>
      <c r="F569" s="60">
        <v>458048</v>
      </c>
      <c r="G569" s="61">
        <v>0.2390406265296133</v>
      </c>
      <c r="H569" s="62">
        <v>406973</v>
      </c>
      <c r="I569" s="63">
        <v>431757</v>
      </c>
      <c r="J569" s="63">
        <v>236500</v>
      </c>
      <c r="K569" s="64">
        <v>-0.14538372645521577</v>
      </c>
      <c r="L569" s="59">
        <v>405059</v>
      </c>
      <c r="M569" s="60">
        <v>429726</v>
      </c>
      <c r="N569" s="60">
        <v>217000</v>
      </c>
      <c r="O569" s="61">
        <v>-0.12984476741431678</v>
      </c>
      <c r="P569" s="62">
        <v>405059</v>
      </c>
      <c r="Q569" s="63">
        <v>429726</v>
      </c>
      <c r="R569" s="63">
        <v>217500</v>
      </c>
      <c r="S569" s="64">
        <v>-0.13151594964784413</v>
      </c>
      <c r="T569" s="59">
        <v>429726</v>
      </c>
      <c r="U569" s="60">
        <v>429726</v>
      </c>
      <c r="V569" s="60">
        <v>233500</v>
      </c>
      <c r="W569" s="61">
        <v>0</v>
      </c>
      <c r="X569" s="65">
        <v>429726</v>
      </c>
      <c r="Y569" s="63">
        <v>432304</v>
      </c>
      <c r="Z569" s="63">
        <v>424000</v>
      </c>
      <c r="AA569" s="66">
        <v>-0.45022703457911284</v>
      </c>
      <c r="AB569" s="67">
        <v>432304</v>
      </c>
      <c r="AC569" s="68">
        <v>433600</v>
      </c>
      <c r="AD569" s="68">
        <v>225000</v>
      </c>
      <c r="AE569" s="69">
        <v>-0.14632390519472668</v>
      </c>
      <c r="AF569" s="61">
        <v>-6.2516883417589623E-3</v>
      </c>
      <c r="AG569" s="70">
        <v>433600</v>
      </c>
      <c r="AH569" s="71">
        <v>437285</v>
      </c>
      <c r="AI569" s="72">
        <v>215500</v>
      </c>
      <c r="AJ569" s="73">
        <v>437285</v>
      </c>
      <c r="AK569" s="74">
        <v>438902</v>
      </c>
      <c r="AL569" s="75">
        <v>204000</v>
      </c>
      <c r="AM569" s="70">
        <v>438902</v>
      </c>
      <c r="AN569" s="71">
        <v>441851</v>
      </c>
      <c r="AO569" s="72">
        <v>202500</v>
      </c>
      <c r="AP569" s="76">
        <v>441851</v>
      </c>
      <c r="AQ569" s="77">
        <v>453957</v>
      </c>
      <c r="AR569" s="78">
        <v>207000</v>
      </c>
      <c r="AS569" s="79">
        <v>453958</v>
      </c>
      <c r="AT569" s="79">
        <v>488419</v>
      </c>
      <c r="AU569" s="80">
        <v>199000</v>
      </c>
      <c r="AV569" s="76">
        <v>488422</v>
      </c>
      <c r="AW569" s="77">
        <v>492085</v>
      </c>
      <c r="AX569" s="78">
        <v>182000</v>
      </c>
      <c r="AY569" s="81">
        <v>492085</v>
      </c>
      <c r="AZ569" s="82">
        <v>492085</v>
      </c>
      <c r="BA569" s="83">
        <v>176500</v>
      </c>
      <c r="BB569" s="76">
        <v>492085</v>
      </c>
      <c r="BC569" s="77">
        <v>506847</v>
      </c>
      <c r="BD569" s="78">
        <v>199500</v>
      </c>
      <c r="BE569" s="81">
        <v>506847</v>
      </c>
      <c r="BF569" s="82">
        <v>522052</v>
      </c>
      <c r="BG569" s="83">
        <v>189000</v>
      </c>
      <c r="BH569" s="76">
        <v>522052</v>
      </c>
      <c r="BI569" s="77">
        <v>537713</v>
      </c>
      <c r="BJ569" s="78">
        <v>158500</v>
      </c>
      <c r="BK569" s="123">
        <v>537713</v>
      </c>
      <c r="BL569" s="124">
        <v>537713</v>
      </c>
      <c r="BM569" s="122">
        <v>143000</v>
      </c>
    </row>
    <row r="570" spans="1:65" x14ac:dyDescent="0.25">
      <c r="A570" s="56" t="s">
        <v>701</v>
      </c>
      <c r="B570" s="57" t="s">
        <v>1589</v>
      </c>
      <c r="C570" s="58" t="s">
        <v>1414</v>
      </c>
      <c r="D570" s="59">
        <v>700295</v>
      </c>
      <c r="E570" s="60">
        <v>721303</v>
      </c>
      <c r="F570" s="60">
        <v>788182</v>
      </c>
      <c r="G570" s="61">
        <v>0.23903421438893124</v>
      </c>
      <c r="H570" s="62">
        <v>700295</v>
      </c>
      <c r="I570" s="63">
        <v>742942</v>
      </c>
      <c r="J570" s="63">
        <v>505904</v>
      </c>
      <c r="K570" s="64">
        <v>-0.21938772885575977</v>
      </c>
      <c r="L570" s="59">
        <v>700295</v>
      </c>
      <c r="M570" s="60">
        <v>742942</v>
      </c>
      <c r="N570" s="60">
        <v>258000</v>
      </c>
      <c r="O570" s="61">
        <v>-9.6422071242044341E-2</v>
      </c>
      <c r="P570" s="62">
        <v>700295</v>
      </c>
      <c r="Q570" s="63">
        <v>742942</v>
      </c>
      <c r="R570" s="63">
        <v>257500</v>
      </c>
      <c r="S570" s="64">
        <v>-9.6313192335053463E-2</v>
      </c>
      <c r="T570" s="59">
        <v>742942</v>
      </c>
      <c r="U570" s="60">
        <v>742942</v>
      </c>
      <c r="V570" s="60">
        <v>376472</v>
      </c>
      <c r="W570" s="61">
        <v>0</v>
      </c>
      <c r="X570" s="65">
        <v>742942</v>
      </c>
      <c r="Y570" s="63">
        <v>747399</v>
      </c>
      <c r="Z570" s="63">
        <v>381437</v>
      </c>
      <c r="AA570" s="66">
        <v>-1.232901342996639E-2</v>
      </c>
      <c r="AB570" s="67">
        <v>747399</v>
      </c>
      <c r="AC570" s="68">
        <v>749641</v>
      </c>
      <c r="AD570" s="68">
        <v>457601</v>
      </c>
      <c r="AE570" s="69">
        <v>-0.20332599899461873</v>
      </c>
      <c r="AF570" s="61">
        <v>-7.7364233017481144E-3</v>
      </c>
      <c r="AG570" s="70">
        <v>749641</v>
      </c>
      <c r="AH570" s="71">
        <v>756012</v>
      </c>
      <c r="AI570" s="72">
        <v>525724</v>
      </c>
      <c r="AJ570" s="73">
        <v>756012</v>
      </c>
      <c r="AK570" s="74">
        <v>758809</v>
      </c>
      <c r="AL570" s="75">
        <v>699865</v>
      </c>
      <c r="AM570" s="70">
        <v>758809</v>
      </c>
      <c r="AN570" s="71">
        <v>760912</v>
      </c>
      <c r="AO570" s="72">
        <v>929204</v>
      </c>
      <c r="AP570" s="76">
        <v>760837</v>
      </c>
      <c r="AQ570" s="77">
        <v>781683</v>
      </c>
      <c r="AR570" s="78">
        <v>790531</v>
      </c>
      <c r="AS570" s="79">
        <v>781684</v>
      </c>
      <c r="AT570" s="79">
        <v>806369</v>
      </c>
      <c r="AU570" s="80">
        <v>818653</v>
      </c>
      <c r="AV570" s="76">
        <v>806311</v>
      </c>
      <c r="AW570" s="77">
        <v>812358</v>
      </c>
      <c r="AX570" s="78">
        <v>865035</v>
      </c>
      <c r="AY570" s="81">
        <v>812358</v>
      </c>
      <c r="AZ570" s="82">
        <v>812358</v>
      </c>
      <c r="BA570" s="83">
        <v>947599</v>
      </c>
      <c r="BB570" s="76">
        <v>812358</v>
      </c>
      <c r="BC570" s="77">
        <v>885041</v>
      </c>
      <c r="BD570" s="78">
        <v>1056690</v>
      </c>
      <c r="BE570" s="81">
        <v>886050</v>
      </c>
      <c r="BF570" s="82">
        <v>1000331</v>
      </c>
      <c r="BG570" s="83">
        <v>1114612</v>
      </c>
      <c r="BH570" s="76">
        <v>1001579</v>
      </c>
      <c r="BI570" s="77">
        <v>1031626</v>
      </c>
      <c r="BJ570" s="78">
        <v>992018</v>
      </c>
      <c r="BK570" s="123">
        <v>1031626</v>
      </c>
      <c r="BL570" s="124">
        <v>1031626</v>
      </c>
      <c r="BM570" s="122">
        <v>1027925</v>
      </c>
    </row>
    <row r="571" spans="1:65" x14ac:dyDescent="0.25">
      <c r="A571" s="56" t="s">
        <v>702</v>
      </c>
      <c r="B571" s="57" t="s">
        <v>1589</v>
      </c>
      <c r="C571" s="58" t="s">
        <v>1415</v>
      </c>
      <c r="D571" s="59">
        <v>219075</v>
      </c>
      <c r="E571" s="60">
        <v>225647</v>
      </c>
      <c r="F571" s="60">
        <v>246568</v>
      </c>
      <c r="G571" s="61">
        <v>0.23904266540573965</v>
      </c>
      <c r="H571" s="62">
        <v>217603</v>
      </c>
      <c r="I571" s="63">
        <v>230854</v>
      </c>
      <c r="J571" s="63">
        <v>60000</v>
      </c>
      <c r="K571" s="64">
        <v>-8.33003300330033E-2</v>
      </c>
      <c r="L571" s="59">
        <v>0</v>
      </c>
      <c r="M571" s="60">
        <v>230854</v>
      </c>
      <c r="N571" s="60">
        <v>0</v>
      </c>
      <c r="O571" s="61">
        <v>-1.0608953001567074</v>
      </c>
      <c r="P571" s="62">
        <v>217603</v>
      </c>
      <c r="Q571" s="63">
        <v>230854</v>
      </c>
      <c r="R571" s="63">
        <v>62000</v>
      </c>
      <c r="S571" s="64">
        <v>-8.5159026496918436E-2</v>
      </c>
      <c r="T571" s="59">
        <v>230854</v>
      </c>
      <c r="U571" s="60">
        <v>230854</v>
      </c>
      <c r="V571" s="60">
        <v>48000</v>
      </c>
      <c r="W571" s="61">
        <v>0</v>
      </c>
      <c r="X571" s="65">
        <v>230854</v>
      </c>
      <c r="Y571" s="63">
        <v>232239</v>
      </c>
      <c r="Z571" s="63">
        <v>48000</v>
      </c>
      <c r="AA571" s="66">
        <v>-7.5743489341223054E-3</v>
      </c>
      <c r="AB571" s="67">
        <v>232239</v>
      </c>
      <c r="AC571" s="68">
        <v>232935</v>
      </c>
      <c r="AD571" s="68">
        <v>39500</v>
      </c>
      <c r="AE571" s="69">
        <v>-7.7182235834609494E-2</v>
      </c>
      <c r="AF571" s="61">
        <v>-3.6111010226264535E-3</v>
      </c>
      <c r="AG571" s="70">
        <v>232935</v>
      </c>
      <c r="AH571" s="71">
        <v>234914</v>
      </c>
      <c r="AI571" s="72">
        <v>35000</v>
      </c>
      <c r="AJ571" s="73">
        <v>234914</v>
      </c>
      <c r="AK571" s="74">
        <v>235783</v>
      </c>
      <c r="AL571" s="75">
        <v>34000</v>
      </c>
      <c r="AM571" s="70">
        <v>235783</v>
      </c>
      <c r="AN571" s="71">
        <v>237873</v>
      </c>
      <c r="AO571" s="72">
        <v>37500</v>
      </c>
      <c r="AP571" s="76">
        <v>237873</v>
      </c>
      <c r="AQ571" s="77">
        <v>244390</v>
      </c>
      <c r="AR571" s="78">
        <v>44500</v>
      </c>
      <c r="AS571" s="79">
        <v>244391</v>
      </c>
      <c r="AT571" s="79">
        <v>249034</v>
      </c>
      <c r="AU571" s="80">
        <v>43500</v>
      </c>
      <c r="AV571" s="76">
        <v>249034</v>
      </c>
      <c r="AW571" s="77">
        <v>250901</v>
      </c>
      <c r="AX571" s="78">
        <v>47500</v>
      </c>
      <c r="AY571" s="81">
        <v>250902</v>
      </c>
      <c r="AZ571" s="82">
        <v>250902</v>
      </c>
      <c r="BA571" s="83">
        <v>41000</v>
      </c>
      <c r="BB571" s="76">
        <v>250902</v>
      </c>
      <c r="BC571" s="77">
        <v>258429</v>
      </c>
      <c r="BD571" s="78">
        <v>62500</v>
      </c>
      <c r="BE571" s="81">
        <v>258429</v>
      </c>
      <c r="BF571" s="82">
        <v>266181</v>
      </c>
      <c r="BG571" s="83">
        <v>53500</v>
      </c>
      <c r="BH571" s="76">
        <v>266181</v>
      </c>
      <c r="BI571" s="77">
        <v>274166</v>
      </c>
      <c r="BJ571" s="78">
        <v>42000</v>
      </c>
      <c r="BK571" s="123">
        <v>274166</v>
      </c>
      <c r="BL571" s="124">
        <v>274166</v>
      </c>
      <c r="BM571" s="122">
        <v>47500</v>
      </c>
    </row>
    <row r="572" spans="1:65" x14ac:dyDescent="0.25">
      <c r="A572" s="56" t="s">
        <v>703</v>
      </c>
      <c r="B572" s="57" t="s">
        <v>1589</v>
      </c>
      <c r="C572" s="58" t="s">
        <v>1416</v>
      </c>
      <c r="D572" s="59">
        <v>142303</v>
      </c>
      <c r="E572" s="60">
        <v>146572</v>
      </c>
      <c r="F572" s="60">
        <v>160162</v>
      </c>
      <c r="G572" s="61">
        <v>0.23903913992944734</v>
      </c>
      <c r="H572" s="62">
        <v>142303</v>
      </c>
      <c r="I572" s="63">
        <v>150969</v>
      </c>
      <c r="J572" s="63">
        <v>35500</v>
      </c>
      <c r="K572" s="64">
        <v>-8.1140042882690555E-2</v>
      </c>
      <c r="L572" s="59">
        <v>142303</v>
      </c>
      <c r="M572" s="60">
        <v>150969</v>
      </c>
      <c r="N572" s="60">
        <v>35000</v>
      </c>
      <c r="O572" s="61">
        <v>-8.0761954465392388E-2</v>
      </c>
      <c r="P572" s="62">
        <v>142303</v>
      </c>
      <c r="Q572" s="63">
        <v>150969</v>
      </c>
      <c r="R572" s="63">
        <v>33500</v>
      </c>
      <c r="S572" s="64">
        <v>-7.9648539102782093E-2</v>
      </c>
      <c r="T572" s="59">
        <v>0</v>
      </c>
      <c r="U572" s="60">
        <v>0</v>
      </c>
      <c r="V572" s="60">
        <v>0</v>
      </c>
      <c r="W572" s="61" t="e">
        <v>#DIV/0!</v>
      </c>
      <c r="X572" s="65">
        <v>150969</v>
      </c>
      <c r="Y572" s="63">
        <v>151874</v>
      </c>
      <c r="Z572" s="63">
        <v>31000</v>
      </c>
      <c r="AA572" s="66">
        <v>-7.5436154339871136E-3</v>
      </c>
      <c r="AB572" s="67">
        <v>151874</v>
      </c>
      <c r="AC572" s="68">
        <v>152329</v>
      </c>
      <c r="AD572" s="68">
        <v>31500</v>
      </c>
      <c r="AE572" s="69">
        <v>-9.048491466837541E-2</v>
      </c>
      <c r="AF572" s="61">
        <v>-3.7798860218984168E-3</v>
      </c>
      <c r="AG572" s="70">
        <v>152329</v>
      </c>
      <c r="AH572" s="71">
        <v>153623</v>
      </c>
      <c r="AI572" s="72">
        <v>42000</v>
      </c>
      <c r="AJ572" s="73">
        <v>153623</v>
      </c>
      <c r="AK572" s="74">
        <v>154191</v>
      </c>
      <c r="AL572" s="75">
        <v>38500</v>
      </c>
      <c r="AM572" s="70">
        <v>154191</v>
      </c>
      <c r="AN572" s="71">
        <v>155386</v>
      </c>
      <c r="AO572" s="72">
        <v>34000</v>
      </c>
      <c r="AP572" s="76">
        <v>155386</v>
      </c>
      <c r="AQ572" s="77">
        <v>159643</v>
      </c>
      <c r="AR572" s="78">
        <v>33500</v>
      </c>
      <c r="AS572" s="79">
        <v>159644</v>
      </c>
      <c r="AT572" s="79">
        <v>163457</v>
      </c>
      <c r="AU572" s="80">
        <v>46500</v>
      </c>
      <c r="AV572" s="76">
        <v>163457</v>
      </c>
      <c r="AW572" s="77">
        <v>164682</v>
      </c>
      <c r="AX572" s="78">
        <v>36500</v>
      </c>
      <c r="AY572" s="81">
        <v>164840</v>
      </c>
      <c r="AZ572" s="82">
        <v>164840</v>
      </c>
      <c r="BA572" s="83">
        <v>34000</v>
      </c>
      <c r="BB572" s="76">
        <v>164840</v>
      </c>
      <c r="BC572" s="77">
        <v>169785</v>
      </c>
      <c r="BD572" s="78">
        <v>31500</v>
      </c>
      <c r="BE572" s="81">
        <v>169785</v>
      </c>
      <c r="BF572" s="82">
        <v>174878</v>
      </c>
      <c r="BG572" s="83">
        <v>28500</v>
      </c>
      <c r="BH572" s="76">
        <v>174878</v>
      </c>
      <c r="BI572" s="77">
        <v>180124</v>
      </c>
      <c r="BJ572" s="78">
        <v>28000</v>
      </c>
      <c r="BK572" s="123">
        <v>180124</v>
      </c>
      <c r="BL572" s="124">
        <v>180124</v>
      </c>
      <c r="BM572" s="122">
        <v>27000</v>
      </c>
    </row>
    <row r="573" spans="1:65" x14ac:dyDescent="0.25">
      <c r="A573" s="56" t="s">
        <v>704</v>
      </c>
      <c r="B573" s="57" t="s">
        <v>1589</v>
      </c>
      <c r="C573" s="58" t="s">
        <v>1417</v>
      </c>
      <c r="D573" s="59">
        <v>1100688</v>
      </c>
      <c r="E573" s="60">
        <v>1133708</v>
      </c>
      <c r="F573" s="60">
        <v>1238824</v>
      </c>
      <c r="G573" s="61">
        <v>0.23903978687670122</v>
      </c>
      <c r="H573" s="62">
        <v>1099332</v>
      </c>
      <c r="I573" s="63">
        <v>1166280</v>
      </c>
      <c r="J573" s="63">
        <v>599000</v>
      </c>
      <c r="K573" s="64">
        <v>-0.13344548803240261</v>
      </c>
      <c r="L573" s="59">
        <v>1099332</v>
      </c>
      <c r="M573" s="60">
        <v>1166280</v>
      </c>
      <c r="N573" s="60">
        <v>647000</v>
      </c>
      <c r="O573" s="61">
        <v>-0.1480063316325177</v>
      </c>
      <c r="P573" s="62">
        <v>1099332</v>
      </c>
      <c r="Q573" s="63">
        <v>1166280</v>
      </c>
      <c r="R573" s="63">
        <v>647500</v>
      </c>
      <c r="S573" s="64">
        <v>-0.14817011632642221</v>
      </c>
      <c r="T573" s="59">
        <v>1166280</v>
      </c>
      <c r="U573" s="60">
        <v>1166280</v>
      </c>
      <c r="V573" s="60">
        <v>516500</v>
      </c>
      <c r="W573" s="61">
        <v>0</v>
      </c>
      <c r="X573" s="65">
        <v>1166280</v>
      </c>
      <c r="Y573" s="63">
        <v>1173277</v>
      </c>
      <c r="Z573" s="63">
        <v>516500</v>
      </c>
      <c r="AA573" s="66">
        <v>-1.0768260026470498E-2</v>
      </c>
      <c r="AB573" s="67">
        <v>1173277</v>
      </c>
      <c r="AC573" s="68">
        <v>1176796</v>
      </c>
      <c r="AD573" s="68">
        <v>511000</v>
      </c>
      <c r="AE573" s="69">
        <v>-0.1290648614182415</v>
      </c>
      <c r="AF573" s="61">
        <v>-5.3134866528657945E-3</v>
      </c>
      <c r="AG573" s="70">
        <v>1176796</v>
      </c>
      <c r="AH573" s="71">
        <v>1186798</v>
      </c>
      <c r="AI573" s="72">
        <v>500000</v>
      </c>
      <c r="AJ573" s="73">
        <v>1186798</v>
      </c>
      <c r="AK573" s="74">
        <v>1191189</v>
      </c>
      <c r="AL573" s="75">
        <v>488500</v>
      </c>
      <c r="AM573" s="70">
        <v>1191189</v>
      </c>
      <c r="AN573" s="71">
        <v>1191189</v>
      </c>
      <c r="AO573" s="72">
        <v>478500</v>
      </c>
      <c r="AP573" s="76">
        <v>1191189</v>
      </c>
      <c r="AQ573" s="77">
        <v>1223827</v>
      </c>
      <c r="AR573" s="78">
        <v>479000</v>
      </c>
      <c r="AS573" s="79">
        <v>1223828</v>
      </c>
      <c r="AT573" s="79">
        <v>1271308</v>
      </c>
      <c r="AU573" s="80">
        <v>472500</v>
      </c>
      <c r="AV573" s="76">
        <v>1271308</v>
      </c>
      <c r="AW573" s="77">
        <v>1280842</v>
      </c>
      <c r="AX573" s="78">
        <v>466000</v>
      </c>
      <c r="AY573" s="81">
        <v>1280843</v>
      </c>
      <c r="AZ573" s="82">
        <v>1280843</v>
      </c>
      <c r="BA573" s="83">
        <v>459000</v>
      </c>
      <c r="BB573" s="76">
        <v>1280843</v>
      </c>
      <c r="BC573" s="77">
        <v>1306459</v>
      </c>
      <c r="BD573" s="78">
        <v>459500</v>
      </c>
      <c r="BE573" s="81">
        <v>1306459</v>
      </c>
      <c r="BF573" s="82">
        <v>1345652</v>
      </c>
      <c r="BG573" s="83">
        <v>433000</v>
      </c>
      <c r="BH573" s="76">
        <v>1345652</v>
      </c>
      <c r="BI573" s="77">
        <v>1386021</v>
      </c>
      <c r="BJ573" s="78">
        <v>418000</v>
      </c>
      <c r="BK573" s="123">
        <v>1386021</v>
      </c>
      <c r="BL573" s="124">
        <v>1386021</v>
      </c>
      <c r="BM573" s="122">
        <v>414500</v>
      </c>
    </row>
    <row r="574" spans="1:65" x14ac:dyDescent="0.25">
      <c r="A574" s="56" t="s">
        <v>705</v>
      </c>
      <c r="B574" s="57" t="s">
        <v>1589</v>
      </c>
      <c r="C574" s="58" t="s">
        <v>1418</v>
      </c>
      <c r="D574" s="59">
        <v>953297</v>
      </c>
      <c r="E574" s="60">
        <v>981895</v>
      </c>
      <c r="F574" s="60">
        <v>1072935</v>
      </c>
      <c r="G574" s="61">
        <v>0.23903776392116216</v>
      </c>
      <c r="H574" s="62">
        <v>953297</v>
      </c>
      <c r="I574" s="63">
        <v>1011351</v>
      </c>
      <c r="J574" s="63">
        <v>697480</v>
      </c>
      <c r="K574" s="64">
        <v>-0.2269356610389458</v>
      </c>
      <c r="L574" s="59">
        <v>953297</v>
      </c>
      <c r="M574" s="60">
        <v>1011351</v>
      </c>
      <c r="N574" s="60">
        <v>710490</v>
      </c>
      <c r="O574" s="61">
        <v>-0.23909524848954108</v>
      </c>
      <c r="P574" s="62">
        <v>953297</v>
      </c>
      <c r="Q574" s="63">
        <v>1011351</v>
      </c>
      <c r="R574" s="63">
        <v>716570</v>
      </c>
      <c r="S574" s="64">
        <v>-0.24523607362066854</v>
      </c>
      <c r="T574" s="59">
        <v>1011351</v>
      </c>
      <c r="U574" s="60">
        <v>1011351</v>
      </c>
      <c r="V574" s="60">
        <v>1194737</v>
      </c>
      <c r="W574" s="61">
        <v>0</v>
      </c>
      <c r="X574" s="65">
        <v>1011351</v>
      </c>
      <c r="Y574" s="63">
        <v>1017419</v>
      </c>
      <c r="Z574" s="63">
        <v>1197690</v>
      </c>
      <c r="AA574" s="66">
        <v>3.2564304842249876E-2</v>
      </c>
      <c r="AB574" s="67">
        <v>1017419</v>
      </c>
      <c r="AC574" s="68">
        <v>1020471</v>
      </c>
      <c r="AD574" s="68">
        <v>1212365</v>
      </c>
      <c r="AE574" s="69">
        <v>0.25929099695832752</v>
      </c>
      <c r="AF574" s="61">
        <v>1.5655617453038277E-2</v>
      </c>
      <c r="AG574" s="70">
        <v>1020471</v>
      </c>
      <c r="AH574" s="71">
        <v>1043634</v>
      </c>
      <c r="AI574" s="72">
        <v>1557905</v>
      </c>
      <c r="AJ574" s="73">
        <v>1043961</v>
      </c>
      <c r="AK574" s="74">
        <v>1052380</v>
      </c>
      <c r="AL574" s="75">
        <v>1885879</v>
      </c>
      <c r="AM574" s="70">
        <v>1052377</v>
      </c>
      <c r="AN574" s="71">
        <v>1075510</v>
      </c>
      <c r="AO574" s="72">
        <v>1820665</v>
      </c>
      <c r="AP574" s="76">
        <v>1075528</v>
      </c>
      <c r="AQ574" s="77">
        <v>1144066</v>
      </c>
      <c r="AR574" s="78">
        <v>1800770</v>
      </c>
      <c r="AS574" s="79">
        <v>1144221</v>
      </c>
      <c r="AT574" s="79">
        <v>1184098</v>
      </c>
      <c r="AU574" s="80">
        <v>1936844</v>
      </c>
      <c r="AV574" s="76">
        <v>1184041</v>
      </c>
      <c r="AW574" s="77">
        <v>1212221</v>
      </c>
      <c r="AX574" s="78">
        <v>1631045</v>
      </c>
      <c r="AY574" s="81">
        <v>1212221</v>
      </c>
      <c r="AZ574" s="82">
        <v>1212221</v>
      </c>
      <c r="BA574" s="83">
        <v>1830278</v>
      </c>
      <c r="BB574" s="76">
        <v>1212221</v>
      </c>
      <c r="BC574" s="77">
        <v>1433148</v>
      </c>
      <c r="BD574" s="78">
        <v>2053850</v>
      </c>
      <c r="BE574" s="81">
        <v>1443751</v>
      </c>
      <c r="BF574" s="82">
        <v>1812035</v>
      </c>
      <c r="BG574" s="83">
        <v>2180319</v>
      </c>
      <c r="BH574" s="76">
        <v>1736326</v>
      </c>
      <c r="BI574" s="77">
        <v>2559130</v>
      </c>
      <c r="BJ574" s="78">
        <v>2559130</v>
      </c>
      <c r="BK574" s="123">
        <v>2525639</v>
      </c>
      <c r="BL574" s="124">
        <v>2525639</v>
      </c>
      <c r="BM574" s="122">
        <v>2273896</v>
      </c>
    </row>
    <row r="575" spans="1:65" x14ac:dyDescent="0.25">
      <c r="A575" s="56" t="s">
        <v>706</v>
      </c>
      <c r="B575" s="57" t="s">
        <v>1589</v>
      </c>
      <c r="C575" s="58" t="s">
        <v>1419</v>
      </c>
      <c r="D575" s="59">
        <v>1523480</v>
      </c>
      <c r="E575" s="60">
        <v>1569184</v>
      </c>
      <c r="F575" s="60">
        <v>1714676</v>
      </c>
      <c r="G575" s="61">
        <v>0.23904265779618822</v>
      </c>
      <c r="H575" s="62">
        <v>1523480</v>
      </c>
      <c r="I575" s="63">
        <v>1616259</v>
      </c>
      <c r="J575" s="63">
        <v>1214192</v>
      </c>
      <c r="K575" s="64">
        <v>-0.29997607407982202</v>
      </c>
      <c r="L575" s="59">
        <v>1523480</v>
      </c>
      <c r="M575" s="60">
        <v>1616259</v>
      </c>
      <c r="N575" s="60">
        <v>1552427</v>
      </c>
      <c r="O575" s="61">
        <v>3.2051335198811621</v>
      </c>
      <c r="P575" s="62">
        <v>1523480</v>
      </c>
      <c r="Q575" s="63">
        <v>1616259</v>
      </c>
      <c r="R575" s="63">
        <v>1579566</v>
      </c>
      <c r="S575" s="64">
        <v>1.6542274364369005</v>
      </c>
      <c r="T575" s="59">
        <v>1616259</v>
      </c>
      <c r="U575" s="60">
        <v>1616259</v>
      </c>
      <c r="V575" s="60">
        <v>1961075</v>
      </c>
      <c r="W575" s="61">
        <v>0</v>
      </c>
      <c r="X575" s="65">
        <v>1616259</v>
      </c>
      <c r="Y575" s="63">
        <v>1625956</v>
      </c>
      <c r="Z575" s="63">
        <v>1987363</v>
      </c>
      <c r="AA575" s="66">
        <v>2.6130141415883417E-2</v>
      </c>
      <c r="AB575" s="67">
        <v>1625956</v>
      </c>
      <c r="AC575" s="68">
        <v>1630833</v>
      </c>
      <c r="AD575" s="68">
        <v>1506305</v>
      </c>
      <c r="AE575" s="69">
        <v>-6.2505385735080061</v>
      </c>
      <c r="AF575" s="61">
        <v>-4.0760210946837051E-2</v>
      </c>
      <c r="AG575" s="70">
        <v>1630833</v>
      </c>
      <c r="AH575" s="71">
        <v>1644695</v>
      </c>
      <c r="AI575" s="72">
        <v>1433272</v>
      </c>
      <c r="AJ575" s="73">
        <v>1644695</v>
      </c>
      <c r="AK575" s="74">
        <v>1650780</v>
      </c>
      <c r="AL575" s="75">
        <v>1412854</v>
      </c>
      <c r="AM575" s="70">
        <v>1650780</v>
      </c>
      <c r="AN575" s="71">
        <v>1650780</v>
      </c>
      <c r="AO575" s="72">
        <v>1342813</v>
      </c>
      <c r="AP575" s="76">
        <v>1650780</v>
      </c>
      <c r="AQ575" s="77">
        <v>1696011</v>
      </c>
      <c r="AR575" s="78">
        <v>923429</v>
      </c>
      <c r="AS575" s="79">
        <v>1696011</v>
      </c>
      <c r="AT575" s="79">
        <v>1768097</v>
      </c>
      <c r="AU575" s="80">
        <v>1002209</v>
      </c>
      <c r="AV575" s="76">
        <v>1768039</v>
      </c>
      <c r="AW575" s="77">
        <v>1781299</v>
      </c>
      <c r="AX575" s="78">
        <v>700000</v>
      </c>
      <c r="AY575" s="81">
        <v>1781299</v>
      </c>
      <c r="AZ575" s="82">
        <v>1781299</v>
      </c>
      <c r="BA575" s="83">
        <v>680000</v>
      </c>
      <c r="BB575" s="76">
        <v>1781299</v>
      </c>
      <c r="BC575" s="77">
        <v>1816924</v>
      </c>
      <c r="BD575" s="78">
        <v>686500</v>
      </c>
      <c r="BE575" s="81">
        <v>1816924</v>
      </c>
      <c r="BF575" s="82">
        <v>1871431</v>
      </c>
      <c r="BG575" s="83">
        <v>666000</v>
      </c>
      <c r="BH575" s="76">
        <v>1871431</v>
      </c>
      <c r="BI575" s="77">
        <v>1927573</v>
      </c>
      <c r="BJ575" s="78">
        <v>621000</v>
      </c>
      <c r="BK575" s="123">
        <v>1927573</v>
      </c>
      <c r="BL575" s="124">
        <v>1927573</v>
      </c>
      <c r="BM575" s="122">
        <v>598500</v>
      </c>
    </row>
    <row r="576" spans="1:65" x14ac:dyDescent="0.25">
      <c r="A576" s="56" t="s">
        <v>707</v>
      </c>
      <c r="B576" s="57" t="s">
        <v>1590</v>
      </c>
      <c r="C576" s="58" t="s">
        <v>1420</v>
      </c>
      <c r="D576" s="59">
        <v>9499956</v>
      </c>
      <c r="E576" s="60">
        <v>10509440</v>
      </c>
      <c r="F576" s="60">
        <v>14547379</v>
      </c>
      <c r="G576" s="61">
        <v>0.19999988112745851</v>
      </c>
      <c r="H576" s="62">
        <v>9499956</v>
      </c>
      <c r="I576" s="63">
        <v>11249844</v>
      </c>
      <c r="J576" s="63">
        <v>14166324</v>
      </c>
      <c r="K576" s="64">
        <v>0.375</v>
      </c>
      <c r="L576" s="59">
        <v>9499956</v>
      </c>
      <c r="M576" s="60">
        <v>11332048</v>
      </c>
      <c r="N576" s="60">
        <v>12754180</v>
      </c>
      <c r="O576" s="61">
        <v>0.56298890303802074</v>
      </c>
      <c r="P576" s="62">
        <v>9499956</v>
      </c>
      <c r="Q576" s="63">
        <v>11332048</v>
      </c>
      <c r="R576" s="63">
        <v>11986239</v>
      </c>
      <c r="S576" s="64">
        <v>0.73687991270502995</v>
      </c>
      <c r="T576" s="59">
        <v>11332048</v>
      </c>
      <c r="U576" s="60">
        <v>11332048</v>
      </c>
      <c r="V576" s="60">
        <v>14687450</v>
      </c>
      <c r="W576" s="61">
        <v>0</v>
      </c>
      <c r="X576" s="65">
        <v>11332048</v>
      </c>
      <c r="Y576" s="63">
        <v>11400040</v>
      </c>
      <c r="Z576" s="63">
        <v>14797159</v>
      </c>
      <c r="AA576" s="66">
        <v>1.9621882242733351E-2</v>
      </c>
      <c r="AB576" s="67">
        <v>11400040</v>
      </c>
      <c r="AC576" s="68">
        <v>11434240</v>
      </c>
      <c r="AD576" s="68">
        <v>18279539</v>
      </c>
      <c r="AE576" s="69">
        <v>0.22031615852370209</v>
      </c>
      <c r="AF576" s="61">
        <v>4.971292240903008E-3</v>
      </c>
      <c r="AG576" s="70">
        <v>11434240</v>
      </c>
      <c r="AH576" s="71">
        <v>11628960</v>
      </c>
      <c r="AI576" s="72">
        <v>15952115</v>
      </c>
      <c r="AJ576" s="73">
        <v>11637666</v>
      </c>
      <c r="AK576" s="74">
        <v>11840808</v>
      </c>
      <c r="AL576" s="75">
        <v>16716230</v>
      </c>
      <c r="AM576" s="70">
        <v>11844626</v>
      </c>
      <c r="AN576" s="71">
        <v>12882610</v>
      </c>
      <c r="AO576" s="72">
        <v>16795813</v>
      </c>
      <c r="AP576" s="76">
        <v>12881165</v>
      </c>
      <c r="AQ576" s="77">
        <v>13465165</v>
      </c>
      <c r="AR576" s="78">
        <v>17364634</v>
      </c>
      <c r="AS576" s="79">
        <v>13478070</v>
      </c>
      <c r="AT576" s="79">
        <v>13955237</v>
      </c>
      <c r="AU576" s="80">
        <v>16374008</v>
      </c>
      <c r="AV576" s="76">
        <v>13955257</v>
      </c>
      <c r="AW576" s="77">
        <v>14454281</v>
      </c>
      <c r="AX576" s="78">
        <v>19179674</v>
      </c>
      <c r="AY576" s="81">
        <v>14452177</v>
      </c>
      <c r="AZ576" s="82">
        <v>14452177</v>
      </c>
      <c r="BA576" s="83">
        <v>20280662</v>
      </c>
      <c r="BB576" s="76">
        <v>14452177</v>
      </c>
      <c r="BC576" s="77">
        <v>16720140</v>
      </c>
      <c r="BD576" s="78">
        <v>22765826</v>
      </c>
      <c r="BE576" s="81">
        <v>16747260</v>
      </c>
      <c r="BF576" s="82">
        <v>20333256</v>
      </c>
      <c r="BG576" s="83">
        <v>23919251</v>
      </c>
      <c r="BH576" s="76">
        <v>20534666</v>
      </c>
      <c r="BI576" s="77">
        <v>27504170</v>
      </c>
      <c r="BJ576" s="78">
        <v>27504170</v>
      </c>
      <c r="BK576" s="123">
        <v>27488934</v>
      </c>
      <c r="BL576" s="124">
        <v>29299050</v>
      </c>
      <c r="BM576" s="122">
        <v>29299050</v>
      </c>
    </row>
    <row r="577" spans="1:65" x14ac:dyDescent="0.25">
      <c r="A577" s="56" t="s">
        <v>708</v>
      </c>
      <c r="B577" s="57" t="s">
        <v>1590</v>
      </c>
      <c r="C577" s="58" t="s">
        <v>1422</v>
      </c>
      <c r="D577" s="59">
        <v>2594910</v>
      </c>
      <c r="E577" s="60">
        <v>3207210</v>
      </c>
      <c r="F577" s="60">
        <v>5656410</v>
      </c>
      <c r="G577" s="61">
        <v>0.2</v>
      </c>
      <c r="H577" s="62">
        <v>2594910</v>
      </c>
      <c r="I577" s="63">
        <v>3296203</v>
      </c>
      <c r="J577" s="63">
        <v>4297031</v>
      </c>
      <c r="K577" s="64">
        <v>0.41201124949401363</v>
      </c>
      <c r="L577" s="59">
        <v>2594910</v>
      </c>
      <c r="M577" s="60">
        <v>3296203</v>
      </c>
      <c r="N577" s="60">
        <v>4322943</v>
      </c>
      <c r="O577" s="61">
        <v>0.40583310619646729</v>
      </c>
      <c r="P577" s="62">
        <v>2594910</v>
      </c>
      <c r="Q577" s="63">
        <v>3296203</v>
      </c>
      <c r="R577" s="63">
        <v>4285327</v>
      </c>
      <c r="S577" s="64">
        <v>0.41486390636156639</v>
      </c>
      <c r="T577" s="59">
        <v>3296203</v>
      </c>
      <c r="U577" s="60">
        <v>3296203</v>
      </c>
      <c r="V577" s="60">
        <v>3057818</v>
      </c>
      <c r="W577" s="61">
        <v>0</v>
      </c>
      <c r="X577" s="65">
        <v>3296203</v>
      </c>
      <c r="Y577" s="63">
        <v>3315980</v>
      </c>
      <c r="Z577" s="63">
        <v>3085148</v>
      </c>
      <c r="AA577" s="66">
        <v>-9.3705432233304117E-2</v>
      </c>
      <c r="AB577" s="67">
        <v>3315980</v>
      </c>
      <c r="AC577" s="68">
        <v>3325927</v>
      </c>
      <c r="AD577" s="68">
        <v>3482664</v>
      </c>
      <c r="AE577" s="69">
        <v>0.82344545898976518</v>
      </c>
      <c r="AF577" s="61">
        <v>5.9675793717453386E-2</v>
      </c>
      <c r="AG577" s="70">
        <v>3325927</v>
      </c>
      <c r="AH577" s="71">
        <v>3387738</v>
      </c>
      <c r="AI577" s="72">
        <v>4760078</v>
      </c>
      <c r="AJ577" s="73">
        <v>3354197</v>
      </c>
      <c r="AK577" s="74">
        <v>3366607</v>
      </c>
      <c r="AL577" s="75">
        <v>3153419</v>
      </c>
      <c r="AM577" s="70">
        <v>3366607</v>
      </c>
      <c r="AN577" s="71">
        <v>3371172</v>
      </c>
      <c r="AO577" s="72">
        <v>3223116</v>
      </c>
      <c r="AP577" s="76">
        <v>3371172</v>
      </c>
      <c r="AQ577" s="77">
        <v>3484106</v>
      </c>
      <c r="AR577" s="78">
        <v>3034741</v>
      </c>
      <c r="AS577" s="79">
        <v>3484106</v>
      </c>
      <c r="AT577" s="79">
        <v>3550304</v>
      </c>
      <c r="AU577" s="80">
        <v>2455613</v>
      </c>
      <c r="AV577" s="76">
        <v>3550304</v>
      </c>
      <c r="AW577" s="77">
        <v>3585806</v>
      </c>
      <c r="AX577" s="78">
        <v>2308764</v>
      </c>
      <c r="AY577" s="81">
        <v>3585806</v>
      </c>
      <c r="AZ577" s="82">
        <v>3585806</v>
      </c>
      <c r="BA577" s="83">
        <v>2431811</v>
      </c>
      <c r="BB577" s="76">
        <v>3585806</v>
      </c>
      <c r="BC577" s="77">
        <v>3698924</v>
      </c>
      <c r="BD577" s="78">
        <v>2271724</v>
      </c>
      <c r="BE577" s="81">
        <v>3701036</v>
      </c>
      <c r="BF577" s="82">
        <v>3812067</v>
      </c>
      <c r="BG577" s="83">
        <v>2203775</v>
      </c>
      <c r="BH577" s="76">
        <v>3812067</v>
      </c>
      <c r="BI577" s="77">
        <v>3926429</v>
      </c>
      <c r="BJ577" s="78">
        <v>2781482</v>
      </c>
      <c r="BK577" s="123">
        <v>3926429</v>
      </c>
      <c r="BL577" s="124">
        <v>3926429</v>
      </c>
      <c r="BM577" s="122">
        <v>2698899</v>
      </c>
    </row>
    <row r="578" spans="1:65" x14ac:dyDescent="0.25">
      <c r="A578" s="56" t="s">
        <v>709</v>
      </c>
      <c r="B578" s="57" t="s">
        <v>1590</v>
      </c>
      <c r="C578" s="58" t="s">
        <v>1423</v>
      </c>
      <c r="D578" s="59">
        <v>12315661</v>
      </c>
      <c r="E578" s="60">
        <v>13158546</v>
      </c>
      <c r="F578" s="60">
        <v>16530086</v>
      </c>
      <c r="G578" s="61">
        <v>0.2</v>
      </c>
      <c r="H578" s="62">
        <v>12303889</v>
      </c>
      <c r="I578" s="63">
        <v>14027896</v>
      </c>
      <c r="J578" s="63">
        <v>16901243</v>
      </c>
      <c r="K578" s="64">
        <v>0.37596252776637729</v>
      </c>
      <c r="L578" s="59">
        <v>12303889</v>
      </c>
      <c r="M578" s="60">
        <v>14024570</v>
      </c>
      <c r="N578" s="60">
        <v>17980046</v>
      </c>
      <c r="O578" s="61">
        <v>0.30314189688551602</v>
      </c>
      <c r="P578" s="62">
        <v>12303889</v>
      </c>
      <c r="Q578" s="63">
        <v>14024570</v>
      </c>
      <c r="R578" s="63">
        <v>17978986</v>
      </c>
      <c r="S578" s="64">
        <v>0.30319851801652026</v>
      </c>
      <c r="T578" s="59">
        <v>14024570</v>
      </c>
      <c r="U578" s="60">
        <v>14024570</v>
      </c>
      <c r="V578" s="60">
        <v>18878693</v>
      </c>
      <c r="W578" s="61">
        <v>0</v>
      </c>
      <c r="X578" s="65">
        <v>14024570</v>
      </c>
      <c r="Y578" s="63">
        <v>14110792</v>
      </c>
      <c r="Z578" s="63">
        <v>19096479</v>
      </c>
      <c r="AA578" s="66">
        <v>1.6999910684517408E-2</v>
      </c>
      <c r="AB578" s="67">
        <v>14112859</v>
      </c>
      <c r="AC578" s="68">
        <v>14155197</v>
      </c>
      <c r="AD578" s="68">
        <v>21614144</v>
      </c>
      <c r="AE578" s="69">
        <v>0.19783183988183878</v>
      </c>
      <c r="AF578" s="61">
        <v>5.6440996442609498E-3</v>
      </c>
      <c r="AG578" s="70">
        <v>14155197</v>
      </c>
      <c r="AH578" s="71">
        <v>14367234</v>
      </c>
      <c r="AI578" s="72">
        <v>19074858</v>
      </c>
      <c r="AJ578" s="73">
        <v>14372015</v>
      </c>
      <c r="AK578" s="74">
        <v>14557223</v>
      </c>
      <c r="AL578" s="75">
        <v>19002222</v>
      </c>
      <c r="AM578" s="70">
        <v>14559280</v>
      </c>
      <c r="AN578" s="71">
        <v>15864383</v>
      </c>
      <c r="AO578" s="72">
        <v>20485463</v>
      </c>
      <c r="AP578" s="76">
        <v>15859743</v>
      </c>
      <c r="AQ578" s="77">
        <v>16520428</v>
      </c>
      <c r="AR578" s="78">
        <v>20963012</v>
      </c>
      <c r="AS578" s="79">
        <v>16512781</v>
      </c>
      <c r="AT578" s="79">
        <v>17196081</v>
      </c>
      <c r="AU578" s="80">
        <v>23677211</v>
      </c>
      <c r="AV578" s="76">
        <v>17195817</v>
      </c>
      <c r="AW578" s="77">
        <v>17808245</v>
      </c>
      <c r="AX578" s="78">
        <v>24533535</v>
      </c>
      <c r="AY578" s="81">
        <v>17805680</v>
      </c>
      <c r="AZ578" s="82">
        <v>17805680</v>
      </c>
      <c r="BA578" s="83">
        <v>27491984</v>
      </c>
      <c r="BB578" s="76">
        <v>17805680</v>
      </c>
      <c r="BC578" s="77">
        <v>20764484</v>
      </c>
      <c r="BD578" s="78">
        <v>28651739</v>
      </c>
      <c r="BE578" s="81">
        <v>20640348</v>
      </c>
      <c r="BF578" s="82">
        <v>25284527</v>
      </c>
      <c r="BG578" s="83">
        <v>29928706</v>
      </c>
      <c r="BH578" s="76">
        <v>25448683</v>
      </c>
      <c r="BI578" s="77">
        <v>34102782</v>
      </c>
      <c r="BJ578" s="78">
        <v>34102782</v>
      </c>
      <c r="BK578" s="123">
        <v>34110338</v>
      </c>
      <c r="BL578" s="124">
        <v>34497018</v>
      </c>
      <c r="BM578" s="122">
        <v>34497018</v>
      </c>
    </row>
    <row r="579" spans="1:65" x14ac:dyDescent="0.25">
      <c r="A579" s="56" t="s">
        <v>710</v>
      </c>
      <c r="B579" s="57" t="s">
        <v>1590</v>
      </c>
      <c r="C579" s="58" t="s">
        <v>1424</v>
      </c>
      <c r="D579" s="59">
        <v>4630066</v>
      </c>
      <c r="E579" s="60">
        <v>5627213</v>
      </c>
      <c r="F579" s="60">
        <v>9615803</v>
      </c>
      <c r="G579" s="61">
        <v>0.19999991977113915</v>
      </c>
      <c r="H579" s="62">
        <v>4630066</v>
      </c>
      <c r="I579" s="63">
        <v>6162227</v>
      </c>
      <c r="J579" s="63">
        <v>8715829</v>
      </c>
      <c r="K579" s="64">
        <v>0.3749999694059592</v>
      </c>
      <c r="L579" s="59">
        <v>4630066</v>
      </c>
      <c r="M579" s="60">
        <v>6162988</v>
      </c>
      <c r="N579" s="60">
        <v>7886424</v>
      </c>
      <c r="O579" s="61">
        <v>0.4707473809697828</v>
      </c>
      <c r="P579" s="62">
        <v>4630066</v>
      </c>
      <c r="Q579" s="63">
        <v>6162988</v>
      </c>
      <c r="R579" s="63">
        <v>7851683</v>
      </c>
      <c r="S579" s="64">
        <v>0.47582378662640529</v>
      </c>
      <c r="T579" s="59">
        <v>6162988</v>
      </c>
      <c r="U579" s="60">
        <v>6162988</v>
      </c>
      <c r="V579" s="60">
        <v>7492964</v>
      </c>
      <c r="W579" s="61">
        <v>0</v>
      </c>
      <c r="X579" s="65">
        <v>6162988</v>
      </c>
      <c r="Y579" s="63">
        <v>6199965</v>
      </c>
      <c r="Z579" s="63">
        <v>7653419</v>
      </c>
      <c r="AA579" s="66">
        <v>2.4809602054707666E-2</v>
      </c>
      <c r="AB579" s="67">
        <v>6199965</v>
      </c>
      <c r="AC579" s="68">
        <v>6218564</v>
      </c>
      <c r="AD579" s="68">
        <v>9048044</v>
      </c>
      <c r="AE579" s="69">
        <v>0.35955317115657887</v>
      </c>
      <c r="AF579" s="61">
        <v>6.5303666085105086E-3</v>
      </c>
      <c r="AG579" s="70">
        <v>6218564</v>
      </c>
      <c r="AH579" s="71">
        <v>6271421</v>
      </c>
      <c r="AI579" s="72">
        <v>7190635</v>
      </c>
      <c r="AJ579" s="73">
        <v>6271421</v>
      </c>
      <c r="AK579" s="74">
        <v>6294625</v>
      </c>
      <c r="AL579" s="75">
        <v>6857858</v>
      </c>
      <c r="AM579" s="70">
        <v>6294625</v>
      </c>
      <c r="AN579" s="71">
        <v>6295138</v>
      </c>
      <c r="AO579" s="72">
        <v>6906871</v>
      </c>
      <c r="AP579" s="76">
        <v>6295138</v>
      </c>
      <c r="AQ579" s="77">
        <v>6506025</v>
      </c>
      <c r="AR579" s="78">
        <v>6809967</v>
      </c>
      <c r="AS579" s="79">
        <v>6506025</v>
      </c>
      <c r="AT579" s="79">
        <v>6629639</v>
      </c>
      <c r="AU579" s="80">
        <v>7149736</v>
      </c>
      <c r="AV579" s="76">
        <v>6629639</v>
      </c>
      <c r="AW579" s="77">
        <v>6695935</v>
      </c>
      <c r="AX579" s="78">
        <v>7655248</v>
      </c>
      <c r="AY579" s="81">
        <v>6695935</v>
      </c>
      <c r="AZ579" s="82">
        <v>6695935</v>
      </c>
      <c r="BA579" s="83">
        <v>8082865</v>
      </c>
      <c r="BB579" s="76">
        <v>6695935</v>
      </c>
      <c r="BC579" s="77">
        <v>7082324</v>
      </c>
      <c r="BD579" s="78">
        <v>8112320</v>
      </c>
      <c r="BE579" s="81">
        <v>7031922</v>
      </c>
      <c r="BF579" s="82">
        <v>7542329</v>
      </c>
      <c r="BG579" s="83">
        <v>8052736</v>
      </c>
      <c r="BH579" s="76">
        <v>7535839</v>
      </c>
      <c r="BI579" s="77">
        <v>7865623</v>
      </c>
      <c r="BJ579" s="78">
        <v>7865623</v>
      </c>
      <c r="BK579" s="123">
        <v>7849434</v>
      </c>
      <c r="BL579" s="124">
        <v>7849434</v>
      </c>
      <c r="BM579" s="122">
        <v>7784272</v>
      </c>
    </row>
    <row r="580" spans="1:65" x14ac:dyDescent="0.25">
      <c r="A580" s="56" t="s">
        <v>711</v>
      </c>
      <c r="B580" s="57" t="s">
        <v>1590</v>
      </c>
      <c r="C580" s="58" t="s">
        <v>1425</v>
      </c>
      <c r="D580" s="59">
        <v>1670137</v>
      </c>
      <c r="E580" s="60">
        <v>1741206</v>
      </c>
      <c r="F580" s="60">
        <v>2025486</v>
      </c>
      <c r="G580" s="61">
        <v>0.19999774869213083</v>
      </c>
      <c r="H580" s="62">
        <v>1670137</v>
      </c>
      <c r="I580" s="63">
        <v>1793026</v>
      </c>
      <c r="J580" s="63">
        <v>1563068</v>
      </c>
      <c r="K580" s="64">
        <v>-1.1477551859081527</v>
      </c>
      <c r="L580" s="59">
        <v>1670137</v>
      </c>
      <c r="M580" s="60">
        <v>1793026</v>
      </c>
      <c r="N580" s="60">
        <v>1661981</v>
      </c>
      <c r="O580" s="61">
        <v>-15.067312408043158</v>
      </c>
      <c r="P580" s="62">
        <v>1670137</v>
      </c>
      <c r="Q580" s="63">
        <v>1793026</v>
      </c>
      <c r="R580" s="63">
        <v>1593350</v>
      </c>
      <c r="S580" s="64">
        <v>-1.6003880865250628</v>
      </c>
      <c r="T580" s="59">
        <v>1793026</v>
      </c>
      <c r="U580" s="60">
        <v>1793026</v>
      </c>
      <c r="V580" s="60">
        <v>1207471</v>
      </c>
      <c r="W580" s="61">
        <v>0</v>
      </c>
      <c r="X580" s="65">
        <v>1793026</v>
      </c>
      <c r="Y580" s="63">
        <v>1803784</v>
      </c>
      <c r="Z580" s="63">
        <v>1192133</v>
      </c>
      <c r="AA580" s="66">
        <v>-1.7903353841698937E-2</v>
      </c>
      <c r="AB580" s="67">
        <v>1803784</v>
      </c>
      <c r="AC580" s="68">
        <v>1809195</v>
      </c>
      <c r="AD580" s="68">
        <v>1380459</v>
      </c>
      <c r="AE580" s="69">
        <v>-0.48004335848770013</v>
      </c>
      <c r="AF580" s="61">
        <v>-1.2782141380735841E-2</v>
      </c>
      <c r="AG580" s="70">
        <v>1806564</v>
      </c>
      <c r="AH580" s="71">
        <v>1821919</v>
      </c>
      <c r="AI580" s="72">
        <v>1460984</v>
      </c>
      <c r="AJ580" s="73">
        <v>1821919</v>
      </c>
      <c r="AK580" s="74">
        <v>1828660</v>
      </c>
      <c r="AL580" s="75">
        <v>1658314</v>
      </c>
      <c r="AM580" s="70">
        <v>1828660</v>
      </c>
      <c r="AN580" s="71">
        <v>1830025</v>
      </c>
      <c r="AO580" s="72">
        <v>1710569</v>
      </c>
      <c r="AP580" s="76">
        <v>1830025</v>
      </c>
      <c r="AQ580" s="77">
        <v>1891330</v>
      </c>
      <c r="AR580" s="78">
        <v>1653338</v>
      </c>
      <c r="AS580" s="79">
        <v>1891331</v>
      </c>
      <c r="AT580" s="79">
        <v>1927266</v>
      </c>
      <c r="AU580" s="80">
        <v>1568936</v>
      </c>
      <c r="AV580" s="76">
        <v>1927266</v>
      </c>
      <c r="AW580" s="77">
        <v>1946538</v>
      </c>
      <c r="AX580" s="78">
        <v>1130992</v>
      </c>
      <c r="AY580" s="81">
        <v>1946538</v>
      </c>
      <c r="AZ580" s="82">
        <v>1946538</v>
      </c>
      <c r="BA580" s="83">
        <v>1622798</v>
      </c>
      <c r="BB580" s="76">
        <v>1946538</v>
      </c>
      <c r="BC580" s="77">
        <v>2007384</v>
      </c>
      <c r="BD580" s="78">
        <v>1607559</v>
      </c>
      <c r="BE580" s="81">
        <v>2008000</v>
      </c>
      <c r="BF580" s="82">
        <v>2068240</v>
      </c>
      <c r="BG580" s="83">
        <v>1742671</v>
      </c>
      <c r="BH580" s="76">
        <v>2068240</v>
      </c>
      <c r="BI580" s="77">
        <v>2130287</v>
      </c>
      <c r="BJ580" s="78">
        <v>1916871</v>
      </c>
      <c r="BK580" s="123">
        <v>2130287</v>
      </c>
      <c r="BL580" s="124">
        <v>2130287</v>
      </c>
      <c r="BM580" s="122">
        <v>1910909</v>
      </c>
    </row>
    <row r="581" spans="1:65" x14ac:dyDescent="0.25">
      <c r="A581" s="56" t="s">
        <v>712</v>
      </c>
      <c r="B581" s="57" t="s">
        <v>1590</v>
      </c>
      <c r="C581" s="58" t="s">
        <v>1426</v>
      </c>
      <c r="D581" s="59">
        <v>4163849</v>
      </c>
      <c r="E581" s="60">
        <v>4517969</v>
      </c>
      <c r="F581" s="60">
        <v>5934450</v>
      </c>
      <c r="G581" s="61">
        <v>0.1999998870440037</v>
      </c>
      <c r="H581" s="62">
        <v>4178779</v>
      </c>
      <c r="I581" s="63">
        <v>4703813</v>
      </c>
      <c r="J581" s="63">
        <v>5578871</v>
      </c>
      <c r="K581" s="64">
        <v>0.37104299438453958</v>
      </c>
      <c r="L581" s="59">
        <v>4234265</v>
      </c>
      <c r="M581" s="60">
        <v>4732562</v>
      </c>
      <c r="N581" s="60">
        <v>5263278</v>
      </c>
      <c r="O581" s="61">
        <v>0.45947206959158099</v>
      </c>
      <c r="P581" s="62">
        <v>4234265</v>
      </c>
      <c r="Q581" s="63">
        <v>4732562</v>
      </c>
      <c r="R581" s="63">
        <v>5256138</v>
      </c>
      <c r="S581" s="64">
        <v>0.48763104612804137</v>
      </c>
      <c r="T581" s="59">
        <v>4732562</v>
      </c>
      <c r="U581" s="60">
        <v>4732562</v>
      </c>
      <c r="V581" s="60">
        <v>4971916</v>
      </c>
      <c r="W581" s="61">
        <v>0</v>
      </c>
      <c r="X581" s="65">
        <v>4732562</v>
      </c>
      <c r="Y581" s="63">
        <v>4760957</v>
      </c>
      <c r="Z581" s="63">
        <v>4992341</v>
      </c>
      <c r="AA581" s="66">
        <v>0.1093044472416939</v>
      </c>
      <c r="AB581" s="67">
        <v>4760957</v>
      </c>
      <c r="AC581" s="68">
        <v>4775239</v>
      </c>
      <c r="AD581" s="68">
        <v>4281016</v>
      </c>
      <c r="AE581" s="69">
        <v>5.2181074876031648</v>
      </c>
      <c r="AF581" s="61">
        <v>-2.9757824399249073E-2</v>
      </c>
      <c r="AG581" s="70">
        <v>4771877</v>
      </c>
      <c r="AH581" s="71">
        <v>4812437</v>
      </c>
      <c r="AI581" s="72">
        <v>4337477</v>
      </c>
      <c r="AJ581" s="73">
        <v>4812437</v>
      </c>
      <c r="AK581" s="74">
        <v>4830243</v>
      </c>
      <c r="AL581" s="75">
        <v>4790534</v>
      </c>
      <c r="AM581" s="70">
        <v>4830243</v>
      </c>
      <c r="AN581" s="71">
        <v>4948621</v>
      </c>
      <c r="AO581" s="72">
        <v>4485694</v>
      </c>
      <c r="AP581" s="76">
        <v>4948622</v>
      </c>
      <c r="AQ581" s="77">
        <v>5114400</v>
      </c>
      <c r="AR581" s="78">
        <v>4220515</v>
      </c>
      <c r="AS581" s="79">
        <v>5114401</v>
      </c>
      <c r="AT581" s="79">
        <v>5282490</v>
      </c>
      <c r="AU581" s="80">
        <v>4821122</v>
      </c>
      <c r="AV581" s="76">
        <v>5282348</v>
      </c>
      <c r="AW581" s="77">
        <v>5446140</v>
      </c>
      <c r="AX581" s="78">
        <v>4712837</v>
      </c>
      <c r="AY581" s="81">
        <v>5446140</v>
      </c>
      <c r="AZ581" s="82">
        <v>5446140</v>
      </c>
      <c r="BA581" s="83">
        <v>4664829</v>
      </c>
      <c r="BB581" s="76">
        <v>5446140</v>
      </c>
      <c r="BC581" s="77">
        <v>5609524</v>
      </c>
      <c r="BD581" s="78">
        <v>4239157</v>
      </c>
      <c r="BE581" s="81">
        <v>5609525</v>
      </c>
      <c r="BF581" s="82">
        <v>5777810</v>
      </c>
      <c r="BG581" s="83">
        <v>4400662</v>
      </c>
      <c r="BH581" s="76">
        <v>5777810</v>
      </c>
      <c r="BI581" s="77">
        <v>5951144</v>
      </c>
      <c r="BJ581" s="78">
        <v>4060280</v>
      </c>
      <c r="BK581" s="123">
        <v>5951144</v>
      </c>
      <c r="BL581" s="124">
        <v>5951144</v>
      </c>
      <c r="BM581" s="122">
        <v>3345707</v>
      </c>
    </row>
    <row r="582" spans="1:65" x14ac:dyDescent="0.25">
      <c r="A582" s="56" t="s">
        <v>713</v>
      </c>
      <c r="B582" s="57" t="s">
        <v>1590</v>
      </c>
      <c r="C582" s="58" t="s">
        <v>1427</v>
      </c>
      <c r="D582" s="59">
        <v>16315239</v>
      </c>
      <c r="E582" s="60">
        <v>19502918</v>
      </c>
      <c r="F582" s="60">
        <v>32253636</v>
      </c>
      <c r="G582" s="61">
        <v>0.19999997490337329</v>
      </c>
      <c r="H582" s="62">
        <v>16599704</v>
      </c>
      <c r="I582" s="63">
        <v>21640066</v>
      </c>
      <c r="J582" s="63">
        <v>30040670</v>
      </c>
      <c r="K582" s="64">
        <v>0.36722795808743636</v>
      </c>
      <c r="L582" s="59">
        <v>16599704</v>
      </c>
      <c r="M582" s="60">
        <v>21757799</v>
      </c>
      <c r="N582" s="60">
        <v>27891023</v>
      </c>
      <c r="O582" s="61">
        <v>0.45681952657612457</v>
      </c>
      <c r="P582" s="62">
        <v>16599704</v>
      </c>
      <c r="Q582" s="63">
        <v>21757799</v>
      </c>
      <c r="R582" s="63">
        <v>27699456</v>
      </c>
      <c r="S582" s="64">
        <v>0.46470362581073882</v>
      </c>
      <c r="T582" s="59">
        <v>21757799</v>
      </c>
      <c r="U582" s="60">
        <v>21757799</v>
      </c>
      <c r="V582" s="60">
        <v>25930061</v>
      </c>
      <c r="W582" s="61">
        <v>0</v>
      </c>
      <c r="X582" s="65">
        <v>21757799</v>
      </c>
      <c r="Y582" s="63">
        <v>21888345</v>
      </c>
      <c r="Z582" s="63">
        <v>25559386</v>
      </c>
      <c r="AA582" s="66">
        <v>3.4339869112557465E-2</v>
      </c>
      <c r="AB582" s="67">
        <v>21888345</v>
      </c>
      <c r="AC582" s="68">
        <v>21954010</v>
      </c>
      <c r="AD582" s="68">
        <v>28690498</v>
      </c>
      <c r="AE582" s="69">
        <v>0.45564872622059871</v>
      </c>
      <c r="AF582" s="61">
        <v>9.6535611592388475E-3</v>
      </c>
      <c r="AG582" s="70">
        <v>21954010</v>
      </c>
      <c r="AH582" s="71">
        <v>22145442</v>
      </c>
      <c r="AI582" s="72">
        <v>26395594</v>
      </c>
      <c r="AJ582" s="73">
        <v>22140619</v>
      </c>
      <c r="AK582" s="74">
        <v>22308127</v>
      </c>
      <c r="AL582" s="75">
        <v>26328328</v>
      </c>
      <c r="AM582" s="70">
        <v>22306383</v>
      </c>
      <c r="AN582" s="71">
        <v>23239029</v>
      </c>
      <c r="AO582" s="72">
        <v>26377519</v>
      </c>
      <c r="AP582" s="76">
        <v>23239041</v>
      </c>
      <c r="AQ582" s="77">
        <v>24663673</v>
      </c>
      <c r="AR582" s="78">
        <v>29241891</v>
      </c>
      <c r="AS582" s="79">
        <v>24677728</v>
      </c>
      <c r="AT582" s="79">
        <v>25513320</v>
      </c>
      <c r="AU582" s="80">
        <v>30366264</v>
      </c>
      <c r="AV582" s="76">
        <v>25513361</v>
      </c>
      <c r="AW582" s="77">
        <v>26515395</v>
      </c>
      <c r="AX582" s="78">
        <v>34245270</v>
      </c>
      <c r="AY582" s="81">
        <v>26511582</v>
      </c>
      <c r="AZ582" s="82">
        <v>26511582</v>
      </c>
      <c r="BA582" s="83">
        <v>36996338</v>
      </c>
      <c r="BB582" s="76">
        <v>26511582</v>
      </c>
      <c r="BC582" s="77">
        <v>29378918</v>
      </c>
      <c r="BD582" s="78">
        <v>37022348</v>
      </c>
      <c r="BE582" s="81">
        <v>29292124</v>
      </c>
      <c r="BF582" s="82">
        <v>33390074</v>
      </c>
      <c r="BG582" s="83">
        <v>37488024</v>
      </c>
      <c r="BH582" s="76">
        <v>33380368</v>
      </c>
      <c r="BI582" s="77">
        <v>38850179</v>
      </c>
      <c r="BJ582" s="78">
        <v>38850179</v>
      </c>
      <c r="BK582" s="123">
        <v>38951151</v>
      </c>
      <c r="BL582" s="124">
        <v>38951151</v>
      </c>
      <c r="BM582" s="122">
        <v>38386176</v>
      </c>
    </row>
    <row r="583" spans="1:65" x14ac:dyDescent="0.25">
      <c r="A583" s="56" t="s">
        <v>714</v>
      </c>
      <c r="B583" s="57" t="s">
        <v>1590</v>
      </c>
      <c r="C583" s="58" t="s">
        <v>1428</v>
      </c>
      <c r="D583" s="59">
        <v>8944516</v>
      </c>
      <c r="E583" s="60">
        <v>9423219</v>
      </c>
      <c r="F583" s="60">
        <v>11338032</v>
      </c>
      <c r="G583" s="61">
        <v>0.19999991644091789</v>
      </c>
      <c r="H583" s="62">
        <v>8944516</v>
      </c>
      <c r="I583" s="63">
        <v>9705386</v>
      </c>
      <c r="J583" s="63">
        <v>9756004</v>
      </c>
      <c r="K583" s="64">
        <v>0.93762323041129381</v>
      </c>
      <c r="L583" s="59">
        <v>8835492</v>
      </c>
      <c r="M583" s="60">
        <v>9596642</v>
      </c>
      <c r="N583" s="60">
        <v>8060271</v>
      </c>
      <c r="O583" s="61">
        <v>-0.86079084416649232</v>
      </c>
      <c r="P583" s="62">
        <v>8835492</v>
      </c>
      <c r="Q583" s="63">
        <v>9603395</v>
      </c>
      <c r="R583" s="63">
        <v>8036897</v>
      </c>
      <c r="S583" s="64">
        <v>-0.96156750292701554</v>
      </c>
      <c r="T583" s="59">
        <v>9603395</v>
      </c>
      <c r="U583" s="60">
        <v>9603395</v>
      </c>
      <c r="V583" s="60">
        <v>7115392</v>
      </c>
      <c r="W583" s="61">
        <v>0</v>
      </c>
      <c r="X583" s="65">
        <v>9603395</v>
      </c>
      <c r="Y583" s="63">
        <v>9661015</v>
      </c>
      <c r="Z583" s="63">
        <v>7177855</v>
      </c>
      <c r="AA583" s="66">
        <v>-2.3755534849971553E-2</v>
      </c>
      <c r="AB583" s="67">
        <v>9661015</v>
      </c>
      <c r="AC583" s="68">
        <v>9689998</v>
      </c>
      <c r="AD583" s="68">
        <v>6464084</v>
      </c>
      <c r="AE583" s="69">
        <v>-0.30054522760551389</v>
      </c>
      <c r="AF583" s="61">
        <v>-9.0658822476931775E-3</v>
      </c>
      <c r="AG583" s="70">
        <v>9689998</v>
      </c>
      <c r="AH583" s="71">
        <v>9772362</v>
      </c>
      <c r="AI583" s="72">
        <v>6294152</v>
      </c>
      <c r="AJ583" s="73">
        <v>9772362</v>
      </c>
      <c r="AK583" s="74">
        <v>9808519</v>
      </c>
      <c r="AL583" s="75">
        <v>6157227</v>
      </c>
      <c r="AM583" s="70">
        <v>9808519</v>
      </c>
      <c r="AN583" s="71">
        <v>9808519</v>
      </c>
      <c r="AO583" s="72">
        <v>6007659</v>
      </c>
      <c r="AP583" s="76">
        <v>9808519</v>
      </c>
      <c r="AQ583" s="77">
        <v>10137104</v>
      </c>
      <c r="AR583" s="78">
        <v>5494247</v>
      </c>
      <c r="AS583" s="79">
        <v>10137104</v>
      </c>
      <c r="AT583" s="79">
        <v>10329708</v>
      </c>
      <c r="AU583" s="80">
        <v>6098350</v>
      </c>
      <c r="AV583" s="76">
        <v>10329709</v>
      </c>
      <c r="AW583" s="77">
        <v>10433005</v>
      </c>
      <c r="AX583" s="78">
        <v>6966722</v>
      </c>
      <c r="AY583" s="81">
        <v>10433006</v>
      </c>
      <c r="AZ583" s="82">
        <v>10433006</v>
      </c>
      <c r="BA583" s="83">
        <v>7270830</v>
      </c>
      <c r="BB583" s="76">
        <v>10433006</v>
      </c>
      <c r="BC583" s="77">
        <v>10745996</v>
      </c>
      <c r="BD583" s="78">
        <v>7023668</v>
      </c>
      <c r="BE583" s="81">
        <v>10745996</v>
      </c>
      <c r="BF583" s="82">
        <v>11068375</v>
      </c>
      <c r="BG583" s="83">
        <v>7283137</v>
      </c>
      <c r="BH583" s="76">
        <v>11068375</v>
      </c>
      <c r="BI583" s="77">
        <v>11400426</v>
      </c>
      <c r="BJ583" s="78">
        <v>7953731</v>
      </c>
      <c r="BK583" s="123">
        <v>11400426</v>
      </c>
      <c r="BL583" s="124">
        <v>11400426</v>
      </c>
      <c r="BM583" s="122">
        <v>7483626</v>
      </c>
    </row>
    <row r="584" spans="1:65" x14ac:dyDescent="0.25">
      <c r="A584" s="56" t="s">
        <v>715</v>
      </c>
      <c r="B584" s="57" t="s">
        <v>1591</v>
      </c>
      <c r="C584" s="58" t="s">
        <v>1429</v>
      </c>
      <c r="D584" s="59">
        <v>10205693</v>
      </c>
      <c r="E584" s="60">
        <v>11184885</v>
      </c>
      <c r="F584" s="60">
        <v>15101653</v>
      </c>
      <c r="G584" s="61">
        <v>0.2</v>
      </c>
      <c r="H584" s="62">
        <v>10205693</v>
      </c>
      <c r="I584" s="63">
        <v>12302024</v>
      </c>
      <c r="J584" s="63">
        <v>15795910</v>
      </c>
      <c r="K584" s="64">
        <v>0.37499993291852535</v>
      </c>
      <c r="L584" s="59">
        <v>10205693</v>
      </c>
      <c r="M584" s="60">
        <v>12305897</v>
      </c>
      <c r="N584" s="60">
        <v>17166011</v>
      </c>
      <c r="O584" s="61">
        <v>0.30173966189475826</v>
      </c>
      <c r="P584" s="62">
        <v>10205693</v>
      </c>
      <c r="Q584" s="63">
        <v>12305897</v>
      </c>
      <c r="R584" s="63">
        <v>17318764</v>
      </c>
      <c r="S584" s="64">
        <v>0.29525981112799238</v>
      </c>
      <c r="T584" s="59">
        <v>12305789</v>
      </c>
      <c r="U584" s="60">
        <v>12305789</v>
      </c>
      <c r="V584" s="60">
        <v>17292607</v>
      </c>
      <c r="W584" s="61">
        <v>0</v>
      </c>
      <c r="X584" s="65">
        <v>12305789</v>
      </c>
      <c r="Y584" s="63">
        <v>12392555</v>
      </c>
      <c r="Z584" s="63">
        <v>17409718</v>
      </c>
      <c r="AA584" s="66">
        <v>1.6999844629500136E-2</v>
      </c>
      <c r="AB584" s="67">
        <v>12392383</v>
      </c>
      <c r="AC584" s="68">
        <v>12429560</v>
      </c>
      <c r="AD584" s="68">
        <v>16493123</v>
      </c>
      <c r="AE584" s="69">
        <v>0.35370047857391651</v>
      </c>
      <c r="AF584" s="61">
        <v>9.0659246867638519E-3</v>
      </c>
      <c r="AG584" s="70">
        <v>12429560</v>
      </c>
      <c r="AH584" s="71">
        <v>12587232</v>
      </c>
      <c r="AI584" s="72">
        <v>16087850</v>
      </c>
      <c r="AJ584" s="73">
        <v>12586319</v>
      </c>
      <c r="AK584" s="74">
        <v>12737267</v>
      </c>
      <c r="AL584" s="75">
        <v>16360021</v>
      </c>
      <c r="AM584" s="70">
        <v>12735157</v>
      </c>
      <c r="AN584" s="71">
        <v>13518729</v>
      </c>
      <c r="AO584" s="72">
        <v>16101247</v>
      </c>
      <c r="AP584" s="76">
        <v>13518824</v>
      </c>
      <c r="AQ584" s="77">
        <v>14014801</v>
      </c>
      <c r="AR584" s="78">
        <v>16222932</v>
      </c>
      <c r="AS584" s="79">
        <v>14012669</v>
      </c>
      <c r="AT584" s="79">
        <v>14642191</v>
      </c>
      <c r="AU584" s="80">
        <v>16665360</v>
      </c>
      <c r="AV584" s="76">
        <v>14642191</v>
      </c>
      <c r="AW584" s="77">
        <v>14962704</v>
      </c>
      <c r="AX584" s="78">
        <v>16882637</v>
      </c>
      <c r="AY584" s="81">
        <v>14962704</v>
      </c>
      <c r="AZ584" s="82">
        <v>14962704</v>
      </c>
      <c r="BA584" s="83">
        <v>17474844</v>
      </c>
      <c r="BB584" s="76">
        <v>14962704</v>
      </c>
      <c r="BC584" s="77">
        <v>15716530</v>
      </c>
      <c r="BD584" s="78">
        <v>17725999</v>
      </c>
      <c r="BE584" s="81">
        <v>15729662</v>
      </c>
      <c r="BF584" s="82">
        <v>17064949</v>
      </c>
      <c r="BG584" s="83">
        <v>18400235</v>
      </c>
      <c r="BH584" s="76">
        <v>17042011</v>
      </c>
      <c r="BI584" s="77">
        <v>19943203</v>
      </c>
      <c r="BJ584" s="78">
        <v>19943203</v>
      </c>
      <c r="BK584" s="123">
        <v>19917653</v>
      </c>
      <c r="BL584" s="124">
        <v>20954022</v>
      </c>
      <c r="BM584" s="122">
        <v>20954022</v>
      </c>
    </row>
    <row r="585" spans="1:65" x14ac:dyDescent="0.25">
      <c r="A585" s="56" t="s">
        <v>716</v>
      </c>
      <c r="B585" s="57" t="s">
        <v>1591</v>
      </c>
      <c r="C585" s="58" t="s">
        <v>1430</v>
      </c>
      <c r="D585" s="59">
        <v>5902289</v>
      </c>
      <c r="E585" s="60">
        <v>6554604</v>
      </c>
      <c r="F585" s="60">
        <v>9163866</v>
      </c>
      <c r="G585" s="61">
        <v>0.19999987735993968</v>
      </c>
      <c r="H585" s="62">
        <v>5902289</v>
      </c>
      <c r="I585" s="63">
        <v>6968735</v>
      </c>
      <c r="J585" s="63">
        <v>8746147</v>
      </c>
      <c r="K585" s="64">
        <v>0.37499973627375205</v>
      </c>
      <c r="L585" s="59">
        <v>5902289</v>
      </c>
      <c r="M585" s="60">
        <v>6973085</v>
      </c>
      <c r="N585" s="60">
        <v>9298524</v>
      </c>
      <c r="O585" s="61">
        <v>0.31528913635246086</v>
      </c>
      <c r="P585" s="62">
        <v>5902289</v>
      </c>
      <c r="Q585" s="63">
        <v>6973085</v>
      </c>
      <c r="R585" s="63">
        <v>9209656</v>
      </c>
      <c r="S585" s="64">
        <v>0.323760864760397</v>
      </c>
      <c r="T585" s="59">
        <v>6973085</v>
      </c>
      <c r="U585" s="60">
        <v>6973085</v>
      </c>
      <c r="V585" s="60">
        <v>10082032</v>
      </c>
      <c r="W585" s="61">
        <v>0</v>
      </c>
      <c r="X585" s="65">
        <v>6973085</v>
      </c>
      <c r="Y585" s="63">
        <v>7022955</v>
      </c>
      <c r="Z585" s="63">
        <v>9906631</v>
      </c>
      <c r="AA585" s="66">
        <v>1.6999903870605744E-2</v>
      </c>
      <c r="AB585" s="67">
        <v>7022755</v>
      </c>
      <c r="AC585" s="68">
        <v>7043823</v>
      </c>
      <c r="AD585" s="68">
        <v>10077088</v>
      </c>
      <c r="AE585" s="69">
        <v>0.27343448151635563</v>
      </c>
      <c r="AF585" s="61">
        <v>6.8977416673296592E-3</v>
      </c>
      <c r="AG585" s="70">
        <v>7043823</v>
      </c>
      <c r="AH585" s="71">
        <v>7124298</v>
      </c>
      <c r="AI585" s="72">
        <v>8911013</v>
      </c>
      <c r="AJ585" s="73">
        <v>7123452</v>
      </c>
      <c r="AK585" s="74">
        <v>7149808</v>
      </c>
      <c r="AL585" s="75">
        <v>8535791</v>
      </c>
      <c r="AM585" s="70">
        <v>7149808</v>
      </c>
      <c r="AN585" s="71">
        <v>7327563</v>
      </c>
      <c r="AO585" s="72">
        <v>8146260</v>
      </c>
      <c r="AP585" s="76">
        <v>7327466</v>
      </c>
      <c r="AQ585" s="77">
        <v>7528238</v>
      </c>
      <c r="AR585" s="78">
        <v>7998232</v>
      </c>
      <c r="AS585" s="79">
        <v>7528239</v>
      </c>
      <c r="AT585" s="79">
        <v>7759480</v>
      </c>
      <c r="AU585" s="80">
        <v>7840217</v>
      </c>
      <c r="AV585" s="76">
        <v>7759624</v>
      </c>
      <c r="AW585" s="77">
        <v>7971745</v>
      </c>
      <c r="AX585" s="78">
        <v>9085107</v>
      </c>
      <c r="AY585" s="81">
        <v>7970015</v>
      </c>
      <c r="AZ585" s="82">
        <v>7970015</v>
      </c>
      <c r="BA585" s="83">
        <v>9010275</v>
      </c>
      <c r="BB585" s="76">
        <v>7970015</v>
      </c>
      <c r="BC585" s="77">
        <v>8346622</v>
      </c>
      <c r="BD585" s="78">
        <v>9350542</v>
      </c>
      <c r="BE585" s="81">
        <v>8335012</v>
      </c>
      <c r="BF585" s="82">
        <v>9021428</v>
      </c>
      <c r="BG585" s="83">
        <v>9707843</v>
      </c>
      <c r="BH585" s="76">
        <v>9038696</v>
      </c>
      <c r="BI585" s="77">
        <v>10026490</v>
      </c>
      <c r="BJ585" s="78">
        <v>10026490</v>
      </c>
      <c r="BK585" s="123">
        <v>10003554</v>
      </c>
      <c r="BL585" s="124">
        <v>10262267</v>
      </c>
      <c r="BM585" s="122">
        <v>10262267</v>
      </c>
    </row>
    <row r="586" spans="1:65" x14ac:dyDescent="0.25">
      <c r="A586" s="56" t="s">
        <v>717</v>
      </c>
      <c r="B586" s="57" t="s">
        <v>1591</v>
      </c>
      <c r="C586" s="58" t="s">
        <v>1431</v>
      </c>
      <c r="D586" s="59">
        <v>8755761</v>
      </c>
      <c r="E586" s="60">
        <v>9559674</v>
      </c>
      <c r="F586" s="60">
        <v>12775330</v>
      </c>
      <c r="G586" s="61">
        <v>0.19999980097368647</v>
      </c>
      <c r="H586" s="62">
        <v>8732517</v>
      </c>
      <c r="I586" s="63">
        <v>10204846</v>
      </c>
      <c r="J586" s="63">
        <v>12658730</v>
      </c>
      <c r="K586" s="64">
        <v>0.37723307564062131</v>
      </c>
      <c r="L586" s="59">
        <v>8732517</v>
      </c>
      <c r="M586" s="60">
        <v>10214123</v>
      </c>
      <c r="N586" s="60">
        <v>13856410</v>
      </c>
      <c r="O586" s="61">
        <v>0.2891563114218037</v>
      </c>
      <c r="P586" s="62">
        <v>8732517</v>
      </c>
      <c r="Q586" s="63">
        <v>10214123</v>
      </c>
      <c r="R586" s="63">
        <v>13660968</v>
      </c>
      <c r="S586" s="64">
        <v>0.30062305580394327</v>
      </c>
      <c r="T586" s="59">
        <v>10214123</v>
      </c>
      <c r="U586" s="60">
        <v>10214123</v>
      </c>
      <c r="V586" s="60">
        <v>12589350</v>
      </c>
      <c r="W586" s="61">
        <v>0</v>
      </c>
      <c r="X586" s="65">
        <v>10214123</v>
      </c>
      <c r="Y586" s="63">
        <v>10275407</v>
      </c>
      <c r="Z586" s="63">
        <v>12629760</v>
      </c>
      <c r="AA586" s="66">
        <v>2.5369705796028128E-2</v>
      </c>
      <c r="AB586" s="67">
        <v>10275407</v>
      </c>
      <c r="AC586" s="68">
        <v>10306233</v>
      </c>
      <c r="AD586" s="68">
        <v>13300193</v>
      </c>
      <c r="AE586" s="69">
        <v>0.34118059198597317</v>
      </c>
      <c r="AF586" s="61">
        <v>1.0191134182715736E-2</v>
      </c>
      <c r="AG586" s="70">
        <v>10306233</v>
      </c>
      <c r="AH586" s="71">
        <v>10420761</v>
      </c>
      <c r="AI586" s="72">
        <v>12963516</v>
      </c>
      <c r="AJ586" s="73">
        <v>10419759</v>
      </c>
      <c r="AK586" s="74">
        <v>10458312</v>
      </c>
      <c r="AL586" s="75">
        <v>12694141</v>
      </c>
      <c r="AM586" s="70">
        <v>10458312</v>
      </c>
      <c r="AN586" s="71">
        <v>10616326</v>
      </c>
      <c r="AO586" s="72">
        <v>12481019</v>
      </c>
      <c r="AP586" s="76">
        <v>10616347</v>
      </c>
      <c r="AQ586" s="77">
        <v>10977169</v>
      </c>
      <c r="AR586" s="78">
        <v>12401002</v>
      </c>
      <c r="AS586" s="79">
        <v>10977460</v>
      </c>
      <c r="AT586" s="79">
        <v>11455763</v>
      </c>
      <c r="AU586" s="80">
        <v>12490490</v>
      </c>
      <c r="AV586" s="76">
        <v>11456546</v>
      </c>
      <c r="AW586" s="77">
        <v>11730718</v>
      </c>
      <c r="AX586" s="78">
        <v>12420709</v>
      </c>
      <c r="AY586" s="81">
        <v>11730718</v>
      </c>
      <c r="AZ586" s="82">
        <v>11730718</v>
      </c>
      <c r="BA586" s="83">
        <v>12894433</v>
      </c>
      <c r="BB586" s="76">
        <v>11730718</v>
      </c>
      <c r="BC586" s="77">
        <v>12082639</v>
      </c>
      <c r="BD586" s="78">
        <v>12531535</v>
      </c>
      <c r="BE586" s="81">
        <v>12082639</v>
      </c>
      <c r="BF586" s="82">
        <v>12445118</v>
      </c>
      <c r="BG586" s="83">
        <v>12590433</v>
      </c>
      <c r="BH586" s="76">
        <v>12445118</v>
      </c>
      <c r="BI586" s="77">
        <v>13574557</v>
      </c>
      <c r="BJ586" s="78">
        <v>13574557</v>
      </c>
      <c r="BK586" s="123">
        <v>13540051</v>
      </c>
      <c r="BL586" s="124">
        <v>13683575</v>
      </c>
      <c r="BM586" s="122">
        <v>13683575</v>
      </c>
    </row>
    <row r="587" spans="1:65" x14ac:dyDescent="0.25">
      <c r="A587" s="56" t="s">
        <v>718</v>
      </c>
      <c r="B587" s="57" t="s">
        <v>1591</v>
      </c>
      <c r="C587" s="58" t="s">
        <v>1432</v>
      </c>
      <c r="D587" s="59">
        <v>11307377</v>
      </c>
      <c r="E587" s="60">
        <v>11680938</v>
      </c>
      <c r="F587" s="60">
        <v>13175185</v>
      </c>
      <c r="G587" s="61">
        <v>0.19999967876783908</v>
      </c>
      <c r="H587" s="62">
        <v>11293965</v>
      </c>
      <c r="I587" s="63">
        <v>12183169</v>
      </c>
      <c r="J587" s="63">
        <v>13665176</v>
      </c>
      <c r="K587" s="64">
        <v>0.37713308047038785</v>
      </c>
      <c r="L587" s="59">
        <v>11293965</v>
      </c>
      <c r="M587" s="60">
        <v>12183267</v>
      </c>
      <c r="N587" s="60">
        <v>15819038</v>
      </c>
      <c r="O587" s="61">
        <v>0.19652765822783411</v>
      </c>
      <c r="P587" s="62">
        <v>11293965</v>
      </c>
      <c r="Q587" s="63">
        <v>12183267</v>
      </c>
      <c r="R587" s="63">
        <v>15667018</v>
      </c>
      <c r="S587" s="64">
        <v>0.2033595293722715</v>
      </c>
      <c r="T587" s="59">
        <v>12183267</v>
      </c>
      <c r="U587" s="60">
        <v>12183267</v>
      </c>
      <c r="V587" s="60">
        <v>14691455</v>
      </c>
      <c r="W587" s="61">
        <v>0</v>
      </c>
      <c r="X587" s="65">
        <v>12183267</v>
      </c>
      <c r="Y587" s="63">
        <v>12256366</v>
      </c>
      <c r="Z587" s="63">
        <v>14954377</v>
      </c>
      <c r="AA587" s="66">
        <v>2.6378960055717746E-2</v>
      </c>
      <c r="AB587" s="67">
        <v>12258711</v>
      </c>
      <c r="AC587" s="68">
        <v>12295487</v>
      </c>
      <c r="AD587" s="68">
        <v>15460549</v>
      </c>
      <c r="AE587" s="69">
        <v>0.23791694637255573</v>
      </c>
      <c r="AF587" s="61">
        <v>1.1485902784588102E-2</v>
      </c>
      <c r="AG587" s="70">
        <v>12295487</v>
      </c>
      <c r="AH587" s="71">
        <v>12487339</v>
      </c>
      <c r="AI587" s="72">
        <v>16746815</v>
      </c>
      <c r="AJ587" s="73">
        <v>12485320</v>
      </c>
      <c r="AK587" s="74">
        <v>12531515</v>
      </c>
      <c r="AL587" s="75">
        <v>16639630</v>
      </c>
      <c r="AM587" s="70">
        <v>12531515</v>
      </c>
      <c r="AN587" s="71">
        <v>12731969</v>
      </c>
      <c r="AO587" s="72">
        <v>15925624</v>
      </c>
      <c r="AP587" s="76">
        <v>12731823</v>
      </c>
      <c r="AQ587" s="77">
        <v>13280396</v>
      </c>
      <c r="AR587" s="78">
        <v>16221387</v>
      </c>
      <c r="AS587" s="79">
        <v>13282083</v>
      </c>
      <c r="AT587" s="79">
        <v>13819209</v>
      </c>
      <c r="AU587" s="80">
        <v>17067603</v>
      </c>
      <c r="AV587" s="76">
        <v>13818820</v>
      </c>
      <c r="AW587" s="77">
        <v>14180900</v>
      </c>
      <c r="AX587" s="78">
        <v>16859841</v>
      </c>
      <c r="AY587" s="81">
        <v>14179365</v>
      </c>
      <c r="AZ587" s="82">
        <v>14179365</v>
      </c>
      <c r="BA587" s="83">
        <v>17978617</v>
      </c>
      <c r="BB587" s="76">
        <v>14179365</v>
      </c>
      <c r="BC587" s="77">
        <v>15041046</v>
      </c>
      <c r="BD587" s="78">
        <v>17338020</v>
      </c>
      <c r="BE587" s="81">
        <v>15047843</v>
      </c>
      <c r="BF587" s="82">
        <v>16729345</v>
      </c>
      <c r="BG587" s="83">
        <v>18410846</v>
      </c>
      <c r="BH587" s="76">
        <v>16704928</v>
      </c>
      <c r="BI587" s="77">
        <v>19955647</v>
      </c>
      <c r="BJ587" s="78">
        <v>19955647</v>
      </c>
      <c r="BK587" s="123">
        <v>19970516</v>
      </c>
      <c r="BL587" s="124">
        <v>20383011</v>
      </c>
      <c r="BM587" s="122">
        <v>20383011</v>
      </c>
    </row>
    <row r="588" spans="1:65" x14ac:dyDescent="0.25">
      <c r="A588" s="56" t="s">
        <v>719</v>
      </c>
      <c r="B588" s="57" t="s">
        <v>1591</v>
      </c>
      <c r="C588" s="58" t="s">
        <v>1433</v>
      </c>
      <c r="D588" s="59">
        <v>6738535</v>
      </c>
      <c r="E588" s="60">
        <v>7749428</v>
      </c>
      <c r="F588" s="60">
        <v>11793004</v>
      </c>
      <c r="G588" s="61">
        <v>0.19999984172422464</v>
      </c>
      <c r="H588" s="62">
        <v>6738535</v>
      </c>
      <c r="I588" s="63">
        <v>8678883</v>
      </c>
      <c r="J588" s="63">
        <v>11912797</v>
      </c>
      <c r="K588" s="64">
        <v>0.37499995168393097</v>
      </c>
      <c r="L588" s="59">
        <v>6738535</v>
      </c>
      <c r="M588" s="60">
        <v>8678094</v>
      </c>
      <c r="N588" s="60">
        <v>11587464</v>
      </c>
      <c r="O588" s="61">
        <v>0.39999740148803992</v>
      </c>
      <c r="P588" s="62">
        <v>6738535</v>
      </c>
      <c r="Q588" s="63">
        <v>8678094</v>
      </c>
      <c r="R588" s="63">
        <v>11396016</v>
      </c>
      <c r="S588" s="64">
        <v>0.41643948735378633</v>
      </c>
      <c r="T588" s="59">
        <v>8678094</v>
      </c>
      <c r="U588" s="60">
        <v>8678094</v>
      </c>
      <c r="V588" s="60">
        <v>10271315</v>
      </c>
      <c r="W588" s="61">
        <v>0</v>
      </c>
      <c r="X588" s="65">
        <v>8678094</v>
      </c>
      <c r="Y588" s="63">
        <v>8730162</v>
      </c>
      <c r="Z588" s="63">
        <v>10322743</v>
      </c>
      <c r="AA588" s="66">
        <v>3.1659034845733042E-2</v>
      </c>
      <c r="AB588" s="67">
        <v>8730162</v>
      </c>
      <c r="AC588" s="68">
        <v>8756352</v>
      </c>
      <c r="AD588" s="68">
        <v>12152095</v>
      </c>
      <c r="AE588" s="69">
        <v>0.37273383873089055</v>
      </c>
      <c r="AF588" s="61">
        <v>7.6535689038914551E-3</v>
      </c>
      <c r="AG588" s="70">
        <v>8756352</v>
      </c>
      <c r="AH588" s="71">
        <v>8856870</v>
      </c>
      <c r="AI588" s="72">
        <v>11088576</v>
      </c>
      <c r="AJ588" s="73">
        <v>8855950</v>
      </c>
      <c r="AK588" s="74">
        <v>8888717</v>
      </c>
      <c r="AL588" s="75">
        <v>10069769</v>
      </c>
      <c r="AM588" s="70">
        <v>8888717</v>
      </c>
      <c r="AN588" s="71">
        <v>9067045</v>
      </c>
      <c r="AO588" s="72">
        <v>8698665</v>
      </c>
      <c r="AP588" s="76">
        <v>9067045</v>
      </c>
      <c r="AQ588" s="77">
        <v>9315482</v>
      </c>
      <c r="AR588" s="78">
        <v>8655019</v>
      </c>
      <c r="AS588" s="79">
        <v>9315482</v>
      </c>
      <c r="AT588" s="79">
        <v>9566113</v>
      </c>
      <c r="AU588" s="80">
        <v>9932498</v>
      </c>
      <c r="AV588" s="76">
        <v>9566114</v>
      </c>
      <c r="AW588" s="77">
        <v>9824102</v>
      </c>
      <c r="AX588" s="78">
        <v>10186525</v>
      </c>
      <c r="AY588" s="81">
        <v>9824103</v>
      </c>
      <c r="AZ588" s="82">
        <v>9824103</v>
      </c>
      <c r="BA588" s="83">
        <v>10752624</v>
      </c>
      <c r="BB588" s="76">
        <v>9824103</v>
      </c>
      <c r="BC588" s="77">
        <v>10118826</v>
      </c>
      <c r="BD588" s="78">
        <v>10422293</v>
      </c>
      <c r="BE588" s="81">
        <v>10118826</v>
      </c>
      <c r="BF588" s="82">
        <v>10422390</v>
      </c>
      <c r="BG588" s="83">
        <v>10066473</v>
      </c>
      <c r="BH588" s="76">
        <v>10422390</v>
      </c>
      <c r="BI588" s="77">
        <v>11149359</v>
      </c>
      <c r="BJ588" s="78">
        <v>11149359</v>
      </c>
      <c r="BK588" s="123">
        <v>11136560</v>
      </c>
      <c r="BL588" s="124">
        <v>11136560</v>
      </c>
      <c r="BM588" s="122">
        <v>10820203</v>
      </c>
    </row>
    <row r="589" spans="1:65" x14ac:dyDescent="0.25">
      <c r="A589" s="56" t="s">
        <v>720</v>
      </c>
      <c r="B589" s="57" t="s">
        <v>1591</v>
      </c>
      <c r="C589" s="58" t="s">
        <v>1434</v>
      </c>
      <c r="D589" s="59">
        <v>6999596</v>
      </c>
      <c r="E589" s="60">
        <v>7884198</v>
      </c>
      <c r="F589" s="60">
        <v>11422610</v>
      </c>
      <c r="G589" s="61">
        <v>0.19999981912786169</v>
      </c>
      <c r="H589" s="62">
        <v>6999596</v>
      </c>
      <c r="I589" s="63">
        <v>8564114</v>
      </c>
      <c r="J589" s="63">
        <v>11171644</v>
      </c>
      <c r="K589" s="64">
        <v>0.375</v>
      </c>
      <c r="L589" s="59">
        <v>6999596</v>
      </c>
      <c r="M589" s="60">
        <v>8567297</v>
      </c>
      <c r="N589" s="60">
        <v>11501577</v>
      </c>
      <c r="O589" s="61">
        <v>0.34822470374708381</v>
      </c>
      <c r="P589" s="62">
        <v>6999596</v>
      </c>
      <c r="Q589" s="63">
        <v>8567297</v>
      </c>
      <c r="R589" s="63">
        <v>11530342</v>
      </c>
      <c r="S589" s="64">
        <v>0.34601387939204714</v>
      </c>
      <c r="T589" s="59">
        <v>8567297</v>
      </c>
      <c r="U589" s="60">
        <v>8567297</v>
      </c>
      <c r="V589" s="60">
        <v>11427934</v>
      </c>
      <c r="W589" s="61">
        <v>0</v>
      </c>
      <c r="X589" s="65">
        <v>8567297</v>
      </c>
      <c r="Y589" s="63">
        <v>8618700</v>
      </c>
      <c r="Z589" s="63">
        <v>11345590</v>
      </c>
      <c r="AA589" s="66">
        <v>1.8501648314270668E-2</v>
      </c>
      <c r="AB589" s="67">
        <v>8618700</v>
      </c>
      <c r="AC589" s="68">
        <v>8644556</v>
      </c>
      <c r="AD589" s="68">
        <v>11180413</v>
      </c>
      <c r="AE589" s="69">
        <v>0.39345419806702853</v>
      </c>
      <c r="AF589" s="61">
        <v>1.0093246198930169E-2</v>
      </c>
      <c r="AG589" s="70">
        <v>8644556</v>
      </c>
      <c r="AH589" s="71">
        <v>8762852</v>
      </c>
      <c r="AI589" s="72">
        <v>11389257</v>
      </c>
      <c r="AJ589" s="73">
        <v>8762437</v>
      </c>
      <c r="AK589" s="74">
        <v>8857209</v>
      </c>
      <c r="AL589" s="75">
        <v>11131747</v>
      </c>
      <c r="AM589" s="70">
        <v>8856309</v>
      </c>
      <c r="AN589" s="71">
        <v>9451814</v>
      </c>
      <c r="AO589" s="72">
        <v>11364151</v>
      </c>
      <c r="AP589" s="76">
        <v>9446069</v>
      </c>
      <c r="AQ589" s="77">
        <v>9762512</v>
      </c>
      <c r="AR589" s="78">
        <v>11427074</v>
      </c>
      <c r="AS589" s="79">
        <v>9762512</v>
      </c>
      <c r="AT589" s="79">
        <v>10190208</v>
      </c>
      <c r="AU589" s="80">
        <v>11690630</v>
      </c>
      <c r="AV589" s="76">
        <v>10189931</v>
      </c>
      <c r="AW589" s="77">
        <v>10442200</v>
      </c>
      <c r="AX589" s="78">
        <v>11447023</v>
      </c>
      <c r="AY589" s="81">
        <v>10442200</v>
      </c>
      <c r="AZ589" s="82">
        <v>10442200</v>
      </c>
      <c r="BA589" s="83">
        <v>11900140</v>
      </c>
      <c r="BB589" s="76">
        <v>10442200</v>
      </c>
      <c r="BC589" s="77">
        <v>10970715</v>
      </c>
      <c r="BD589" s="78">
        <v>12379574</v>
      </c>
      <c r="BE589" s="81">
        <v>10971541</v>
      </c>
      <c r="BF589" s="82">
        <v>11875850</v>
      </c>
      <c r="BG589" s="83">
        <v>12780159</v>
      </c>
      <c r="BH589" s="76">
        <v>11868736</v>
      </c>
      <c r="BI589" s="77">
        <v>13035582</v>
      </c>
      <c r="BJ589" s="78">
        <v>13035582</v>
      </c>
      <c r="BK589" s="123">
        <v>13013534</v>
      </c>
      <c r="BL589" s="124">
        <v>13235209</v>
      </c>
      <c r="BM589" s="122">
        <v>13235209</v>
      </c>
    </row>
    <row r="590" spans="1:65" x14ac:dyDescent="0.25">
      <c r="A590" s="56" t="s">
        <v>721</v>
      </c>
      <c r="B590" s="57" t="s">
        <v>1592</v>
      </c>
      <c r="C590" s="58" t="s">
        <v>1435</v>
      </c>
      <c r="D590" s="59">
        <v>9899538</v>
      </c>
      <c r="E590" s="60">
        <v>10660099</v>
      </c>
      <c r="F590" s="60">
        <v>13702346</v>
      </c>
      <c r="G590" s="61">
        <v>0.19999984222185291</v>
      </c>
      <c r="H590" s="62">
        <v>9900364</v>
      </c>
      <c r="I590" s="63">
        <v>11807750</v>
      </c>
      <c r="J590" s="63">
        <v>14986729</v>
      </c>
      <c r="K590" s="64">
        <v>0.37493893978032278</v>
      </c>
      <c r="L590" s="59">
        <v>9900364</v>
      </c>
      <c r="M590" s="60">
        <v>11825614</v>
      </c>
      <c r="N590" s="60">
        <v>15802974</v>
      </c>
      <c r="O590" s="61">
        <v>0.32616927088186415</v>
      </c>
      <c r="P590" s="62">
        <v>9900364</v>
      </c>
      <c r="Q590" s="63">
        <v>11837399</v>
      </c>
      <c r="R590" s="63">
        <v>15726063</v>
      </c>
      <c r="S590" s="64">
        <v>0.33249829762917721</v>
      </c>
      <c r="T590" s="59">
        <v>11837399</v>
      </c>
      <c r="U590" s="60">
        <v>11837399</v>
      </c>
      <c r="V590" s="60">
        <v>15475897</v>
      </c>
      <c r="W590" s="61">
        <v>0</v>
      </c>
      <c r="X590" s="65">
        <v>11837399</v>
      </c>
      <c r="Y590" s="63">
        <v>11908423</v>
      </c>
      <c r="Z590" s="63">
        <v>15625875</v>
      </c>
      <c r="AA590" s="66">
        <v>1.8747380213046089E-2</v>
      </c>
      <c r="AB590" s="67">
        <v>11908423</v>
      </c>
      <c r="AC590" s="68">
        <v>11944148</v>
      </c>
      <c r="AD590" s="68">
        <v>14802857</v>
      </c>
      <c r="AE590" s="69">
        <v>0.41698490349088035</v>
      </c>
      <c r="AF590" s="61">
        <v>1.2342654902478344E-2</v>
      </c>
      <c r="AG590" s="70">
        <v>11944148</v>
      </c>
      <c r="AH590" s="71">
        <v>12045673</v>
      </c>
      <c r="AI590" s="72">
        <v>13813030</v>
      </c>
      <c r="AJ590" s="73">
        <v>12045673</v>
      </c>
      <c r="AK590" s="74">
        <v>12090241</v>
      </c>
      <c r="AL590" s="75">
        <v>12833464</v>
      </c>
      <c r="AM590" s="70">
        <v>12090241</v>
      </c>
      <c r="AN590" s="71">
        <v>12188171</v>
      </c>
      <c r="AO590" s="72">
        <v>11980658</v>
      </c>
      <c r="AP590" s="76">
        <v>12188171</v>
      </c>
      <c r="AQ590" s="77">
        <v>12596474</v>
      </c>
      <c r="AR590" s="78">
        <v>11684295</v>
      </c>
      <c r="AS590" s="79">
        <v>12596475</v>
      </c>
      <c r="AT590" s="79">
        <v>13033363</v>
      </c>
      <c r="AU590" s="80">
        <v>11571407</v>
      </c>
      <c r="AV590" s="76">
        <v>13033648</v>
      </c>
      <c r="AW590" s="77">
        <v>13340843</v>
      </c>
      <c r="AX590" s="78">
        <v>11937808</v>
      </c>
      <c r="AY590" s="81">
        <v>13340843</v>
      </c>
      <c r="AZ590" s="82">
        <v>13340843</v>
      </c>
      <c r="BA590" s="83">
        <v>12266918</v>
      </c>
      <c r="BB590" s="76">
        <v>13340843</v>
      </c>
      <c r="BC590" s="77">
        <v>13741068</v>
      </c>
      <c r="BD590" s="78">
        <v>12191825</v>
      </c>
      <c r="BE590" s="81">
        <v>13741068</v>
      </c>
      <c r="BF590" s="82">
        <v>14153300</v>
      </c>
      <c r="BG590" s="83">
        <v>12012278</v>
      </c>
      <c r="BH590" s="76">
        <v>14153300</v>
      </c>
      <c r="BI590" s="77">
        <v>14577899</v>
      </c>
      <c r="BJ590" s="78">
        <v>12263695</v>
      </c>
      <c r="BK590" s="123">
        <v>14577899</v>
      </c>
      <c r="BL590" s="124">
        <v>14577899</v>
      </c>
      <c r="BM590" s="122">
        <v>12686637</v>
      </c>
    </row>
    <row r="591" spans="1:65" x14ac:dyDescent="0.25">
      <c r="A591" s="56" t="s">
        <v>722</v>
      </c>
      <c r="B591" s="57" t="s">
        <v>1592</v>
      </c>
      <c r="C591" s="58" t="s">
        <v>1436</v>
      </c>
      <c r="D591" s="59">
        <v>7027254</v>
      </c>
      <c r="E591" s="60">
        <v>7478270</v>
      </c>
      <c r="F591" s="60">
        <v>9282336</v>
      </c>
      <c r="G591" s="61">
        <v>0.19999982262285806</v>
      </c>
      <c r="H591" s="62">
        <v>7027254</v>
      </c>
      <c r="I591" s="63">
        <v>7946702</v>
      </c>
      <c r="J591" s="63">
        <v>9479116</v>
      </c>
      <c r="K591" s="64">
        <v>0.37499989803667583</v>
      </c>
      <c r="L591" s="59">
        <v>7027254</v>
      </c>
      <c r="M591" s="60">
        <v>7952781</v>
      </c>
      <c r="N591" s="60">
        <v>10473278</v>
      </c>
      <c r="O591" s="61">
        <v>0.26857822232230538</v>
      </c>
      <c r="P591" s="62">
        <v>7027254</v>
      </c>
      <c r="Q591" s="63">
        <v>7952781</v>
      </c>
      <c r="R591" s="63">
        <v>10463023</v>
      </c>
      <c r="S591" s="64">
        <v>0.2693798680877556</v>
      </c>
      <c r="T591" s="59">
        <v>7952781</v>
      </c>
      <c r="U591" s="60">
        <v>7952781</v>
      </c>
      <c r="V591" s="60">
        <v>9868480</v>
      </c>
      <c r="W591" s="61">
        <v>0</v>
      </c>
      <c r="X591" s="65">
        <v>7952781</v>
      </c>
      <c r="Y591" s="63">
        <v>8000497</v>
      </c>
      <c r="Z591" s="63">
        <v>9745912</v>
      </c>
      <c r="AA591" s="66">
        <v>2.661043727424265E-2</v>
      </c>
      <c r="AB591" s="67">
        <v>8000497</v>
      </c>
      <c r="AC591" s="68">
        <v>8024498</v>
      </c>
      <c r="AD591" s="68">
        <v>9179628</v>
      </c>
      <c r="AE591" s="69">
        <v>0.46332282400735186</v>
      </c>
      <c r="AF591" s="61">
        <v>2.0354820626376544E-2</v>
      </c>
      <c r="AG591" s="70">
        <v>8024498</v>
      </c>
      <c r="AH591" s="71">
        <v>8092706</v>
      </c>
      <c r="AI591" s="72">
        <v>7838158</v>
      </c>
      <c r="AJ591" s="73">
        <v>8092706</v>
      </c>
      <c r="AK591" s="74">
        <v>8122649</v>
      </c>
      <c r="AL591" s="75">
        <v>7682073</v>
      </c>
      <c r="AM591" s="70">
        <v>8122649</v>
      </c>
      <c r="AN591" s="71">
        <v>8215247</v>
      </c>
      <c r="AO591" s="72">
        <v>7065709</v>
      </c>
      <c r="AP591" s="76">
        <v>8215247</v>
      </c>
      <c r="AQ591" s="77">
        <v>8440344</v>
      </c>
      <c r="AR591" s="78">
        <v>7174908</v>
      </c>
      <c r="AS591" s="79">
        <v>8440345</v>
      </c>
      <c r="AT591" s="79">
        <v>8645282</v>
      </c>
      <c r="AU591" s="80">
        <v>7711301</v>
      </c>
      <c r="AV591" s="76">
        <v>8645018</v>
      </c>
      <c r="AW591" s="77">
        <v>8820338</v>
      </c>
      <c r="AX591" s="78">
        <v>7748852</v>
      </c>
      <c r="AY591" s="81">
        <v>8820339</v>
      </c>
      <c r="AZ591" s="82">
        <v>8820339</v>
      </c>
      <c r="BA591" s="83">
        <v>8126569</v>
      </c>
      <c r="BB591" s="76">
        <v>8820339</v>
      </c>
      <c r="BC591" s="77">
        <v>9084949</v>
      </c>
      <c r="BD591" s="78">
        <v>8009195</v>
      </c>
      <c r="BE591" s="81">
        <v>9084949</v>
      </c>
      <c r="BF591" s="82">
        <v>9357497</v>
      </c>
      <c r="BG591" s="83">
        <v>8329312</v>
      </c>
      <c r="BH591" s="76">
        <v>9357497</v>
      </c>
      <c r="BI591" s="77">
        <v>9638221</v>
      </c>
      <c r="BJ591" s="78">
        <v>8466457</v>
      </c>
      <c r="BK591" s="123">
        <v>9638221</v>
      </c>
      <c r="BL591" s="124">
        <v>9638221</v>
      </c>
      <c r="BM591" s="122">
        <v>8482419</v>
      </c>
    </row>
    <row r="592" spans="1:65" x14ac:dyDescent="0.25">
      <c r="A592" s="56" t="s">
        <v>723</v>
      </c>
      <c r="B592" s="57" t="s">
        <v>1592</v>
      </c>
      <c r="C592" s="58" t="s">
        <v>1437</v>
      </c>
      <c r="D592" s="59">
        <v>14980553</v>
      </c>
      <c r="E592" s="60">
        <v>15832958</v>
      </c>
      <c r="F592" s="60">
        <v>19242579</v>
      </c>
      <c r="G592" s="61">
        <v>0.1999999530739606</v>
      </c>
      <c r="H592" s="62">
        <v>14980330</v>
      </c>
      <c r="I592" s="63">
        <v>16739725</v>
      </c>
      <c r="J592" s="63">
        <v>19672052</v>
      </c>
      <c r="K592" s="64">
        <v>0.37501766492969518</v>
      </c>
      <c r="L592" s="59">
        <v>14980330</v>
      </c>
      <c r="M592" s="60">
        <v>16760092</v>
      </c>
      <c r="N592" s="60">
        <v>21295301</v>
      </c>
      <c r="O592" s="61">
        <v>0.28183217310103242</v>
      </c>
      <c r="P592" s="62">
        <v>14980330</v>
      </c>
      <c r="Q592" s="63">
        <v>16760092</v>
      </c>
      <c r="R592" s="63">
        <v>20865646</v>
      </c>
      <c r="S592" s="64">
        <v>0.3024072114394537</v>
      </c>
      <c r="T592" s="59">
        <v>16760092</v>
      </c>
      <c r="U592" s="60">
        <v>16760092</v>
      </c>
      <c r="V592" s="60">
        <v>19667386</v>
      </c>
      <c r="W592" s="61">
        <v>0</v>
      </c>
      <c r="X592" s="65">
        <v>16760092</v>
      </c>
      <c r="Y592" s="63">
        <v>16860652</v>
      </c>
      <c r="Z592" s="63">
        <v>19994654</v>
      </c>
      <c r="AA592" s="66">
        <v>3.1089217025365413E-2</v>
      </c>
      <c r="AB592" s="67">
        <v>16860652</v>
      </c>
      <c r="AC592" s="68">
        <v>16911233</v>
      </c>
      <c r="AD592" s="68">
        <v>19515279</v>
      </c>
      <c r="AE592" s="69">
        <v>0.42575449983086078</v>
      </c>
      <c r="AF592" s="61">
        <v>1.9053900981192463E-2</v>
      </c>
      <c r="AG592" s="70">
        <v>16911233</v>
      </c>
      <c r="AH592" s="71">
        <v>17054978</v>
      </c>
      <c r="AI592" s="72">
        <v>18854679</v>
      </c>
      <c r="AJ592" s="73">
        <v>17054978</v>
      </c>
      <c r="AK592" s="74">
        <v>17118081</v>
      </c>
      <c r="AL592" s="75">
        <v>18150915</v>
      </c>
      <c r="AM592" s="70">
        <v>17118081</v>
      </c>
      <c r="AN592" s="71">
        <v>17118081</v>
      </c>
      <c r="AO592" s="72">
        <v>17021334</v>
      </c>
      <c r="AP592" s="76">
        <v>17118081</v>
      </c>
      <c r="AQ592" s="77">
        <v>17587116</v>
      </c>
      <c r="AR592" s="78">
        <v>16786463</v>
      </c>
      <c r="AS592" s="79">
        <v>17587116</v>
      </c>
      <c r="AT592" s="79">
        <v>17939543</v>
      </c>
      <c r="AU592" s="80">
        <v>18738253</v>
      </c>
      <c r="AV592" s="76">
        <v>17939544</v>
      </c>
      <c r="AW592" s="77">
        <v>18343182</v>
      </c>
      <c r="AX592" s="78">
        <v>19749759</v>
      </c>
      <c r="AY592" s="81">
        <v>18343183</v>
      </c>
      <c r="AZ592" s="82">
        <v>18343183</v>
      </c>
      <c r="BA592" s="83">
        <v>20267549</v>
      </c>
      <c r="BB592" s="76">
        <v>18343183</v>
      </c>
      <c r="BC592" s="77">
        <v>19373449</v>
      </c>
      <c r="BD592" s="78">
        <v>19859283</v>
      </c>
      <c r="BE592" s="81">
        <v>19384691</v>
      </c>
      <c r="BF592" s="82">
        <v>19966231</v>
      </c>
      <c r="BG592" s="83">
        <v>19687722</v>
      </c>
      <c r="BH592" s="76">
        <v>19966231</v>
      </c>
      <c r="BI592" s="77">
        <v>22190949</v>
      </c>
      <c r="BJ592" s="78">
        <v>22190949</v>
      </c>
      <c r="BK592" s="123">
        <v>22208389</v>
      </c>
      <c r="BL592" s="124">
        <v>22208389</v>
      </c>
      <c r="BM592" s="122">
        <v>22043944</v>
      </c>
    </row>
    <row r="593" spans="1:65" x14ac:dyDescent="0.25">
      <c r="A593" s="56" t="s">
        <v>724</v>
      </c>
      <c r="B593" s="57" t="s">
        <v>1592</v>
      </c>
      <c r="C593" s="58" t="s">
        <v>1438</v>
      </c>
      <c r="D593" s="59">
        <v>3763852</v>
      </c>
      <c r="E593" s="60">
        <v>3876767</v>
      </c>
      <c r="F593" s="60">
        <v>4236215</v>
      </c>
      <c r="G593" s="61">
        <v>0.23904285475365344</v>
      </c>
      <c r="H593" s="62">
        <v>3763852</v>
      </c>
      <c r="I593" s="63">
        <v>4264547</v>
      </c>
      <c r="J593" s="63">
        <v>5099040</v>
      </c>
      <c r="K593" s="64">
        <v>0.37499962552090044</v>
      </c>
      <c r="L593" s="59">
        <v>3763852</v>
      </c>
      <c r="M593" s="60">
        <v>4253821</v>
      </c>
      <c r="N593" s="60">
        <v>5522823</v>
      </c>
      <c r="O593" s="61">
        <v>0.27855433659793138</v>
      </c>
      <c r="P593" s="62">
        <v>3763852</v>
      </c>
      <c r="Q593" s="63">
        <v>4253821</v>
      </c>
      <c r="R593" s="63">
        <v>5493687</v>
      </c>
      <c r="S593" s="64">
        <v>0.28324608994499473</v>
      </c>
      <c r="T593" s="59">
        <v>4253821</v>
      </c>
      <c r="U593" s="60">
        <v>4253821</v>
      </c>
      <c r="V593" s="60">
        <v>4280930</v>
      </c>
      <c r="W593" s="61">
        <v>0</v>
      </c>
      <c r="X593" s="65">
        <v>4253821</v>
      </c>
      <c r="Y593" s="63">
        <v>4279343</v>
      </c>
      <c r="Z593" s="63">
        <v>4701913</v>
      </c>
      <c r="AA593" s="66">
        <v>5.6957053462235431E-2</v>
      </c>
      <c r="AB593" s="67">
        <v>4279343</v>
      </c>
      <c r="AC593" s="68">
        <v>4292181</v>
      </c>
      <c r="AD593" s="68">
        <v>4881120</v>
      </c>
      <c r="AE593" s="69">
        <v>0.47287580061363971</v>
      </c>
      <c r="AF593" s="61">
        <v>2.1333483998225256E-2</v>
      </c>
      <c r="AG593" s="70">
        <v>4292181</v>
      </c>
      <c r="AH593" s="71">
        <v>4328664</v>
      </c>
      <c r="AI593" s="72">
        <v>4646073</v>
      </c>
      <c r="AJ593" s="73">
        <v>4328664</v>
      </c>
      <c r="AK593" s="74">
        <v>4344680</v>
      </c>
      <c r="AL593" s="75">
        <v>4441559</v>
      </c>
      <c r="AM593" s="70">
        <v>4344680</v>
      </c>
      <c r="AN593" s="71">
        <v>4344981</v>
      </c>
      <c r="AO593" s="72">
        <v>4561492</v>
      </c>
      <c r="AP593" s="76">
        <v>4344981</v>
      </c>
      <c r="AQ593" s="77">
        <v>4464033</v>
      </c>
      <c r="AR593" s="78">
        <v>4767238</v>
      </c>
      <c r="AS593" s="79">
        <v>4464033</v>
      </c>
      <c r="AT593" s="79">
        <v>4674022</v>
      </c>
      <c r="AU593" s="80">
        <v>5269105</v>
      </c>
      <c r="AV593" s="76">
        <v>4673714</v>
      </c>
      <c r="AW593" s="77">
        <v>4806829</v>
      </c>
      <c r="AX593" s="78">
        <v>5509923</v>
      </c>
      <c r="AY593" s="81">
        <v>4806439</v>
      </c>
      <c r="AZ593" s="82">
        <v>4806439</v>
      </c>
      <c r="BA593" s="83">
        <v>5666736</v>
      </c>
      <c r="BB593" s="76">
        <v>4806439</v>
      </c>
      <c r="BC593" s="77">
        <v>5000535</v>
      </c>
      <c r="BD593" s="78">
        <v>5517938</v>
      </c>
      <c r="BE593" s="81">
        <v>5003810</v>
      </c>
      <c r="BF593" s="82">
        <v>5625880</v>
      </c>
      <c r="BG593" s="83">
        <v>6247949</v>
      </c>
      <c r="BH593" s="76">
        <v>5616681</v>
      </c>
      <c r="BI593" s="77">
        <v>6642882</v>
      </c>
      <c r="BJ593" s="78">
        <v>6642882</v>
      </c>
      <c r="BK593" s="123">
        <v>6628188</v>
      </c>
      <c r="BL593" s="124">
        <v>6641781</v>
      </c>
      <c r="BM593" s="122">
        <v>6641781</v>
      </c>
    </row>
    <row r="594" spans="1:65" x14ac:dyDescent="0.25">
      <c r="A594" s="56" t="s">
        <v>725</v>
      </c>
      <c r="B594" s="57" t="s">
        <v>1592</v>
      </c>
      <c r="C594" s="58" t="s">
        <v>1439</v>
      </c>
      <c r="D594" s="59">
        <v>5308257</v>
      </c>
      <c r="E594" s="60">
        <v>6054922</v>
      </c>
      <c r="F594" s="60">
        <v>9041584</v>
      </c>
      <c r="G594" s="61">
        <v>0.1999998928569611</v>
      </c>
      <c r="H594" s="62">
        <v>5282607</v>
      </c>
      <c r="I594" s="63">
        <v>6946783</v>
      </c>
      <c r="J594" s="63">
        <v>10037107</v>
      </c>
      <c r="K594" s="64">
        <v>0.35191981137062922</v>
      </c>
      <c r="L594" s="59">
        <v>5282607</v>
      </c>
      <c r="M594" s="60">
        <v>6948559</v>
      </c>
      <c r="N594" s="60">
        <v>11079174</v>
      </c>
      <c r="O594" s="61">
        <v>0.28740321642102989</v>
      </c>
      <c r="P594" s="62">
        <v>5282607</v>
      </c>
      <c r="Q594" s="63">
        <v>6948559</v>
      </c>
      <c r="R594" s="63">
        <v>11051804</v>
      </c>
      <c r="S594" s="64">
        <v>0.28876670358110496</v>
      </c>
      <c r="T594" s="59">
        <v>6948559</v>
      </c>
      <c r="U594" s="60">
        <v>6948559</v>
      </c>
      <c r="V594" s="60">
        <v>9655803</v>
      </c>
      <c r="W594" s="61">
        <v>0</v>
      </c>
      <c r="X594" s="65">
        <v>6948559</v>
      </c>
      <c r="Y594" s="63">
        <v>6995417</v>
      </c>
      <c r="Z594" s="63">
        <v>9704949</v>
      </c>
      <c r="AA594" s="66">
        <v>1.6999771440180816E-2</v>
      </c>
      <c r="AB594" s="67">
        <v>6995461</v>
      </c>
      <c r="AC594" s="68">
        <v>7016447</v>
      </c>
      <c r="AD594" s="68">
        <v>9638912</v>
      </c>
      <c r="AE594" s="69">
        <v>0.39444148748861313</v>
      </c>
      <c r="AF594" s="61">
        <v>7.9388647642797232E-3</v>
      </c>
      <c r="AG594" s="70">
        <v>7016447</v>
      </c>
      <c r="AH594" s="71">
        <v>7129651</v>
      </c>
      <c r="AI594" s="72">
        <v>9642998</v>
      </c>
      <c r="AJ594" s="73">
        <v>7129571</v>
      </c>
      <c r="AK594" s="74">
        <v>7196483</v>
      </c>
      <c r="AL594" s="75">
        <v>8802394</v>
      </c>
      <c r="AM594" s="70">
        <v>7194847</v>
      </c>
      <c r="AN594" s="71">
        <v>7427362</v>
      </c>
      <c r="AO594" s="72">
        <v>7810583</v>
      </c>
      <c r="AP594" s="76">
        <v>7425481</v>
      </c>
      <c r="AQ594" s="77">
        <v>7650230</v>
      </c>
      <c r="AR594" s="78">
        <v>8328890</v>
      </c>
      <c r="AS594" s="79">
        <v>7651022</v>
      </c>
      <c r="AT594" s="79">
        <v>7877029</v>
      </c>
      <c r="AU594" s="80">
        <v>8576099</v>
      </c>
      <c r="AV594" s="76">
        <v>7877331</v>
      </c>
      <c r="AW594" s="77">
        <v>8086173</v>
      </c>
      <c r="AX594" s="78">
        <v>9105185</v>
      </c>
      <c r="AY594" s="81">
        <v>8086757</v>
      </c>
      <c r="AZ594" s="82">
        <v>8086757</v>
      </c>
      <c r="BA594" s="83">
        <v>9684913</v>
      </c>
      <c r="BB594" s="76">
        <v>8086757</v>
      </c>
      <c r="BC594" s="77">
        <v>8737448</v>
      </c>
      <c r="BD594" s="78">
        <v>10471991</v>
      </c>
      <c r="BE594" s="81">
        <v>8703032</v>
      </c>
      <c r="BF594" s="82">
        <v>9416326</v>
      </c>
      <c r="BG594" s="83">
        <v>10129620</v>
      </c>
      <c r="BH594" s="76">
        <v>9415664</v>
      </c>
      <c r="BI594" s="77">
        <v>10965647</v>
      </c>
      <c r="BJ594" s="78">
        <v>10965647</v>
      </c>
      <c r="BK594" s="123">
        <v>10922092</v>
      </c>
      <c r="BL594" s="124">
        <v>10922092</v>
      </c>
      <c r="BM594" s="122">
        <v>10228300</v>
      </c>
    </row>
    <row r="595" spans="1:65" x14ac:dyDescent="0.25">
      <c r="A595" s="56" t="s">
        <v>726</v>
      </c>
      <c r="B595" s="57" t="s">
        <v>1592</v>
      </c>
      <c r="C595" s="58" t="s">
        <v>1440</v>
      </c>
      <c r="D595" s="59">
        <v>7041297</v>
      </c>
      <c r="E595" s="60">
        <v>7447379</v>
      </c>
      <c r="F595" s="60">
        <v>9071711</v>
      </c>
      <c r="G595" s="61">
        <v>0.19999960599168445</v>
      </c>
      <c r="H595" s="62">
        <v>7041297</v>
      </c>
      <c r="I595" s="63">
        <v>7851805</v>
      </c>
      <c r="J595" s="63">
        <v>9202653</v>
      </c>
      <c r="K595" s="64">
        <v>0.37499976866374629</v>
      </c>
      <c r="L595" s="59">
        <v>7041297</v>
      </c>
      <c r="M595" s="60">
        <v>7856076</v>
      </c>
      <c r="N595" s="60">
        <v>10942779</v>
      </c>
      <c r="O595" s="61">
        <v>0.20883833374087077</v>
      </c>
      <c r="P595" s="62">
        <v>7041297</v>
      </c>
      <c r="Q595" s="63">
        <v>7875060</v>
      </c>
      <c r="R595" s="63">
        <v>10932052</v>
      </c>
      <c r="S595" s="64">
        <v>0.21429336979583655</v>
      </c>
      <c r="T595" s="59">
        <v>7875060</v>
      </c>
      <c r="U595" s="60">
        <v>7875060</v>
      </c>
      <c r="V595" s="60">
        <v>9100573</v>
      </c>
      <c r="W595" s="61">
        <v>0</v>
      </c>
      <c r="X595" s="65">
        <v>7875060</v>
      </c>
      <c r="Y595" s="63">
        <v>7922310</v>
      </c>
      <c r="Z595" s="63">
        <v>9224085</v>
      </c>
      <c r="AA595" s="66">
        <v>3.502529604714516E-2</v>
      </c>
      <c r="AB595" s="67">
        <v>7922310</v>
      </c>
      <c r="AC595" s="68">
        <v>7946076</v>
      </c>
      <c r="AD595" s="68">
        <v>8096733</v>
      </c>
      <c r="AE595" s="69">
        <v>0.85725614817004536</v>
      </c>
      <c r="AF595" s="61">
        <v>0.13625496637484735</v>
      </c>
      <c r="AG595" s="70">
        <v>7946076</v>
      </c>
      <c r="AH595" s="71">
        <v>8013617</v>
      </c>
      <c r="AI595" s="72">
        <v>7749615</v>
      </c>
      <c r="AJ595" s="73">
        <v>8013617</v>
      </c>
      <c r="AK595" s="74">
        <v>8043267</v>
      </c>
      <c r="AL595" s="75">
        <v>7379181</v>
      </c>
      <c r="AM595" s="70">
        <v>8043267</v>
      </c>
      <c r="AN595" s="71">
        <v>8093939</v>
      </c>
      <c r="AO595" s="72">
        <v>7244380</v>
      </c>
      <c r="AP595" s="76">
        <v>8093939</v>
      </c>
      <c r="AQ595" s="77">
        <v>8315712</v>
      </c>
      <c r="AR595" s="78">
        <v>6836911</v>
      </c>
      <c r="AS595" s="79">
        <v>8315713</v>
      </c>
      <c r="AT595" s="79">
        <v>8553026</v>
      </c>
      <c r="AU595" s="80">
        <v>7514936</v>
      </c>
      <c r="AV595" s="76">
        <v>8553390</v>
      </c>
      <c r="AW595" s="77">
        <v>8746800</v>
      </c>
      <c r="AX595" s="78">
        <v>7893815</v>
      </c>
      <c r="AY595" s="81">
        <v>8746800</v>
      </c>
      <c r="AZ595" s="82">
        <v>8746800</v>
      </c>
      <c r="BA595" s="83">
        <v>8027521</v>
      </c>
      <c r="BB595" s="76">
        <v>8746800</v>
      </c>
      <c r="BC595" s="77">
        <v>9009204</v>
      </c>
      <c r="BD595" s="78">
        <v>8029064</v>
      </c>
      <c r="BE595" s="81">
        <v>9009204</v>
      </c>
      <c r="BF595" s="82">
        <v>9279480</v>
      </c>
      <c r="BG595" s="83">
        <v>7857311</v>
      </c>
      <c r="BH595" s="76">
        <v>9279480</v>
      </c>
      <c r="BI595" s="77">
        <v>9557864</v>
      </c>
      <c r="BJ595" s="78">
        <v>8677481</v>
      </c>
      <c r="BK595" s="123">
        <v>9557864</v>
      </c>
      <c r="BL595" s="124">
        <v>9557864</v>
      </c>
      <c r="BM595" s="122">
        <v>8554616</v>
      </c>
    </row>
    <row r="596" spans="1:65" x14ac:dyDescent="0.25">
      <c r="A596" s="56" t="s">
        <v>727</v>
      </c>
      <c r="B596" s="57" t="s">
        <v>1593</v>
      </c>
      <c r="C596" s="58" t="s">
        <v>1441</v>
      </c>
      <c r="D596" s="59">
        <v>33789116</v>
      </c>
      <c r="E596" s="60">
        <v>36568341</v>
      </c>
      <c r="F596" s="60">
        <v>47685241</v>
      </c>
      <c r="G596" s="61">
        <v>0.2</v>
      </c>
      <c r="H596" s="62">
        <v>33778933</v>
      </c>
      <c r="I596" s="63">
        <v>39083812</v>
      </c>
      <c r="J596" s="63">
        <v>47925278</v>
      </c>
      <c r="K596" s="64">
        <v>0.375270105138863</v>
      </c>
      <c r="L596" s="59">
        <v>33778933</v>
      </c>
      <c r="M596" s="60">
        <v>39156659</v>
      </c>
      <c r="N596" s="60">
        <v>50240711</v>
      </c>
      <c r="O596" s="61">
        <v>0.3266795360744143</v>
      </c>
      <c r="P596" s="62">
        <v>33778933</v>
      </c>
      <c r="Q596" s="63">
        <v>39164695</v>
      </c>
      <c r="R596" s="63">
        <v>49724831</v>
      </c>
      <c r="S596" s="64">
        <v>0.33775219181760724</v>
      </c>
      <c r="T596" s="59">
        <v>39164695</v>
      </c>
      <c r="U596" s="60">
        <v>39164695</v>
      </c>
      <c r="V596" s="60">
        <v>49753150</v>
      </c>
      <c r="W596" s="61">
        <v>0</v>
      </c>
      <c r="X596" s="65">
        <v>39164695</v>
      </c>
      <c r="Y596" s="63">
        <v>39399683</v>
      </c>
      <c r="Z596" s="63">
        <v>49564231</v>
      </c>
      <c r="AA596" s="66">
        <v>2.2596008129593476E-2</v>
      </c>
      <c r="AB596" s="67">
        <v>39399683</v>
      </c>
      <c r="AC596" s="68">
        <v>39517882</v>
      </c>
      <c r="AD596" s="68">
        <v>47741839</v>
      </c>
      <c r="AE596" s="69">
        <v>0.41058408455467799</v>
      </c>
      <c r="AF596" s="61">
        <v>1.4168879124293527E-2</v>
      </c>
      <c r="AG596" s="70">
        <v>39517882</v>
      </c>
      <c r="AH596" s="71">
        <v>39853783</v>
      </c>
      <c r="AI596" s="72">
        <v>47279474</v>
      </c>
      <c r="AJ596" s="73">
        <v>39853783</v>
      </c>
      <c r="AK596" s="74">
        <v>40249223</v>
      </c>
      <c r="AL596" s="75">
        <v>48177089</v>
      </c>
      <c r="AM596" s="70">
        <v>40249328</v>
      </c>
      <c r="AN596" s="71">
        <v>41479854</v>
      </c>
      <c r="AO596" s="72">
        <v>48997047</v>
      </c>
      <c r="AP596" s="76">
        <v>41499506</v>
      </c>
      <c r="AQ596" s="77">
        <v>43347842</v>
      </c>
      <c r="AR596" s="78">
        <v>51345270</v>
      </c>
      <c r="AS596" s="79">
        <v>43357145</v>
      </c>
      <c r="AT596" s="79">
        <v>44582564</v>
      </c>
      <c r="AU596" s="80">
        <v>53807778</v>
      </c>
      <c r="AV596" s="76">
        <v>44580799</v>
      </c>
      <c r="AW596" s="77">
        <v>46829951</v>
      </c>
      <c r="AX596" s="78">
        <v>57073282</v>
      </c>
      <c r="AY596" s="81">
        <v>46845639</v>
      </c>
      <c r="AZ596" s="82">
        <v>46845639</v>
      </c>
      <c r="BA596" s="83">
        <v>61911427</v>
      </c>
      <c r="BB596" s="76">
        <v>46845639</v>
      </c>
      <c r="BC596" s="77">
        <v>51122253</v>
      </c>
      <c r="BD596" s="78">
        <v>62684951</v>
      </c>
      <c r="BE596" s="81">
        <v>51154018</v>
      </c>
      <c r="BF596" s="82">
        <v>57411742</v>
      </c>
      <c r="BG596" s="83">
        <v>63669465</v>
      </c>
      <c r="BH596" s="76">
        <v>57412320</v>
      </c>
      <c r="BI596" s="77">
        <v>64391542</v>
      </c>
      <c r="BJ596" s="78">
        <v>64391542</v>
      </c>
      <c r="BK596" s="123">
        <v>64315276</v>
      </c>
      <c r="BL596" s="124">
        <v>67431638</v>
      </c>
      <c r="BM596" s="122">
        <v>67431638</v>
      </c>
    </row>
    <row r="597" spans="1:65" x14ac:dyDescent="0.25">
      <c r="A597" s="56" t="s">
        <v>728</v>
      </c>
      <c r="B597" s="57" t="s">
        <v>1593</v>
      </c>
      <c r="C597" s="58" t="s">
        <v>1443</v>
      </c>
      <c r="D597" s="59">
        <v>7013039</v>
      </c>
      <c r="E597" s="60">
        <v>7641606</v>
      </c>
      <c r="F597" s="60">
        <v>10155878</v>
      </c>
      <c r="G597" s="61">
        <v>0.19999974545307603</v>
      </c>
      <c r="H597" s="62">
        <v>7013025</v>
      </c>
      <c r="I597" s="63">
        <v>8011754</v>
      </c>
      <c r="J597" s="63">
        <v>9676304</v>
      </c>
      <c r="K597" s="64">
        <v>0.37500173659023794</v>
      </c>
      <c r="L597" s="59">
        <v>7013025</v>
      </c>
      <c r="M597" s="60">
        <v>8015097</v>
      </c>
      <c r="N597" s="60">
        <v>10246889</v>
      </c>
      <c r="O597" s="61">
        <v>0.30986831851926983</v>
      </c>
      <c r="P597" s="62">
        <v>7013025</v>
      </c>
      <c r="Q597" s="63">
        <v>8015097</v>
      </c>
      <c r="R597" s="63">
        <v>10223331</v>
      </c>
      <c r="S597" s="64">
        <v>0.31214220700456591</v>
      </c>
      <c r="T597" s="59">
        <v>8015097</v>
      </c>
      <c r="U597" s="60">
        <v>8015097</v>
      </c>
      <c r="V597" s="60">
        <v>10555914</v>
      </c>
      <c r="W597" s="61">
        <v>0</v>
      </c>
      <c r="X597" s="65">
        <v>8015097</v>
      </c>
      <c r="Y597" s="63">
        <v>8063187</v>
      </c>
      <c r="Z597" s="63">
        <v>10416195</v>
      </c>
      <c r="AA597" s="66">
        <v>2.0028337035806119E-2</v>
      </c>
      <c r="AB597" s="67">
        <v>8063187</v>
      </c>
      <c r="AC597" s="68">
        <v>8087376</v>
      </c>
      <c r="AD597" s="68">
        <v>10927744</v>
      </c>
      <c r="AE597" s="69">
        <v>0.27443626020351469</v>
      </c>
      <c r="AF597" s="61">
        <v>8.4442376255735186E-3</v>
      </c>
      <c r="AG597" s="70">
        <v>8087376</v>
      </c>
      <c r="AH597" s="71">
        <v>8220930</v>
      </c>
      <c r="AI597" s="72">
        <v>11186084</v>
      </c>
      <c r="AJ597" s="73">
        <v>8219794</v>
      </c>
      <c r="AK597" s="74">
        <v>8250207</v>
      </c>
      <c r="AL597" s="75">
        <v>10666487</v>
      </c>
      <c r="AM597" s="70">
        <v>8250207</v>
      </c>
      <c r="AN597" s="71">
        <v>8267675</v>
      </c>
      <c r="AO597" s="72">
        <v>10264168</v>
      </c>
      <c r="AP597" s="76">
        <v>8267675</v>
      </c>
      <c r="AQ597" s="77">
        <v>8494209</v>
      </c>
      <c r="AR597" s="78">
        <v>10829639</v>
      </c>
      <c r="AS597" s="79">
        <v>8494209</v>
      </c>
      <c r="AT597" s="79">
        <v>8868061</v>
      </c>
      <c r="AU597" s="80">
        <v>11116322</v>
      </c>
      <c r="AV597" s="76">
        <v>8868427</v>
      </c>
      <c r="AW597" s="77">
        <v>8934940</v>
      </c>
      <c r="AX597" s="78">
        <v>11557836</v>
      </c>
      <c r="AY597" s="81">
        <v>8934940</v>
      </c>
      <c r="AZ597" s="82">
        <v>8934940</v>
      </c>
      <c r="BA597" s="83">
        <v>11610780</v>
      </c>
      <c r="BB597" s="76">
        <v>8934940</v>
      </c>
      <c r="BC597" s="77">
        <v>9572106</v>
      </c>
      <c r="BD597" s="78">
        <v>11362241</v>
      </c>
      <c r="BE597" s="81">
        <v>9556899</v>
      </c>
      <c r="BF597" s="82">
        <v>10691192</v>
      </c>
      <c r="BG597" s="83">
        <v>11825484</v>
      </c>
      <c r="BH597" s="76">
        <v>10674481</v>
      </c>
      <c r="BI597" s="77">
        <v>12684181</v>
      </c>
      <c r="BJ597" s="78">
        <v>12684181</v>
      </c>
      <c r="BK597" s="123">
        <v>12671215</v>
      </c>
      <c r="BL597" s="124">
        <v>12671215</v>
      </c>
      <c r="BM597" s="122">
        <v>12451532</v>
      </c>
    </row>
    <row r="598" spans="1:65" x14ac:dyDescent="0.25">
      <c r="A598" s="56" t="s">
        <v>729</v>
      </c>
      <c r="B598" s="57" t="s">
        <v>1593</v>
      </c>
      <c r="C598" s="58" t="s">
        <v>1444</v>
      </c>
      <c r="D598" s="59">
        <v>13785211</v>
      </c>
      <c r="E598" s="60">
        <v>14411590</v>
      </c>
      <c r="F598" s="60">
        <v>16917110</v>
      </c>
      <c r="G598" s="61">
        <v>0.19999974456392111</v>
      </c>
      <c r="H598" s="62">
        <v>13788426</v>
      </c>
      <c r="I598" s="63">
        <v>14852092</v>
      </c>
      <c r="J598" s="63">
        <v>15181743</v>
      </c>
      <c r="K598" s="64">
        <v>0.76164813982064139</v>
      </c>
      <c r="L598" s="59">
        <v>13788426</v>
      </c>
      <c r="M598" s="60">
        <v>14842310</v>
      </c>
      <c r="N598" s="60">
        <v>14661098</v>
      </c>
      <c r="O598" s="61">
        <v>1.2076519012870814</v>
      </c>
      <c r="P598" s="62">
        <v>13788426</v>
      </c>
      <c r="Q598" s="63">
        <v>14842310</v>
      </c>
      <c r="R598" s="63">
        <v>14641198</v>
      </c>
      <c r="S598" s="64">
        <v>1.2358332590657293</v>
      </c>
      <c r="T598" s="59">
        <v>14842310</v>
      </c>
      <c r="U598" s="60">
        <v>14842310</v>
      </c>
      <c r="V598" s="60">
        <v>12914544</v>
      </c>
      <c r="W598" s="61">
        <v>0</v>
      </c>
      <c r="X598" s="65">
        <v>14842310</v>
      </c>
      <c r="Y598" s="63">
        <v>14931363</v>
      </c>
      <c r="Z598" s="63">
        <v>12997677</v>
      </c>
      <c r="AA598" s="66">
        <v>-4.8276811701839881E-2</v>
      </c>
      <c r="AB598" s="67">
        <v>14931363</v>
      </c>
      <c r="AC598" s="68">
        <v>14976157</v>
      </c>
      <c r="AD598" s="68">
        <v>12305228</v>
      </c>
      <c r="AE598" s="69">
        <v>-0.80470248644747944</v>
      </c>
      <c r="AF598" s="61">
        <v>-1.7057005827956294E-2</v>
      </c>
      <c r="AG598" s="70">
        <v>14976157</v>
      </c>
      <c r="AH598" s="71">
        <v>15103454</v>
      </c>
      <c r="AI598" s="72">
        <v>11806114</v>
      </c>
      <c r="AJ598" s="73">
        <v>15103454</v>
      </c>
      <c r="AK598" s="74">
        <v>15159336</v>
      </c>
      <c r="AL598" s="75">
        <v>11395873</v>
      </c>
      <c r="AM598" s="70">
        <v>15159336</v>
      </c>
      <c r="AN598" s="71">
        <v>15159336</v>
      </c>
      <c r="AO598" s="72">
        <v>10485839</v>
      </c>
      <c r="AP598" s="76">
        <v>15159336</v>
      </c>
      <c r="AQ598" s="77">
        <v>15667173</v>
      </c>
      <c r="AR598" s="78">
        <v>10963251</v>
      </c>
      <c r="AS598" s="79">
        <v>15667174</v>
      </c>
      <c r="AT598" s="79">
        <v>15964850</v>
      </c>
      <c r="AU598" s="80">
        <v>11745902</v>
      </c>
      <c r="AV598" s="76">
        <v>15964850</v>
      </c>
      <c r="AW598" s="77">
        <v>16124498</v>
      </c>
      <c r="AX598" s="78">
        <v>12312739</v>
      </c>
      <c r="AY598" s="81">
        <v>16124498</v>
      </c>
      <c r="AZ598" s="82">
        <v>16124498</v>
      </c>
      <c r="BA598" s="83">
        <v>12907763</v>
      </c>
      <c r="BB598" s="76">
        <v>16124498</v>
      </c>
      <c r="BC598" s="77">
        <v>16608232</v>
      </c>
      <c r="BD598" s="78">
        <v>12871271</v>
      </c>
      <c r="BE598" s="81">
        <v>16608232</v>
      </c>
      <c r="BF598" s="82">
        <v>17106478</v>
      </c>
      <c r="BG598" s="83">
        <v>12023145</v>
      </c>
      <c r="BH598" s="76">
        <v>17106478</v>
      </c>
      <c r="BI598" s="77">
        <v>17619672</v>
      </c>
      <c r="BJ598" s="78">
        <v>11169944</v>
      </c>
      <c r="BK598" s="123">
        <v>17619672</v>
      </c>
      <c r="BL598" s="124">
        <v>17619672</v>
      </c>
      <c r="BM598" s="122">
        <v>10656812</v>
      </c>
    </row>
    <row r="599" spans="1:65" x14ac:dyDescent="0.25">
      <c r="A599" s="56" t="s">
        <v>730</v>
      </c>
      <c r="B599" s="57" t="s">
        <v>1593</v>
      </c>
      <c r="C599" s="58" t="s">
        <v>1445</v>
      </c>
      <c r="D599" s="59">
        <v>4303207</v>
      </c>
      <c r="E599" s="60">
        <v>4891828</v>
      </c>
      <c r="F599" s="60">
        <v>7246314</v>
      </c>
      <c r="G599" s="61">
        <v>0.19999986408920911</v>
      </c>
      <c r="H599" s="62">
        <v>4296472</v>
      </c>
      <c r="I599" s="63">
        <v>5410124</v>
      </c>
      <c r="J599" s="63">
        <v>7266212</v>
      </c>
      <c r="K599" s="64">
        <v>0.37585221759666287</v>
      </c>
      <c r="L599" s="59">
        <v>4296472</v>
      </c>
      <c r="M599" s="60">
        <v>5408866</v>
      </c>
      <c r="N599" s="60">
        <v>9769498</v>
      </c>
      <c r="O599" s="61">
        <v>0.20325026776777599</v>
      </c>
      <c r="P599" s="62">
        <v>4816812</v>
      </c>
      <c r="Q599" s="63">
        <v>6514671</v>
      </c>
      <c r="R599" s="63">
        <v>9712249</v>
      </c>
      <c r="S599" s="64">
        <v>0.34682480849002856</v>
      </c>
      <c r="T599" s="59">
        <v>6514671</v>
      </c>
      <c r="U599" s="60">
        <v>6514671</v>
      </c>
      <c r="V599" s="60">
        <v>10201744</v>
      </c>
      <c r="W599" s="61">
        <v>0</v>
      </c>
      <c r="X599" s="65">
        <v>6514671</v>
      </c>
      <c r="Y599" s="63">
        <v>6578245</v>
      </c>
      <c r="Z599" s="63">
        <v>10254351</v>
      </c>
      <c r="AA599" s="66">
        <v>1.6999850254567236E-2</v>
      </c>
      <c r="AB599" s="67">
        <v>6577901</v>
      </c>
      <c r="AC599" s="68">
        <v>6597634</v>
      </c>
      <c r="AD599" s="68">
        <v>10020787</v>
      </c>
      <c r="AE599" s="69">
        <v>0.40129337936679504</v>
      </c>
      <c r="AF599" s="61">
        <v>5.7315287232862196E-3</v>
      </c>
      <c r="AG599" s="70">
        <v>6597634</v>
      </c>
      <c r="AH599" s="71">
        <v>6731154</v>
      </c>
      <c r="AI599" s="72">
        <v>9695565</v>
      </c>
      <c r="AJ599" s="73">
        <v>6730824</v>
      </c>
      <c r="AK599" s="74">
        <v>6757546</v>
      </c>
      <c r="AL599" s="75">
        <v>9403072</v>
      </c>
      <c r="AM599" s="70">
        <v>6757634</v>
      </c>
      <c r="AN599" s="71">
        <v>6783755</v>
      </c>
      <c r="AO599" s="72">
        <v>11502057</v>
      </c>
      <c r="AP599" s="76">
        <v>6783755</v>
      </c>
      <c r="AQ599" s="77">
        <v>7088927</v>
      </c>
      <c r="AR599" s="78">
        <v>12909982</v>
      </c>
      <c r="AS599" s="79">
        <v>7090820</v>
      </c>
      <c r="AT599" s="79">
        <v>7544760</v>
      </c>
      <c r="AU599" s="80">
        <v>13385497</v>
      </c>
      <c r="AV599" s="76">
        <v>7544882</v>
      </c>
      <c r="AW599" s="77">
        <v>7729282</v>
      </c>
      <c r="AX599" s="78">
        <v>13158656</v>
      </c>
      <c r="AY599" s="81">
        <v>7729009</v>
      </c>
      <c r="AZ599" s="82">
        <v>7729009</v>
      </c>
      <c r="BA599" s="83">
        <v>13930180</v>
      </c>
      <c r="BB599" s="76">
        <v>7729009</v>
      </c>
      <c r="BC599" s="77">
        <v>9587846</v>
      </c>
      <c r="BD599" s="78">
        <v>14810294</v>
      </c>
      <c r="BE599" s="81">
        <v>9601931</v>
      </c>
      <c r="BF599" s="82">
        <v>12597448</v>
      </c>
      <c r="BG599" s="83">
        <v>15592965</v>
      </c>
      <c r="BH599" s="76">
        <v>12565187</v>
      </c>
      <c r="BI599" s="77">
        <v>17020026</v>
      </c>
      <c r="BJ599" s="78">
        <v>17020026</v>
      </c>
      <c r="BK599" s="123">
        <v>17004229</v>
      </c>
      <c r="BL599" s="124">
        <v>17004229</v>
      </c>
      <c r="BM599" s="122">
        <v>16929996</v>
      </c>
    </row>
    <row r="600" spans="1:65" x14ac:dyDescent="0.25">
      <c r="A600" s="56" t="s">
        <v>731</v>
      </c>
      <c r="B600" s="57" t="s">
        <v>1593</v>
      </c>
      <c r="C600" s="58" t="s">
        <v>1446</v>
      </c>
      <c r="D600" s="59">
        <v>7564629</v>
      </c>
      <c r="E600" s="60">
        <v>7835353</v>
      </c>
      <c r="F600" s="60">
        <v>8918250</v>
      </c>
      <c r="G600" s="61">
        <v>0.19999985224815514</v>
      </c>
      <c r="H600" s="62">
        <v>7927010</v>
      </c>
      <c r="I600" s="63">
        <v>8461654</v>
      </c>
      <c r="J600" s="63">
        <v>9273618</v>
      </c>
      <c r="K600" s="64">
        <v>0.3128422710737167</v>
      </c>
      <c r="L600" s="59">
        <v>7927010</v>
      </c>
      <c r="M600" s="60">
        <v>8469326</v>
      </c>
      <c r="N600" s="60">
        <v>10075954</v>
      </c>
      <c r="O600" s="61">
        <v>0.25236395178282917</v>
      </c>
      <c r="P600" s="62">
        <v>7927010</v>
      </c>
      <c r="Q600" s="63">
        <v>8469326</v>
      </c>
      <c r="R600" s="63">
        <v>10006215</v>
      </c>
      <c r="S600" s="64">
        <v>0.26082853783056503</v>
      </c>
      <c r="T600" s="59">
        <v>8469326</v>
      </c>
      <c r="U600" s="60">
        <v>8469326</v>
      </c>
      <c r="V600" s="60">
        <v>9644522</v>
      </c>
      <c r="W600" s="61">
        <v>0</v>
      </c>
      <c r="X600" s="65">
        <v>8469326</v>
      </c>
      <c r="Y600" s="63">
        <v>8520141</v>
      </c>
      <c r="Z600" s="63">
        <v>9729194</v>
      </c>
      <c r="AA600" s="66">
        <v>4.0333590503132073E-2</v>
      </c>
      <c r="AB600" s="67">
        <v>8520141</v>
      </c>
      <c r="AC600" s="68">
        <v>8545701</v>
      </c>
      <c r="AD600" s="68">
        <v>9402382</v>
      </c>
      <c r="AE600" s="69">
        <v>0.53384323138093093</v>
      </c>
      <c r="AF600" s="61">
        <v>2.8971675539903496E-2</v>
      </c>
      <c r="AG600" s="70">
        <v>8545701</v>
      </c>
      <c r="AH600" s="71">
        <v>8618339</v>
      </c>
      <c r="AI600" s="72">
        <v>10030930</v>
      </c>
      <c r="AJ600" s="73">
        <v>8618339</v>
      </c>
      <c r="AK600" s="74">
        <v>8650226</v>
      </c>
      <c r="AL600" s="75">
        <v>10644216</v>
      </c>
      <c r="AM600" s="70">
        <v>8650226</v>
      </c>
      <c r="AN600" s="71">
        <v>8652832</v>
      </c>
      <c r="AO600" s="72">
        <v>10894441</v>
      </c>
      <c r="AP600" s="76">
        <v>8652832</v>
      </c>
      <c r="AQ600" s="77">
        <v>8889919</v>
      </c>
      <c r="AR600" s="78">
        <v>10849070</v>
      </c>
      <c r="AS600" s="79">
        <v>8889920</v>
      </c>
      <c r="AT600" s="79">
        <v>9058828</v>
      </c>
      <c r="AU600" s="80">
        <v>11506448</v>
      </c>
      <c r="AV600" s="76">
        <v>9058828</v>
      </c>
      <c r="AW600" s="77">
        <v>9126769</v>
      </c>
      <c r="AX600" s="78">
        <v>10960276</v>
      </c>
      <c r="AY600" s="81">
        <v>9126769</v>
      </c>
      <c r="AZ600" s="82">
        <v>9126769</v>
      </c>
      <c r="BA600" s="83">
        <v>11395493</v>
      </c>
      <c r="BB600" s="76">
        <v>9126769</v>
      </c>
      <c r="BC600" s="77">
        <v>9914167</v>
      </c>
      <c r="BD600" s="78">
        <v>12013126</v>
      </c>
      <c r="BE600" s="81">
        <v>9926148</v>
      </c>
      <c r="BF600" s="82">
        <v>10662354</v>
      </c>
      <c r="BG600" s="83">
        <v>11398560</v>
      </c>
      <c r="BH600" s="76">
        <v>10659036</v>
      </c>
      <c r="BI600" s="77">
        <v>11120854</v>
      </c>
      <c r="BJ600" s="78">
        <v>11120854</v>
      </c>
      <c r="BK600" s="123">
        <v>11123611</v>
      </c>
      <c r="BL600" s="124">
        <v>11123611</v>
      </c>
      <c r="BM600" s="122">
        <v>10943910</v>
      </c>
    </row>
    <row r="601" spans="1:65" x14ac:dyDescent="0.25">
      <c r="A601" s="56" t="s">
        <v>732</v>
      </c>
      <c r="B601" s="57" t="s">
        <v>1593</v>
      </c>
      <c r="C601" s="58" t="s">
        <v>1447</v>
      </c>
      <c r="D601" s="59">
        <v>6156661</v>
      </c>
      <c r="E601" s="60">
        <v>6341360</v>
      </c>
      <c r="F601" s="60">
        <v>6929321</v>
      </c>
      <c r="G601" s="61">
        <v>0.23904304610048405</v>
      </c>
      <c r="H601" s="62">
        <v>6153906</v>
      </c>
      <c r="I601" s="63">
        <v>6528678</v>
      </c>
      <c r="J601" s="63">
        <v>5634724</v>
      </c>
      <c r="K601" s="64">
        <v>-0.71804068307094537</v>
      </c>
      <c r="L601" s="59">
        <v>6153879</v>
      </c>
      <c r="M601" s="60">
        <v>6528649</v>
      </c>
      <c r="N601" s="60">
        <v>5260507</v>
      </c>
      <c r="O601" s="61">
        <v>-0.41948782123105127</v>
      </c>
      <c r="P601" s="62">
        <v>6153879</v>
      </c>
      <c r="Q601" s="63">
        <v>6528649</v>
      </c>
      <c r="R601" s="63">
        <v>5254475</v>
      </c>
      <c r="S601" s="64">
        <v>-0.41668705053568805</v>
      </c>
      <c r="T601" s="59">
        <v>6528649</v>
      </c>
      <c r="U601" s="60">
        <v>6528649</v>
      </c>
      <c r="V601" s="60">
        <v>3242437</v>
      </c>
      <c r="W601" s="61">
        <v>0</v>
      </c>
      <c r="X601" s="65">
        <v>6528649</v>
      </c>
      <c r="Y601" s="63">
        <v>6567820</v>
      </c>
      <c r="Z601" s="63">
        <v>3254929</v>
      </c>
      <c r="AA601" s="66">
        <v>-1.1965287196217148E-2</v>
      </c>
      <c r="AB601" s="67">
        <v>6567820</v>
      </c>
      <c r="AC601" s="68">
        <v>6587523</v>
      </c>
      <c r="AD601" s="68">
        <v>2793832</v>
      </c>
      <c r="AE601" s="69">
        <v>-0.12812486153771124</v>
      </c>
      <c r="AF601" s="61">
        <v>-5.2207373208393876E-3</v>
      </c>
      <c r="AG601" s="70">
        <v>6587523</v>
      </c>
      <c r="AH601" s="71">
        <v>6643516</v>
      </c>
      <c r="AI601" s="72">
        <v>2588625</v>
      </c>
      <c r="AJ601" s="73">
        <v>6643516</v>
      </c>
      <c r="AK601" s="74">
        <v>6668097</v>
      </c>
      <c r="AL601" s="75">
        <v>2991651</v>
      </c>
      <c r="AM601" s="70">
        <v>6668097</v>
      </c>
      <c r="AN601" s="71">
        <v>6668097</v>
      </c>
      <c r="AO601" s="72">
        <v>2608314</v>
      </c>
      <c r="AP601" s="76">
        <v>6668097</v>
      </c>
      <c r="AQ601" s="77">
        <v>6850802</v>
      </c>
      <c r="AR601" s="78">
        <v>2524259</v>
      </c>
      <c r="AS601" s="79">
        <v>6850803</v>
      </c>
      <c r="AT601" s="79">
        <v>6992623</v>
      </c>
      <c r="AU601" s="80">
        <v>3055795</v>
      </c>
      <c r="AV601" s="76">
        <v>6992624</v>
      </c>
      <c r="AW601" s="77">
        <v>7045068</v>
      </c>
      <c r="AX601" s="78">
        <v>3090137</v>
      </c>
      <c r="AY601" s="81">
        <v>7045069</v>
      </c>
      <c r="AZ601" s="82">
        <v>7045069</v>
      </c>
      <c r="BA601" s="83">
        <v>2816447</v>
      </c>
      <c r="BB601" s="76">
        <v>7045069</v>
      </c>
      <c r="BC601" s="77">
        <v>7366280</v>
      </c>
      <c r="BD601" s="78">
        <v>3507881</v>
      </c>
      <c r="BE601" s="81">
        <v>7369045</v>
      </c>
      <c r="BF601" s="82">
        <v>7590116</v>
      </c>
      <c r="BG601" s="83">
        <v>3625732</v>
      </c>
      <c r="BH601" s="76">
        <v>7590116</v>
      </c>
      <c r="BI601" s="77">
        <v>7817819</v>
      </c>
      <c r="BJ601" s="78">
        <v>2680669</v>
      </c>
      <c r="BK601" s="123">
        <v>7817819</v>
      </c>
      <c r="BL601" s="124">
        <v>7817819</v>
      </c>
      <c r="BM601" s="122">
        <v>1772457</v>
      </c>
    </row>
    <row r="602" spans="1:65" x14ac:dyDescent="0.25">
      <c r="A602" s="56" t="s">
        <v>733</v>
      </c>
      <c r="B602" s="57" t="s">
        <v>1593</v>
      </c>
      <c r="C602" s="58" t="s">
        <v>1448</v>
      </c>
      <c r="D602" s="59">
        <v>12543699</v>
      </c>
      <c r="E602" s="60">
        <v>13496904</v>
      </c>
      <c r="F602" s="60">
        <v>17309726</v>
      </c>
      <c r="G602" s="61">
        <v>0.19999991607265338</v>
      </c>
      <c r="H602" s="62">
        <v>12491475</v>
      </c>
      <c r="I602" s="63">
        <v>14150808</v>
      </c>
      <c r="J602" s="63">
        <v>16916364</v>
      </c>
      <c r="K602" s="64">
        <v>0.37947864746098775</v>
      </c>
      <c r="L602" s="59">
        <v>12491475</v>
      </c>
      <c r="M602" s="60">
        <v>14159637</v>
      </c>
      <c r="N602" s="60">
        <v>17972177</v>
      </c>
      <c r="O602" s="61">
        <v>0.30437013360697224</v>
      </c>
      <c r="P602" s="62">
        <v>12491475</v>
      </c>
      <c r="Q602" s="63">
        <v>14159637</v>
      </c>
      <c r="R602" s="63">
        <v>17964354</v>
      </c>
      <c r="S602" s="64">
        <v>0.30480520398861366</v>
      </c>
      <c r="T602" s="59">
        <v>14159637</v>
      </c>
      <c r="U602" s="60">
        <v>14159637</v>
      </c>
      <c r="V602" s="60">
        <v>18770802</v>
      </c>
      <c r="W602" s="61">
        <v>0</v>
      </c>
      <c r="X602" s="65">
        <v>14159637</v>
      </c>
      <c r="Y602" s="63">
        <v>14244594</v>
      </c>
      <c r="Z602" s="63">
        <v>18745102</v>
      </c>
      <c r="AA602" s="66">
        <v>1.8527455776022717E-2</v>
      </c>
      <c r="AB602" s="67">
        <v>14244594</v>
      </c>
      <c r="AC602" s="68">
        <v>14287327</v>
      </c>
      <c r="AD602" s="68">
        <v>17802007</v>
      </c>
      <c r="AE602" s="69">
        <v>0.33159487804822385</v>
      </c>
      <c r="AF602" s="61">
        <v>1.2012380907136732E-2</v>
      </c>
      <c r="AG602" s="70">
        <v>14287327</v>
      </c>
      <c r="AH602" s="71">
        <v>14441575</v>
      </c>
      <c r="AI602" s="72">
        <v>17866182</v>
      </c>
      <c r="AJ602" s="73">
        <v>14441541</v>
      </c>
      <c r="AK602" s="74">
        <v>14494974</v>
      </c>
      <c r="AL602" s="75">
        <v>17634308</v>
      </c>
      <c r="AM602" s="70">
        <v>14494974</v>
      </c>
      <c r="AN602" s="71">
        <v>14534484</v>
      </c>
      <c r="AO602" s="72">
        <v>17991480</v>
      </c>
      <c r="AP602" s="76">
        <v>14534484</v>
      </c>
      <c r="AQ602" s="77">
        <v>14932728</v>
      </c>
      <c r="AR602" s="78">
        <v>18355095</v>
      </c>
      <c r="AS602" s="79">
        <v>14932729</v>
      </c>
      <c r="AT602" s="79">
        <v>15218599</v>
      </c>
      <c r="AU602" s="80">
        <v>18871326</v>
      </c>
      <c r="AV602" s="76">
        <v>15217731</v>
      </c>
      <c r="AW602" s="77">
        <v>15439367</v>
      </c>
      <c r="AX602" s="78">
        <v>18160283</v>
      </c>
      <c r="AY602" s="81">
        <v>15438824</v>
      </c>
      <c r="AZ602" s="82">
        <v>15438824</v>
      </c>
      <c r="BA602" s="83">
        <v>18152982</v>
      </c>
      <c r="BB602" s="76">
        <v>15438824</v>
      </c>
      <c r="BC602" s="77">
        <v>16002807</v>
      </c>
      <c r="BD602" s="78">
        <v>17529952</v>
      </c>
      <c r="BE602" s="81">
        <v>16008224</v>
      </c>
      <c r="BF602" s="82">
        <v>16537054</v>
      </c>
      <c r="BG602" s="83">
        <v>17065884</v>
      </c>
      <c r="BH602" s="76">
        <v>16555805</v>
      </c>
      <c r="BI602" s="77">
        <v>17496772</v>
      </c>
      <c r="BJ602" s="78">
        <v>17496772</v>
      </c>
      <c r="BK602" s="123">
        <v>17432016</v>
      </c>
      <c r="BL602" s="124">
        <v>17432016</v>
      </c>
      <c r="BM602" s="122">
        <v>16816690</v>
      </c>
    </row>
    <row r="603" spans="1:65" x14ac:dyDescent="0.25">
      <c r="A603" s="56" t="s">
        <v>734</v>
      </c>
      <c r="B603" s="57" t="s">
        <v>1593</v>
      </c>
      <c r="C603" s="58" t="s">
        <v>1449</v>
      </c>
      <c r="D603" s="59">
        <v>16712290</v>
      </c>
      <c r="E603" s="60">
        <v>18122539</v>
      </c>
      <c r="F603" s="60">
        <v>23763539</v>
      </c>
      <c r="G603" s="61">
        <v>0.19999988654492276</v>
      </c>
      <c r="H603" s="62">
        <v>16712290</v>
      </c>
      <c r="I603" s="63">
        <v>19153109</v>
      </c>
      <c r="J603" s="63">
        <v>23221141</v>
      </c>
      <c r="K603" s="64">
        <v>0.37499998079538155</v>
      </c>
      <c r="L603" s="59">
        <v>16712290</v>
      </c>
      <c r="M603" s="60">
        <v>19152008</v>
      </c>
      <c r="N603" s="60">
        <v>23861501</v>
      </c>
      <c r="O603" s="61">
        <v>0.34125695828532687</v>
      </c>
      <c r="P603" s="62">
        <v>16712290</v>
      </c>
      <c r="Q603" s="63">
        <v>19152008</v>
      </c>
      <c r="R603" s="63">
        <v>23821051</v>
      </c>
      <c r="S603" s="64">
        <v>0.34319876557954332</v>
      </c>
      <c r="T603" s="59">
        <v>19152008</v>
      </c>
      <c r="U603" s="60">
        <v>19152008</v>
      </c>
      <c r="V603" s="60">
        <v>24002525</v>
      </c>
      <c r="W603" s="61">
        <v>0</v>
      </c>
      <c r="X603" s="65">
        <v>19152008</v>
      </c>
      <c r="Y603" s="63">
        <v>19266920</v>
      </c>
      <c r="Z603" s="63">
        <v>24362585</v>
      </c>
      <c r="AA603" s="66">
        <v>2.2053603660400756E-2</v>
      </c>
      <c r="AB603" s="67">
        <v>19266920</v>
      </c>
      <c r="AC603" s="68">
        <v>19324720</v>
      </c>
      <c r="AD603" s="68">
        <v>23818588</v>
      </c>
      <c r="AE603" s="69">
        <v>0.36762179126177935</v>
      </c>
      <c r="AF603" s="61">
        <v>1.2698641465062917E-2</v>
      </c>
      <c r="AG603" s="70">
        <v>19324720</v>
      </c>
      <c r="AH603" s="71">
        <v>19488980</v>
      </c>
      <c r="AI603" s="72">
        <v>22512385</v>
      </c>
      <c r="AJ603" s="73">
        <v>19488980</v>
      </c>
      <c r="AK603" s="74">
        <v>19561089</v>
      </c>
      <c r="AL603" s="75">
        <v>21174426</v>
      </c>
      <c r="AM603" s="70">
        <v>19561089</v>
      </c>
      <c r="AN603" s="71">
        <v>19688944</v>
      </c>
      <c r="AO603" s="72">
        <v>20544349</v>
      </c>
      <c r="AP603" s="76">
        <v>19689204</v>
      </c>
      <c r="AQ603" s="77">
        <v>20228688</v>
      </c>
      <c r="AR603" s="78">
        <v>20905476</v>
      </c>
      <c r="AS603" s="79">
        <v>20228688</v>
      </c>
      <c r="AT603" s="79">
        <v>20613033</v>
      </c>
      <c r="AU603" s="80">
        <v>21778884</v>
      </c>
      <c r="AV603" s="76">
        <v>20613033</v>
      </c>
      <c r="AW603" s="77">
        <v>20767630</v>
      </c>
      <c r="AX603" s="78">
        <v>21713106</v>
      </c>
      <c r="AY603" s="81">
        <v>20767631</v>
      </c>
      <c r="AZ603" s="82">
        <v>20767631</v>
      </c>
      <c r="BA603" s="83">
        <v>22176039</v>
      </c>
      <c r="BB603" s="76">
        <v>20767631</v>
      </c>
      <c r="BC603" s="77">
        <v>21325710</v>
      </c>
      <c r="BD603" s="78">
        <v>22629854</v>
      </c>
      <c r="BE603" s="81">
        <v>21331398</v>
      </c>
      <c r="BF603" s="82">
        <v>22577795</v>
      </c>
      <c r="BG603" s="83">
        <v>23824191</v>
      </c>
      <c r="BH603" s="76">
        <v>22574264</v>
      </c>
      <c r="BI603" s="77">
        <v>24973080</v>
      </c>
      <c r="BJ603" s="78">
        <v>24973080</v>
      </c>
      <c r="BK603" s="123">
        <v>24973146</v>
      </c>
      <c r="BL603" s="124">
        <v>25186000</v>
      </c>
      <c r="BM603" s="122">
        <v>25186000</v>
      </c>
    </row>
    <row r="604" spans="1:65" x14ac:dyDescent="0.25">
      <c r="A604" s="56" t="s">
        <v>735</v>
      </c>
      <c r="B604" s="57" t="s">
        <v>1593</v>
      </c>
      <c r="C604" s="58" t="s">
        <v>1450</v>
      </c>
      <c r="D604" s="59">
        <v>10019457</v>
      </c>
      <c r="E604" s="60">
        <v>11511048</v>
      </c>
      <c r="F604" s="60">
        <v>17477412</v>
      </c>
      <c r="G604" s="61">
        <v>0.2</v>
      </c>
      <c r="H604" s="62">
        <v>9866723</v>
      </c>
      <c r="I604" s="63">
        <v>12556493</v>
      </c>
      <c r="J604" s="63">
        <v>17039443</v>
      </c>
      <c r="K604" s="64">
        <v>0.38315888379264573</v>
      </c>
      <c r="L604" s="59">
        <v>9866723</v>
      </c>
      <c r="M604" s="60">
        <v>12566575</v>
      </c>
      <c r="N604" s="60">
        <v>18380998</v>
      </c>
      <c r="O604" s="61">
        <v>0.3170971104409947</v>
      </c>
      <c r="P604" s="62">
        <v>9866723</v>
      </c>
      <c r="Q604" s="63">
        <v>12566575</v>
      </c>
      <c r="R604" s="63">
        <v>18884122</v>
      </c>
      <c r="S604" s="64">
        <v>0.29940473965940734</v>
      </c>
      <c r="T604" s="59">
        <v>12566575</v>
      </c>
      <c r="U604" s="60">
        <v>12566575</v>
      </c>
      <c r="V604" s="60">
        <v>19027003</v>
      </c>
      <c r="W604" s="61">
        <v>0</v>
      </c>
      <c r="X604" s="65">
        <v>12566575</v>
      </c>
      <c r="Y604" s="63">
        <v>12679455</v>
      </c>
      <c r="Z604" s="63">
        <v>19206579</v>
      </c>
      <c r="AA604" s="66">
        <v>1.6999989759042315E-2</v>
      </c>
      <c r="AB604" s="67">
        <v>12679152</v>
      </c>
      <c r="AC604" s="68">
        <v>12717189</v>
      </c>
      <c r="AD604" s="68">
        <v>22443103</v>
      </c>
      <c r="AE604" s="69">
        <v>0.21714495084615257</v>
      </c>
      <c r="AF604" s="61">
        <v>3.8956565841020709E-3</v>
      </c>
      <c r="AG604" s="70">
        <v>12715426</v>
      </c>
      <c r="AH604" s="71">
        <v>12930195</v>
      </c>
      <c r="AI604" s="72">
        <v>17698480</v>
      </c>
      <c r="AJ604" s="73">
        <v>12932444</v>
      </c>
      <c r="AK604" s="74">
        <v>13127988</v>
      </c>
      <c r="AL604" s="75">
        <v>17821053</v>
      </c>
      <c r="AM604" s="70">
        <v>13128515</v>
      </c>
      <c r="AN604" s="71">
        <v>14201536</v>
      </c>
      <c r="AO604" s="72">
        <v>18138290</v>
      </c>
      <c r="AP604" s="76">
        <v>14197796</v>
      </c>
      <c r="AQ604" s="77">
        <v>14809384</v>
      </c>
      <c r="AR604" s="78">
        <v>17898144</v>
      </c>
      <c r="AS604" s="79">
        <v>14807731</v>
      </c>
      <c r="AT604" s="79">
        <v>15449110</v>
      </c>
      <c r="AU604" s="80">
        <v>18727592</v>
      </c>
      <c r="AV604" s="76">
        <v>15449631</v>
      </c>
      <c r="AW604" s="77">
        <v>15967067</v>
      </c>
      <c r="AX604" s="78">
        <v>19417878</v>
      </c>
      <c r="AY604" s="81">
        <v>15963616</v>
      </c>
      <c r="AZ604" s="82">
        <v>15963616</v>
      </c>
      <c r="BA604" s="83">
        <v>20249492</v>
      </c>
      <c r="BB604" s="76">
        <v>15963616</v>
      </c>
      <c r="BC604" s="77">
        <v>17061668</v>
      </c>
      <c r="BD604" s="78">
        <v>19988735</v>
      </c>
      <c r="BE604" s="81">
        <v>17064710</v>
      </c>
      <c r="BF604" s="82">
        <v>18754221</v>
      </c>
      <c r="BG604" s="83">
        <v>20443732</v>
      </c>
      <c r="BH604" s="76">
        <v>18720983</v>
      </c>
      <c r="BI604" s="77">
        <v>20930022</v>
      </c>
      <c r="BJ604" s="78">
        <v>20930022</v>
      </c>
      <c r="BK604" s="123">
        <v>20964510</v>
      </c>
      <c r="BL604" s="124">
        <v>20964510</v>
      </c>
      <c r="BM604" s="122">
        <v>20299215</v>
      </c>
    </row>
    <row r="605" spans="1:65" x14ac:dyDescent="0.25">
      <c r="A605" s="56" t="s">
        <v>736</v>
      </c>
      <c r="B605" s="57" t="s">
        <v>1594</v>
      </c>
      <c r="C605" s="58" t="s">
        <v>1451</v>
      </c>
      <c r="D605" s="59">
        <v>416412</v>
      </c>
      <c r="E605" s="60">
        <v>428904</v>
      </c>
      <c r="F605" s="60">
        <v>468671</v>
      </c>
      <c r="G605" s="61">
        <v>0.23904016533037373</v>
      </c>
      <c r="H605" s="62">
        <v>414757</v>
      </c>
      <c r="I605" s="63">
        <v>440014</v>
      </c>
      <c r="J605" s="63">
        <v>153000</v>
      </c>
      <c r="K605" s="64">
        <v>-9.5884014395699518E-2</v>
      </c>
      <c r="L605" s="59">
        <v>414757</v>
      </c>
      <c r="M605" s="60">
        <v>440014</v>
      </c>
      <c r="N605" s="60">
        <v>147500</v>
      </c>
      <c r="O605" s="61">
        <v>-9.4504540573305845E-2</v>
      </c>
      <c r="P605" s="62">
        <v>414757</v>
      </c>
      <c r="Q605" s="63">
        <v>440014</v>
      </c>
      <c r="R605" s="63">
        <v>143000</v>
      </c>
      <c r="S605" s="64">
        <v>-9.2939648288728527E-2</v>
      </c>
      <c r="T605" s="59">
        <v>440014</v>
      </c>
      <c r="U605" s="60">
        <v>440014</v>
      </c>
      <c r="V605" s="60">
        <v>129000</v>
      </c>
      <c r="W605" s="61">
        <v>0</v>
      </c>
      <c r="X605" s="65">
        <v>440014</v>
      </c>
      <c r="Y605" s="63">
        <v>442654</v>
      </c>
      <c r="Z605" s="63">
        <v>126000</v>
      </c>
      <c r="AA605" s="66">
        <v>-8.4072684657371961E-3</v>
      </c>
      <c r="AB605" s="67">
        <v>442654</v>
      </c>
      <c r="AC605" s="68">
        <v>443981</v>
      </c>
      <c r="AD605" s="68">
        <v>113000</v>
      </c>
      <c r="AE605" s="69">
        <v>-9.0863248651997949E-2</v>
      </c>
      <c r="AF605" s="61">
        <v>-4.0254327264343829E-3</v>
      </c>
      <c r="AG605" s="70">
        <v>443981</v>
      </c>
      <c r="AH605" s="71">
        <v>447754</v>
      </c>
      <c r="AI605" s="72">
        <v>102000</v>
      </c>
      <c r="AJ605" s="73">
        <v>447754</v>
      </c>
      <c r="AK605" s="74">
        <v>449410</v>
      </c>
      <c r="AL605" s="75">
        <v>104000</v>
      </c>
      <c r="AM605" s="70">
        <v>449410</v>
      </c>
      <c r="AN605" s="71">
        <v>453889</v>
      </c>
      <c r="AO605" s="72">
        <v>101000</v>
      </c>
      <c r="AP605" s="76">
        <v>453889</v>
      </c>
      <c r="AQ605" s="77">
        <v>466325</v>
      </c>
      <c r="AR605" s="78">
        <v>106000</v>
      </c>
      <c r="AS605" s="79">
        <v>466326</v>
      </c>
      <c r="AT605" s="79">
        <v>483412</v>
      </c>
      <c r="AU605" s="80">
        <v>105500</v>
      </c>
      <c r="AV605" s="76">
        <v>483412</v>
      </c>
      <c r="AW605" s="77">
        <v>487037</v>
      </c>
      <c r="AX605" s="78">
        <v>104000</v>
      </c>
      <c r="AY605" s="81">
        <v>487038</v>
      </c>
      <c r="AZ605" s="82">
        <v>487038</v>
      </c>
      <c r="BA605" s="83">
        <v>110500</v>
      </c>
      <c r="BB605" s="76">
        <v>487038</v>
      </c>
      <c r="BC605" s="77">
        <v>501649</v>
      </c>
      <c r="BD605" s="78">
        <v>108000</v>
      </c>
      <c r="BE605" s="81">
        <v>501649</v>
      </c>
      <c r="BF605" s="82">
        <v>516698</v>
      </c>
      <c r="BG605" s="83">
        <v>99500</v>
      </c>
      <c r="BH605" s="76">
        <v>516698</v>
      </c>
      <c r="BI605" s="77">
        <v>532198</v>
      </c>
      <c r="BJ605" s="78">
        <v>88500</v>
      </c>
      <c r="BK605" s="123">
        <v>532198</v>
      </c>
      <c r="BL605" s="124">
        <v>532198</v>
      </c>
      <c r="BM605" s="122">
        <v>91000</v>
      </c>
    </row>
    <row r="606" spans="1:65" x14ac:dyDescent="0.25">
      <c r="A606" s="56" t="s">
        <v>737</v>
      </c>
      <c r="B606" s="57" t="s">
        <v>1594</v>
      </c>
      <c r="C606" s="58" t="s">
        <v>1452</v>
      </c>
      <c r="D606" s="59">
        <v>2242089</v>
      </c>
      <c r="E606" s="60">
        <v>2309351</v>
      </c>
      <c r="F606" s="60">
        <v>2523471</v>
      </c>
      <c r="G606" s="61">
        <v>0.23904158759266761</v>
      </c>
      <c r="H606" s="62">
        <v>2243851</v>
      </c>
      <c r="I606" s="63">
        <v>2380500</v>
      </c>
      <c r="J606" s="63">
        <v>1575526</v>
      </c>
      <c r="K606" s="64">
        <v>-0.20500537833633131</v>
      </c>
      <c r="L606" s="59">
        <v>2270873</v>
      </c>
      <c r="M606" s="60">
        <v>2409168</v>
      </c>
      <c r="N606" s="60">
        <v>1403174</v>
      </c>
      <c r="O606" s="61">
        <v>-0.16450432211182178</v>
      </c>
      <c r="P606" s="62">
        <v>2270873</v>
      </c>
      <c r="Q606" s="63">
        <v>2409168</v>
      </c>
      <c r="R606" s="63">
        <v>1392218</v>
      </c>
      <c r="S606" s="64">
        <v>-0.15739397146775469</v>
      </c>
      <c r="T606" s="59">
        <v>2409168</v>
      </c>
      <c r="U606" s="60">
        <v>2409168</v>
      </c>
      <c r="V606" s="60">
        <v>938200</v>
      </c>
      <c r="W606" s="61">
        <v>0</v>
      </c>
      <c r="X606" s="65">
        <v>2409168</v>
      </c>
      <c r="Y606" s="63">
        <v>2423623</v>
      </c>
      <c r="Z606" s="63">
        <v>946402</v>
      </c>
      <c r="AA606" s="66">
        <v>-9.8819633488883389E-3</v>
      </c>
      <c r="AB606" s="67">
        <v>2423623</v>
      </c>
      <c r="AC606" s="68">
        <v>2430893</v>
      </c>
      <c r="AD606" s="68">
        <v>778578</v>
      </c>
      <c r="AE606" s="69">
        <v>-0.1290075715180822</v>
      </c>
      <c r="AF606" s="61">
        <v>-4.4193319939576118E-3</v>
      </c>
      <c r="AG606" s="70">
        <v>2430893</v>
      </c>
      <c r="AH606" s="71">
        <v>2451555</v>
      </c>
      <c r="AI606" s="72">
        <v>887094</v>
      </c>
      <c r="AJ606" s="73">
        <v>2451555</v>
      </c>
      <c r="AK606" s="74">
        <v>2460625</v>
      </c>
      <c r="AL606" s="75">
        <v>775073</v>
      </c>
      <c r="AM606" s="70">
        <v>2460625</v>
      </c>
      <c r="AN606" s="71">
        <v>2460625</v>
      </c>
      <c r="AO606" s="72">
        <v>1052564</v>
      </c>
      <c r="AP606" s="76">
        <v>2460625</v>
      </c>
      <c r="AQ606" s="77">
        <v>2543055</v>
      </c>
      <c r="AR606" s="78">
        <v>955637</v>
      </c>
      <c r="AS606" s="79">
        <v>2543056</v>
      </c>
      <c r="AT606" s="79">
        <v>2603727</v>
      </c>
      <c r="AU606" s="80">
        <v>1009673</v>
      </c>
      <c r="AV606" s="76">
        <v>2603621</v>
      </c>
      <c r="AW606" s="77">
        <v>2623148</v>
      </c>
      <c r="AX606" s="78">
        <v>922922</v>
      </c>
      <c r="AY606" s="81">
        <v>2623148</v>
      </c>
      <c r="AZ606" s="82">
        <v>2623148</v>
      </c>
      <c r="BA606" s="83">
        <v>1133500</v>
      </c>
      <c r="BB606" s="76">
        <v>2623148</v>
      </c>
      <c r="BC606" s="77">
        <v>2753401</v>
      </c>
      <c r="BD606" s="78">
        <v>1270232</v>
      </c>
      <c r="BE606" s="81">
        <v>2755991</v>
      </c>
      <c r="BF606" s="82">
        <v>2838670</v>
      </c>
      <c r="BG606" s="83">
        <v>1261905</v>
      </c>
      <c r="BH606" s="76">
        <v>2838670</v>
      </c>
      <c r="BI606" s="77">
        <v>2923830</v>
      </c>
      <c r="BJ606" s="78">
        <v>1459361</v>
      </c>
      <c r="BK606" s="123">
        <v>2923830</v>
      </c>
      <c r="BL606" s="124">
        <v>2923830</v>
      </c>
      <c r="BM606" s="122">
        <v>1451968</v>
      </c>
    </row>
    <row r="607" spans="1:65" x14ac:dyDescent="0.25">
      <c r="A607" s="56" t="s">
        <v>738</v>
      </c>
      <c r="B607" s="57" t="s">
        <v>1594</v>
      </c>
      <c r="C607" s="58" t="s">
        <v>1453</v>
      </c>
      <c r="D607" s="59">
        <v>11236269</v>
      </c>
      <c r="E607" s="60">
        <v>11871841</v>
      </c>
      <c r="F607" s="60">
        <v>14414133</v>
      </c>
      <c r="G607" s="61">
        <v>0.19999974825857872</v>
      </c>
      <c r="H607" s="62">
        <v>11235155</v>
      </c>
      <c r="I607" s="63">
        <v>12402248</v>
      </c>
      <c r="J607" s="63">
        <v>14347404</v>
      </c>
      <c r="K607" s="64">
        <v>0.37513415521987958</v>
      </c>
      <c r="L607" s="59">
        <v>11235155</v>
      </c>
      <c r="M607" s="60">
        <v>12411808</v>
      </c>
      <c r="N607" s="60">
        <v>14629199</v>
      </c>
      <c r="O607" s="61">
        <v>0.34668171655995034</v>
      </c>
      <c r="P607" s="62">
        <v>11235155</v>
      </c>
      <c r="Q607" s="63">
        <v>12411808</v>
      </c>
      <c r="R607" s="63">
        <v>15006803</v>
      </c>
      <c r="S607" s="64">
        <v>0.31197317459105411</v>
      </c>
      <c r="T607" s="59">
        <v>12411808</v>
      </c>
      <c r="U607" s="60">
        <v>12411808</v>
      </c>
      <c r="V607" s="60">
        <v>13775124</v>
      </c>
      <c r="W607" s="61">
        <v>0</v>
      </c>
      <c r="X607" s="65">
        <v>12411808</v>
      </c>
      <c r="Y607" s="63">
        <v>12486278</v>
      </c>
      <c r="Z607" s="63">
        <v>13878251</v>
      </c>
      <c r="AA607" s="66">
        <v>5.0782744368516201E-2</v>
      </c>
      <c r="AB607" s="67">
        <v>12486278</v>
      </c>
      <c r="AC607" s="68">
        <v>12523736</v>
      </c>
      <c r="AD607" s="68">
        <v>12561774</v>
      </c>
      <c r="AE607" s="69">
        <v>0.97130301281398412</v>
      </c>
      <c r="AF607" s="61">
        <v>0.49615873688672246</v>
      </c>
      <c r="AG607" s="70">
        <v>12523736</v>
      </c>
      <c r="AH607" s="71">
        <v>12630187</v>
      </c>
      <c r="AI607" s="72">
        <v>11858670</v>
      </c>
      <c r="AJ607" s="73">
        <v>12630187</v>
      </c>
      <c r="AK607" s="74">
        <v>12676918</v>
      </c>
      <c r="AL607" s="75">
        <v>11973948</v>
      </c>
      <c r="AM607" s="70">
        <v>12676918</v>
      </c>
      <c r="AN607" s="71">
        <v>12716216</v>
      </c>
      <c r="AO607" s="72">
        <v>11613381</v>
      </c>
      <c r="AP607" s="76">
        <v>12716216</v>
      </c>
      <c r="AQ607" s="77">
        <v>13151447</v>
      </c>
      <c r="AR607" s="78">
        <v>12654513</v>
      </c>
      <c r="AS607" s="79">
        <v>13152465</v>
      </c>
      <c r="AT607" s="79">
        <v>13402361</v>
      </c>
      <c r="AU607" s="80">
        <v>12803156</v>
      </c>
      <c r="AV607" s="76">
        <v>13402362</v>
      </c>
      <c r="AW607" s="77">
        <v>13810389</v>
      </c>
      <c r="AX607" s="78">
        <v>14272664</v>
      </c>
      <c r="AY607" s="81">
        <v>13810389</v>
      </c>
      <c r="AZ607" s="82">
        <v>13810389</v>
      </c>
      <c r="BA607" s="83">
        <v>15002350</v>
      </c>
      <c r="BB607" s="76">
        <v>13810389</v>
      </c>
      <c r="BC607" s="77">
        <v>14374598</v>
      </c>
      <c r="BD607" s="78">
        <v>15505715</v>
      </c>
      <c r="BE607" s="81">
        <v>14379027</v>
      </c>
      <c r="BF607" s="82">
        <v>15585311</v>
      </c>
      <c r="BG607" s="83">
        <v>16791595</v>
      </c>
      <c r="BH607" s="76">
        <v>15562154</v>
      </c>
      <c r="BI607" s="77">
        <v>16876664</v>
      </c>
      <c r="BJ607" s="78">
        <v>16876664</v>
      </c>
      <c r="BK607" s="123">
        <v>16871852</v>
      </c>
      <c r="BL607" s="124">
        <v>17582964</v>
      </c>
      <c r="BM607" s="122">
        <v>17582964</v>
      </c>
    </row>
    <row r="608" spans="1:65" x14ac:dyDescent="0.25">
      <c r="A608" s="56" t="s">
        <v>739</v>
      </c>
      <c r="B608" s="57" t="s">
        <v>1594</v>
      </c>
      <c r="C608" s="58" t="s">
        <v>1454</v>
      </c>
      <c r="D608" s="59">
        <v>2222130</v>
      </c>
      <c r="E608" s="60">
        <v>2288793</v>
      </c>
      <c r="F608" s="60">
        <v>2516964</v>
      </c>
      <c r="G608" s="61">
        <v>0.2261035023097743</v>
      </c>
      <c r="H608" s="62">
        <v>2227012</v>
      </c>
      <c r="I608" s="63">
        <v>2362636</v>
      </c>
      <c r="J608" s="63">
        <v>2232512</v>
      </c>
      <c r="K608" s="64">
        <v>13.063378925062608</v>
      </c>
      <c r="L608" s="59">
        <v>2227012</v>
      </c>
      <c r="M608" s="60">
        <v>2362636</v>
      </c>
      <c r="N608" s="60">
        <v>2060385</v>
      </c>
      <c r="O608" s="61">
        <v>-0.81393771717668806</v>
      </c>
      <c r="P608" s="62">
        <v>2227012</v>
      </c>
      <c r="Q608" s="63">
        <v>2362636</v>
      </c>
      <c r="R608" s="63">
        <v>2084879</v>
      </c>
      <c r="S608" s="64">
        <v>-0.95420486445793729</v>
      </c>
      <c r="T608" s="59">
        <v>2362636</v>
      </c>
      <c r="U608" s="60">
        <v>2362636</v>
      </c>
      <c r="V608" s="60">
        <v>1544811</v>
      </c>
      <c r="W608" s="61">
        <v>0</v>
      </c>
      <c r="X608" s="65">
        <v>2362636</v>
      </c>
      <c r="Y608" s="63">
        <v>2376811</v>
      </c>
      <c r="Z608" s="63">
        <v>1555627</v>
      </c>
      <c r="AA608" s="66">
        <v>-1.7564859871451247E-2</v>
      </c>
      <c r="AB608" s="67">
        <v>2376811</v>
      </c>
      <c r="AC608" s="68">
        <v>2383941</v>
      </c>
      <c r="AD608" s="68">
        <v>1180044</v>
      </c>
      <c r="AE608" s="69">
        <v>-0.15527605207247772</v>
      </c>
      <c r="AF608" s="61">
        <v>-5.9577177512414696E-3</v>
      </c>
      <c r="AG608" s="70">
        <v>2383941</v>
      </c>
      <c r="AH608" s="71">
        <v>2404204</v>
      </c>
      <c r="AI608" s="72">
        <v>1421710</v>
      </c>
      <c r="AJ608" s="73">
        <v>2404204</v>
      </c>
      <c r="AK608" s="74">
        <v>2413099</v>
      </c>
      <c r="AL608" s="75">
        <v>2079032</v>
      </c>
      <c r="AM608" s="70">
        <v>2413099</v>
      </c>
      <c r="AN608" s="71">
        <v>2426180</v>
      </c>
      <c r="AO608" s="72">
        <v>1619755</v>
      </c>
      <c r="AP608" s="76">
        <v>2426180</v>
      </c>
      <c r="AQ608" s="77">
        <v>2507457</v>
      </c>
      <c r="AR608" s="78">
        <v>1546053</v>
      </c>
      <c r="AS608" s="79">
        <v>2507457</v>
      </c>
      <c r="AT608" s="79">
        <v>2555098</v>
      </c>
      <c r="AU608" s="80">
        <v>1502770</v>
      </c>
      <c r="AV608" s="76">
        <v>2555099</v>
      </c>
      <c r="AW608" s="77">
        <v>2580649</v>
      </c>
      <c r="AX608" s="78">
        <v>1539424</v>
      </c>
      <c r="AY608" s="81">
        <v>2580649</v>
      </c>
      <c r="AZ608" s="82">
        <v>2580649</v>
      </c>
      <c r="BA608" s="83">
        <v>1592041</v>
      </c>
      <c r="BB608" s="76">
        <v>2580649</v>
      </c>
      <c r="BC608" s="77">
        <v>2666154</v>
      </c>
      <c r="BD608" s="78">
        <v>1717366</v>
      </c>
      <c r="BE608" s="81">
        <v>2665910</v>
      </c>
      <c r="BF608" s="82">
        <v>2745887</v>
      </c>
      <c r="BG608" s="83">
        <v>1878976</v>
      </c>
      <c r="BH608" s="76">
        <v>2745887</v>
      </c>
      <c r="BI608" s="77">
        <v>2828263</v>
      </c>
      <c r="BJ608" s="78">
        <v>1913166</v>
      </c>
      <c r="BK608" s="123">
        <v>2828263</v>
      </c>
      <c r="BL608" s="124">
        <v>2828263</v>
      </c>
      <c r="BM608" s="122">
        <v>1675986</v>
      </c>
    </row>
    <row r="609" spans="1:65" x14ac:dyDescent="0.25">
      <c r="A609" s="56" t="s">
        <v>740</v>
      </c>
      <c r="B609" s="57" t="s">
        <v>1594</v>
      </c>
      <c r="C609" s="58" t="s">
        <v>1455</v>
      </c>
      <c r="D609" s="59">
        <v>1245975</v>
      </c>
      <c r="E609" s="60">
        <v>1370339</v>
      </c>
      <c r="F609" s="60">
        <v>1867797</v>
      </c>
      <c r="G609" s="61">
        <v>0.19999935672909611</v>
      </c>
      <c r="H609" s="62">
        <v>1245975</v>
      </c>
      <c r="I609" s="63">
        <v>1412874</v>
      </c>
      <c r="J609" s="63">
        <v>1549133</v>
      </c>
      <c r="K609" s="64">
        <v>0.55053470467544974</v>
      </c>
      <c r="L609" s="59">
        <v>1245975</v>
      </c>
      <c r="M609" s="60">
        <v>1412874</v>
      </c>
      <c r="N609" s="60">
        <v>1276373</v>
      </c>
      <c r="O609" s="61">
        <v>5.4904598986775444</v>
      </c>
      <c r="P609" s="62">
        <v>1245975</v>
      </c>
      <c r="Q609" s="63">
        <v>1412874</v>
      </c>
      <c r="R609" s="63">
        <v>1245314</v>
      </c>
      <c r="S609" s="64">
        <v>-252.49470499243571</v>
      </c>
      <c r="T609" s="59">
        <v>1412874</v>
      </c>
      <c r="U609" s="60">
        <v>1412874</v>
      </c>
      <c r="V609" s="60">
        <v>569500</v>
      </c>
      <c r="W609" s="61">
        <v>0</v>
      </c>
      <c r="X609" s="65">
        <v>1412874</v>
      </c>
      <c r="Y609" s="63">
        <v>1421351</v>
      </c>
      <c r="Z609" s="63">
        <v>568500</v>
      </c>
      <c r="AA609" s="66">
        <v>-1.003939012807121E-2</v>
      </c>
      <c r="AB609" s="67">
        <v>1421351</v>
      </c>
      <c r="AC609" s="68">
        <v>1425615</v>
      </c>
      <c r="AD609" s="68">
        <v>544500</v>
      </c>
      <c r="AE609" s="69">
        <v>-0.25608895541537474</v>
      </c>
      <c r="AF609" s="61">
        <v>-4.8628558329750432E-3</v>
      </c>
      <c r="AG609" s="70">
        <v>1425615</v>
      </c>
      <c r="AH609" s="71">
        <v>1437732</v>
      </c>
      <c r="AI609" s="72">
        <v>515000</v>
      </c>
      <c r="AJ609" s="73">
        <v>1437732</v>
      </c>
      <c r="AK609" s="74">
        <v>1443051</v>
      </c>
      <c r="AL609" s="75">
        <v>510000</v>
      </c>
      <c r="AM609" s="70">
        <v>1443051</v>
      </c>
      <c r="AN609" s="71">
        <v>1443051</v>
      </c>
      <c r="AO609" s="72">
        <v>497000</v>
      </c>
      <c r="AP609" s="76">
        <v>1443051</v>
      </c>
      <c r="AQ609" s="77">
        <v>1482590</v>
      </c>
      <c r="AR609" s="78">
        <v>476000</v>
      </c>
      <c r="AS609" s="79">
        <v>1482591</v>
      </c>
      <c r="AT609" s="79">
        <v>1545540</v>
      </c>
      <c r="AU609" s="80">
        <v>461000</v>
      </c>
      <c r="AV609" s="76">
        <v>1545541</v>
      </c>
      <c r="AW609" s="77">
        <v>1557132</v>
      </c>
      <c r="AX609" s="78">
        <v>446000</v>
      </c>
      <c r="AY609" s="81">
        <v>1557133</v>
      </c>
      <c r="AZ609" s="82">
        <v>1557133</v>
      </c>
      <c r="BA609" s="83">
        <v>434000</v>
      </c>
      <c r="BB609" s="76">
        <v>1557133</v>
      </c>
      <c r="BC609" s="77">
        <v>1603846</v>
      </c>
      <c r="BD609" s="78">
        <v>417000</v>
      </c>
      <c r="BE609" s="81">
        <v>1603846</v>
      </c>
      <c r="BF609" s="82">
        <v>1651961</v>
      </c>
      <c r="BG609" s="83">
        <v>395500</v>
      </c>
      <c r="BH609" s="76">
        <v>1651961</v>
      </c>
      <c r="BI609" s="77">
        <v>1701519</v>
      </c>
      <c r="BJ609" s="78">
        <v>383000</v>
      </c>
      <c r="BK609" s="123">
        <v>1701519</v>
      </c>
      <c r="BL609" s="124">
        <v>1701519</v>
      </c>
      <c r="BM609" s="122">
        <v>371500</v>
      </c>
    </row>
    <row r="610" spans="1:65" x14ac:dyDescent="0.25">
      <c r="A610" s="56" t="s">
        <v>741</v>
      </c>
      <c r="B610" s="57" t="s">
        <v>1594</v>
      </c>
      <c r="C610" s="58" t="s">
        <v>1456</v>
      </c>
      <c r="D610" s="59">
        <v>5589157</v>
      </c>
      <c r="E610" s="60">
        <v>5756831</v>
      </c>
      <c r="F610" s="60">
        <v>6290596</v>
      </c>
      <c r="G610" s="61">
        <v>0.23904288184717418</v>
      </c>
      <c r="H610" s="62">
        <v>5431555</v>
      </c>
      <c r="I610" s="63">
        <v>5791516</v>
      </c>
      <c r="J610" s="63">
        <v>6080606</v>
      </c>
      <c r="K610" s="64">
        <v>0.7324483313629695</v>
      </c>
      <c r="L610" s="59">
        <v>5431555</v>
      </c>
      <c r="M610" s="60">
        <v>5791516</v>
      </c>
      <c r="N610" s="60">
        <v>5754673</v>
      </c>
      <c r="O610" s="61">
        <v>1.1140233598871001</v>
      </c>
      <c r="P610" s="62">
        <v>5431555</v>
      </c>
      <c r="Q610" s="63">
        <v>5791516</v>
      </c>
      <c r="R610" s="63">
        <v>5794629</v>
      </c>
      <c r="S610" s="64">
        <v>0.9914259902939897</v>
      </c>
      <c r="T610" s="59">
        <v>5791516</v>
      </c>
      <c r="U610" s="60">
        <v>5791516</v>
      </c>
      <c r="V610" s="60">
        <v>4788901</v>
      </c>
      <c r="W610" s="61">
        <v>0</v>
      </c>
      <c r="X610" s="65">
        <v>5791516</v>
      </c>
      <c r="Y610" s="63">
        <v>5826265</v>
      </c>
      <c r="Z610" s="63">
        <v>4840620</v>
      </c>
      <c r="AA610" s="66">
        <v>-3.6543428513738624E-2</v>
      </c>
      <c r="AB610" s="67">
        <v>5826265</v>
      </c>
      <c r="AC610" s="68">
        <v>5843743</v>
      </c>
      <c r="AD610" s="68">
        <v>5066048</v>
      </c>
      <c r="AE610" s="69">
        <v>-0.4866786845571382</v>
      </c>
      <c r="AF610" s="61">
        <v>-2.2990803941506176E-2</v>
      </c>
      <c r="AG610" s="70">
        <v>5843743</v>
      </c>
      <c r="AH610" s="71">
        <v>5893414</v>
      </c>
      <c r="AI610" s="72">
        <v>4982633</v>
      </c>
      <c r="AJ610" s="73">
        <v>5893414</v>
      </c>
      <c r="AK610" s="74">
        <v>5915219</v>
      </c>
      <c r="AL610" s="75">
        <v>4360302</v>
      </c>
      <c r="AM610" s="70">
        <v>5915219</v>
      </c>
      <c r="AN610" s="71">
        <v>5953087</v>
      </c>
      <c r="AO610" s="72">
        <v>4248355</v>
      </c>
      <c r="AP610" s="76">
        <v>5953087</v>
      </c>
      <c r="AQ610" s="77">
        <v>6152515</v>
      </c>
      <c r="AR610" s="78">
        <v>4514962</v>
      </c>
      <c r="AS610" s="79">
        <v>6152515</v>
      </c>
      <c r="AT610" s="79">
        <v>6279318</v>
      </c>
      <c r="AU610" s="80">
        <v>4405437</v>
      </c>
      <c r="AV610" s="76">
        <v>6279211</v>
      </c>
      <c r="AW610" s="77">
        <v>6367003</v>
      </c>
      <c r="AX610" s="78">
        <v>3911662</v>
      </c>
      <c r="AY610" s="81">
        <v>6367003</v>
      </c>
      <c r="AZ610" s="82">
        <v>6367003</v>
      </c>
      <c r="BA610" s="83">
        <v>3771461</v>
      </c>
      <c r="BB610" s="76">
        <v>6367003</v>
      </c>
      <c r="BC610" s="77">
        <v>6560786</v>
      </c>
      <c r="BD610" s="78">
        <v>3671046</v>
      </c>
      <c r="BE610" s="81">
        <v>6561698</v>
      </c>
      <c r="BF610" s="82">
        <v>6758548</v>
      </c>
      <c r="BG610" s="83">
        <v>4195359</v>
      </c>
      <c r="BH610" s="76">
        <v>6758548</v>
      </c>
      <c r="BI610" s="77">
        <v>6961304</v>
      </c>
      <c r="BJ610" s="78">
        <v>4589392</v>
      </c>
      <c r="BK610" s="123">
        <v>6961304</v>
      </c>
      <c r="BL610" s="124">
        <v>6961304</v>
      </c>
      <c r="BM610" s="122">
        <v>4605464</v>
      </c>
    </row>
    <row r="611" spans="1:65" x14ac:dyDescent="0.25">
      <c r="A611" s="56" t="s">
        <v>742</v>
      </c>
      <c r="B611" s="57" t="s">
        <v>1594</v>
      </c>
      <c r="C611" s="58" t="s">
        <v>1457</v>
      </c>
      <c r="D611" s="59">
        <v>11424429</v>
      </c>
      <c r="E611" s="60">
        <v>12881496</v>
      </c>
      <c r="F611" s="60">
        <v>18709767</v>
      </c>
      <c r="G611" s="61">
        <v>0.19999991764280531</v>
      </c>
      <c r="H611" s="62">
        <v>11424429</v>
      </c>
      <c r="I611" s="63">
        <v>14107542</v>
      </c>
      <c r="J611" s="63">
        <v>18579399</v>
      </c>
      <c r="K611" s="64">
        <v>0.37499989517775756</v>
      </c>
      <c r="L611" s="59">
        <v>11424429</v>
      </c>
      <c r="M611" s="60">
        <v>14109350</v>
      </c>
      <c r="N611" s="60">
        <v>19372391</v>
      </c>
      <c r="O611" s="61">
        <v>0.33781251093047499</v>
      </c>
      <c r="P611" s="62">
        <v>11424429</v>
      </c>
      <c r="Q611" s="63">
        <v>14109350</v>
      </c>
      <c r="R611" s="63">
        <v>19353367</v>
      </c>
      <c r="S611" s="64">
        <v>0.33862302870825828</v>
      </c>
      <c r="T611" s="59">
        <v>14109350</v>
      </c>
      <c r="U611" s="60">
        <v>14109350</v>
      </c>
      <c r="V611" s="60">
        <v>17709570</v>
      </c>
      <c r="W611" s="61">
        <v>0</v>
      </c>
      <c r="X611" s="65">
        <v>14109350</v>
      </c>
      <c r="Y611" s="63">
        <v>14194006</v>
      </c>
      <c r="Z611" s="63">
        <v>17763010</v>
      </c>
      <c r="AA611" s="66">
        <v>2.3170190986572369E-2</v>
      </c>
      <c r="AB611" s="67">
        <v>14194006</v>
      </c>
      <c r="AC611" s="68">
        <v>14236588</v>
      </c>
      <c r="AD611" s="68">
        <v>16984293</v>
      </c>
      <c r="AE611" s="69">
        <v>0.50579636480316781</v>
      </c>
      <c r="AF611" s="61">
        <v>1.5260795753268391E-2</v>
      </c>
      <c r="AG611" s="70">
        <v>14236588</v>
      </c>
      <c r="AH611" s="71">
        <v>14357598</v>
      </c>
      <c r="AI611" s="72">
        <v>16971324</v>
      </c>
      <c r="AJ611" s="73">
        <v>14357598</v>
      </c>
      <c r="AK611" s="74">
        <v>14410721</v>
      </c>
      <c r="AL611" s="75">
        <v>16662189</v>
      </c>
      <c r="AM611" s="70">
        <v>14410721</v>
      </c>
      <c r="AN611" s="71">
        <v>14451071</v>
      </c>
      <c r="AO611" s="72">
        <v>16716276</v>
      </c>
      <c r="AP611" s="76">
        <v>14451071</v>
      </c>
      <c r="AQ611" s="77">
        <v>14847030</v>
      </c>
      <c r="AR611" s="78">
        <v>16895770</v>
      </c>
      <c r="AS611" s="79">
        <v>14847030</v>
      </c>
      <c r="AT611" s="79">
        <v>15221725</v>
      </c>
      <c r="AU611" s="80">
        <v>18078795</v>
      </c>
      <c r="AV611" s="76">
        <v>15222072</v>
      </c>
      <c r="AW611" s="77">
        <v>15336237</v>
      </c>
      <c r="AX611" s="78">
        <v>18593822</v>
      </c>
      <c r="AY611" s="81">
        <v>15336764</v>
      </c>
      <c r="AZ611" s="82">
        <v>15336764</v>
      </c>
      <c r="BA611" s="83">
        <v>18881434</v>
      </c>
      <c r="BB611" s="76">
        <v>15336764</v>
      </c>
      <c r="BC611" s="77">
        <v>16239372</v>
      </c>
      <c r="BD611" s="78">
        <v>18775273</v>
      </c>
      <c r="BE611" s="81">
        <v>16255537</v>
      </c>
      <c r="BF611" s="82">
        <v>18318408</v>
      </c>
      <c r="BG611" s="83">
        <v>20381278</v>
      </c>
      <c r="BH611" s="76">
        <v>18316117</v>
      </c>
      <c r="BI611" s="77">
        <v>22078970</v>
      </c>
      <c r="BJ611" s="78">
        <v>22078970</v>
      </c>
      <c r="BK611" s="123">
        <v>22062004</v>
      </c>
      <c r="BL611" s="124">
        <v>22062004</v>
      </c>
      <c r="BM611" s="122">
        <v>21940658</v>
      </c>
    </row>
    <row r="612" spans="1:65" x14ac:dyDescent="0.25">
      <c r="A612" s="56" t="s">
        <v>743</v>
      </c>
      <c r="B612" s="57" t="s">
        <v>1594</v>
      </c>
      <c r="C612" s="58" t="s">
        <v>1458</v>
      </c>
      <c r="D612" s="59">
        <v>757723</v>
      </c>
      <c r="E612" s="60">
        <v>821802</v>
      </c>
      <c r="F612" s="60">
        <v>1078122</v>
      </c>
      <c r="G612" s="61">
        <v>0.19999750311330561</v>
      </c>
      <c r="H612" s="62">
        <v>758326</v>
      </c>
      <c r="I612" s="63">
        <v>915407</v>
      </c>
      <c r="J612" s="63">
        <v>1177211</v>
      </c>
      <c r="K612" s="64">
        <v>0.37445886413914103</v>
      </c>
      <c r="L612" s="59">
        <v>758326</v>
      </c>
      <c r="M612" s="60">
        <v>915790</v>
      </c>
      <c r="N612" s="60">
        <v>1425539</v>
      </c>
      <c r="O612" s="61">
        <v>0.23600259587268232</v>
      </c>
      <c r="P612" s="62">
        <v>758326</v>
      </c>
      <c r="Q612" s="63">
        <v>915790</v>
      </c>
      <c r="R612" s="63">
        <v>1529112</v>
      </c>
      <c r="S612" s="64">
        <v>0.20429016614209392</v>
      </c>
      <c r="T612" s="59">
        <v>915790</v>
      </c>
      <c r="U612" s="60">
        <v>915790</v>
      </c>
      <c r="V612" s="60">
        <v>1611723</v>
      </c>
      <c r="W612" s="61">
        <v>0</v>
      </c>
      <c r="X612" s="65">
        <v>915790</v>
      </c>
      <c r="Y612" s="63">
        <v>927550</v>
      </c>
      <c r="Z612" s="63">
        <v>1607589</v>
      </c>
      <c r="AA612" s="66">
        <v>1.6999157269669371E-2</v>
      </c>
      <c r="AB612" s="67">
        <v>927364</v>
      </c>
      <c r="AC612" s="68">
        <v>930146</v>
      </c>
      <c r="AD612" s="68">
        <v>1750463</v>
      </c>
      <c r="AE612" s="69">
        <v>0.17368394544392288</v>
      </c>
      <c r="AF612" s="61">
        <v>3.3799093426185671E-3</v>
      </c>
      <c r="AG612" s="70">
        <v>930146</v>
      </c>
      <c r="AH612" s="71">
        <v>953582</v>
      </c>
      <c r="AI612" s="72">
        <v>1473923</v>
      </c>
      <c r="AJ612" s="73">
        <v>953763</v>
      </c>
      <c r="AK612" s="74">
        <v>977912</v>
      </c>
      <c r="AL612" s="75">
        <v>1462058</v>
      </c>
      <c r="AM612" s="70">
        <v>976914</v>
      </c>
      <c r="AN612" s="71">
        <v>1021298</v>
      </c>
      <c r="AO612" s="72">
        <v>1257255</v>
      </c>
      <c r="AP612" s="76">
        <v>1019841</v>
      </c>
      <c r="AQ612" s="77">
        <v>1072071</v>
      </c>
      <c r="AR612" s="78">
        <v>1183475</v>
      </c>
      <c r="AS612" s="79">
        <v>1070511</v>
      </c>
      <c r="AT612" s="79">
        <v>1166154</v>
      </c>
      <c r="AU612" s="80">
        <v>1339747</v>
      </c>
      <c r="AV612" s="76">
        <v>1166155</v>
      </c>
      <c r="AW612" s="77">
        <v>1231526</v>
      </c>
      <c r="AX612" s="78">
        <v>1372739</v>
      </c>
      <c r="AY612" s="81">
        <v>1231526</v>
      </c>
      <c r="AZ612" s="82">
        <v>1231526</v>
      </c>
      <c r="BA612" s="83">
        <v>1398506</v>
      </c>
      <c r="BB612" s="76">
        <v>1231526</v>
      </c>
      <c r="BC612" s="77">
        <v>1301020</v>
      </c>
      <c r="BD612" s="78">
        <v>1363638</v>
      </c>
      <c r="BE612" s="81">
        <v>1301828</v>
      </c>
      <c r="BF612" s="82">
        <v>1513731</v>
      </c>
      <c r="BG612" s="83">
        <v>1725634</v>
      </c>
      <c r="BH612" s="76">
        <v>1503809</v>
      </c>
      <c r="BI612" s="77">
        <v>1995856</v>
      </c>
      <c r="BJ612" s="78">
        <v>1995856</v>
      </c>
      <c r="BK612" s="123">
        <v>1980404</v>
      </c>
      <c r="BL612" s="124">
        <v>2117015</v>
      </c>
      <c r="BM612" s="122">
        <v>2117015</v>
      </c>
    </row>
    <row r="613" spans="1:65" x14ac:dyDescent="0.25">
      <c r="A613" s="56" t="s">
        <v>744</v>
      </c>
      <c r="B613" s="57" t="s">
        <v>1594</v>
      </c>
      <c r="C613" s="58" t="s">
        <v>1459</v>
      </c>
      <c r="D613" s="59">
        <v>7547466</v>
      </c>
      <c r="E613" s="60">
        <v>7781564</v>
      </c>
      <c r="F613" s="60">
        <v>8717960</v>
      </c>
      <c r="G613" s="61">
        <v>0.19999931652789335</v>
      </c>
      <c r="H613" s="62">
        <v>7487996</v>
      </c>
      <c r="I613" s="63">
        <v>7968521</v>
      </c>
      <c r="J613" s="63">
        <v>8450800</v>
      </c>
      <c r="K613" s="64">
        <v>0.53194610188479563</v>
      </c>
      <c r="L613" s="59">
        <v>7487996</v>
      </c>
      <c r="M613" s="60">
        <v>7968521</v>
      </c>
      <c r="N613" s="60">
        <v>7773102</v>
      </c>
      <c r="O613" s="61">
        <v>1.6854257714674543</v>
      </c>
      <c r="P613" s="62">
        <v>7487996</v>
      </c>
      <c r="Q613" s="63">
        <v>7968521</v>
      </c>
      <c r="R613" s="63">
        <v>7543931</v>
      </c>
      <c r="S613" s="64">
        <v>8.5907750067042095</v>
      </c>
      <c r="T613" s="59">
        <v>7968521</v>
      </c>
      <c r="U613" s="60">
        <v>7968521</v>
      </c>
      <c r="V613" s="60">
        <v>7106336</v>
      </c>
      <c r="W613" s="61">
        <v>0</v>
      </c>
      <c r="X613" s="65">
        <v>7968521</v>
      </c>
      <c r="Y613" s="63">
        <v>8016332</v>
      </c>
      <c r="Z613" s="63">
        <v>7084524</v>
      </c>
      <c r="AA613" s="66">
        <v>-5.4085025175424802E-2</v>
      </c>
      <c r="AB613" s="67">
        <v>8016332</v>
      </c>
      <c r="AC613" s="68">
        <v>8040380</v>
      </c>
      <c r="AD613" s="68">
        <v>6903233</v>
      </c>
      <c r="AE613" s="69">
        <v>-0.76511758944357089</v>
      </c>
      <c r="AF613" s="61">
        <v>-2.1604547304417666E-2</v>
      </c>
      <c r="AG613" s="70">
        <v>8040380</v>
      </c>
      <c r="AH613" s="71">
        <v>8108723</v>
      </c>
      <c r="AI613" s="72">
        <v>6643615</v>
      </c>
      <c r="AJ613" s="73">
        <v>8108723</v>
      </c>
      <c r="AK613" s="74">
        <v>8138725</v>
      </c>
      <c r="AL613" s="75">
        <v>6833715</v>
      </c>
      <c r="AM613" s="70">
        <v>8138725</v>
      </c>
      <c r="AN613" s="71">
        <v>8318568</v>
      </c>
      <c r="AO613" s="72">
        <v>6470292</v>
      </c>
      <c r="AP613" s="76">
        <v>8318568</v>
      </c>
      <c r="AQ613" s="77">
        <v>8597240</v>
      </c>
      <c r="AR613" s="78">
        <v>6230595</v>
      </c>
      <c r="AS613" s="79">
        <v>8597240</v>
      </c>
      <c r="AT613" s="79">
        <v>8817961</v>
      </c>
      <c r="AU613" s="80">
        <v>6331346</v>
      </c>
      <c r="AV613" s="76">
        <v>8817971</v>
      </c>
      <c r="AW613" s="77">
        <v>9058595</v>
      </c>
      <c r="AX613" s="78">
        <v>6547735</v>
      </c>
      <c r="AY613" s="81">
        <v>9058596</v>
      </c>
      <c r="AZ613" s="82">
        <v>9058596</v>
      </c>
      <c r="BA613" s="83">
        <v>6707790</v>
      </c>
      <c r="BB613" s="76">
        <v>9058596</v>
      </c>
      <c r="BC613" s="77">
        <v>9330353</v>
      </c>
      <c r="BD613" s="78">
        <v>6818804</v>
      </c>
      <c r="BE613" s="81">
        <v>9330353</v>
      </c>
      <c r="BF613" s="82">
        <v>9610263</v>
      </c>
      <c r="BG613" s="83">
        <v>6938796</v>
      </c>
      <c r="BH613" s="76">
        <v>9610263</v>
      </c>
      <c r="BI613" s="77">
        <v>9898570</v>
      </c>
      <c r="BJ613" s="78">
        <v>7411975</v>
      </c>
      <c r="BK613" s="123">
        <v>9898570</v>
      </c>
      <c r="BL613" s="124">
        <v>9898570</v>
      </c>
      <c r="BM613" s="122">
        <v>7504744</v>
      </c>
    </row>
    <row r="614" spans="1:65" x14ac:dyDescent="0.25">
      <c r="A614" s="56" t="s">
        <v>745</v>
      </c>
      <c r="B614" s="57" t="s">
        <v>1595</v>
      </c>
      <c r="C614" s="58" t="s">
        <v>1460</v>
      </c>
      <c r="D614" s="59">
        <v>4031718</v>
      </c>
      <c r="E614" s="60">
        <v>4674307</v>
      </c>
      <c r="F614" s="60">
        <v>7244666</v>
      </c>
      <c r="G614" s="61">
        <v>0.19999981325561447</v>
      </c>
      <c r="H614" s="62">
        <v>4031718</v>
      </c>
      <c r="I614" s="63">
        <v>5090679</v>
      </c>
      <c r="J614" s="63">
        <v>6855616</v>
      </c>
      <c r="K614" s="64">
        <v>0.3749997344096706</v>
      </c>
      <c r="L614" s="59">
        <v>4031718</v>
      </c>
      <c r="M614" s="60">
        <v>5086946</v>
      </c>
      <c r="N614" s="60">
        <v>6895154</v>
      </c>
      <c r="O614" s="61">
        <v>0.36851810202847207</v>
      </c>
      <c r="P614" s="62">
        <v>4031718</v>
      </c>
      <c r="Q614" s="63">
        <v>5086946</v>
      </c>
      <c r="R614" s="63">
        <v>6894918</v>
      </c>
      <c r="S614" s="64">
        <v>0.36854847722827605</v>
      </c>
      <c r="T614" s="59">
        <v>5086946</v>
      </c>
      <c r="U614" s="60">
        <v>5086946</v>
      </c>
      <c r="V614" s="60">
        <v>5996370</v>
      </c>
      <c r="W614" s="61">
        <v>0</v>
      </c>
      <c r="X614" s="65">
        <v>5086946</v>
      </c>
      <c r="Y614" s="63">
        <v>5117467</v>
      </c>
      <c r="Z614" s="63">
        <v>6196568</v>
      </c>
      <c r="AA614" s="66">
        <v>2.7505763223872635E-2</v>
      </c>
      <c r="AB614" s="67">
        <v>5117467</v>
      </c>
      <c r="AC614" s="68">
        <v>5132819</v>
      </c>
      <c r="AD614" s="68">
        <v>6011275</v>
      </c>
      <c r="AE614" s="69">
        <v>0.55623606695841543</v>
      </c>
      <c r="AF614" s="61">
        <v>1.7175948302096199E-2</v>
      </c>
      <c r="AG614" s="70">
        <v>5132819</v>
      </c>
      <c r="AH614" s="71">
        <v>5176447</v>
      </c>
      <c r="AI614" s="72">
        <v>4816049</v>
      </c>
      <c r="AJ614" s="73">
        <v>5176447</v>
      </c>
      <c r="AK614" s="74">
        <v>5195599</v>
      </c>
      <c r="AL614" s="75">
        <v>4669649</v>
      </c>
      <c r="AM614" s="70">
        <v>5195599</v>
      </c>
      <c r="AN614" s="71">
        <v>5232487</v>
      </c>
      <c r="AO614" s="72">
        <v>4151962</v>
      </c>
      <c r="AP614" s="76">
        <v>5232487</v>
      </c>
      <c r="AQ614" s="77">
        <v>5407775</v>
      </c>
      <c r="AR614" s="78">
        <v>4058898</v>
      </c>
      <c r="AS614" s="79">
        <v>5407775</v>
      </c>
      <c r="AT614" s="79">
        <v>5547600</v>
      </c>
      <c r="AU614" s="80">
        <v>4093980</v>
      </c>
      <c r="AV614" s="76">
        <v>5547608</v>
      </c>
      <c r="AW614" s="77">
        <v>5663817</v>
      </c>
      <c r="AX614" s="78">
        <v>3941101</v>
      </c>
      <c r="AY614" s="81">
        <v>5663817</v>
      </c>
      <c r="AZ614" s="82">
        <v>5663817</v>
      </c>
      <c r="BA614" s="83">
        <v>4075957</v>
      </c>
      <c r="BB614" s="76">
        <v>5663817</v>
      </c>
      <c r="BC614" s="77">
        <v>5833731</v>
      </c>
      <c r="BD614" s="78">
        <v>3990089</v>
      </c>
      <c r="BE614" s="81">
        <v>5833731</v>
      </c>
      <c r="BF614" s="82">
        <v>6008742</v>
      </c>
      <c r="BG614" s="83">
        <v>4325753</v>
      </c>
      <c r="BH614" s="76">
        <v>6008742</v>
      </c>
      <c r="BI614" s="77">
        <v>6189004</v>
      </c>
      <c r="BJ614" s="78">
        <v>4589797</v>
      </c>
      <c r="BK614" s="123">
        <v>6189004</v>
      </c>
      <c r="BL614" s="124">
        <v>6189004</v>
      </c>
      <c r="BM614" s="122">
        <v>4872138</v>
      </c>
    </row>
    <row r="615" spans="1:65" x14ac:dyDescent="0.25">
      <c r="A615" s="56" t="s">
        <v>746</v>
      </c>
      <c r="B615" s="57" t="s">
        <v>1595</v>
      </c>
      <c r="C615" s="58" t="s">
        <v>1461</v>
      </c>
      <c r="D615" s="59">
        <v>3247477</v>
      </c>
      <c r="E615" s="60">
        <v>3508678</v>
      </c>
      <c r="F615" s="60">
        <v>4553482</v>
      </c>
      <c r="G615" s="61">
        <v>0.2</v>
      </c>
      <c r="H615" s="62">
        <v>3247477</v>
      </c>
      <c r="I615" s="63">
        <v>3814698</v>
      </c>
      <c r="J615" s="63">
        <v>4760068</v>
      </c>
      <c r="K615" s="64">
        <v>0.37499958680171969</v>
      </c>
      <c r="L615" s="59">
        <v>3247477</v>
      </c>
      <c r="M615" s="60">
        <v>3819685</v>
      </c>
      <c r="N615" s="60">
        <v>4089239</v>
      </c>
      <c r="O615" s="61">
        <v>0.67977409291462432</v>
      </c>
      <c r="P615" s="62">
        <v>3247477</v>
      </c>
      <c r="Q615" s="63">
        <v>3819685</v>
      </c>
      <c r="R615" s="63">
        <v>4069157</v>
      </c>
      <c r="S615" s="64">
        <v>0.69638788822899422</v>
      </c>
      <c r="T615" s="59">
        <v>3819685</v>
      </c>
      <c r="U615" s="60">
        <v>3819685</v>
      </c>
      <c r="V615" s="60">
        <v>3762252</v>
      </c>
      <c r="W615" s="61">
        <v>0</v>
      </c>
      <c r="X615" s="65">
        <v>3819685</v>
      </c>
      <c r="Y615" s="63">
        <v>3842603</v>
      </c>
      <c r="Z615" s="63">
        <v>3793358</v>
      </c>
      <c r="AA615" s="66">
        <v>-0.87051316139324653</v>
      </c>
      <c r="AB615" s="67">
        <v>3842603</v>
      </c>
      <c r="AC615" s="68">
        <v>3854130</v>
      </c>
      <c r="AD615" s="68">
        <v>3397002</v>
      </c>
      <c r="AE615" s="69">
        <v>4.0572011369336227</v>
      </c>
      <c r="AF615" s="61">
        <v>-2.5868433867967083E-2</v>
      </c>
      <c r="AG615" s="70">
        <v>3854130</v>
      </c>
      <c r="AH615" s="71">
        <v>3886890</v>
      </c>
      <c r="AI615" s="72">
        <v>2991046</v>
      </c>
      <c r="AJ615" s="73">
        <v>3886890</v>
      </c>
      <c r="AK615" s="74">
        <v>3901271</v>
      </c>
      <c r="AL615" s="75">
        <v>2984516</v>
      </c>
      <c r="AM615" s="70">
        <v>3901271</v>
      </c>
      <c r="AN615" s="71">
        <v>3902441</v>
      </c>
      <c r="AO615" s="72">
        <v>3020822</v>
      </c>
      <c r="AP615" s="76">
        <v>3902441</v>
      </c>
      <c r="AQ615" s="77">
        <v>4009367</v>
      </c>
      <c r="AR615" s="78">
        <v>3436162</v>
      </c>
      <c r="AS615" s="79">
        <v>4009368</v>
      </c>
      <c r="AT615" s="79">
        <v>4137957</v>
      </c>
      <c r="AU615" s="80">
        <v>3416898</v>
      </c>
      <c r="AV615" s="76">
        <v>4137964</v>
      </c>
      <c r="AW615" s="77">
        <v>4246561</v>
      </c>
      <c r="AX615" s="78">
        <v>3436373</v>
      </c>
      <c r="AY615" s="81">
        <v>4246562</v>
      </c>
      <c r="AZ615" s="82">
        <v>4246562</v>
      </c>
      <c r="BA615" s="83">
        <v>3113884</v>
      </c>
      <c r="BB615" s="76">
        <v>4246562</v>
      </c>
      <c r="BC615" s="77">
        <v>4373958</v>
      </c>
      <c r="BD615" s="78">
        <v>3547122</v>
      </c>
      <c r="BE615" s="81">
        <v>4373958</v>
      </c>
      <c r="BF615" s="82">
        <v>4505176</v>
      </c>
      <c r="BG615" s="83">
        <v>3592108</v>
      </c>
      <c r="BH615" s="76">
        <v>4505176</v>
      </c>
      <c r="BI615" s="77">
        <v>4640331</v>
      </c>
      <c r="BJ615" s="78">
        <v>4592969</v>
      </c>
      <c r="BK615" s="123">
        <v>4640331</v>
      </c>
      <c r="BL615" s="124">
        <v>4640331</v>
      </c>
      <c r="BM615" s="122">
        <v>4497330</v>
      </c>
    </row>
    <row r="616" spans="1:65" x14ac:dyDescent="0.25">
      <c r="A616" s="56" t="s">
        <v>747</v>
      </c>
      <c r="B616" s="57" t="s">
        <v>1595</v>
      </c>
      <c r="C616" s="58" t="s">
        <v>1462</v>
      </c>
      <c r="D616" s="59">
        <v>4270769</v>
      </c>
      <c r="E616" s="60">
        <v>4438839</v>
      </c>
      <c r="F616" s="60">
        <v>5111123</v>
      </c>
      <c r="G616" s="61">
        <v>0.1999990480202391</v>
      </c>
      <c r="H616" s="62">
        <v>4270769</v>
      </c>
      <c r="I616" s="63">
        <v>4574035</v>
      </c>
      <c r="J616" s="63">
        <v>5061436</v>
      </c>
      <c r="K616" s="64">
        <v>0.38355717387977495</v>
      </c>
      <c r="L616" s="59">
        <v>4270769</v>
      </c>
      <c r="M616" s="60">
        <v>4574035</v>
      </c>
      <c r="N616" s="60">
        <v>5868145</v>
      </c>
      <c r="O616" s="61">
        <v>0.18985260827757522</v>
      </c>
      <c r="P616" s="62">
        <v>4270769</v>
      </c>
      <c r="Q616" s="63">
        <v>4574035</v>
      </c>
      <c r="R616" s="63">
        <v>5824332</v>
      </c>
      <c r="S616" s="64">
        <v>0.19520676020219327</v>
      </c>
      <c r="T616" s="59">
        <v>4574035</v>
      </c>
      <c r="U616" s="60">
        <v>4574035</v>
      </c>
      <c r="V616" s="60">
        <v>4802419</v>
      </c>
      <c r="W616" s="61">
        <v>0</v>
      </c>
      <c r="X616" s="65">
        <v>4574035</v>
      </c>
      <c r="Y616" s="63">
        <v>4601479</v>
      </c>
      <c r="Z616" s="63">
        <v>4758105</v>
      </c>
      <c r="AA616" s="66">
        <v>0.14909545281686315</v>
      </c>
      <c r="AB616" s="67">
        <v>4601479</v>
      </c>
      <c r="AC616" s="68">
        <v>4615283</v>
      </c>
      <c r="AD616" s="68">
        <v>4939843</v>
      </c>
      <c r="AE616" s="69">
        <v>0.5149116540173434</v>
      </c>
      <c r="AF616" s="61">
        <v>4.0796302207090587E-2</v>
      </c>
      <c r="AG616" s="70">
        <v>4615283</v>
      </c>
      <c r="AH616" s="71">
        <v>4654512</v>
      </c>
      <c r="AI616" s="72">
        <v>4767887</v>
      </c>
      <c r="AJ616" s="73">
        <v>4654512</v>
      </c>
      <c r="AK616" s="74">
        <v>4678463</v>
      </c>
      <c r="AL616" s="75">
        <v>5253298</v>
      </c>
      <c r="AM616" s="70">
        <v>4678558</v>
      </c>
      <c r="AN616" s="71">
        <v>4793389</v>
      </c>
      <c r="AO616" s="72">
        <v>5028157</v>
      </c>
      <c r="AP616" s="76">
        <v>4793390</v>
      </c>
      <c r="AQ616" s="77">
        <v>4953968</v>
      </c>
      <c r="AR616" s="78">
        <v>4960663</v>
      </c>
      <c r="AS616" s="79">
        <v>4953969</v>
      </c>
      <c r="AT616" s="79">
        <v>5060198</v>
      </c>
      <c r="AU616" s="80">
        <v>5092269</v>
      </c>
      <c r="AV616" s="76">
        <v>5060199</v>
      </c>
      <c r="AW616" s="77">
        <v>5127414</v>
      </c>
      <c r="AX616" s="78">
        <v>5091257</v>
      </c>
      <c r="AY616" s="81">
        <v>5127415</v>
      </c>
      <c r="AZ616" s="82">
        <v>5127415</v>
      </c>
      <c r="BA616" s="83">
        <v>5570761</v>
      </c>
      <c r="BB616" s="76">
        <v>5127415</v>
      </c>
      <c r="BC616" s="77">
        <v>5272782</v>
      </c>
      <c r="BD616" s="78">
        <v>5038141</v>
      </c>
      <c r="BE616" s="81">
        <v>5272590</v>
      </c>
      <c r="BF616" s="82">
        <v>5430767</v>
      </c>
      <c r="BG616" s="83">
        <v>5032960</v>
      </c>
      <c r="BH616" s="76">
        <v>5430767</v>
      </c>
      <c r="BI616" s="77">
        <v>5593690</v>
      </c>
      <c r="BJ616" s="78">
        <v>5454651</v>
      </c>
      <c r="BK616" s="123">
        <v>5593690</v>
      </c>
      <c r="BL616" s="124">
        <v>5593690</v>
      </c>
      <c r="BM616" s="122">
        <v>4779647</v>
      </c>
    </row>
    <row r="617" spans="1:65" x14ac:dyDescent="0.25">
      <c r="A617" s="56" t="s">
        <v>748</v>
      </c>
      <c r="B617" s="57" t="s">
        <v>1595</v>
      </c>
      <c r="C617" s="58" t="s">
        <v>1463</v>
      </c>
      <c r="D617" s="59">
        <v>8692721</v>
      </c>
      <c r="E617" s="60">
        <v>10252385</v>
      </c>
      <c r="F617" s="60">
        <v>16491041</v>
      </c>
      <c r="G617" s="61">
        <v>0.2</v>
      </c>
      <c r="H617" s="62">
        <v>8583540</v>
      </c>
      <c r="I617" s="63">
        <v>11186061</v>
      </c>
      <c r="J617" s="63">
        <v>15523596</v>
      </c>
      <c r="K617" s="64">
        <v>0.38099379654875837</v>
      </c>
      <c r="L617" s="59">
        <v>8583503</v>
      </c>
      <c r="M617" s="60">
        <v>11181323</v>
      </c>
      <c r="N617" s="60">
        <v>16814874</v>
      </c>
      <c r="O617" s="61">
        <v>0.31560133509343685</v>
      </c>
      <c r="P617" s="62">
        <v>8583503</v>
      </c>
      <c r="Q617" s="63">
        <v>11181323</v>
      </c>
      <c r="R617" s="63">
        <v>16657270</v>
      </c>
      <c r="S617" s="64">
        <v>0.32176058585787776</v>
      </c>
      <c r="T617" s="59">
        <v>11181323</v>
      </c>
      <c r="U617" s="60">
        <v>11181323</v>
      </c>
      <c r="V617" s="60">
        <v>16363594</v>
      </c>
      <c r="W617" s="61">
        <v>0</v>
      </c>
      <c r="X617" s="65">
        <v>11181323</v>
      </c>
      <c r="Y617" s="63">
        <v>11268872</v>
      </c>
      <c r="Z617" s="63">
        <v>16331316</v>
      </c>
      <c r="AA617" s="66">
        <v>1.6999828931806314E-2</v>
      </c>
      <c r="AB617" s="67">
        <v>11268520</v>
      </c>
      <c r="AC617" s="68">
        <v>11302325</v>
      </c>
      <c r="AD617" s="68">
        <v>15231928</v>
      </c>
      <c r="AE617" s="69">
        <v>0.39907040716099063</v>
      </c>
      <c r="AF617" s="61">
        <v>8.5292758151570575E-3</v>
      </c>
      <c r="AG617" s="70">
        <v>11302325</v>
      </c>
      <c r="AH617" s="71">
        <v>11433996</v>
      </c>
      <c r="AI617" s="72">
        <v>14357346</v>
      </c>
      <c r="AJ617" s="73">
        <v>11410655</v>
      </c>
      <c r="AK617" s="74">
        <v>11461311</v>
      </c>
      <c r="AL617" s="75">
        <v>12677076</v>
      </c>
      <c r="AM617" s="70">
        <v>11460708</v>
      </c>
      <c r="AN617" s="71">
        <v>11842573</v>
      </c>
      <c r="AO617" s="72">
        <v>12565648</v>
      </c>
      <c r="AP617" s="76">
        <v>11841098</v>
      </c>
      <c r="AQ617" s="77">
        <v>12237774</v>
      </c>
      <c r="AR617" s="78">
        <v>12882944</v>
      </c>
      <c r="AS617" s="79">
        <v>12237775</v>
      </c>
      <c r="AT617" s="79">
        <v>12564497</v>
      </c>
      <c r="AU617" s="80">
        <v>13214585</v>
      </c>
      <c r="AV617" s="76">
        <v>12565383</v>
      </c>
      <c r="AW617" s="77">
        <v>12847038</v>
      </c>
      <c r="AX617" s="78">
        <v>12959171</v>
      </c>
      <c r="AY617" s="81">
        <v>12847038</v>
      </c>
      <c r="AZ617" s="82">
        <v>12847038</v>
      </c>
      <c r="BA617" s="83">
        <v>13823517</v>
      </c>
      <c r="BB617" s="76">
        <v>12847038</v>
      </c>
      <c r="BC617" s="77">
        <v>13418500</v>
      </c>
      <c r="BD617" s="78">
        <v>14941841</v>
      </c>
      <c r="BE617" s="81">
        <v>13276534</v>
      </c>
      <c r="BF617" s="82">
        <v>14213183</v>
      </c>
      <c r="BG617" s="83">
        <v>15149832</v>
      </c>
      <c r="BH617" s="76">
        <v>14205710</v>
      </c>
      <c r="BI617" s="77">
        <v>15205507</v>
      </c>
      <c r="BJ617" s="78">
        <v>15205507</v>
      </c>
      <c r="BK617" s="123">
        <v>15175124</v>
      </c>
      <c r="BL617" s="124">
        <v>15691955</v>
      </c>
      <c r="BM617" s="122">
        <v>15691955</v>
      </c>
    </row>
    <row r="618" spans="1:65" x14ac:dyDescent="0.25">
      <c r="A618" s="56" t="s">
        <v>749</v>
      </c>
      <c r="B618" s="57" t="s">
        <v>1595</v>
      </c>
      <c r="C618" s="58" t="s">
        <v>1464</v>
      </c>
      <c r="D618" s="59">
        <v>5662868</v>
      </c>
      <c r="E618" s="60">
        <v>6285054</v>
      </c>
      <c r="F618" s="60">
        <v>8773799</v>
      </c>
      <c r="G618" s="61">
        <v>0.19999993571056382</v>
      </c>
      <c r="H618" s="62">
        <v>5662868</v>
      </c>
      <c r="I618" s="63">
        <v>6548376</v>
      </c>
      <c r="J618" s="63">
        <v>8024225</v>
      </c>
      <c r="K618" s="64">
        <v>0.3749996294503542</v>
      </c>
      <c r="L618" s="59">
        <v>5662868</v>
      </c>
      <c r="M618" s="60">
        <v>6550377</v>
      </c>
      <c r="N618" s="60">
        <v>7598871</v>
      </c>
      <c r="O618" s="61">
        <v>0.45842335988115723</v>
      </c>
      <c r="P618" s="62">
        <v>5662868</v>
      </c>
      <c r="Q618" s="63">
        <v>6550377</v>
      </c>
      <c r="R618" s="63">
        <v>7616413</v>
      </c>
      <c r="S618" s="64">
        <v>0.45430691384124755</v>
      </c>
      <c r="T618" s="59">
        <v>6550377</v>
      </c>
      <c r="U618" s="60">
        <v>6550377</v>
      </c>
      <c r="V618" s="60">
        <v>7083273</v>
      </c>
      <c r="W618" s="61">
        <v>0</v>
      </c>
      <c r="X618" s="65">
        <v>6550377</v>
      </c>
      <c r="Y618" s="63">
        <v>6589679</v>
      </c>
      <c r="Z618" s="63">
        <v>7181227</v>
      </c>
      <c r="AA618" s="66">
        <v>6.2300071332329399E-2</v>
      </c>
      <c r="AB618" s="67">
        <v>6589679</v>
      </c>
      <c r="AC618" s="68">
        <v>6609448</v>
      </c>
      <c r="AD618" s="68">
        <v>7132697</v>
      </c>
      <c r="AE618" s="69">
        <v>0.64400688787607263</v>
      </c>
      <c r="AF618" s="61">
        <v>3.6405791336567114E-2</v>
      </c>
      <c r="AG618" s="70">
        <v>6609448</v>
      </c>
      <c r="AH618" s="71">
        <v>6665628</v>
      </c>
      <c r="AI618" s="72">
        <v>6573150</v>
      </c>
      <c r="AJ618" s="73">
        <v>6665628</v>
      </c>
      <c r="AK618" s="74">
        <v>6690290</v>
      </c>
      <c r="AL618" s="75">
        <v>6606840</v>
      </c>
      <c r="AM618" s="70">
        <v>6690290</v>
      </c>
      <c r="AN618" s="71">
        <v>6722881</v>
      </c>
      <c r="AO618" s="72">
        <v>6792061</v>
      </c>
      <c r="AP618" s="76">
        <v>6722786</v>
      </c>
      <c r="AQ618" s="77">
        <v>6929890</v>
      </c>
      <c r="AR618" s="78">
        <v>7045596</v>
      </c>
      <c r="AS618" s="79">
        <v>6929950</v>
      </c>
      <c r="AT618" s="79">
        <v>7183483</v>
      </c>
      <c r="AU618" s="80">
        <v>7135651</v>
      </c>
      <c r="AV618" s="76">
        <v>7183497</v>
      </c>
      <c r="AW618" s="77">
        <v>7357506</v>
      </c>
      <c r="AX618" s="78">
        <v>6928636</v>
      </c>
      <c r="AY618" s="81">
        <v>7357506</v>
      </c>
      <c r="AZ618" s="82">
        <v>7357506</v>
      </c>
      <c r="BA618" s="83">
        <v>7103457</v>
      </c>
      <c r="BB618" s="76">
        <v>7357506</v>
      </c>
      <c r="BC618" s="77">
        <v>7578231</v>
      </c>
      <c r="BD618" s="78">
        <v>6963460</v>
      </c>
      <c r="BE618" s="81">
        <v>7578231</v>
      </c>
      <c r="BF618" s="82">
        <v>7805577</v>
      </c>
      <c r="BG618" s="83">
        <v>6748243</v>
      </c>
      <c r="BH618" s="76">
        <v>7805577</v>
      </c>
      <c r="BI618" s="77">
        <v>8039744</v>
      </c>
      <c r="BJ618" s="78">
        <v>7382300</v>
      </c>
      <c r="BK618" s="123">
        <v>8039744</v>
      </c>
      <c r="BL618" s="124">
        <v>8039744</v>
      </c>
      <c r="BM618" s="122">
        <v>7605745</v>
      </c>
    </row>
    <row r="619" spans="1:65" x14ac:dyDescent="0.25">
      <c r="A619" s="56" t="s">
        <v>750</v>
      </c>
      <c r="B619" s="57" t="s">
        <v>1595</v>
      </c>
      <c r="C619" s="58" t="s">
        <v>1465</v>
      </c>
      <c r="D619" s="59">
        <v>3784260</v>
      </c>
      <c r="E619" s="60">
        <v>4261607</v>
      </c>
      <c r="F619" s="60">
        <v>6170995</v>
      </c>
      <c r="G619" s="61">
        <v>0.2</v>
      </c>
      <c r="H619" s="62">
        <v>3784260</v>
      </c>
      <c r="I619" s="63">
        <v>4456958</v>
      </c>
      <c r="J619" s="63">
        <v>5578122</v>
      </c>
      <c r="K619" s="64">
        <v>0.37499986063587948</v>
      </c>
      <c r="L619" s="59">
        <v>3784260</v>
      </c>
      <c r="M619" s="60">
        <v>4458585</v>
      </c>
      <c r="N619" s="60">
        <v>5121855</v>
      </c>
      <c r="O619" s="61">
        <v>0.50413241676292153</v>
      </c>
      <c r="P619" s="62">
        <v>3784260</v>
      </c>
      <c r="Q619" s="63">
        <v>4458585</v>
      </c>
      <c r="R619" s="63">
        <v>5116831</v>
      </c>
      <c r="S619" s="64">
        <v>0.5060330744102941</v>
      </c>
      <c r="T619" s="59">
        <v>4458585</v>
      </c>
      <c r="U619" s="60">
        <v>4458585</v>
      </c>
      <c r="V619" s="60">
        <v>4579758</v>
      </c>
      <c r="W619" s="61">
        <v>0</v>
      </c>
      <c r="X619" s="65">
        <v>4458585</v>
      </c>
      <c r="Y619" s="63">
        <v>4485336</v>
      </c>
      <c r="Z619" s="63">
        <v>4606619</v>
      </c>
      <c r="AA619" s="66">
        <v>0.18070848588837699</v>
      </c>
      <c r="AB619" s="67">
        <v>4485336</v>
      </c>
      <c r="AC619" s="68">
        <v>4498792</v>
      </c>
      <c r="AD619" s="68">
        <v>4468543</v>
      </c>
      <c r="AE619" s="69">
        <v>1.0442053945516694</v>
      </c>
      <c r="AF619" s="61">
        <v>-0.80128625022330735</v>
      </c>
      <c r="AG619" s="70">
        <v>4498792</v>
      </c>
      <c r="AH619" s="71">
        <v>4537031</v>
      </c>
      <c r="AI619" s="72">
        <v>4008391</v>
      </c>
      <c r="AJ619" s="73">
        <v>4537031</v>
      </c>
      <c r="AK619" s="74">
        <v>4553818</v>
      </c>
      <c r="AL619" s="75">
        <v>4283406</v>
      </c>
      <c r="AM619" s="70">
        <v>4553818</v>
      </c>
      <c r="AN619" s="71">
        <v>4608008</v>
      </c>
      <c r="AO619" s="72">
        <v>4323478</v>
      </c>
      <c r="AP619" s="76">
        <v>4608008</v>
      </c>
      <c r="AQ619" s="77">
        <v>4734267</v>
      </c>
      <c r="AR619" s="78">
        <v>4244870</v>
      </c>
      <c r="AS619" s="79">
        <v>4734267</v>
      </c>
      <c r="AT619" s="79">
        <v>4858024</v>
      </c>
      <c r="AU619" s="80">
        <v>4718830</v>
      </c>
      <c r="AV619" s="76">
        <v>4857888</v>
      </c>
      <c r="AW619" s="77">
        <v>4960583</v>
      </c>
      <c r="AX619" s="78">
        <v>4409532</v>
      </c>
      <c r="AY619" s="81">
        <v>4960583</v>
      </c>
      <c r="AZ619" s="82">
        <v>4960583</v>
      </c>
      <c r="BA619" s="83">
        <v>4660859</v>
      </c>
      <c r="BB619" s="76">
        <v>4960583</v>
      </c>
      <c r="BC619" s="77">
        <v>5109400</v>
      </c>
      <c r="BD619" s="78">
        <v>4598348</v>
      </c>
      <c r="BE619" s="81">
        <v>5109400</v>
      </c>
      <c r="BF619" s="82">
        <v>5262682</v>
      </c>
      <c r="BG619" s="83">
        <v>4667514</v>
      </c>
      <c r="BH619" s="76">
        <v>5262682</v>
      </c>
      <c r="BI619" s="77">
        <v>5420562</v>
      </c>
      <c r="BJ619" s="78">
        <v>5139460</v>
      </c>
      <c r="BK619" s="123">
        <v>5420562</v>
      </c>
      <c r="BL619" s="124">
        <v>5420562</v>
      </c>
      <c r="BM619" s="122">
        <v>4951631</v>
      </c>
    </row>
    <row r="620" spans="1:65" x14ac:dyDescent="0.25">
      <c r="A620" s="56" t="s">
        <v>751</v>
      </c>
      <c r="B620" s="57" t="s">
        <v>1595</v>
      </c>
      <c r="C620" s="58" t="s">
        <v>1466</v>
      </c>
      <c r="D620" s="59">
        <v>12975333</v>
      </c>
      <c r="E620" s="60">
        <v>14650710</v>
      </c>
      <c r="F620" s="60">
        <v>21352220</v>
      </c>
      <c r="G620" s="61">
        <v>0.19999995224956479</v>
      </c>
      <c r="H620" s="62">
        <v>12973052</v>
      </c>
      <c r="I620" s="63">
        <v>16861639</v>
      </c>
      <c r="J620" s="63">
        <v>23939564</v>
      </c>
      <c r="K620" s="64">
        <v>0.35466117049157392</v>
      </c>
      <c r="L620" s="59">
        <v>12973052</v>
      </c>
      <c r="M620" s="60">
        <v>16861639</v>
      </c>
      <c r="N620" s="60">
        <v>24966826</v>
      </c>
      <c r="O620" s="61">
        <v>0.32421713132163404</v>
      </c>
      <c r="P620" s="62">
        <v>12973052</v>
      </c>
      <c r="Q620" s="63">
        <v>16861639</v>
      </c>
      <c r="R620" s="63">
        <v>24719087</v>
      </c>
      <c r="S620" s="64">
        <v>0.33105528801846751</v>
      </c>
      <c r="T620" s="59">
        <v>16861639</v>
      </c>
      <c r="U620" s="60">
        <v>16861639</v>
      </c>
      <c r="V620" s="60">
        <v>23869539</v>
      </c>
      <c r="W620" s="61">
        <v>0</v>
      </c>
      <c r="X620" s="65">
        <v>16861639</v>
      </c>
      <c r="Y620" s="63">
        <v>16980779</v>
      </c>
      <c r="Z620" s="63">
        <v>23869921</v>
      </c>
      <c r="AA620" s="66">
        <v>1.6999886705472183E-2</v>
      </c>
      <c r="AB620" s="67">
        <v>16980504</v>
      </c>
      <c r="AC620" s="68">
        <v>17031445</v>
      </c>
      <c r="AD620" s="68">
        <v>23752319</v>
      </c>
      <c r="AE620" s="69">
        <v>0.37636793812295943</v>
      </c>
      <c r="AF620" s="61">
        <v>7.5225031989208215E-3</v>
      </c>
      <c r="AG620" s="70">
        <v>17031445</v>
      </c>
      <c r="AH620" s="71">
        <v>17317930</v>
      </c>
      <c r="AI620" s="72">
        <v>23678449</v>
      </c>
      <c r="AJ620" s="73">
        <v>17316879</v>
      </c>
      <c r="AK620" s="74">
        <v>17518695</v>
      </c>
      <c r="AL620" s="75">
        <v>22362302</v>
      </c>
      <c r="AM620" s="70">
        <v>17518404</v>
      </c>
      <c r="AN620" s="71">
        <v>18461888</v>
      </c>
      <c r="AO620" s="72">
        <v>21869793</v>
      </c>
      <c r="AP620" s="76">
        <v>18458656</v>
      </c>
      <c r="AQ620" s="77">
        <v>19077020</v>
      </c>
      <c r="AR620" s="78">
        <v>22765873</v>
      </c>
      <c r="AS620" s="79">
        <v>19077021</v>
      </c>
      <c r="AT620" s="79">
        <v>19644144</v>
      </c>
      <c r="AU620" s="80">
        <v>25144430</v>
      </c>
      <c r="AV620" s="76">
        <v>19643901</v>
      </c>
      <c r="AW620" s="77">
        <v>20111425</v>
      </c>
      <c r="AX620" s="78">
        <v>27219864</v>
      </c>
      <c r="AY620" s="81">
        <v>20111426</v>
      </c>
      <c r="AZ620" s="82">
        <v>20111426</v>
      </c>
      <c r="BA620" s="83">
        <v>28468066</v>
      </c>
      <c r="BB620" s="76">
        <v>20111426</v>
      </c>
      <c r="BC620" s="77">
        <v>21977075</v>
      </c>
      <c r="BD620" s="78">
        <v>27218663</v>
      </c>
      <c r="BE620" s="81">
        <v>21895322</v>
      </c>
      <c r="BF620" s="82">
        <v>24696175</v>
      </c>
      <c r="BG620" s="83">
        <v>27497027</v>
      </c>
      <c r="BH620" s="76">
        <v>24647727</v>
      </c>
      <c r="BI620" s="77">
        <v>29311500</v>
      </c>
      <c r="BJ620" s="78">
        <v>29311500</v>
      </c>
      <c r="BK620" s="123">
        <v>29238729</v>
      </c>
      <c r="BL620" s="124">
        <v>30450847</v>
      </c>
      <c r="BM620" s="122">
        <v>30450847</v>
      </c>
    </row>
    <row r="621" spans="1:65" x14ac:dyDescent="0.25">
      <c r="A621" s="56" t="s">
        <v>752</v>
      </c>
      <c r="B621" s="57" t="s">
        <v>1595</v>
      </c>
      <c r="C621" s="58" t="s">
        <v>1467</v>
      </c>
      <c r="D621" s="59">
        <v>157355</v>
      </c>
      <c r="E621" s="60">
        <v>162075</v>
      </c>
      <c r="F621" s="60">
        <v>177103</v>
      </c>
      <c r="G621" s="61">
        <v>0.23901154547295927</v>
      </c>
      <c r="H621" s="62">
        <v>157355</v>
      </c>
      <c r="I621" s="63">
        <v>166937</v>
      </c>
      <c r="J621" s="63">
        <v>50586</v>
      </c>
      <c r="K621" s="64">
        <v>-8.9745150746003047E-2</v>
      </c>
      <c r="L621" s="59">
        <v>157355</v>
      </c>
      <c r="M621" s="60">
        <v>166937</v>
      </c>
      <c r="N621" s="60">
        <v>27705</v>
      </c>
      <c r="O621" s="61">
        <v>-7.3906671808715768E-2</v>
      </c>
      <c r="P621" s="62">
        <v>157355</v>
      </c>
      <c r="Q621" s="63">
        <v>166937</v>
      </c>
      <c r="R621" s="63">
        <v>28006</v>
      </c>
      <c r="S621" s="64">
        <v>-7.4078655420606265E-2</v>
      </c>
      <c r="T621" s="59">
        <v>166937</v>
      </c>
      <c r="U621" s="60">
        <v>166937</v>
      </c>
      <c r="V621" s="60">
        <v>23000</v>
      </c>
      <c r="W621" s="61">
        <v>0</v>
      </c>
      <c r="X621" s="65">
        <v>166937</v>
      </c>
      <c r="Y621" s="63">
        <v>167938</v>
      </c>
      <c r="Z621" s="63">
        <v>22000</v>
      </c>
      <c r="AA621" s="66">
        <v>-6.9064490088797201E-3</v>
      </c>
      <c r="AB621" s="67">
        <v>167938</v>
      </c>
      <c r="AC621" s="68">
        <v>168441</v>
      </c>
      <c r="AD621" s="68">
        <v>19000</v>
      </c>
      <c r="AE621" s="69">
        <v>-8.0127208991362803E-2</v>
      </c>
      <c r="AF621" s="61">
        <v>-3.3772442224281243E-3</v>
      </c>
      <c r="AG621" s="70">
        <v>168441</v>
      </c>
      <c r="AH621" s="71">
        <v>169872</v>
      </c>
      <c r="AI621" s="72">
        <v>19500</v>
      </c>
      <c r="AJ621" s="73">
        <v>169872</v>
      </c>
      <c r="AK621" s="74">
        <v>170500</v>
      </c>
      <c r="AL621" s="75">
        <v>19000</v>
      </c>
      <c r="AM621" s="70">
        <v>170500</v>
      </c>
      <c r="AN621" s="71">
        <v>180500</v>
      </c>
      <c r="AO621" s="72">
        <v>15000</v>
      </c>
      <c r="AP621" s="76">
        <v>180500</v>
      </c>
      <c r="AQ621" s="77">
        <v>185445</v>
      </c>
      <c r="AR621" s="78">
        <v>10000</v>
      </c>
      <c r="AS621" s="79">
        <v>185446</v>
      </c>
      <c r="AT621" s="79">
        <v>262692</v>
      </c>
      <c r="AU621" s="80">
        <v>13000</v>
      </c>
      <c r="AV621" s="76">
        <v>262692</v>
      </c>
      <c r="AW621" s="77">
        <v>289630</v>
      </c>
      <c r="AX621" s="78">
        <v>17000</v>
      </c>
      <c r="AY621" s="81">
        <v>289631</v>
      </c>
      <c r="AZ621" s="82">
        <v>289631</v>
      </c>
      <c r="BA621" s="83">
        <v>14500</v>
      </c>
      <c r="BB621" s="76">
        <v>289631</v>
      </c>
      <c r="BC621" s="77">
        <v>298319</v>
      </c>
      <c r="BD621" s="78">
        <v>19500</v>
      </c>
      <c r="BE621" s="81">
        <v>298319</v>
      </c>
      <c r="BF621" s="82">
        <v>307268</v>
      </c>
      <c r="BG621" s="83">
        <v>21500</v>
      </c>
      <c r="BH621" s="76">
        <v>578038</v>
      </c>
      <c r="BI621" s="77">
        <v>595379</v>
      </c>
      <c r="BJ621" s="78">
        <v>23500</v>
      </c>
      <c r="BK621" s="123">
        <v>595379</v>
      </c>
      <c r="BL621" s="124">
        <v>595379</v>
      </c>
      <c r="BM621" s="122">
        <v>21500</v>
      </c>
    </row>
    <row r="622" spans="1:65" x14ac:dyDescent="0.25">
      <c r="A622" s="56" t="s">
        <v>753</v>
      </c>
      <c r="B622" s="57" t="s">
        <v>1595</v>
      </c>
      <c r="C622" s="58" t="s">
        <v>1468</v>
      </c>
      <c r="D622" s="59">
        <v>4540670</v>
      </c>
      <c r="E622" s="60">
        <v>4826723</v>
      </c>
      <c r="F622" s="60">
        <v>5970938</v>
      </c>
      <c r="G622" s="61">
        <v>0.19999958049820032</v>
      </c>
      <c r="H622" s="62">
        <v>4541108</v>
      </c>
      <c r="I622" s="63">
        <v>4974223</v>
      </c>
      <c r="J622" s="63">
        <v>5498490</v>
      </c>
      <c r="K622" s="64">
        <v>0.45218830260382953</v>
      </c>
      <c r="L622" s="59">
        <v>4541108</v>
      </c>
      <c r="M622" s="60">
        <v>4974223</v>
      </c>
      <c r="N622" s="60">
        <v>5362526</v>
      </c>
      <c r="O622" s="61">
        <v>0.52727722061118698</v>
      </c>
      <c r="P622" s="62">
        <v>4541108</v>
      </c>
      <c r="Q622" s="63">
        <v>4974223</v>
      </c>
      <c r="R622" s="63">
        <v>5384043</v>
      </c>
      <c r="S622" s="64">
        <v>0.51381779140740391</v>
      </c>
      <c r="T622" s="59">
        <v>4974223</v>
      </c>
      <c r="U622" s="60">
        <v>4974223</v>
      </c>
      <c r="V622" s="60">
        <v>4461769</v>
      </c>
      <c r="W622" s="61">
        <v>0</v>
      </c>
      <c r="X622" s="65">
        <v>4974223</v>
      </c>
      <c r="Y622" s="63">
        <v>5004068</v>
      </c>
      <c r="Z622" s="63">
        <v>4525030</v>
      </c>
      <c r="AA622" s="66">
        <v>-6.6441373752485017E-2</v>
      </c>
      <c r="AB622" s="67">
        <v>5004068</v>
      </c>
      <c r="AC622" s="68">
        <v>5019080</v>
      </c>
      <c r="AD622" s="68">
        <v>4104016</v>
      </c>
      <c r="AE622" s="69">
        <v>-1.0956272013997352</v>
      </c>
      <c r="AF622" s="61">
        <v>-1.6679036322345821E-2</v>
      </c>
      <c r="AG622" s="70">
        <v>5019080</v>
      </c>
      <c r="AH622" s="71">
        <v>5061742</v>
      </c>
      <c r="AI622" s="72">
        <v>4436054</v>
      </c>
      <c r="AJ622" s="73">
        <v>5061742</v>
      </c>
      <c r="AK622" s="74">
        <v>5080470</v>
      </c>
      <c r="AL622" s="75">
        <v>4050422</v>
      </c>
      <c r="AM622" s="70">
        <v>5080470</v>
      </c>
      <c r="AN622" s="71">
        <v>5103840</v>
      </c>
      <c r="AO622" s="72">
        <v>4733343</v>
      </c>
      <c r="AP622" s="76">
        <v>5103840</v>
      </c>
      <c r="AQ622" s="77">
        <v>5274818</v>
      </c>
      <c r="AR622" s="78">
        <v>4619297</v>
      </c>
      <c r="AS622" s="79">
        <v>5274819</v>
      </c>
      <c r="AT622" s="79">
        <v>5425416</v>
      </c>
      <c r="AU622" s="80">
        <v>4815758</v>
      </c>
      <c r="AV622" s="76">
        <v>5425268</v>
      </c>
      <c r="AW622" s="77">
        <v>5563600</v>
      </c>
      <c r="AX622" s="78">
        <v>5246019</v>
      </c>
      <c r="AY622" s="81">
        <v>5563601</v>
      </c>
      <c r="AZ622" s="82">
        <v>5563601</v>
      </c>
      <c r="BA622" s="83">
        <v>5496711</v>
      </c>
      <c r="BB622" s="76">
        <v>5563601</v>
      </c>
      <c r="BC622" s="77">
        <v>5730509</v>
      </c>
      <c r="BD622" s="78">
        <v>5766357</v>
      </c>
      <c r="BE622" s="81">
        <v>5730509</v>
      </c>
      <c r="BF622" s="82">
        <v>5902424</v>
      </c>
      <c r="BG622" s="83">
        <v>5616163</v>
      </c>
      <c r="BH622" s="76">
        <v>5902424</v>
      </c>
      <c r="BI622" s="77">
        <v>6798016</v>
      </c>
      <c r="BJ622" s="78">
        <v>6798016</v>
      </c>
      <c r="BK622" s="123">
        <v>6771153</v>
      </c>
      <c r="BL622" s="124">
        <v>6821804</v>
      </c>
      <c r="BM622" s="122">
        <v>6821804</v>
      </c>
    </row>
    <row r="623" spans="1:65" x14ac:dyDescent="0.25">
      <c r="A623" s="56" t="s">
        <v>754</v>
      </c>
      <c r="B623" s="57" t="s">
        <v>1595</v>
      </c>
      <c r="C623" s="58" t="s">
        <v>1469</v>
      </c>
      <c r="D623" s="59">
        <v>5851609</v>
      </c>
      <c r="E623" s="60">
        <v>6543724</v>
      </c>
      <c r="F623" s="60">
        <v>9312188</v>
      </c>
      <c r="G623" s="61">
        <v>0.19999976882481227</v>
      </c>
      <c r="H623" s="62">
        <v>5872773</v>
      </c>
      <c r="I623" s="63">
        <v>7277185</v>
      </c>
      <c r="J623" s="63">
        <v>9617874</v>
      </c>
      <c r="K623" s="64">
        <v>0.37289250756385967</v>
      </c>
      <c r="L623" s="59">
        <v>5872773</v>
      </c>
      <c r="M623" s="60">
        <v>7317684</v>
      </c>
      <c r="N623" s="60">
        <v>7749654</v>
      </c>
      <c r="O623" s="61">
        <v>0.76984688960035297</v>
      </c>
      <c r="P623" s="62">
        <v>5872773</v>
      </c>
      <c r="Q623" s="63">
        <v>7317684</v>
      </c>
      <c r="R623" s="63">
        <v>7686377</v>
      </c>
      <c r="S623" s="64">
        <v>0.79670699888178453</v>
      </c>
      <c r="T623" s="59">
        <v>7317684</v>
      </c>
      <c r="U623" s="60">
        <v>7317684</v>
      </c>
      <c r="V623" s="60">
        <v>6728150</v>
      </c>
      <c r="W623" s="61">
        <v>0</v>
      </c>
      <c r="X623" s="65">
        <v>7317684</v>
      </c>
      <c r="Y623" s="63">
        <v>7361590</v>
      </c>
      <c r="Z623" s="63">
        <v>6847062</v>
      </c>
      <c r="AA623" s="66">
        <v>-9.3293556187343557E-2</v>
      </c>
      <c r="AB623" s="67">
        <v>7361590</v>
      </c>
      <c r="AC623" s="68">
        <v>7383674</v>
      </c>
      <c r="AD623" s="68">
        <v>6964955</v>
      </c>
      <c r="AE623" s="69">
        <v>1.3760906313041947</v>
      </c>
      <c r="AF623" s="61">
        <v>-5.567839449367807E-2</v>
      </c>
      <c r="AG623" s="70">
        <v>7383674</v>
      </c>
      <c r="AH623" s="71">
        <v>7446435</v>
      </c>
      <c r="AI623" s="72">
        <v>6044421</v>
      </c>
      <c r="AJ623" s="73">
        <v>7446435</v>
      </c>
      <c r="AK623" s="74">
        <v>7473986</v>
      </c>
      <c r="AL623" s="75">
        <v>6408122</v>
      </c>
      <c r="AM623" s="70">
        <v>7473986</v>
      </c>
      <c r="AN623" s="71">
        <v>7521072</v>
      </c>
      <c r="AO623" s="72">
        <v>6874479</v>
      </c>
      <c r="AP623" s="76">
        <v>7521072</v>
      </c>
      <c r="AQ623" s="77">
        <v>7727149</v>
      </c>
      <c r="AR623" s="78">
        <v>6609309</v>
      </c>
      <c r="AS623" s="79">
        <v>7727149</v>
      </c>
      <c r="AT623" s="79">
        <v>7942341</v>
      </c>
      <c r="AU623" s="80">
        <v>6850438</v>
      </c>
      <c r="AV623" s="76">
        <v>7942225</v>
      </c>
      <c r="AW623" s="77">
        <v>8126655</v>
      </c>
      <c r="AX623" s="78">
        <v>6959561</v>
      </c>
      <c r="AY623" s="81">
        <v>8126656</v>
      </c>
      <c r="AZ623" s="82">
        <v>8126656</v>
      </c>
      <c r="BA623" s="83">
        <v>7248265</v>
      </c>
      <c r="BB623" s="76">
        <v>8126656</v>
      </c>
      <c r="BC623" s="77">
        <v>8370455</v>
      </c>
      <c r="BD623" s="78">
        <v>7102959</v>
      </c>
      <c r="BE623" s="81">
        <v>8370455</v>
      </c>
      <c r="BF623" s="82">
        <v>8621568</v>
      </c>
      <c r="BG623" s="83">
        <v>8062681</v>
      </c>
      <c r="BH623" s="76">
        <v>8621568</v>
      </c>
      <c r="BI623" s="77">
        <v>9008511</v>
      </c>
      <c r="BJ623" s="78">
        <v>9008511</v>
      </c>
      <c r="BK623" s="123">
        <v>8960157</v>
      </c>
      <c r="BL623" s="124">
        <v>9386526</v>
      </c>
      <c r="BM623" s="122">
        <v>9386526</v>
      </c>
    </row>
    <row r="624" spans="1:65" x14ac:dyDescent="0.25">
      <c r="A624" s="56" t="s">
        <v>755</v>
      </c>
      <c r="B624" s="57" t="s">
        <v>1595</v>
      </c>
      <c r="C624" s="58" t="s">
        <v>1470</v>
      </c>
      <c r="D624" s="59">
        <v>5681249</v>
      </c>
      <c r="E624" s="60">
        <v>6343146</v>
      </c>
      <c r="F624" s="60">
        <v>8990736</v>
      </c>
      <c r="G624" s="61">
        <v>0.19999987913534636</v>
      </c>
      <c r="H624" s="62">
        <v>5660205</v>
      </c>
      <c r="I624" s="63">
        <v>6858089</v>
      </c>
      <c r="J624" s="63">
        <v>8854564</v>
      </c>
      <c r="K624" s="64">
        <v>0.3774866346391707</v>
      </c>
      <c r="L624" s="59">
        <v>5660205</v>
      </c>
      <c r="M624" s="60">
        <v>6852501</v>
      </c>
      <c r="N624" s="60">
        <v>8301718</v>
      </c>
      <c r="O624" s="61">
        <v>0.45136859065240265</v>
      </c>
      <c r="P624" s="62">
        <v>5660205</v>
      </c>
      <c r="Q624" s="63">
        <v>6852501</v>
      </c>
      <c r="R624" s="63">
        <v>8243568</v>
      </c>
      <c r="S624" s="64">
        <v>0.46152863534857469</v>
      </c>
      <c r="T624" s="59">
        <v>6852501</v>
      </c>
      <c r="U624" s="60">
        <v>6852501</v>
      </c>
      <c r="V624" s="60">
        <v>7518989</v>
      </c>
      <c r="W624" s="61">
        <v>0</v>
      </c>
      <c r="X624" s="65">
        <v>6852501</v>
      </c>
      <c r="Y624" s="63">
        <v>6893616</v>
      </c>
      <c r="Z624" s="63">
        <v>7531157</v>
      </c>
      <c r="AA624" s="66">
        <v>6.0582975763862693E-2</v>
      </c>
      <c r="AB624" s="67">
        <v>6893616</v>
      </c>
      <c r="AC624" s="68">
        <v>6914296</v>
      </c>
      <c r="AD624" s="68">
        <v>9892304</v>
      </c>
      <c r="AE624" s="69">
        <v>0.29281189630627003</v>
      </c>
      <c r="AF624" s="61">
        <v>6.8963493367766165E-3</v>
      </c>
      <c r="AG624" s="70">
        <v>6914296</v>
      </c>
      <c r="AH624" s="71">
        <v>6973067</v>
      </c>
      <c r="AI624" s="72">
        <v>7705093</v>
      </c>
      <c r="AJ624" s="73">
        <v>6973067</v>
      </c>
      <c r="AK624" s="74">
        <v>6998867</v>
      </c>
      <c r="AL624" s="75">
        <v>7326921</v>
      </c>
      <c r="AM624" s="70">
        <v>6998867</v>
      </c>
      <c r="AN624" s="71">
        <v>7148699</v>
      </c>
      <c r="AO624" s="72">
        <v>6955367</v>
      </c>
      <c r="AP624" s="76">
        <v>7148700</v>
      </c>
      <c r="AQ624" s="77">
        <v>7388181</v>
      </c>
      <c r="AR624" s="78">
        <v>7446209</v>
      </c>
      <c r="AS624" s="79">
        <v>7388181</v>
      </c>
      <c r="AT624" s="79">
        <v>7667186</v>
      </c>
      <c r="AU624" s="80">
        <v>7385383</v>
      </c>
      <c r="AV624" s="76">
        <v>7667197</v>
      </c>
      <c r="AW624" s="77">
        <v>7895781</v>
      </c>
      <c r="AX624" s="78">
        <v>7599252</v>
      </c>
      <c r="AY624" s="81">
        <v>7895782</v>
      </c>
      <c r="AZ624" s="82">
        <v>7895782</v>
      </c>
      <c r="BA624" s="83">
        <v>8348994</v>
      </c>
      <c r="BB624" s="76">
        <v>7895782</v>
      </c>
      <c r="BC624" s="77">
        <v>8135949</v>
      </c>
      <c r="BD624" s="78">
        <v>8126354</v>
      </c>
      <c r="BE624" s="81">
        <v>8137300</v>
      </c>
      <c r="BF624" s="82">
        <v>8381419</v>
      </c>
      <c r="BG624" s="83">
        <v>8264808</v>
      </c>
      <c r="BH624" s="76">
        <v>8381419</v>
      </c>
      <c r="BI624" s="77">
        <v>8632861</v>
      </c>
      <c r="BJ624" s="78">
        <v>8592789</v>
      </c>
      <c r="BK624" s="123">
        <v>8632861</v>
      </c>
      <c r="BL624" s="124">
        <v>9004590</v>
      </c>
      <c r="BM624" s="122">
        <v>9004590</v>
      </c>
    </row>
    <row r="625" spans="1:65" x14ac:dyDescent="0.25">
      <c r="A625" s="56" t="s">
        <v>756</v>
      </c>
      <c r="B625" s="57" t="s">
        <v>1596</v>
      </c>
      <c r="C625" s="58" t="s">
        <v>1471</v>
      </c>
      <c r="D625" s="59">
        <v>14906100</v>
      </c>
      <c r="E625" s="60">
        <v>16335289</v>
      </c>
      <c r="F625" s="60">
        <v>22052047</v>
      </c>
      <c r="G625" s="61">
        <v>0.199999944024214</v>
      </c>
      <c r="H625" s="62">
        <v>14906100</v>
      </c>
      <c r="I625" s="63">
        <v>18016989</v>
      </c>
      <c r="J625" s="63">
        <v>23201806</v>
      </c>
      <c r="K625" s="64">
        <v>0.37499990959178159</v>
      </c>
      <c r="L625" s="59">
        <v>14906100</v>
      </c>
      <c r="M625" s="60">
        <v>18019792</v>
      </c>
      <c r="N625" s="60">
        <v>24800871</v>
      </c>
      <c r="O625" s="61">
        <v>0.31468055198043493</v>
      </c>
      <c r="P625" s="62">
        <v>14906100</v>
      </c>
      <c r="Q625" s="63">
        <v>18019792</v>
      </c>
      <c r="R625" s="63">
        <v>24821934</v>
      </c>
      <c r="S625" s="64">
        <v>0.31401211436173698</v>
      </c>
      <c r="T625" s="59">
        <v>18019792</v>
      </c>
      <c r="U625" s="60">
        <v>18019792</v>
      </c>
      <c r="V625" s="60">
        <v>24391603</v>
      </c>
      <c r="W625" s="61">
        <v>0</v>
      </c>
      <c r="X625" s="65">
        <v>18019792</v>
      </c>
      <c r="Y625" s="63">
        <v>18127910</v>
      </c>
      <c r="Z625" s="63">
        <v>24375901</v>
      </c>
      <c r="AA625" s="66">
        <v>1.7010092180609237E-2</v>
      </c>
      <c r="AB625" s="67">
        <v>18127910</v>
      </c>
      <c r="AC625" s="68">
        <v>18182293</v>
      </c>
      <c r="AD625" s="68">
        <v>23052302</v>
      </c>
      <c r="AE625" s="69">
        <v>0.40217428931912075</v>
      </c>
      <c r="AF625" s="61">
        <v>1.1043596854190324E-2</v>
      </c>
      <c r="AG625" s="70">
        <v>18182293</v>
      </c>
      <c r="AH625" s="71">
        <v>18422562</v>
      </c>
      <c r="AI625" s="72">
        <v>23756982</v>
      </c>
      <c r="AJ625" s="73">
        <v>18424954</v>
      </c>
      <c r="AK625" s="74">
        <v>18663478</v>
      </c>
      <c r="AL625" s="75">
        <v>24388057</v>
      </c>
      <c r="AM625" s="70">
        <v>18662157</v>
      </c>
      <c r="AN625" s="71">
        <v>19822453</v>
      </c>
      <c r="AO625" s="72">
        <v>24000487</v>
      </c>
      <c r="AP625" s="76">
        <v>19820262</v>
      </c>
      <c r="AQ625" s="77">
        <v>20484240</v>
      </c>
      <c r="AR625" s="78">
        <v>25325911</v>
      </c>
      <c r="AS625" s="79">
        <v>20484241</v>
      </c>
      <c r="AT625" s="79">
        <v>21010010</v>
      </c>
      <c r="AU625" s="80">
        <v>26617555</v>
      </c>
      <c r="AV625" s="76">
        <v>21010132</v>
      </c>
      <c r="AW625" s="77">
        <v>21510173</v>
      </c>
      <c r="AX625" s="78">
        <v>28122915</v>
      </c>
      <c r="AY625" s="81">
        <v>21510173</v>
      </c>
      <c r="AZ625" s="82">
        <v>21510173</v>
      </c>
      <c r="BA625" s="83">
        <v>27955110</v>
      </c>
      <c r="BB625" s="76">
        <v>21510173</v>
      </c>
      <c r="BC625" s="77">
        <v>23101220</v>
      </c>
      <c r="BD625" s="78">
        <v>27571305</v>
      </c>
      <c r="BE625" s="81">
        <v>23026235</v>
      </c>
      <c r="BF625" s="82">
        <v>25333385</v>
      </c>
      <c r="BG625" s="83">
        <v>27640535</v>
      </c>
      <c r="BH625" s="76">
        <v>25320892</v>
      </c>
      <c r="BI625" s="77">
        <v>29241549</v>
      </c>
      <c r="BJ625" s="78">
        <v>29241549</v>
      </c>
      <c r="BK625" s="123">
        <v>29270553</v>
      </c>
      <c r="BL625" s="124">
        <v>29270553</v>
      </c>
      <c r="BM625" s="122">
        <v>28158792</v>
      </c>
    </row>
    <row r="626" spans="1:65" x14ac:dyDescent="0.25">
      <c r="A626" s="56" t="s">
        <v>757</v>
      </c>
      <c r="B626" s="57" t="s">
        <v>1596</v>
      </c>
      <c r="C626" s="58" t="s">
        <v>1472</v>
      </c>
      <c r="D626" s="59">
        <v>7195757</v>
      </c>
      <c r="E626" s="60">
        <v>8048201</v>
      </c>
      <c r="F626" s="60">
        <v>11457981</v>
      </c>
      <c r="G626" s="61">
        <v>0.19999981230456212</v>
      </c>
      <c r="H626" s="62">
        <v>7195757</v>
      </c>
      <c r="I626" s="63">
        <v>8728280</v>
      </c>
      <c r="J626" s="63">
        <v>11282487</v>
      </c>
      <c r="K626" s="64">
        <v>0.37499981647918995</v>
      </c>
      <c r="L626" s="59">
        <v>7195757</v>
      </c>
      <c r="M626" s="60">
        <v>8739996</v>
      </c>
      <c r="N626" s="60">
        <v>11955276</v>
      </c>
      <c r="O626" s="61">
        <v>0.32445274406930619</v>
      </c>
      <c r="P626" s="62">
        <v>7195757</v>
      </c>
      <c r="Q626" s="63">
        <v>8739996</v>
      </c>
      <c r="R626" s="63">
        <v>11558287</v>
      </c>
      <c r="S626" s="64">
        <v>0.35397785230130224</v>
      </c>
      <c r="T626" s="59">
        <v>8739996</v>
      </c>
      <c r="U626" s="60">
        <v>8739996</v>
      </c>
      <c r="V626" s="60">
        <v>12419434</v>
      </c>
      <c r="W626" s="61">
        <v>0</v>
      </c>
      <c r="X626" s="65">
        <v>8739996</v>
      </c>
      <c r="Y626" s="63">
        <v>8801906</v>
      </c>
      <c r="Z626" s="63">
        <v>12381768</v>
      </c>
      <c r="AA626" s="66">
        <v>1.6999965950641609E-2</v>
      </c>
      <c r="AB626" s="67">
        <v>8802544</v>
      </c>
      <c r="AC626" s="68">
        <v>8828951</v>
      </c>
      <c r="AD626" s="68">
        <v>12050875</v>
      </c>
      <c r="AE626" s="69">
        <v>0.33638605694032564</v>
      </c>
      <c r="AF626" s="61">
        <v>8.1294055316407099E-3</v>
      </c>
      <c r="AG626" s="70">
        <v>8828951</v>
      </c>
      <c r="AH626" s="71">
        <v>8939440</v>
      </c>
      <c r="AI626" s="72">
        <v>11392506</v>
      </c>
      <c r="AJ626" s="73">
        <v>8943313</v>
      </c>
      <c r="AK626" s="74">
        <v>9025349</v>
      </c>
      <c r="AL626" s="75">
        <v>10994235</v>
      </c>
      <c r="AM626" s="70">
        <v>9025236</v>
      </c>
      <c r="AN626" s="71">
        <v>9529223</v>
      </c>
      <c r="AO626" s="72">
        <v>10999276</v>
      </c>
      <c r="AP626" s="76">
        <v>9531221</v>
      </c>
      <c r="AQ626" s="77">
        <v>9850516</v>
      </c>
      <c r="AR626" s="78">
        <v>11174746</v>
      </c>
      <c r="AS626" s="79">
        <v>9850517</v>
      </c>
      <c r="AT626" s="79">
        <v>10184226</v>
      </c>
      <c r="AU626" s="80">
        <v>11406098</v>
      </c>
      <c r="AV626" s="76">
        <v>10183448</v>
      </c>
      <c r="AW626" s="77">
        <v>10409726</v>
      </c>
      <c r="AX626" s="78">
        <v>11763551</v>
      </c>
      <c r="AY626" s="81">
        <v>10409727</v>
      </c>
      <c r="AZ626" s="82">
        <v>10409727</v>
      </c>
      <c r="BA626" s="83">
        <v>12235523</v>
      </c>
      <c r="BB626" s="76">
        <v>10409727</v>
      </c>
      <c r="BC626" s="77">
        <v>10806868</v>
      </c>
      <c r="BD626" s="78">
        <v>11865524</v>
      </c>
      <c r="BE626" s="81">
        <v>10833747</v>
      </c>
      <c r="BF626" s="82">
        <v>11684401</v>
      </c>
      <c r="BG626" s="83">
        <v>12535054</v>
      </c>
      <c r="BH626" s="76">
        <v>11713435</v>
      </c>
      <c r="BI626" s="77">
        <v>13636126</v>
      </c>
      <c r="BJ626" s="78">
        <v>13636126</v>
      </c>
      <c r="BK626" s="123">
        <v>13578039</v>
      </c>
      <c r="BL626" s="124">
        <v>14997916</v>
      </c>
      <c r="BM626" s="122">
        <v>14997916</v>
      </c>
    </row>
    <row r="627" spans="1:65" x14ac:dyDescent="0.25">
      <c r="A627" s="56" t="s">
        <v>758</v>
      </c>
      <c r="B627" s="57" t="s">
        <v>1596</v>
      </c>
      <c r="C627" s="58" t="s">
        <v>1473</v>
      </c>
      <c r="D627" s="59">
        <v>6822519</v>
      </c>
      <c r="E627" s="60">
        <v>7626621</v>
      </c>
      <c r="F627" s="60">
        <v>10843030</v>
      </c>
      <c r="G627" s="61">
        <v>0.19999995025507952</v>
      </c>
      <c r="H627" s="62">
        <v>6822519</v>
      </c>
      <c r="I627" s="63">
        <v>8484147</v>
      </c>
      <c r="J627" s="63">
        <v>11253528</v>
      </c>
      <c r="K627" s="64">
        <v>0.37499991536916311</v>
      </c>
      <c r="L627" s="59">
        <v>6822519</v>
      </c>
      <c r="M627" s="60">
        <v>8500084</v>
      </c>
      <c r="N627" s="60">
        <v>12906908</v>
      </c>
      <c r="O627" s="61">
        <v>0.27571626337500776</v>
      </c>
      <c r="P627" s="62">
        <v>6822519</v>
      </c>
      <c r="Q627" s="63">
        <v>8500084</v>
      </c>
      <c r="R627" s="63">
        <v>12538876</v>
      </c>
      <c r="S627" s="64">
        <v>0.29346750036780417</v>
      </c>
      <c r="T627" s="59">
        <v>8500084</v>
      </c>
      <c r="U627" s="60">
        <v>8500084</v>
      </c>
      <c r="V627" s="60">
        <v>12360709</v>
      </c>
      <c r="W627" s="61">
        <v>0</v>
      </c>
      <c r="X627" s="65">
        <v>8500084</v>
      </c>
      <c r="Y627" s="63">
        <v>8565588</v>
      </c>
      <c r="Z627" s="63">
        <v>12353266</v>
      </c>
      <c r="AA627" s="66">
        <v>1.6999975604578242E-2</v>
      </c>
      <c r="AB627" s="67">
        <v>8565652</v>
      </c>
      <c r="AC627" s="68">
        <v>8591348</v>
      </c>
      <c r="AD627" s="68">
        <v>12198044</v>
      </c>
      <c r="AE627" s="69">
        <v>0.32905232512173227</v>
      </c>
      <c r="AF627" s="61">
        <v>7.0741263608112784E-3</v>
      </c>
      <c r="AG627" s="70">
        <v>8591348</v>
      </c>
      <c r="AH627" s="71">
        <v>8743043</v>
      </c>
      <c r="AI627" s="72">
        <v>12110961</v>
      </c>
      <c r="AJ627" s="73">
        <v>8751406</v>
      </c>
      <c r="AK627" s="74">
        <v>8901346</v>
      </c>
      <c r="AL627" s="75">
        <v>12499919</v>
      </c>
      <c r="AM627" s="70">
        <v>8900997</v>
      </c>
      <c r="AN627" s="71">
        <v>9706905</v>
      </c>
      <c r="AO627" s="72">
        <v>12437619</v>
      </c>
      <c r="AP627" s="76">
        <v>9706247</v>
      </c>
      <c r="AQ627" s="77">
        <v>10086480</v>
      </c>
      <c r="AR627" s="78">
        <v>12824478</v>
      </c>
      <c r="AS627" s="79">
        <v>10086500</v>
      </c>
      <c r="AT627" s="79">
        <v>10458283</v>
      </c>
      <c r="AU627" s="80">
        <v>13051721</v>
      </c>
      <c r="AV627" s="76">
        <v>10458306</v>
      </c>
      <c r="AW627" s="77">
        <v>10735408</v>
      </c>
      <c r="AX627" s="78">
        <v>13161544</v>
      </c>
      <c r="AY627" s="81">
        <v>10731688</v>
      </c>
      <c r="AZ627" s="82">
        <v>10731688</v>
      </c>
      <c r="BA627" s="83">
        <v>12769204</v>
      </c>
      <c r="BB627" s="76">
        <v>10731688</v>
      </c>
      <c r="BC627" s="77">
        <v>11328066</v>
      </c>
      <c r="BD627" s="78">
        <v>12917827</v>
      </c>
      <c r="BE627" s="81">
        <v>11261524</v>
      </c>
      <c r="BF627" s="82">
        <v>12250845</v>
      </c>
      <c r="BG627" s="83">
        <v>13240166</v>
      </c>
      <c r="BH627" s="76">
        <v>12255431</v>
      </c>
      <c r="BI627" s="77">
        <v>14344962</v>
      </c>
      <c r="BJ627" s="78">
        <v>14344962</v>
      </c>
      <c r="BK627" s="123">
        <v>14297520</v>
      </c>
      <c r="BL627" s="124">
        <v>14938507</v>
      </c>
      <c r="BM627" s="122">
        <v>14938507</v>
      </c>
    </row>
    <row r="628" spans="1:65" x14ac:dyDescent="0.25">
      <c r="A628" s="56" t="s">
        <v>759</v>
      </c>
      <c r="B628" s="57" t="s">
        <v>1596</v>
      </c>
      <c r="C628" s="58" t="s">
        <v>1474</v>
      </c>
      <c r="D628" s="59">
        <v>6929757</v>
      </c>
      <c r="E628" s="60">
        <v>7302451</v>
      </c>
      <c r="F628" s="60">
        <v>8793228</v>
      </c>
      <c r="G628" s="61">
        <v>0.19999989267340357</v>
      </c>
      <c r="H628" s="62">
        <v>6929757</v>
      </c>
      <c r="I628" s="63">
        <v>7654908</v>
      </c>
      <c r="J628" s="63">
        <v>8863494</v>
      </c>
      <c r="K628" s="64">
        <v>0.37499980607497296</v>
      </c>
      <c r="L628" s="59">
        <v>6929757</v>
      </c>
      <c r="M628" s="60">
        <v>7655161</v>
      </c>
      <c r="N628" s="60">
        <v>9324124</v>
      </c>
      <c r="O628" s="61">
        <v>0.30296274547719709</v>
      </c>
      <c r="P628" s="62">
        <v>6929757</v>
      </c>
      <c r="Q628" s="63">
        <v>7655161</v>
      </c>
      <c r="R628" s="63">
        <v>9322582</v>
      </c>
      <c r="S628" s="64">
        <v>0.30315798271917088</v>
      </c>
      <c r="T628" s="59">
        <v>7655161</v>
      </c>
      <c r="U628" s="60">
        <v>7655161</v>
      </c>
      <c r="V628" s="60">
        <v>8324448</v>
      </c>
      <c r="W628" s="61">
        <v>0</v>
      </c>
      <c r="X628" s="65">
        <v>7655161</v>
      </c>
      <c r="Y628" s="63">
        <v>7701091</v>
      </c>
      <c r="Z628" s="63">
        <v>8410910</v>
      </c>
      <c r="AA628" s="66">
        <v>6.0774145913524202E-2</v>
      </c>
      <c r="AB628" s="67">
        <v>7701091</v>
      </c>
      <c r="AC628" s="68">
        <v>7724194</v>
      </c>
      <c r="AD628" s="68">
        <v>7846641</v>
      </c>
      <c r="AE628" s="69">
        <v>0.86645311729728081</v>
      </c>
      <c r="AF628" s="61">
        <v>0.15872895912057713</v>
      </c>
      <c r="AG628" s="70">
        <v>7724194</v>
      </c>
      <c r="AH628" s="71">
        <v>7789849</v>
      </c>
      <c r="AI628" s="72">
        <v>7369515</v>
      </c>
      <c r="AJ628" s="73">
        <v>7789849</v>
      </c>
      <c r="AK628" s="74">
        <v>7818671</v>
      </c>
      <c r="AL628" s="75">
        <v>6429383</v>
      </c>
      <c r="AM628" s="70">
        <v>7818671</v>
      </c>
      <c r="AN628" s="71">
        <v>7907803</v>
      </c>
      <c r="AO628" s="72">
        <v>6251832</v>
      </c>
      <c r="AP628" s="76">
        <v>7907803</v>
      </c>
      <c r="AQ628" s="77">
        <v>8124476</v>
      </c>
      <c r="AR628" s="78">
        <v>6251104</v>
      </c>
      <c r="AS628" s="79">
        <v>8124477</v>
      </c>
      <c r="AT628" s="79">
        <v>8318997</v>
      </c>
      <c r="AU628" s="80">
        <v>6961917</v>
      </c>
      <c r="AV628" s="76">
        <v>8319007</v>
      </c>
      <c r="AW628" s="77">
        <v>8463798</v>
      </c>
      <c r="AX628" s="78">
        <v>6986831</v>
      </c>
      <c r="AY628" s="81">
        <v>8463799</v>
      </c>
      <c r="AZ628" s="82">
        <v>8463799</v>
      </c>
      <c r="BA628" s="83">
        <v>6796065</v>
      </c>
      <c r="BB628" s="76">
        <v>8463799</v>
      </c>
      <c r="BC628" s="77">
        <v>8717712</v>
      </c>
      <c r="BD628" s="78">
        <v>6236589</v>
      </c>
      <c r="BE628" s="81">
        <v>8717712</v>
      </c>
      <c r="BF628" s="82">
        <v>8979243</v>
      </c>
      <c r="BG628" s="83">
        <v>5998271</v>
      </c>
      <c r="BH628" s="76">
        <v>8979243</v>
      </c>
      <c r="BI628" s="77">
        <v>9248620</v>
      </c>
      <c r="BJ628" s="78">
        <v>6138068</v>
      </c>
      <c r="BK628" s="123">
        <v>9248620</v>
      </c>
      <c r="BL628" s="124">
        <v>9248620</v>
      </c>
      <c r="BM628" s="122">
        <v>6300048</v>
      </c>
    </row>
    <row r="629" spans="1:65" x14ac:dyDescent="0.25">
      <c r="A629" s="56" t="s">
        <v>760</v>
      </c>
      <c r="B629" s="57" t="s">
        <v>1596</v>
      </c>
      <c r="C629" s="58" t="s">
        <v>1475</v>
      </c>
      <c r="D629" s="59">
        <v>8610803</v>
      </c>
      <c r="E629" s="60">
        <v>9435202</v>
      </c>
      <c r="F629" s="60">
        <v>12732800</v>
      </c>
      <c r="G629" s="61">
        <v>0.19999990295965767</v>
      </c>
      <c r="H629" s="62">
        <v>8610803</v>
      </c>
      <c r="I629" s="63">
        <v>10077661</v>
      </c>
      <c r="J629" s="63">
        <v>12522426</v>
      </c>
      <c r="K629" s="64">
        <v>0.37499984021977578</v>
      </c>
      <c r="L629" s="59">
        <v>8610803</v>
      </c>
      <c r="M629" s="60">
        <v>10078253</v>
      </c>
      <c r="N629" s="60">
        <v>13868293</v>
      </c>
      <c r="O629" s="61">
        <v>0.27911608010666689</v>
      </c>
      <c r="P629" s="62">
        <v>8610803</v>
      </c>
      <c r="Q629" s="63">
        <v>10078253</v>
      </c>
      <c r="R629" s="63">
        <v>13854730</v>
      </c>
      <c r="S629" s="64">
        <v>0.27983799164252288</v>
      </c>
      <c r="T629" s="59">
        <v>10078253</v>
      </c>
      <c r="U629" s="60">
        <v>10078253</v>
      </c>
      <c r="V629" s="60">
        <v>14964258</v>
      </c>
      <c r="W629" s="61">
        <v>0</v>
      </c>
      <c r="X629" s="65">
        <v>10078253</v>
      </c>
      <c r="Y629" s="63">
        <v>10138722</v>
      </c>
      <c r="Z629" s="63">
        <v>13328837</v>
      </c>
      <c r="AA629" s="66">
        <v>1.8602503427076488E-2</v>
      </c>
      <c r="AB629" s="67">
        <v>10138722</v>
      </c>
      <c r="AC629" s="68">
        <v>10169138</v>
      </c>
      <c r="AD629" s="68">
        <v>13099743</v>
      </c>
      <c r="AE629" s="69">
        <v>0.34714988393696505</v>
      </c>
      <c r="AF629" s="61">
        <v>1.0272132484031691E-2</v>
      </c>
      <c r="AG629" s="70">
        <v>10169138</v>
      </c>
      <c r="AH629" s="71">
        <v>10294041</v>
      </c>
      <c r="AI629" s="72">
        <v>13067137</v>
      </c>
      <c r="AJ629" s="73">
        <v>10290948</v>
      </c>
      <c r="AK629" s="74">
        <v>10329024</v>
      </c>
      <c r="AL629" s="75">
        <v>12670300</v>
      </c>
      <c r="AM629" s="70">
        <v>10329024</v>
      </c>
      <c r="AN629" s="71">
        <v>10372560</v>
      </c>
      <c r="AO629" s="72">
        <v>11680693</v>
      </c>
      <c r="AP629" s="76">
        <v>10372409</v>
      </c>
      <c r="AQ629" s="77">
        <v>10656613</v>
      </c>
      <c r="AR629" s="78">
        <v>11667636</v>
      </c>
      <c r="AS629" s="79">
        <v>10656613</v>
      </c>
      <c r="AT629" s="79">
        <v>10859088</v>
      </c>
      <c r="AU629" s="80">
        <v>13104723</v>
      </c>
      <c r="AV629" s="76">
        <v>10859089</v>
      </c>
      <c r="AW629" s="77">
        <v>10940532</v>
      </c>
      <c r="AX629" s="78">
        <v>13000970</v>
      </c>
      <c r="AY629" s="81">
        <v>10940532</v>
      </c>
      <c r="AZ629" s="82">
        <v>10940532</v>
      </c>
      <c r="BA629" s="83">
        <v>13312150</v>
      </c>
      <c r="BB629" s="76">
        <v>10940532</v>
      </c>
      <c r="BC629" s="77">
        <v>11552914</v>
      </c>
      <c r="BD629" s="78">
        <v>13273418</v>
      </c>
      <c r="BE629" s="81">
        <v>11533638</v>
      </c>
      <c r="BF629" s="82">
        <v>12250077</v>
      </c>
      <c r="BG629" s="83">
        <v>12966516</v>
      </c>
      <c r="BH629" s="76">
        <v>12247586</v>
      </c>
      <c r="BI629" s="77">
        <v>14694385</v>
      </c>
      <c r="BJ629" s="78">
        <v>14694385</v>
      </c>
      <c r="BK629" s="123">
        <v>14671130</v>
      </c>
      <c r="BL629" s="124">
        <v>14851274</v>
      </c>
      <c r="BM629" s="122">
        <v>14851274</v>
      </c>
    </row>
    <row r="630" spans="1:65" x14ac:dyDescent="0.25">
      <c r="A630" s="56" t="s">
        <v>761</v>
      </c>
      <c r="B630" s="57" t="s">
        <v>1596</v>
      </c>
      <c r="C630" s="58" t="s">
        <v>1476</v>
      </c>
      <c r="D630" s="59">
        <v>9024191</v>
      </c>
      <c r="E630" s="60">
        <v>9810572</v>
      </c>
      <c r="F630" s="60">
        <v>12956097</v>
      </c>
      <c r="G630" s="61">
        <v>0.19999994913408409</v>
      </c>
      <c r="H630" s="62">
        <v>9024191</v>
      </c>
      <c r="I630" s="63">
        <v>11048398</v>
      </c>
      <c r="J630" s="63">
        <v>14422078</v>
      </c>
      <c r="K630" s="64">
        <v>0.37499988421395258</v>
      </c>
      <c r="L630" s="59">
        <v>9024191</v>
      </c>
      <c r="M630" s="60">
        <v>11056809</v>
      </c>
      <c r="N630" s="60">
        <v>17523228</v>
      </c>
      <c r="O630" s="61">
        <v>0.23915862467712518</v>
      </c>
      <c r="P630" s="62">
        <v>9024191</v>
      </c>
      <c r="Q630" s="63">
        <v>11056809</v>
      </c>
      <c r="R630" s="63">
        <v>17256683</v>
      </c>
      <c r="S630" s="64">
        <v>0.24690191013850971</v>
      </c>
      <c r="T630" s="59">
        <v>11056809</v>
      </c>
      <c r="U630" s="60">
        <v>11056809</v>
      </c>
      <c r="V630" s="60">
        <v>16305780</v>
      </c>
      <c r="W630" s="61">
        <v>0</v>
      </c>
      <c r="X630" s="65">
        <v>11056809</v>
      </c>
      <c r="Y630" s="63">
        <v>11147796</v>
      </c>
      <c r="Z630" s="63">
        <v>16409026</v>
      </c>
      <c r="AA630" s="66">
        <v>1.6999871268298727E-2</v>
      </c>
      <c r="AB630" s="67">
        <v>11147591</v>
      </c>
      <c r="AC630" s="68">
        <v>11181033</v>
      </c>
      <c r="AD630" s="68">
        <v>15763655</v>
      </c>
      <c r="AE630" s="69">
        <v>0.32003168204474419</v>
      </c>
      <c r="AF630" s="61">
        <v>7.2447002467903388E-3</v>
      </c>
      <c r="AG630" s="70">
        <v>11181033</v>
      </c>
      <c r="AH630" s="71">
        <v>11345343</v>
      </c>
      <c r="AI630" s="72">
        <v>14993341</v>
      </c>
      <c r="AJ630" s="73">
        <v>11344058</v>
      </c>
      <c r="AK630" s="74">
        <v>11386031</v>
      </c>
      <c r="AL630" s="75">
        <v>15303121</v>
      </c>
      <c r="AM630" s="70">
        <v>11386031</v>
      </c>
      <c r="AN630" s="71">
        <v>11550344</v>
      </c>
      <c r="AO630" s="72">
        <v>15822327</v>
      </c>
      <c r="AP630" s="76">
        <v>11550293</v>
      </c>
      <c r="AQ630" s="77">
        <v>11916067</v>
      </c>
      <c r="AR630" s="78">
        <v>15873337</v>
      </c>
      <c r="AS630" s="79">
        <v>11916067</v>
      </c>
      <c r="AT630" s="79">
        <v>12338045</v>
      </c>
      <c r="AU630" s="80">
        <v>15688969</v>
      </c>
      <c r="AV630" s="76">
        <v>12337924</v>
      </c>
      <c r="AW630" s="77">
        <v>12574701</v>
      </c>
      <c r="AX630" s="78">
        <v>15772119</v>
      </c>
      <c r="AY630" s="81">
        <v>12574217</v>
      </c>
      <c r="AZ630" s="82">
        <v>12574217</v>
      </c>
      <c r="BA630" s="83">
        <v>15977796</v>
      </c>
      <c r="BB630" s="76">
        <v>12574217</v>
      </c>
      <c r="BC630" s="77">
        <v>13505546</v>
      </c>
      <c r="BD630" s="78">
        <v>16122138</v>
      </c>
      <c r="BE630" s="81">
        <v>13472552</v>
      </c>
      <c r="BF630" s="82">
        <v>15242873</v>
      </c>
      <c r="BG630" s="83">
        <v>17013194</v>
      </c>
      <c r="BH630" s="76">
        <v>15238526</v>
      </c>
      <c r="BI630" s="77">
        <v>17634822</v>
      </c>
      <c r="BJ630" s="78">
        <v>17634822</v>
      </c>
      <c r="BK630" s="123">
        <v>17600178</v>
      </c>
      <c r="BL630" s="124">
        <v>17600178</v>
      </c>
      <c r="BM630" s="122">
        <v>17147384</v>
      </c>
    </row>
    <row r="631" spans="1:65" x14ac:dyDescent="0.25">
      <c r="A631" s="56" t="s">
        <v>762</v>
      </c>
      <c r="B631" s="57" t="s">
        <v>1596</v>
      </c>
      <c r="C631" s="58" t="s">
        <v>1477</v>
      </c>
      <c r="D631" s="59">
        <v>3894090</v>
      </c>
      <c r="E631" s="60">
        <v>4478939</v>
      </c>
      <c r="F631" s="60">
        <v>6818337</v>
      </c>
      <c r="G631" s="61">
        <v>0.19999986321264929</v>
      </c>
      <c r="H631" s="62">
        <v>3894090</v>
      </c>
      <c r="I631" s="63">
        <v>5058171</v>
      </c>
      <c r="J631" s="63">
        <v>6998308</v>
      </c>
      <c r="K631" s="64">
        <v>0.37499975839325717</v>
      </c>
      <c r="L631" s="59">
        <v>3894090</v>
      </c>
      <c r="M631" s="60">
        <v>5064385</v>
      </c>
      <c r="N631" s="60">
        <v>8609876</v>
      </c>
      <c r="O631" s="61">
        <v>0.2481654171754189</v>
      </c>
      <c r="P631" s="62">
        <v>3894090</v>
      </c>
      <c r="Q631" s="63">
        <v>5064385</v>
      </c>
      <c r="R631" s="63">
        <v>8557087</v>
      </c>
      <c r="S631" s="64">
        <v>0.25097485587059137</v>
      </c>
      <c r="T631" s="59">
        <v>5064385</v>
      </c>
      <c r="U631" s="60">
        <v>5064385</v>
      </c>
      <c r="V631" s="60">
        <v>8163638</v>
      </c>
      <c r="W631" s="61">
        <v>0</v>
      </c>
      <c r="X631" s="65">
        <v>5064385</v>
      </c>
      <c r="Y631" s="63">
        <v>5116030</v>
      </c>
      <c r="Z631" s="63">
        <v>8102357</v>
      </c>
      <c r="AA631" s="66">
        <v>1.6999827516514306E-2</v>
      </c>
      <c r="AB631" s="67">
        <v>5116367</v>
      </c>
      <c r="AC631" s="68">
        <v>5131716</v>
      </c>
      <c r="AD631" s="68">
        <v>8240189</v>
      </c>
      <c r="AE631" s="69">
        <v>0.28476709803435218</v>
      </c>
      <c r="AF631" s="61">
        <v>4.9135322051000341E-3</v>
      </c>
      <c r="AG631" s="70">
        <v>5131716</v>
      </c>
      <c r="AH631" s="71">
        <v>5232522</v>
      </c>
      <c r="AI631" s="72">
        <v>7470616</v>
      </c>
      <c r="AJ631" s="73">
        <v>5232513</v>
      </c>
      <c r="AK631" s="74">
        <v>5251873</v>
      </c>
      <c r="AL631" s="75">
        <v>7150083</v>
      </c>
      <c r="AM631" s="70">
        <v>5251873</v>
      </c>
      <c r="AN631" s="71">
        <v>5323162</v>
      </c>
      <c r="AO631" s="72">
        <v>6899182</v>
      </c>
      <c r="AP631" s="76">
        <v>5323166</v>
      </c>
      <c r="AQ631" s="77">
        <v>5519501</v>
      </c>
      <c r="AR631" s="78">
        <v>7205837</v>
      </c>
      <c r="AS631" s="79">
        <v>5519501</v>
      </c>
      <c r="AT631" s="79">
        <v>5649741</v>
      </c>
      <c r="AU631" s="80">
        <v>7837455</v>
      </c>
      <c r="AV631" s="76">
        <v>5651137</v>
      </c>
      <c r="AW631" s="77">
        <v>5782206</v>
      </c>
      <c r="AX631" s="78">
        <v>7611886</v>
      </c>
      <c r="AY631" s="81">
        <v>5782046</v>
      </c>
      <c r="AZ631" s="82">
        <v>5782046</v>
      </c>
      <c r="BA631" s="83">
        <v>7288175</v>
      </c>
      <c r="BB631" s="76">
        <v>5782046</v>
      </c>
      <c r="BC631" s="77">
        <v>6096860</v>
      </c>
      <c r="BD631" s="78">
        <v>6981338</v>
      </c>
      <c r="BE631" s="81">
        <v>6075048</v>
      </c>
      <c r="BF631" s="82">
        <v>6672703</v>
      </c>
      <c r="BG631" s="83">
        <v>7270357</v>
      </c>
      <c r="BH631" s="76">
        <v>6681555</v>
      </c>
      <c r="BI631" s="77">
        <v>7795941</v>
      </c>
      <c r="BJ631" s="78">
        <v>7795941</v>
      </c>
      <c r="BK631" s="123">
        <v>7794221</v>
      </c>
      <c r="BL631" s="124">
        <v>7794221</v>
      </c>
      <c r="BM631" s="122">
        <v>7601530</v>
      </c>
    </row>
    <row r="632" spans="1:65" x14ac:dyDescent="0.25">
      <c r="A632" s="56" t="s">
        <v>763</v>
      </c>
      <c r="B632" s="57" t="s">
        <v>1596</v>
      </c>
      <c r="C632" s="58" t="s">
        <v>1478</v>
      </c>
      <c r="D632" s="59">
        <v>9247114</v>
      </c>
      <c r="E632" s="60">
        <v>9672359</v>
      </c>
      <c r="F632" s="60">
        <v>11373342</v>
      </c>
      <c r="G632" s="61">
        <v>0.19999971781013137</v>
      </c>
      <c r="H632" s="62">
        <v>9227544</v>
      </c>
      <c r="I632" s="63">
        <v>10403467</v>
      </c>
      <c r="J632" s="63">
        <v>12363339</v>
      </c>
      <c r="K632" s="64">
        <v>0.37735497276351998</v>
      </c>
      <c r="L632" s="59">
        <v>9227544</v>
      </c>
      <c r="M632" s="60">
        <v>10412317</v>
      </c>
      <c r="N632" s="60">
        <v>13180701</v>
      </c>
      <c r="O632" s="61">
        <v>0.29970299687060242</v>
      </c>
      <c r="P632" s="62">
        <v>9227544</v>
      </c>
      <c r="Q632" s="63">
        <v>10412317</v>
      </c>
      <c r="R632" s="63">
        <v>13132812</v>
      </c>
      <c r="S632" s="64">
        <v>0.30337815484110181</v>
      </c>
      <c r="T632" s="59">
        <v>10412317</v>
      </c>
      <c r="U632" s="60">
        <v>10412317</v>
      </c>
      <c r="V632" s="60">
        <v>11821761</v>
      </c>
      <c r="W632" s="61">
        <v>0</v>
      </c>
      <c r="X632" s="65">
        <v>10412317</v>
      </c>
      <c r="Y632" s="63">
        <v>10474790</v>
      </c>
      <c r="Z632" s="63">
        <v>11887750</v>
      </c>
      <c r="AA632" s="66">
        <v>4.2342146339413585E-2</v>
      </c>
      <c r="AB632" s="67">
        <v>10474790</v>
      </c>
      <c r="AC632" s="68">
        <v>10506214</v>
      </c>
      <c r="AD632" s="68">
        <v>12490769</v>
      </c>
      <c r="AE632" s="69">
        <v>0.38817321817517586</v>
      </c>
      <c r="AF632" s="61">
        <v>1.5587463956717803E-2</v>
      </c>
      <c r="AG632" s="70">
        <v>10506214</v>
      </c>
      <c r="AH632" s="71">
        <v>10600256</v>
      </c>
      <c r="AI632" s="72">
        <v>12688172</v>
      </c>
      <c r="AJ632" s="73">
        <v>10599439</v>
      </c>
      <c r="AK632" s="74">
        <v>10676477</v>
      </c>
      <c r="AL632" s="75">
        <v>12525407</v>
      </c>
      <c r="AM632" s="70">
        <v>10678277</v>
      </c>
      <c r="AN632" s="71">
        <v>11226488</v>
      </c>
      <c r="AO632" s="72">
        <v>12925939</v>
      </c>
      <c r="AP632" s="76">
        <v>11229818</v>
      </c>
      <c r="AQ632" s="77">
        <v>11606016</v>
      </c>
      <c r="AR632" s="78">
        <v>11008391</v>
      </c>
      <c r="AS632" s="79">
        <v>11606017</v>
      </c>
      <c r="AT632" s="79">
        <v>11897304</v>
      </c>
      <c r="AU632" s="80">
        <v>12039987</v>
      </c>
      <c r="AV632" s="76">
        <v>11897160</v>
      </c>
      <c r="AW632" s="77">
        <v>12159411</v>
      </c>
      <c r="AX632" s="78">
        <v>12069636</v>
      </c>
      <c r="AY632" s="81">
        <v>12159412</v>
      </c>
      <c r="AZ632" s="82">
        <v>12159412</v>
      </c>
      <c r="BA632" s="83">
        <v>12142784</v>
      </c>
      <c r="BB632" s="76">
        <v>12159412</v>
      </c>
      <c r="BC632" s="77">
        <v>12524194</v>
      </c>
      <c r="BD632" s="78">
        <v>12441067</v>
      </c>
      <c r="BE632" s="81">
        <v>12524582</v>
      </c>
      <c r="BF632" s="82">
        <v>12900319</v>
      </c>
      <c r="BG632" s="83">
        <v>12968475</v>
      </c>
      <c r="BH632" s="76">
        <v>12900319</v>
      </c>
      <c r="BI632" s="77">
        <v>14482026</v>
      </c>
      <c r="BJ632" s="78">
        <v>14482026</v>
      </c>
      <c r="BK632" s="123">
        <v>14383339</v>
      </c>
      <c r="BL632" s="124">
        <v>15522859</v>
      </c>
      <c r="BM632" s="122">
        <v>15522859</v>
      </c>
    </row>
    <row r="633" spans="1:65" x14ac:dyDescent="0.25">
      <c r="A633" s="56" t="s">
        <v>764</v>
      </c>
      <c r="B633" s="57" t="s">
        <v>1596</v>
      </c>
      <c r="C633" s="58" t="s">
        <v>1479</v>
      </c>
      <c r="D633" s="59">
        <v>6599664</v>
      </c>
      <c r="E633" s="60">
        <v>7036025</v>
      </c>
      <c r="F633" s="60">
        <v>8781469</v>
      </c>
      <c r="G633" s="61">
        <v>0.2</v>
      </c>
      <c r="H633" s="62">
        <v>6650653</v>
      </c>
      <c r="I633" s="63">
        <v>7295993</v>
      </c>
      <c r="J633" s="63">
        <v>8367360</v>
      </c>
      <c r="K633" s="64">
        <v>0.36507408513681083</v>
      </c>
      <c r="L633" s="59">
        <v>6650653</v>
      </c>
      <c r="M633" s="60">
        <v>7295993</v>
      </c>
      <c r="N633" s="60">
        <v>9151903</v>
      </c>
      <c r="O633" s="61">
        <v>0.25800699650174913</v>
      </c>
      <c r="P633" s="62">
        <v>6650653</v>
      </c>
      <c r="Q633" s="63">
        <v>7295993</v>
      </c>
      <c r="R633" s="63">
        <v>9110160</v>
      </c>
      <c r="S633" s="64">
        <v>0.26238591717771081</v>
      </c>
      <c r="T633" s="59">
        <v>7295993</v>
      </c>
      <c r="U633" s="60">
        <v>7295993</v>
      </c>
      <c r="V633" s="60">
        <v>9094460</v>
      </c>
      <c r="W633" s="61">
        <v>0</v>
      </c>
      <c r="X633" s="65">
        <v>7295993</v>
      </c>
      <c r="Y633" s="63">
        <v>7339768</v>
      </c>
      <c r="Z633" s="63">
        <v>9107548</v>
      </c>
      <c r="AA633" s="66">
        <v>2.4164322915947903E-2</v>
      </c>
      <c r="AB633" s="67">
        <v>7339768</v>
      </c>
      <c r="AC633" s="68">
        <v>7361787</v>
      </c>
      <c r="AD633" s="68">
        <v>8702697</v>
      </c>
      <c r="AE633" s="69">
        <v>0.36239231624040136</v>
      </c>
      <c r="AF633" s="61">
        <v>1.6155647139359422E-2</v>
      </c>
      <c r="AG633" s="70">
        <v>7361787</v>
      </c>
      <c r="AH633" s="71">
        <v>7424362</v>
      </c>
      <c r="AI633" s="72">
        <v>7657908</v>
      </c>
      <c r="AJ633" s="73">
        <v>7424362</v>
      </c>
      <c r="AK633" s="74">
        <v>7451832</v>
      </c>
      <c r="AL633" s="75">
        <v>7802039</v>
      </c>
      <c r="AM633" s="70">
        <v>7451832</v>
      </c>
      <c r="AN633" s="71">
        <v>7532552</v>
      </c>
      <c r="AO633" s="72">
        <v>7661714</v>
      </c>
      <c r="AP633" s="76">
        <v>7532420</v>
      </c>
      <c r="AQ633" s="77">
        <v>7738808</v>
      </c>
      <c r="AR633" s="78">
        <v>7626613</v>
      </c>
      <c r="AS633" s="79">
        <v>7738808</v>
      </c>
      <c r="AT633" s="79">
        <v>7885845</v>
      </c>
      <c r="AU633" s="80">
        <v>8220784</v>
      </c>
      <c r="AV633" s="76">
        <v>7885845</v>
      </c>
      <c r="AW633" s="77">
        <v>7976441</v>
      </c>
      <c r="AX633" s="78">
        <v>8442713</v>
      </c>
      <c r="AY633" s="81">
        <v>7975878</v>
      </c>
      <c r="AZ633" s="82">
        <v>7975878</v>
      </c>
      <c r="BA633" s="83">
        <v>8474740</v>
      </c>
      <c r="BB633" s="76">
        <v>7975878</v>
      </c>
      <c r="BC633" s="77">
        <v>8206302</v>
      </c>
      <c r="BD633" s="78">
        <v>8458756</v>
      </c>
      <c r="BE633" s="81">
        <v>8208125</v>
      </c>
      <c r="BF633" s="82">
        <v>8601194</v>
      </c>
      <c r="BG633" s="83">
        <v>8994262</v>
      </c>
      <c r="BH633" s="76">
        <v>8598502</v>
      </c>
      <c r="BI633" s="77">
        <v>9314266</v>
      </c>
      <c r="BJ633" s="78">
        <v>9314266</v>
      </c>
      <c r="BK633" s="123">
        <v>9300630</v>
      </c>
      <c r="BL633" s="124">
        <v>9300630</v>
      </c>
      <c r="BM633" s="122">
        <v>8883278</v>
      </c>
    </row>
    <row r="634" spans="1:65" x14ac:dyDescent="0.25">
      <c r="A634" s="56" t="s">
        <v>765</v>
      </c>
      <c r="B634" s="57" t="s">
        <v>1596</v>
      </c>
      <c r="C634" s="58" t="s">
        <v>1480</v>
      </c>
      <c r="D634" s="59">
        <v>9222588</v>
      </c>
      <c r="E634" s="60">
        <v>10250789</v>
      </c>
      <c r="F634" s="60">
        <v>14363597</v>
      </c>
      <c r="G634" s="61">
        <v>0.19999984438852372</v>
      </c>
      <c r="H634" s="62">
        <v>9240902</v>
      </c>
      <c r="I634" s="63">
        <v>11054143</v>
      </c>
      <c r="J634" s="63">
        <v>14076213</v>
      </c>
      <c r="K634" s="64">
        <v>0.37358489788560095</v>
      </c>
      <c r="L634" s="59">
        <v>9240902</v>
      </c>
      <c r="M634" s="60">
        <v>11057348</v>
      </c>
      <c r="N634" s="60">
        <v>16374544</v>
      </c>
      <c r="O634" s="61">
        <v>0.25463094447408491</v>
      </c>
      <c r="P634" s="62">
        <v>9240902</v>
      </c>
      <c r="Q634" s="63">
        <v>11057348</v>
      </c>
      <c r="R634" s="63">
        <v>16388686</v>
      </c>
      <c r="S634" s="64">
        <v>0.25412715325477098</v>
      </c>
      <c r="T634" s="59">
        <v>11057348</v>
      </c>
      <c r="U634" s="60">
        <v>11057348</v>
      </c>
      <c r="V634" s="60">
        <v>17059051</v>
      </c>
      <c r="W634" s="61">
        <v>0</v>
      </c>
      <c r="X634" s="65">
        <v>11057348</v>
      </c>
      <c r="Y634" s="63">
        <v>11159637</v>
      </c>
      <c r="Z634" s="63">
        <v>17074367</v>
      </c>
      <c r="AA634" s="66">
        <v>1.6999946318933014E-2</v>
      </c>
      <c r="AB634" s="67">
        <v>11159114</v>
      </c>
      <c r="AC634" s="68">
        <v>11192591</v>
      </c>
      <c r="AD634" s="68">
        <v>16959821</v>
      </c>
      <c r="AE634" s="69">
        <v>0.25461337405762502</v>
      </c>
      <c r="AF634" s="61">
        <v>5.7711930631904008E-3</v>
      </c>
      <c r="AG634" s="70">
        <v>11192591</v>
      </c>
      <c r="AH634" s="71">
        <v>11316241</v>
      </c>
      <c r="AI634" s="72">
        <v>14061505</v>
      </c>
      <c r="AJ634" s="73">
        <v>11316097</v>
      </c>
      <c r="AK634" s="74">
        <v>11383039</v>
      </c>
      <c r="AL634" s="75">
        <v>12989664</v>
      </c>
      <c r="AM634" s="70">
        <v>11384877</v>
      </c>
      <c r="AN634" s="71">
        <v>11838536</v>
      </c>
      <c r="AO634" s="72">
        <v>13056196</v>
      </c>
      <c r="AP634" s="76">
        <v>11834164</v>
      </c>
      <c r="AQ634" s="77">
        <v>12230608</v>
      </c>
      <c r="AR634" s="78">
        <v>13339900</v>
      </c>
      <c r="AS634" s="79">
        <v>12231865</v>
      </c>
      <c r="AT634" s="79">
        <v>12577492</v>
      </c>
      <c r="AU634" s="80">
        <v>13417021</v>
      </c>
      <c r="AV634" s="76">
        <v>12577508</v>
      </c>
      <c r="AW634" s="77">
        <v>12897648</v>
      </c>
      <c r="AX634" s="78">
        <v>13279018</v>
      </c>
      <c r="AY634" s="81">
        <v>12897648</v>
      </c>
      <c r="AZ634" s="82">
        <v>12897648</v>
      </c>
      <c r="BA634" s="83">
        <v>13182855</v>
      </c>
      <c r="BB634" s="76">
        <v>12897648</v>
      </c>
      <c r="BC634" s="77">
        <v>13284577</v>
      </c>
      <c r="BD634" s="78">
        <v>13794856</v>
      </c>
      <c r="BE634" s="81">
        <v>13284577</v>
      </c>
      <c r="BF634" s="82">
        <v>13683114</v>
      </c>
      <c r="BG634" s="83">
        <v>13472176</v>
      </c>
      <c r="BH634" s="76">
        <v>13683114</v>
      </c>
      <c r="BI634" s="77">
        <v>14883290</v>
      </c>
      <c r="BJ634" s="78">
        <v>14883290</v>
      </c>
      <c r="BK634" s="123">
        <v>14891338</v>
      </c>
      <c r="BL634" s="124">
        <v>14911371</v>
      </c>
      <c r="BM634" s="122">
        <v>14911371</v>
      </c>
    </row>
    <row r="635" spans="1:65" x14ac:dyDescent="0.25">
      <c r="A635" s="56" t="s">
        <v>766</v>
      </c>
      <c r="B635" s="57" t="s">
        <v>1596</v>
      </c>
      <c r="C635" s="58" t="s">
        <v>1481</v>
      </c>
      <c r="D635" s="59">
        <v>7029828</v>
      </c>
      <c r="E635" s="60">
        <v>8025920</v>
      </c>
      <c r="F635" s="60">
        <v>12010292</v>
      </c>
      <c r="G635" s="61">
        <v>0.19999983937239582</v>
      </c>
      <c r="H635" s="62">
        <v>7023429</v>
      </c>
      <c r="I635" s="63">
        <v>8740056</v>
      </c>
      <c r="J635" s="63">
        <v>11601102</v>
      </c>
      <c r="K635" s="64">
        <v>0.3755248536841152</v>
      </c>
      <c r="L635" s="59">
        <v>7023429</v>
      </c>
      <c r="M635" s="60">
        <v>8740975</v>
      </c>
      <c r="N635" s="60">
        <v>12264957</v>
      </c>
      <c r="O635" s="61">
        <v>0.32768040159281797</v>
      </c>
      <c r="P635" s="62">
        <v>7023429</v>
      </c>
      <c r="Q635" s="63">
        <v>8740975</v>
      </c>
      <c r="R635" s="63">
        <v>12215351</v>
      </c>
      <c r="S635" s="64">
        <v>0.33081121018382015</v>
      </c>
      <c r="T635" s="59">
        <v>8740975</v>
      </c>
      <c r="U635" s="60">
        <v>8740975</v>
      </c>
      <c r="V635" s="60">
        <v>12682009</v>
      </c>
      <c r="W635" s="61">
        <v>0</v>
      </c>
      <c r="X635" s="65">
        <v>8740975</v>
      </c>
      <c r="Y635" s="63">
        <v>8807852</v>
      </c>
      <c r="Z635" s="63">
        <v>12674925</v>
      </c>
      <c r="AA635" s="66">
        <v>1.6999961870384727E-2</v>
      </c>
      <c r="AB635" s="67">
        <v>8805103</v>
      </c>
      <c r="AC635" s="68">
        <v>8831518</v>
      </c>
      <c r="AD635" s="68">
        <v>12021435</v>
      </c>
      <c r="AE635" s="69">
        <v>0.36094388039763547</v>
      </c>
      <c r="AF635" s="61">
        <v>8.2127715671143405E-3</v>
      </c>
      <c r="AG635" s="70">
        <v>8831518</v>
      </c>
      <c r="AH635" s="71">
        <v>8980307</v>
      </c>
      <c r="AI635" s="72">
        <v>12283712</v>
      </c>
      <c r="AJ635" s="73">
        <v>8980336</v>
      </c>
      <c r="AK635" s="74">
        <v>9128465</v>
      </c>
      <c r="AL635" s="75">
        <v>12683573</v>
      </c>
      <c r="AM635" s="70">
        <v>9131713</v>
      </c>
      <c r="AN635" s="71">
        <v>9761314</v>
      </c>
      <c r="AO635" s="72">
        <v>11884803</v>
      </c>
      <c r="AP635" s="76">
        <v>9757972</v>
      </c>
      <c r="AQ635" s="77">
        <v>10087530</v>
      </c>
      <c r="AR635" s="78">
        <v>11998855</v>
      </c>
      <c r="AS635" s="79">
        <v>10084864</v>
      </c>
      <c r="AT635" s="79">
        <v>10416380</v>
      </c>
      <c r="AU635" s="80">
        <v>12222039</v>
      </c>
      <c r="AV635" s="76">
        <v>10415620</v>
      </c>
      <c r="AW635" s="77">
        <v>10672534</v>
      </c>
      <c r="AX635" s="78">
        <v>12423295</v>
      </c>
      <c r="AY635" s="81">
        <v>10671606</v>
      </c>
      <c r="AZ635" s="82">
        <v>10671606</v>
      </c>
      <c r="BA635" s="83">
        <v>12121274</v>
      </c>
      <c r="BB635" s="76">
        <v>10671606</v>
      </c>
      <c r="BC635" s="77">
        <v>10998934</v>
      </c>
      <c r="BD635" s="78">
        <v>11871490</v>
      </c>
      <c r="BE635" s="81">
        <v>10991754</v>
      </c>
      <c r="BF635" s="82">
        <v>11417785</v>
      </c>
      <c r="BG635" s="83">
        <v>11843816</v>
      </c>
      <c r="BH635" s="76">
        <v>11407641</v>
      </c>
      <c r="BI635" s="77">
        <v>12447581</v>
      </c>
      <c r="BJ635" s="78">
        <v>12447581</v>
      </c>
      <c r="BK635" s="123">
        <v>12433368</v>
      </c>
      <c r="BL635" s="124">
        <v>12932951</v>
      </c>
      <c r="BM635" s="122">
        <v>12932951</v>
      </c>
    </row>
    <row r="636" spans="1:65" x14ac:dyDescent="0.25">
      <c r="A636" s="56" t="s">
        <v>767</v>
      </c>
      <c r="B636" s="57" t="s">
        <v>1597</v>
      </c>
      <c r="C636" s="58" t="s">
        <v>1482</v>
      </c>
      <c r="D636" s="59">
        <v>3599722</v>
      </c>
      <c r="E636" s="60">
        <v>3707713</v>
      </c>
      <c r="F636" s="60">
        <v>4051487</v>
      </c>
      <c r="G636" s="61">
        <v>0.23904242249842286</v>
      </c>
      <c r="H636" s="62">
        <v>3595654</v>
      </c>
      <c r="I636" s="63">
        <v>3814628</v>
      </c>
      <c r="J636" s="63">
        <v>3623914</v>
      </c>
      <c r="K636" s="64">
        <v>9.0515046296296298</v>
      </c>
      <c r="L636" s="59">
        <v>3595654</v>
      </c>
      <c r="M636" s="60">
        <v>3814628</v>
      </c>
      <c r="N636" s="60">
        <v>2836320</v>
      </c>
      <c r="O636" s="61">
        <v>-0.28837639299702106</v>
      </c>
      <c r="P636" s="62">
        <v>3595654</v>
      </c>
      <c r="Q636" s="63">
        <v>3814628</v>
      </c>
      <c r="R636" s="63">
        <v>2821793</v>
      </c>
      <c r="S636" s="64">
        <v>-0.28296296104856039</v>
      </c>
      <c r="T636" s="59">
        <v>3814628</v>
      </c>
      <c r="U636" s="60">
        <v>3814628</v>
      </c>
      <c r="V636" s="60">
        <v>6168404</v>
      </c>
      <c r="W636" s="61">
        <v>0</v>
      </c>
      <c r="X636" s="65">
        <v>3814628</v>
      </c>
      <c r="Y636" s="63">
        <v>3851758</v>
      </c>
      <c r="Z636" s="63">
        <v>5998777</v>
      </c>
      <c r="AA636" s="66">
        <v>1.6999755969029584E-2</v>
      </c>
      <c r="AB636" s="67">
        <v>3851736</v>
      </c>
      <c r="AC636" s="68">
        <v>3863291</v>
      </c>
      <c r="AD636" s="68">
        <v>4494455</v>
      </c>
      <c r="AE636" s="69">
        <v>0.29457838260128999</v>
      </c>
      <c r="AF636" s="61">
        <v>1.7978307783028041E-2</v>
      </c>
      <c r="AG636" s="70">
        <v>3863291</v>
      </c>
      <c r="AH636" s="71">
        <v>3896128</v>
      </c>
      <c r="AI636" s="72">
        <v>3707291</v>
      </c>
      <c r="AJ636" s="73">
        <v>3896128</v>
      </c>
      <c r="AK636" s="74">
        <v>3910543</v>
      </c>
      <c r="AL636" s="75">
        <v>3197411</v>
      </c>
      <c r="AM636" s="70">
        <v>3910543</v>
      </c>
      <c r="AN636" s="71">
        <v>3910543</v>
      </c>
      <c r="AO636" s="72">
        <v>2986163</v>
      </c>
      <c r="AP636" s="76">
        <v>3910543</v>
      </c>
      <c r="AQ636" s="77">
        <v>4017691</v>
      </c>
      <c r="AR636" s="78">
        <v>2374644</v>
      </c>
      <c r="AS636" s="79">
        <v>4017692</v>
      </c>
      <c r="AT636" s="79">
        <v>4094028</v>
      </c>
      <c r="AU636" s="80">
        <v>2641615</v>
      </c>
      <c r="AV636" s="76">
        <v>4094028</v>
      </c>
      <c r="AW636" s="77">
        <v>4124733</v>
      </c>
      <c r="AX636" s="78">
        <v>3451355</v>
      </c>
      <c r="AY636" s="81">
        <v>4124733</v>
      </c>
      <c r="AZ636" s="82">
        <v>4124733</v>
      </c>
      <c r="BA636" s="83">
        <v>3652735</v>
      </c>
      <c r="BB636" s="76">
        <v>4124733</v>
      </c>
      <c r="BC636" s="77">
        <v>4253528</v>
      </c>
      <c r="BD636" s="78">
        <v>4206982</v>
      </c>
      <c r="BE636" s="81">
        <v>4255147</v>
      </c>
      <c r="BF636" s="82">
        <v>4880060</v>
      </c>
      <c r="BG636" s="83">
        <v>5504973</v>
      </c>
      <c r="BH636" s="76">
        <v>4881658</v>
      </c>
      <c r="BI636" s="77">
        <v>5962353</v>
      </c>
      <c r="BJ636" s="78">
        <v>5962353</v>
      </c>
      <c r="BK636" s="123">
        <v>5955067</v>
      </c>
      <c r="BL636" s="124">
        <v>5955067</v>
      </c>
      <c r="BM636" s="122">
        <v>5383292</v>
      </c>
    </row>
    <row r="637" spans="1:65" x14ac:dyDescent="0.25">
      <c r="A637" s="56" t="s">
        <v>768</v>
      </c>
      <c r="B637" s="57" t="s">
        <v>1597</v>
      </c>
      <c r="C637" s="58" t="s">
        <v>1483</v>
      </c>
      <c r="D637" s="59">
        <v>4070217</v>
      </c>
      <c r="E637" s="60">
        <v>4192323</v>
      </c>
      <c r="F637" s="60">
        <v>4581029</v>
      </c>
      <c r="G637" s="61">
        <v>0.23904293556141987</v>
      </c>
      <c r="H637" s="62">
        <v>4075835</v>
      </c>
      <c r="I637" s="63">
        <v>4324053</v>
      </c>
      <c r="J637" s="63">
        <v>2434500</v>
      </c>
      <c r="K637" s="64">
        <v>-0.15174874382304518</v>
      </c>
      <c r="L637" s="59">
        <v>4075835</v>
      </c>
      <c r="M637" s="60">
        <v>4324053</v>
      </c>
      <c r="N637" s="60">
        <v>2382000</v>
      </c>
      <c r="O637" s="61">
        <v>-0.14654201855552637</v>
      </c>
      <c r="P637" s="62">
        <v>4075835</v>
      </c>
      <c r="Q637" s="63">
        <v>4324053</v>
      </c>
      <c r="R637" s="63">
        <v>2381000</v>
      </c>
      <c r="S637" s="64">
        <v>-0.14645555467051366</v>
      </c>
      <c r="T637" s="59">
        <v>4324053</v>
      </c>
      <c r="U637" s="60">
        <v>4324053</v>
      </c>
      <c r="V637" s="60">
        <v>2408000</v>
      </c>
      <c r="W637" s="61">
        <v>0</v>
      </c>
      <c r="X637" s="65">
        <v>4324053</v>
      </c>
      <c r="Y637" s="63">
        <v>4349997</v>
      </c>
      <c r="Z637" s="63">
        <v>2397000</v>
      </c>
      <c r="AA637" s="66">
        <v>-1.3463044348027791E-2</v>
      </c>
      <c r="AB637" s="67">
        <v>4349997</v>
      </c>
      <c r="AC637" s="68">
        <v>4363046</v>
      </c>
      <c r="AD637" s="68">
        <v>2473500</v>
      </c>
      <c r="AE637" s="69">
        <v>-0.18339442744080511</v>
      </c>
      <c r="AF637" s="61">
        <v>-6.9539146612011635E-3</v>
      </c>
      <c r="AG637" s="70">
        <v>4363046</v>
      </c>
      <c r="AH637" s="71">
        <v>4400131</v>
      </c>
      <c r="AI637" s="72">
        <v>2464000</v>
      </c>
      <c r="AJ637" s="73">
        <v>4400131</v>
      </c>
      <c r="AK637" s="74">
        <v>4416411</v>
      </c>
      <c r="AL637" s="75">
        <v>2442500</v>
      </c>
      <c r="AM637" s="70">
        <v>4416411</v>
      </c>
      <c r="AN637" s="71">
        <v>4416411</v>
      </c>
      <c r="AO637" s="72">
        <v>2433500</v>
      </c>
      <c r="AP637" s="76">
        <v>4416411</v>
      </c>
      <c r="AQ637" s="77">
        <v>4537420</v>
      </c>
      <c r="AR637" s="78">
        <v>2389500</v>
      </c>
      <c r="AS637" s="79">
        <v>4537421</v>
      </c>
      <c r="AT637" s="79">
        <v>4783478</v>
      </c>
      <c r="AU637" s="80">
        <v>2324000</v>
      </c>
      <c r="AV637" s="76">
        <v>4783363</v>
      </c>
      <c r="AW637" s="77">
        <v>4819238</v>
      </c>
      <c r="AX637" s="78">
        <v>2249000</v>
      </c>
      <c r="AY637" s="81">
        <v>4819238</v>
      </c>
      <c r="AZ637" s="82">
        <v>4819238</v>
      </c>
      <c r="BA637" s="83">
        <v>2243500</v>
      </c>
      <c r="BB637" s="76">
        <v>4819238</v>
      </c>
      <c r="BC637" s="77">
        <v>4915622</v>
      </c>
      <c r="BD637" s="78">
        <v>2219000</v>
      </c>
      <c r="BE637" s="81">
        <v>4915622</v>
      </c>
      <c r="BF637" s="82">
        <v>5063090</v>
      </c>
      <c r="BG637" s="83">
        <v>3518961</v>
      </c>
      <c r="BH637" s="76">
        <v>5063090</v>
      </c>
      <c r="BI637" s="77">
        <v>5214982</v>
      </c>
      <c r="BJ637" s="78">
        <v>4147617</v>
      </c>
      <c r="BK637" s="123">
        <v>5214982</v>
      </c>
      <c r="BL637" s="124">
        <v>5214982</v>
      </c>
      <c r="BM637" s="122">
        <v>2027000</v>
      </c>
    </row>
    <row r="638" spans="1:65" x14ac:dyDescent="0.25">
      <c r="A638" s="56" t="s">
        <v>769</v>
      </c>
      <c r="B638" s="57" t="s">
        <v>1597</v>
      </c>
      <c r="C638" s="58" t="s">
        <v>1484</v>
      </c>
      <c r="D638" s="59">
        <v>1548097</v>
      </c>
      <c r="E638" s="60">
        <v>1757753</v>
      </c>
      <c r="F638" s="60">
        <v>2596378</v>
      </c>
      <c r="G638" s="61">
        <v>0.19999980921146143</v>
      </c>
      <c r="H638" s="62">
        <v>1548097</v>
      </c>
      <c r="I638" s="63">
        <v>1981197</v>
      </c>
      <c r="J638" s="63">
        <v>3065058</v>
      </c>
      <c r="K638" s="64">
        <v>0.28550503275957656</v>
      </c>
      <c r="L638" s="59">
        <v>1548097</v>
      </c>
      <c r="M638" s="60">
        <v>1981197</v>
      </c>
      <c r="N638" s="60">
        <v>3096900</v>
      </c>
      <c r="O638" s="61">
        <v>0.27963530545847343</v>
      </c>
      <c r="P638" s="62">
        <v>1548097</v>
      </c>
      <c r="Q638" s="63">
        <v>1981197</v>
      </c>
      <c r="R638" s="63">
        <v>3095372</v>
      </c>
      <c r="S638" s="64">
        <v>0.27991145723934013</v>
      </c>
      <c r="T638" s="59">
        <v>1981197</v>
      </c>
      <c r="U638" s="60">
        <v>1981197</v>
      </c>
      <c r="V638" s="60">
        <v>4011206</v>
      </c>
      <c r="W638" s="61">
        <v>0</v>
      </c>
      <c r="X638" s="65">
        <v>1981197</v>
      </c>
      <c r="Y638" s="63">
        <v>2016113</v>
      </c>
      <c r="Z638" s="63">
        <v>4035130</v>
      </c>
      <c r="AA638" s="66">
        <v>1.6999580804242399E-2</v>
      </c>
      <c r="AB638" s="67">
        <v>2015880</v>
      </c>
      <c r="AC638" s="68">
        <v>2021927</v>
      </c>
      <c r="AD638" s="68">
        <v>3883470</v>
      </c>
      <c r="AE638" s="69">
        <v>0.20289264284548977</v>
      </c>
      <c r="AF638" s="61">
        <v>3.2378627000572932E-3</v>
      </c>
      <c r="AG638" s="70">
        <v>2021927</v>
      </c>
      <c r="AH638" s="71">
        <v>2102796</v>
      </c>
      <c r="AI638" s="72">
        <v>3898255</v>
      </c>
      <c r="AJ638" s="73">
        <v>2102298</v>
      </c>
      <c r="AK638" s="74">
        <v>2117653</v>
      </c>
      <c r="AL638" s="75">
        <v>3637867</v>
      </c>
      <c r="AM638" s="70">
        <v>2117441</v>
      </c>
      <c r="AN638" s="71">
        <v>2117441</v>
      </c>
      <c r="AO638" s="72">
        <v>3393660</v>
      </c>
      <c r="AP638" s="76">
        <v>2117441</v>
      </c>
      <c r="AQ638" s="77">
        <v>2178226</v>
      </c>
      <c r="AR638" s="78">
        <v>3345821</v>
      </c>
      <c r="AS638" s="79">
        <v>2179166</v>
      </c>
      <c r="AT638" s="79">
        <v>2278140</v>
      </c>
      <c r="AU638" s="80">
        <v>3475096</v>
      </c>
      <c r="AV638" s="76">
        <v>2220570</v>
      </c>
      <c r="AW638" s="77">
        <v>2244693</v>
      </c>
      <c r="AX638" s="78">
        <v>3510620</v>
      </c>
      <c r="AY638" s="81">
        <v>2244747</v>
      </c>
      <c r="AZ638" s="82">
        <v>2244747</v>
      </c>
      <c r="BA638" s="83">
        <v>3702392</v>
      </c>
      <c r="BB638" s="76">
        <v>2244747</v>
      </c>
      <c r="BC638" s="77">
        <v>2658734</v>
      </c>
      <c r="BD638" s="78">
        <v>3821844</v>
      </c>
      <c r="BE638" s="81">
        <v>2670900</v>
      </c>
      <c r="BF638" s="82">
        <v>3406771</v>
      </c>
      <c r="BG638" s="83">
        <v>4142641</v>
      </c>
      <c r="BH638" s="76">
        <v>3401082</v>
      </c>
      <c r="BI638" s="77">
        <v>5213032</v>
      </c>
      <c r="BJ638" s="78">
        <v>5213032</v>
      </c>
      <c r="BK638" s="123">
        <v>5179838</v>
      </c>
      <c r="BL638" s="124">
        <v>5179838</v>
      </c>
      <c r="BM638" s="122">
        <v>5048516</v>
      </c>
    </row>
    <row r="639" spans="1:65" x14ac:dyDescent="0.25">
      <c r="A639" s="56" t="s">
        <v>770</v>
      </c>
      <c r="B639" s="57" t="s">
        <v>1597</v>
      </c>
      <c r="C639" s="58" t="s">
        <v>1485</v>
      </c>
      <c r="D639" s="59">
        <v>2435345</v>
      </c>
      <c r="E639" s="60">
        <v>2762351</v>
      </c>
      <c r="F639" s="60">
        <v>4070379</v>
      </c>
      <c r="G639" s="61">
        <v>0.19999951071353869</v>
      </c>
      <c r="H639" s="62">
        <v>2435345</v>
      </c>
      <c r="I639" s="63">
        <v>3176226</v>
      </c>
      <c r="J639" s="63">
        <v>5254311</v>
      </c>
      <c r="K639" s="64">
        <v>0.26282012624487133</v>
      </c>
      <c r="L639" s="59">
        <v>2435345</v>
      </c>
      <c r="M639" s="60">
        <v>3176226</v>
      </c>
      <c r="N639" s="60">
        <v>6598312</v>
      </c>
      <c r="O639" s="61">
        <v>0.177969462645272</v>
      </c>
      <c r="P639" s="62">
        <v>2435755</v>
      </c>
      <c r="Q639" s="63">
        <v>3182304</v>
      </c>
      <c r="R639" s="63">
        <v>6595133</v>
      </c>
      <c r="S639" s="64">
        <v>0.17948573079917238</v>
      </c>
      <c r="T639" s="59">
        <v>0</v>
      </c>
      <c r="U639" s="60">
        <v>0</v>
      </c>
      <c r="V639" s="60">
        <v>0</v>
      </c>
      <c r="W639" s="61" t="e">
        <v>#DIV/0!</v>
      </c>
      <c r="X639" s="65">
        <v>3182304</v>
      </c>
      <c r="Y639" s="63">
        <v>3237582</v>
      </c>
      <c r="Z639" s="63">
        <v>6433988</v>
      </c>
      <c r="AA639" s="66">
        <v>1.6999806869302182E-2</v>
      </c>
      <c r="AB639" s="67">
        <v>3237620</v>
      </c>
      <c r="AC639" s="68">
        <v>3247332</v>
      </c>
      <c r="AD639" s="68">
        <v>6797858</v>
      </c>
      <c r="AE639" s="69">
        <v>0.18612827056331982</v>
      </c>
      <c r="AF639" s="61">
        <v>2.7279075162952591E-3</v>
      </c>
      <c r="AG639" s="70">
        <v>3247332</v>
      </c>
      <c r="AH639" s="71">
        <v>3390565</v>
      </c>
      <c r="AI639" s="72">
        <v>6570608</v>
      </c>
      <c r="AJ639" s="73">
        <v>3387839</v>
      </c>
      <c r="AK639" s="74">
        <v>3523129</v>
      </c>
      <c r="AL639" s="75">
        <v>6235453</v>
      </c>
      <c r="AM639" s="70">
        <v>3523413</v>
      </c>
      <c r="AN639" s="71">
        <v>3523413</v>
      </c>
      <c r="AO639" s="72">
        <v>6670580</v>
      </c>
      <c r="AP639" s="76">
        <v>3523413</v>
      </c>
      <c r="AQ639" s="77">
        <v>3675375</v>
      </c>
      <c r="AR639" s="78">
        <v>6586468</v>
      </c>
      <c r="AS639" s="79">
        <v>3677727</v>
      </c>
      <c r="AT639" s="79">
        <v>3821630</v>
      </c>
      <c r="AU639" s="80">
        <v>6562629</v>
      </c>
      <c r="AV639" s="76">
        <v>3821341</v>
      </c>
      <c r="AW639" s="77">
        <v>4167159</v>
      </c>
      <c r="AX639" s="78">
        <v>6764327</v>
      </c>
      <c r="AY639" s="81">
        <v>4162940</v>
      </c>
      <c r="AZ639" s="82">
        <v>4162940</v>
      </c>
      <c r="BA639" s="83">
        <v>6940492</v>
      </c>
      <c r="BB639" s="76">
        <v>4162940</v>
      </c>
      <c r="BC639" s="77">
        <v>4905680</v>
      </c>
      <c r="BD639" s="78">
        <v>6913829</v>
      </c>
      <c r="BE639" s="81">
        <v>4887282</v>
      </c>
      <c r="BF639" s="82">
        <v>6083674</v>
      </c>
      <c r="BG639" s="83">
        <v>7280065</v>
      </c>
      <c r="BH639" s="76">
        <v>6102556</v>
      </c>
      <c r="BI639" s="77">
        <v>9114569</v>
      </c>
      <c r="BJ639" s="78">
        <v>9114569</v>
      </c>
      <c r="BK639" s="123">
        <v>9100455</v>
      </c>
      <c r="BL639" s="124">
        <v>11495306</v>
      </c>
      <c r="BM639" s="122">
        <v>11495306</v>
      </c>
    </row>
    <row r="640" spans="1:65" x14ac:dyDescent="0.25">
      <c r="A640" s="56" t="s">
        <v>771</v>
      </c>
      <c r="B640" s="57" t="s">
        <v>1597</v>
      </c>
      <c r="C640" s="58" t="s">
        <v>1486</v>
      </c>
      <c r="D640" s="59">
        <v>1760995</v>
      </c>
      <c r="E640" s="60">
        <v>2121438</v>
      </c>
      <c r="F640" s="60">
        <v>3563214</v>
      </c>
      <c r="G640" s="61">
        <v>0.19999955610278219</v>
      </c>
      <c r="H640" s="62">
        <v>1760995</v>
      </c>
      <c r="I640" s="63">
        <v>2440822</v>
      </c>
      <c r="J640" s="63">
        <v>4619224</v>
      </c>
      <c r="K640" s="64">
        <v>0.23784903169060281</v>
      </c>
      <c r="L640" s="59">
        <v>1760995</v>
      </c>
      <c r="M640" s="60">
        <v>2440822</v>
      </c>
      <c r="N640" s="60">
        <v>5855090</v>
      </c>
      <c r="O640" s="61">
        <v>0.16605061680298089</v>
      </c>
      <c r="P640" s="62">
        <v>1760995</v>
      </c>
      <c r="Q640" s="63">
        <v>2440822</v>
      </c>
      <c r="R640" s="63">
        <v>5813003</v>
      </c>
      <c r="S640" s="64">
        <v>0.16777533509311926</v>
      </c>
      <c r="T640" s="59">
        <v>2440822</v>
      </c>
      <c r="U640" s="60">
        <v>2440822</v>
      </c>
      <c r="V640" s="60">
        <v>6880367</v>
      </c>
      <c r="W640" s="61">
        <v>0</v>
      </c>
      <c r="X640" s="65">
        <v>2440822</v>
      </c>
      <c r="Y640" s="63">
        <v>2517733</v>
      </c>
      <c r="Z640" s="63">
        <v>6965034</v>
      </c>
      <c r="AA640" s="66">
        <v>1.6999866496088159E-2</v>
      </c>
      <c r="AB640" s="67">
        <v>2518090</v>
      </c>
      <c r="AC640" s="68">
        <v>2525644</v>
      </c>
      <c r="AD640" s="68">
        <v>7704709</v>
      </c>
      <c r="AE640" s="69">
        <v>0.12864835017297266</v>
      </c>
      <c r="AF640" s="61">
        <v>1.4564401202401796E-3</v>
      </c>
      <c r="AG640" s="70">
        <v>2525644</v>
      </c>
      <c r="AH640" s="71">
        <v>2744409</v>
      </c>
      <c r="AI640" s="72">
        <v>7601418</v>
      </c>
      <c r="AJ640" s="73">
        <v>2744547</v>
      </c>
      <c r="AK640" s="74">
        <v>2795266</v>
      </c>
      <c r="AL640" s="75">
        <v>7816495</v>
      </c>
      <c r="AM640" s="70">
        <v>2794885</v>
      </c>
      <c r="AN640" s="71">
        <v>2807578</v>
      </c>
      <c r="AO640" s="72">
        <v>8100679</v>
      </c>
      <c r="AP640" s="76">
        <v>2807578</v>
      </c>
      <c r="AQ640" s="77">
        <v>3689403</v>
      </c>
      <c r="AR640" s="78">
        <v>8244476</v>
      </c>
      <c r="AS640" s="79">
        <v>3682405</v>
      </c>
      <c r="AT640" s="79">
        <v>3878607</v>
      </c>
      <c r="AU640" s="80">
        <v>8360570</v>
      </c>
      <c r="AV640" s="76">
        <v>3878608</v>
      </c>
      <c r="AW640" s="77">
        <v>3961593</v>
      </c>
      <c r="AX640" s="78">
        <v>8362093</v>
      </c>
      <c r="AY640" s="81">
        <v>3961441</v>
      </c>
      <c r="AZ640" s="82">
        <v>3961441</v>
      </c>
      <c r="BA640" s="83">
        <v>8883453</v>
      </c>
      <c r="BB640" s="76">
        <v>3961441</v>
      </c>
      <c r="BC640" s="77">
        <v>5443081</v>
      </c>
      <c r="BD640" s="78">
        <v>9071802</v>
      </c>
      <c r="BE640" s="81">
        <v>5472885</v>
      </c>
      <c r="BF640" s="82">
        <v>7436111</v>
      </c>
      <c r="BG640" s="83">
        <v>9399336</v>
      </c>
      <c r="BH640" s="76">
        <v>7474909</v>
      </c>
      <c r="BI640" s="77">
        <v>11000314</v>
      </c>
      <c r="BJ640" s="78">
        <v>11000314</v>
      </c>
      <c r="BK640" s="123">
        <v>10938214</v>
      </c>
      <c r="BL640" s="124">
        <v>10938214</v>
      </c>
      <c r="BM640" s="122">
        <v>10772197</v>
      </c>
    </row>
    <row r="641" spans="1:65" x14ac:dyDescent="0.25">
      <c r="A641" s="56" t="s">
        <v>772</v>
      </c>
      <c r="B641" s="57" t="s">
        <v>1597</v>
      </c>
      <c r="C641" s="58" t="s">
        <v>1488</v>
      </c>
      <c r="D641" s="59">
        <v>1005266</v>
      </c>
      <c r="E641" s="60">
        <v>1035423</v>
      </c>
      <c r="F641" s="60">
        <v>1131426</v>
      </c>
      <c r="G641" s="61">
        <v>0.23903772986683577</v>
      </c>
      <c r="H641" s="62">
        <v>1007844</v>
      </c>
      <c r="I641" s="63">
        <v>1069221</v>
      </c>
      <c r="J641" s="63">
        <v>1004191</v>
      </c>
      <c r="K641" s="64">
        <v>-57.094883720930234</v>
      </c>
      <c r="L641" s="59">
        <v>1007844</v>
      </c>
      <c r="M641" s="60">
        <v>1069221</v>
      </c>
      <c r="N641" s="60">
        <v>1221967</v>
      </c>
      <c r="O641" s="61">
        <v>0.28664365808437209</v>
      </c>
      <c r="P641" s="62">
        <v>1007844</v>
      </c>
      <c r="Q641" s="63">
        <v>1069221</v>
      </c>
      <c r="R641" s="63">
        <v>1207497</v>
      </c>
      <c r="S641" s="64">
        <v>0.30741837087346546</v>
      </c>
      <c r="T641" s="59">
        <v>1069221</v>
      </c>
      <c r="U641" s="60">
        <v>1069221</v>
      </c>
      <c r="V641" s="60">
        <v>2447853</v>
      </c>
      <c r="W641" s="61">
        <v>0</v>
      </c>
      <c r="X641" s="65">
        <v>1069221</v>
      </c>
      <c r="Y641" s="63">
        <v>1092289</v>
      </c>
      <c r="Z641" s="63">
        <v>2426213</v>
      </c>
      <c r="AA641" s="66">
        <v>1.699936329764656E-2</v>
      </c>
      <c r="AB641" s="67">
        <v>1092153</v>
      </c>
      <c r="AC641" s="68">
        <v>1095429</v>
      </c>
      <c r="AD641" s="68">
        <v>2595177</v>
      </c>
      <c r="AE641" s="69">
        <v>5.670946361148517E-2</v>
      </c>
      <c r="AF641" s="61">
        <v>2.1796059144764154E-3</v>
      </c>
      <c r="AG641" s="70">
        <v>1095429</v>
      </c>
      <c r="AH641" s="71">
        <v>1154145</v>
      </c>
      <c r="AI641" s="72">
        <v>2457753</v>
      </c>
      <c r="AJ641" s="73">
        <v>1154145</v>
      </c>
      <c r="AK641" s="74">
        <v>1163211</v>
      </c>
      <c r="AL641" s="75">
        <v>2060793</v>
      </c>
      <c r="AM641" s="70">
        <v>1163192</v>
      </c>
      <c r="AN641" s="71">
        <v>1163192</v>
      </c>
      <c r="AO641" s="72">
        <v>1850115</v>
      </c>
      <c r="AP641" s="76">
        <v>1163192</v>
      </c>
      <c r="AQ641" s="77">
        <v>1208570</v>
      </c>
      <c r="AR641" s="78">
        <v>2093377</v>
      </c>
      <c r="AS641" s="79">
        <v>1208574</v>
      </c>
      <c r="AT641" s="79">
        <v>1279614</v>
      </c>
      <c r="AU641" s="80">
        <v>2606932</v>
      </c>
      <c r="AV641" s="76">
        <v>1279615</v>
      </c>
      <c r="AW641" s="77">
        <v>1304936</v>
      </c>
      <c r="AX641" s="78">
        <v>2632801</v>
      </c>
      <c r="AY641" s="81">
        <v>1304843</v>
      </c>
      <c r="AZ641" s="82">
        <v>1304843</v>
      </c>
      <c r="BA641" s="83">
        <v>2714413</v>
      </c>
      <c r="BB641" s="76">
        <v>1304843</v>
      </c>
      <c r="BC641" s="77">
        <v>1753899</v>
      </c>
      <c r="BD641" s="78">
        <v>2923166</v>
      </c>
      <c r="BE641" s="81">
        <v>1778610</v>
      </c>
      <c r="BF641" s="82">
        <v>2411893</v>
      </c>
      <c r="BG641" s="83">
        <v>3045176</v>
      </c>
      <c r="BH641" s="76">
        <v>2410229</v>
      </c>
      <c r="BI641" s="77">
        <v>3328788</v>
      </c>
      <c r="BJ641" s="78">
        <v>3328788</v>
      </c>
      <c r="BK641" s="123">
        <v>3328800</v>
      </c>
      <c r="BL641" s="124">
        <v>3462815</v>
      </c>
      <c r="BM641" s="122">
        <v>3462815</v>
      </c>
    </row>
    <row r="642" spans="1:65" x14ac:dyDescent="0.25">
      <c r="A642" s="56" t="s">
        <v>773</v>
      </c>
      <c r="B642" s="57" t="s">
        <v>1597</v>
      </c>
      <c r="C642" s="58" t="s">
        <v>1489</v>
      </c>
      <c r="D642" s="59">
        <v>1005297</v>
      </c>
      <c r="E642" s="60">
        <v>1035455</v>
      </c>
      <c r="F642" s="60">
        <v>1131461</v>
      </c>
      <c r="G642" s="61">
        <v>0.23903807742303668</v>
      </c>
      <c r="H642" s="62">
        <v>1005297</v>
      </c>
      <c r="I642" s="63">
        <v>1066518</v>
      </c>
      <c r="J642" s="63">
        <v>884500</v>
      </c>
      <c r="K642" s="64">
        <v>-0.50680894393072673</v>
      </c>
      <c r="L642" s="59">
        <v>1005297</v>
      </c>
      <c r="M642" s="60">
        <v>1066518</v>
      </c>
      <c r="N642" s="60">
        <v>858500</v>
      </c>
      <c r="O642" s="61">
        <v>-0.41704530746541141</v>
      </c>
      <c r="P642" s="62">
        <v>1005297</v>
      </c>
      <c r="Q642" s="63">
        <v>1066518</v>
      </c>
      <c r="R642" s="63">
        <v>858500</v>
      </c>
      <c r="S642" s="64">
        <v>-0.41704530746541141</v>
      </c>
      <c r="T642" s="59">
        <v>1066518</v>
      </c>
      <c r="U642" s="60">
        <v>1066518</v>
      </c>
      <c r="V642" s="60">
        <v>927500</v>
      </c>
      <c r="W642" s="61">
        <v>0</v>
      </c>
      <c r="X642" s="65">
        <v>1066518</v>
      </c>
      <c r="Y642" s="63">
        <v>1072917</v>
      </c>
      <c r="Z642" s="63">
        <v>952000</v>
      </c>
      <c r="AA642" s="66">
        <v>-5.5877678618208491E-2</v>
      </c>
      <c r="AB642" s="67">
        <v>1072917</v>
      </c>
      <c r="AC642" s="68">
        <v>1076135</v>
      </c>
      <c r="AD642" s="68">
        <v>919000</v>
      </c>
      <c r="AE642" s="69">
        <v>-0.82086283416573003</v>
      </c>
      <c r="AF642" s="61">
        <v>-2.0907372155122565E-2</v>
      </c>
      <c r="AG642" s="70">
        <v>1076135</v>
      </c>
      <c r="AH642" s="71">
        <v>1085282</v>
      </c>
      <c r="AI642" s="72">
        <v>927500</v>
      </c>
      <c r="AJ642" s="73">
        <v>1085282</v>
      </c>
      <c r="AK642" s="74">
        <v>1089297</v>
      </c>
      <c r="AL642" s="75">
        <v>930500</v>
      </c>
      <c r="AM642" s="70">
        <v>1089297</v>
      </c>
      <c r="AN642" s="71">
        <v>1089297</v>
      </c>
      <c r="AO642" s="72">
        <v>955500</v>
      </c>
      <c r="AP642" s="76">
        <v>1089297</v>
      </c>
      <c r="AQ642" s="77">
        <v>1119143</v>
      </c>
      <c r="AR642" s="78">
        <v>940000</v>
      </c>
      <c r="AS642" s="79">
        <v>1119144</v>
      </c>
      <c r="AT642" s="79">
        <v>1140407</v>
      </c>
      <c r="AU642" s="80">
        <v>916500</v>
      </c>
      <c r="AV642" s="76">
        <v>1140408</v>
      </c>
      <c r="AW642" s="77">
        <v>1148961</v>
      </c>
      <c r="AX642" s="78">
        <v>898000</v>
      </c>
      <c r="AY642" s="81">
        <v>1148961</v>
      </c>
      <c r="AZ642" s="82">
        <v>1148961</v>
      </c>
      <c r="BA642" s="83">
        <v>900000</v>
      </c>
      <c r="BB642" s="76">
        <v>1148961</v>
      </c>
      <c r="BC642" s="77">
        <v>1171940</v>
      </c>
      <c r="BD642" s="78">
        <v>887000</v>
      </c>
      <c r="BE642" s="81">
        <v>1171940</v>
      </c>
      <c r="BF642" s="82">
        <v>1207098</v>
      </c>
      <c r="BG642" s="83">
        <v>869500</v>
      </c>
      <c r="BH642" s="76">
        <v>1207098</v>
      </c>
      <c r="BI642" s="77">
        <v>1243310</v>
      </c>
      <c r="BJ642" s="78">
        <v>863000</v>
      </c>
      <c r="BK642" s="123">
        <v>1243310</v>
      </c>
      <c r="BL642" s="124">
        <v>1243310</v>
      </c>
      <c r="BM642" s="122">
        <v>853500</v>
      </c>
    </row>
    <row r="643" spans="1:65" x14ac:dyDescent="0.25">
      <c r="A643" s="56" t="s">
        <v>774</v>
      </c>
      <c r="B643" s="57" t="s">
        <v>1597</v>
      </c>
      <c r="C643" s="58" t="s">
        <v>1490</v>
      </c>
      <c r="D643" s="59">
        <v>4000770</v>
      </c>
      <c r="E643" s="60">
        <v>4725198</v>
      </c>
      <c r="F643" s="60">
        <v>7622914</v>
      </c>
      <c r="G643" s="61">
        <v>0.19999977913633471</v>
      </c>
      <c r="H643" s="62">
        <v>4000770</v>
      </c>
      <c r="I643" s="63">
        <v>5381140</v>
      </c>
      <c r="J643" s="63">
        <v>7681759</v>
      </c>
      <c r="K643" s="64">
        <v>0.37499976229214488</v>
      </c>
      <c r="L643" s="59">
        <v>4000770</v>
      </c>
      <c r="M643" s="60">
        <v>5391757</v>
      </c>
      <c r="N643" s="60">
        <v>8915773</v>
      </c>
      <c r="O643" s="61">
        <v>0.28300837252795163</v>
      </c>
      <c r="P643" s="62">
        <v>4000770</v>
      </c>
      <c r="Q643" s="63">
        <v>5391757</v>
      </c>
      <c r="R643" s="63">
        <v>9022448</v>
      </c>
      <c r="S643" s="64">
        <v>0.27699645417328628</v>
      </c>
      <c r="T643" s="59">
        <v>5391757</v>
      </c>
      <c r="U643" s="60">
        <v>5391757</v>
      </c>
      <c r="V643" s="60">
        <v>10753467</v>
      </c>
      <c r="W643" s="61">
        <v>0</v>
      </c>
      <c r="X643" s="65">
        <v>5391757</v>
      </c>
      <c r="Y643" s="63">
        <v>5482731</v>
      </c>
      <c r="Z643" s="63">
        <v>10743170</v>
      </c>
      <c r="AA643" s="66">
        <v>1.6999996075802784E-2</v>
      </c>
      <c r="AB643" s="67">
        <v>5482994</v>
      </c>
      <c r="AC643" s="68">
        <v>5499442</v>
      </c>
      <c r="AD643" s="68">
        <v>12387935</v>
      </c>
      <c r="AE643" s="69">
        <v>0.17868636183978734</v>
      </c>
      <c r="AF643" s="61">
        <v>2.3820623521620243E-3</v>
      </c>
      <c r="AG643" s="70">
        <v>5499442</v>
      </c>
      <c r="AH643" s="71">
        <v>5922474</v>
      </c>
      <c r="AI643" s="72">
        <v>15314587</v>
      </c>
      <c r="AJ643" s="73">
        <v>5919618</v>
      </c>
      <c r="AK643" s="74">
        <v>5990644</v>
      </c>
      <c r="AL643" s="75">
        <v>13022274</v>
      </c>
      <c r="AM643" s="70">
        <v>5881065</v>
      </c>
      <c r="AN643" s="71">
        <v>5959822</v>
      </c>
      <c r="AO643" s="72">
        <v>12643710</v>
      </c>
      <c r="AP643" s="76">
        <v>5959725</v>
      </c>
      <c r="AQ643" s="77">
        <v>6326500</v>
      </c>
      <c r="AR643" s="78">
        <v>12748593</v>
      </c>
      <c r="AS643" s="79">
        <v>6326016</v>
      </c>
      <c r="AT643" s="79">
        <v>6533683</v>
      </c>
      <c r="AU643" s="80">
        <v>12321412</v>
      </c>
      <c r="AV643" s="76">
        <v>6532782</v>
      </c>
      <c r="AW643" s="77">
        <v>6634645</v>
      </c>
      <c r="AX643" s="78">
        <v>11972656</v>
      </c>
      <c r="AY643" s="81">
        <v>6633348</v>
      </c>
      <c r="AZ643" s="82">
        <v>6633348</v>
      </c>
      <c r="BA643" s="83">
        <v>11965792</v>
      </c>
      <c r="BB643" s="76">
        <v>6633348</v>
      </c>
      <c r="BC643" s="77">
        <v>7937463</v>
      </c>
      <c r="BD643" s="78">
        <v>11601408</v>
      </c>
      <c r="BE643" s="81">
        <v>7931387</v>
      </c>
      <c r="BF643" s="82">
        <v>10098097</v>
      </c>
      <c r="BG643" s="83">
        <v>12264806</v>
      </c>
      <c r="BH643" s="76">
        <v>10097999</v>
      </c>
      <c r="BI643" s="77">
        <v>13941164</v>
      </c>
      <c r="BJ643" s="78">
        <v>13941164</v>
      </c>
      <c r="BK643" s="123">
        <v>14012973</v>
      </c>
      <c r="BL643" s="124">
        <v>14084462</v>
      </c>
      <c r="BM643" s="122">
        <v>14084462</v>
      </c>
    </row>
    <row r="644" spans="1:65" x14ac:dyDescent="0.25">
      <c r="A644" s="56" t="s">
        <v>775</v>
      </c>
      <c r="B644" s="57" t="s">
        <v>1597</v>
      </c>
      <c r="C644" s="58" t="s">
        <v>1491</v>
      </c>
      <c r="D644" s="59">
        <v>1257782</v>
      </c>
      <c r="E644" s="60">
        <v>1425614</v>
      </c>
      <c r="F644" s="60">
        <v>2096946</v>
      </c>
      <c r="G644" s="61">
        <v>0.19999904667025753</v>
      </c>
      <c r="H644" s="62">
        <v>1257782</v>
      </c>
      <c r="I644" s="63">
        <v>1617732</v>
      </c>
      <c r="J644" s="63">
        <v>2217651</v>
      </c>
      <c r="K644" s="64">
        <v>0.37499908841727358</v>
      </c>
      <c r="L644" s="59">
        <v>1257782</v>
      </c>
      <c r="M644" s="60">
        <v>1623213</v>
      </c>
      <c r="N644" s="60">
        <v>2212455</v>
      </c>
      <c r="O644" s="61">
        <v>0.38278132931380693</v>
      </c>
      <c r="P644" s="62">
        <v>1257782</v>
      </c>
      <c r="Q644" s="63">
        <v>1623213</v>
      </c>
      <c r="R644" s="63">
        <v>2207077</v>
      </c>
      <c r="S644" s="64">
        <v>0.38494988386118117</v>
      </c>
      <c r="T644" s="59">
        <v>1623213</v>
      </c>
      <c r="U644" s="60">
        <v>1623213</v>
      </c>
      <c r="V644" s="60">
        <v>2284381</v>
      </c>
      <c r="W644" s="61">
        <v>0</v>
      </c>
      <c r="X644" s="65">
        <v>1623213</v>
      </c>
      <c r="Y644" s="63">
        <v>1634796</v>
      </c>
      <c r="Z644" s="63">
        <v>2304582</v>
      </c>
      <c r="AA644" s="66">
        <v>1.6999599336042583E-2</v>
      </c>
      <c r="AB644" s="67">
        <v>1634830</v>
      </c>
      <c r="AC644" s="68">
        <v>1639734</v>
      </c>
      <c r="AD644" s="68">
        <v>2618934</v>
      </c>
      <c r="AE644" s="69">
        <v>0.28060936618393834</v>
      </c>
      <c r="AF644" s="61">
        <v>4.9832131563330708E-3</v>
      </c>
      <c r="AG644" s="70">
        <v>1639734</v>
      </c>
      <c r="AH644" s="71">
        <v>1691271</v>
      </c>
      <c r="AI644" s="72">
        <v>2835508</v>
      </c>
      <c r="AJ644" s="73">
        <v>1691039</v>
      </c>
      <c r="AK644" s="74">
        <v>1701269</v>
      </c>
      <c r="AL644" s="75">
        <v>2714064</v>
      </c>
      <c r="AM644" s="70">
        <v>1701296</v>
      </c>
      <c r="AN644" s="71">
        <v>1701296</v>
      </c>
      <c r="AO644" s="72">
        <v>2866772</v>
      </c>
      <c r="AP644" s="76">
        <v>1701296</v>
      </c>
      <c r="AQ644" s="77">
        <v>1754388</v>
      </c>
      <c r="AR644" s="78">
        <v>2791496</v>
      </c>
      <c r="AS644" s="79">
        <v>1776854</v>
      </c>
      <c r="AT644" s="79">
        <v>1822854</v>
      </c>
      <c r="AU644" s="80">
        <v>3077283</v>
      </c>
      <c r="AV644" s="76">
        <v>1822676</v>
      </c>
      <c r="AW644" s="77">
        <v>1844356</v>
      </c>
      <c r="AX644" s="78">
        <v>2989642</v>
      </c>
      <c r="AY644" s="81">
        <v>1843895</v>
      </c>
      <c r="AZ644" s="82">
        <v>1843895</v>
      </c>
      <c r="BA644" s="83">
        <v>2740299</v>
      </c>
      <c r="BB644" s="76">
        <v>1843895</v>
      </c>
      <c r="BC644" s="77">
        <v>2108926</v>
      </c>
      <c r="BD644" s="78">
        <v>2853540</v>
      </c>
      <c r="BE644" s="81">
        <v>2099529</v>
      </c>
      <c r="BF644" s="82">
        <v>2756368</v>
      </c>
      <c r="BG644" s="83">
        <v>3413206</v>
      </c>
      <c r="BH644" s="76">
        <v>2746299</v>
      </c>
      <c r="BI644" s="77">
        <v>4198726</v>
      </c>
      <c r="BJ644" s="78">
        <v>4198726</v>
      </c>
      <c r="BK644" s="123">
        <v>4202614</v>
      </c>
      <c r="BL644" s="124">
        <v>4202614</v>
      </c>
      <c r="BM644" s="122">
        <v>3996362</v>
      </c>
    </row>
    <row r="645" spans="1:65" x14ac:dyDescent="0.25">
      <c r="A645" s="56" t="s">
        <v>776</v>
      </c>
      <c r="B645" s="57" t="s">
        <v>1597</v>
      </c>
      <c r="C645" s="58" t="s">
        <v>1492</v>
      </c>
      <c r="D645" s="59">
        <v>2021359</v>
      </c>
      <c r="E645" s="60">
        <v>2081999</v>
      </c>
      <c r="F645" s="60">
        <v>2275039</v>
      </c>
      <c r="G645" s="61">
        <v>0.239041311888994</v>
      </c>
      <c r="H645" s="62">
        <v>2058243</v>
      </c>
      <c r="I645" s="63">
        <v>2276012</v>
      </c>
      <c r="J645" s="63">
        <v>2638962</v>
      </c>
      <c r="K645" s="64">
        <v>0.35260353333775907</v>
      </c>
      <c r="L645" s="59">
        <v>2058243</v>
      </c>
      <c r="M645" s="60">
        <v>2275490</v>
      </c>
      <c r="N645" s="60">
        <v>3013881</v>
      </c>
      <c r="O645" s="61">
        <v>0.22733189764324985</v>
      </c>
      <c r="P645" s="62">
        <v>2058243</v>
      </c>
      <c r="Q645" s="63">
        <v>2275490</v>
      </c>
      <c r="R645" s="63">
        <v>3072148</v>
      </c>
      <c r="S645" s="64">
        <v>0.21426760889826957</v>
      </c>
      <c r="T645" s="59">
        <v>2275490</v>
      </c>
      <c r="U645" s="60">
        <v>2275490</v>
      </c>
      <c r="V645" s="60">
        <v>3807629</v>
      </c>
      <c r="W645" s="61">
        <v>0</v>
      </c>
      <c r="X645" s="65">
        <v>2275490</v>
      </c>
      <c r="Y645" s="63">
        <v>2301316</v>
      </c>
      <c r="Z645" s="63">
        <v>3794684</v>
      </c>
      <c r="AA645" s="66">
        <v>1.699980384335378E-2</v>
      </c>
      <c r="AB645" s="67">
        <v>2301092</v>
      </c>
      <c r="AC645" s="68">
        <v>2307995</v>
      </c>
      <c r="AD645" s="68">
        <v>3998131</v>
      </c>
      <c r="AE645" s="69">
        <v>0.14500205385345402</v>
      </c>
      <c r="AF645" s="61">
        <v>4.0676731648477144E-3</v>
      </c>
      <c r="AG645" s="70">
        <v>2307995</v>
      </c>
      <c r="AH645" s="71">
        <v>2374914</v>
      </c>
      <c r="AI645" s="72">
        <v>3860659</v>
      </c>
      <c r="AJ645" s="73">
        <v>2373860</v>
      </c>
      <c r="AK645" s="74">
        <v>2390292</v>
      </c>
      <c r="AL645" s="75">
        <v>4017064</v>
      </c>
      <c r="AM645" s="70">
        <v>2390036</v>
      </c>
      <c r="AN645" s="71">
        <v>2390036</v>
      </c>
      <c r="AO645" s="72">
        <v>4089987</v>
      </c>
      <c r="AP645" s="76">
        <v>2390036</v>
      </c>
      <c r="AQ645" s="77">
        <v>2484205</v>
      </c>
      <c r="AR645" s="78">
        <v>4283525</v>
      </c>
      <c r="AS645" s="79">
        <v>2483757</v>
      </c>
      <c r="AT645" s="79">
        <v>2555203</v>
      </c>
      <c r="AU645" s="80">
        <v>4522430</v>
      </c>
      <c r="AV645" s="76">
        <v>2555041</v>
      </c>
      <c r="AW645" s="77">
        <v>2592649</v>
      </c>
      <c r="AX645" s="78">
        <v>4566224</v>
      </c>
      <c r="AY645" s="81">
        <v>2592543</v>
      </c>
      <c r="AZ645" s="82">
        <v>2592543</v>
      </c>
      <c r="BA645" s="83">
        <v>4712453</v>
      </c>
      <c r="BB645" s="76">
        <v>2592543</v>
      </c>
      <c r="BC645" s="77">
        <v>3166566</v>
      </c>
      <c r="BD645" s="78">
        <v>4779301</v>
      </c>
      <c r="BE645" s="81">
        <v>3166537</v>
      </c>
      <c r="BF645" s="82">
        <v>4025473</v>
      </c>
      <c r="BG645" s="83">
        <v>4884408</v>
      </c>
      <c r="BH645" s="76">
        <v>4017072</v>
      </c>
      <c r="BI645" s="77">
        <v>5434161</v>
      </c>
      <c r="BJ645" s="78">
        <v>5434161</v>
      </c>
      <c r="BK645" s="123">
        <v>5431191</v>
      </c>
      <c r="BL645" s="124">
        <v>5431191</v>
      </c>
      <c r="BM645" s="122">
        <v>5228317</v>
      </c>
    </row>
    <row r="646" spans="1:65" x14ac:dyDescent="0.25">
      <c r="A646" s="56" t="s">
        <v>777</v>
      </c>
      <c r="B646" s="57" t="s">
        <v>1597</v>
      </c>
      <c r="C646" s="58" t="s">
        <v>1493</v>
      </c>
      <c r="D646" s="59">
        <v>2533943</v>
      </c>
      <c r="E646" s="60">
        <v>2695595</v>
      </c>
      <c r="F646" s="60">
        <v>3342206</v>
      </c>
      <c r="G646" s="61">
        <v>0.19999925766736817</v>
      </c>
      <c r="H646" s="62">
        <v>2533943</v>
      </c>
      <c r="I646" s="63">
        <v>2927397</v>
      </c>
      <c r="J646" s="63">
        <v>3583156</v>
      </c>
      <c r="K646" s="64">
        <v>0.374999166041595</v>
      </c>
      <c r="L646" s="59">
        <v>2533943</v>
      </c>
      <c r="M646" s="60">
        <v>2929596</v>
      </c>
      <c r="N646" s="60">
        <v>3504036</v>
      </c>
      <c r="O646" s="61">
        <v>0.40785058752099024</v>
      </c>
      <c r="P646" s="62">
        <v>2533943</v>
      </c>
      <c r="Q646" s="63">
        <v>2929596</v>
      </c>
      <c r="R646" s="63">
        <v>3527529</v>
      </c>
      <c r="S646" s="64">
        <v>0.39820710034159096</v>
      </c>
      <c r="T646" s="59">
        <v>2929596</v>
      </c>
      <c r="U646" s="60">
        <v>2929596</v>
      </c>
      <c r="V646" s="60">
        <v>3625341</v>
      </c>
      <c r="W646" s="61">
        <v>0</v>
      </c>
      <c r="X646" s="65">
        <v>2929596</v>
      </c>
      <c r="Y646" s="63">
        <v>2947173</v>
      </c>
      <c r="Z646" s="63">
        <v>3626646</v>
      </c>
      <c r="AA646" s="66">
        <v>2.5216268560361525E-2</v>
      </c>
      <c r="AB646" s="67">
        <v>2947173</v>
      </c>
      <c r="AC646" s="68">
        <v>2956014</v>
      </c>
      <c r="AD646" s="68">
        <v>4352626</v>
      </c>
      <c r="AE646" s="69">
        <v>0.2320750785046102</v>
      </c>
      <c r="AF646" s="61">
        <v>6.2904985083101321E-3</v>
      </c>
      <c r="AG646" s="70">
        <v>2956014</v>
      </c>
      <c r="AH646" s="71">
        <v>3013241</v>
      </c>
      <c r="AI646" s="72">
        <v>4283791</v>
      </c>
      <c r="AJ646" s="73">
        <v>3013316</v>
      </c>
      <c r="AK646" s="74">
        <v>3024465</v>
      </c>
      <c r="AL646" s="75">
        <v>4009163</v>
      </c>
      <c r="AM646" s="70">
        <v>3024465</v>
      </c>
      <c r="AN646" s="71">
        <v>3024465</v>
      </c>
      <c r="AO646" s="72">
        <v>3886360</v>
      </c>
      <c r="AP646" s="76">
        <v>3024465</v>
      </c>
      <c r="AQ646" s="77">
        <v>3107335</v>
      </c>
      <c r="AR646" s="78">
        <v>4107288</v>
      </c>
      <c r="AS646" s="79">
        <v>3107335</v>
      </c>
      <c r="AT646" s="79">
        <v>3166374</v>
      </c>
      <c r="AU646" s="80">
        <v>4165659</v>
      </c>
      <c r="AV646" s="76">
        <v>3166374</v>
      </c>
      <c r="AW646" s="77">
        <v>3190810</v>
      </c>
      <c r="AX646" s="78">
        <v>4372334</v>
      </c>
      <c r="AY646" s="81">
        <v>3190543</v>
      </c>
      <c r="AZ646" s="82">
        <v>3190543</v>
      </c>
      <c r="BA646" s="83">
        <v>4455149</v>
      </c>
      <c r="BB646" s="76">
        <v>3190543</v>
      </c>
      <c r="BC646" s="77">
        <v>3561082</v>
      </c>
      <c r="BD646" s="78">
        <v>4602121</v>
      </c>
      <c r="BE646" s="81">
        <v>3546117</v>
      </c>
      <c r="BF646" s="82">
        <v>4139885</v>
      </c>
      <c r="BG646" s="83">
        <v>4733652</v>
      </c>
      <c r="BH646" s="76">
        <v>4132233</v>
      </c>
      <c r="BI646" s="77">
        <v>5484808</v>
      </c>
      <c r="BJ646" s="78">
        <v>5484808</v>
      </c>
      <c r="BK646" s="123">
        <v>5458624</v>
      </c>
      <c r="BL646" s="124">
        <v>5458624</v>
      </c>
      <c r="BM646" s="122">
        <v>5207288</v>
      </c>
    </row>
    <row r="647" spans="1:65" x14ac:dyDescent="0.25">
      <c r="A647" s="56" t="s">
        <v>778</v>
      </c>
      <c r="B647" s="57" t="s">
        <v>1597</v>
      </c>
      <c r="C647" s="58" t="s">
        <v>1494</v>
      </c>
      <c r="D647" s="59">
        <v>2482584</v>
      </c>
      <c r="E647" s="60">
        <v>2994684</v>
      </c>
      <c r="F647" s="60">
        <v>5043084</v>
      </c>
      <c r="G647" s="61">
        <v>0.2</v>
      </c>
      <c r="H647" s="62">
        <v>2482584</v>
      </c>
      <c r="I647" s="63">
        <v>3403471</v>
      </c>
      <c r="J647" s="63">
        <v>4938284</v>
      </c>
      <c r="K647" s="64">
        <v>0.37499979639206743</v>
      </c>
      <c r="L647" s="59">
        <v>2482584</v>
      </c>
      <c r="M647" s="60">
        <v>3411595</v>
      </c>
      <c r="N647" s="60">
        <v>4964999</v>
      </c>
      <c r="O647" s="61">
        <v>0.37423678152122025</v>
      </c>
      <c r="P647" s="62">
        <v>2482584</v>
      </c>
      <c r="Q647" s="63">
        <v>3427030</v>
      </c>
      <c r="R647" s="63">
        <v>4954108</v>
      </c>
      <c r="S647" s="64">
        <v>0.38213102522977727</v>
      </c>
      <c r="T647" s="59">
        <v>3427030</v>
      </c>
      <c r="U647" s="60">
        <v>3427030</v>
      </c>
      <c r="V647" s="60">
        <v>4810925</v>
      </c>
      <c r="W647" s="61">
        <v>0</v>
      </c>
      <c r="X647" s="65">
        <v>3427030</v>
      </c>
      <c r="Y647" s="63">
        <v>3450696</v>
      </c>
      <c r="Z647" s="63">
        <v>4819203</v>
      </c>
      <c r="AA647" s="66">
        <v>1.6999324078257515E-2</v>
      </c>
      <c r="AB647" s="67">
        <v>3450583</v>
      </c>
      <c r="AC647" s="68">
        <v>3460934</v>
      </c>
      <c r="AD647" s="68">
        <v>5289067</v>
      </c>
      <c r="AE647" s="69">
        <v>0.34860357251406832</v>
      </c>
      <c r="AF647" s="61">
        <v>5.6301822588611054E-3</v>
      </c>
      <c r="AG647" s="70">
        <v>3460934</v>
      </c>
      <c r="AH647" s="71">
        <v>3540109</v>
      </c>
      <c r="AI647" s="72">
        <v>5297950</v>
      </c>
      <c r="AJ647" s="73">
        <v>3540304</v>
      </c>
      <c r="AK647" s="74">
        <v>3559879</v>
      </c>
      <c r="AL647" s="75">
        <v>5497831</v>
      </c>
      <c r="AM647" s="70">
        <v>3559758</v>
      </c>
      <c r="AN647" s="71">
        <v>3559758</v>
      </c>
      <c r="AO647" s="72">
        <v>5642130</v>
      </c>
      <c r="AP647" s="76">
        <v>3559758</v>
      </c>
      <c r="AQ647" s="77">
        <v>3657295</v>
      </c>
      <c r="AR647" s="78">
        <v>5500335</v>
      </c>
      <c r="AS647" s="79">
        <v>3657295</v>
      </c>
      <c r="AT647" s="79">
        <v>3726783</v>
      </c>
      <c r="AU647" s="80">
        <v>5897043</v>
      </c>
      <c r="AV647" s="76">
        <v>3726784</v>
      </c>
      <c r="AW647" s="77">
        <v>3771330</v>
      </c>
      <c r="AX647" s="78">
        <v>6120286</v>
      </c>
      <c r="AY647" s="81">
        <v>3771129</v>
      </c>
      <c r="AZ647" s="82">
        <v>3771129</v>
      </c>
      <c r="BA647" s="83">
        <v>6759090</v>
      </c>
      <c r="BB647" s="76">
        <v>3771129</v>
      </c>
      <c r="BC647" s="77">
        <v>4645013</v>
      </c>
      <c r="BD647" s="78">
        <v>7100211</v>
      </c>
      <c r="BE647" s="81">
        <v>4644706</v>
      </c>
      <c r="BF647" s="82">
        <v>6437709</v>
      </c>
      <c r="BG647" s="83">
        <v>8230712</v>
      </c>
      <c r="BH647" s="76">
        <v>6433236</v>
      </c>
      <c r="BI647" s="77">
        <v>9860197</v>
      </c>
      <c r="BJ647" s="78">
        <v>9860197</v>
      </c>
      <c r="BK647" s="123">
        <v>9851132</v>
      </c>
      <c r="BL647" s="124">
        <v>9851132</v>
      </c>
      <c r="BM647" s="122">
        <v>9393532</v>
      </c>
    </row>
    <row r="648" spans="1:65" x14ac:dyDescent="0.25">
      <c r="A648" s="56" t="s">
        <v>779</v>
      </c>
      <c r="B648" s="57" t="s">
        <v>1597</v>
      </c>
      <c r="C648" s="58" t="s">
        <v>1495</v>
      </c>
      <c r="D648" s="59">
        <v>1563021</v>
      </c>
      <c r="E648" s="60">
        <v>1660851</v>
      </c>
      <c r="F648" s="60">
        <v>2052172</v>
      </c>
      <c r="G648" s="61">
        <v>0.1999995911283019</v>
      </c>
      <c r="H648" s="62">
        <v>1563021</v>
      </c>
      <c r="I648" s="63">
        <v>1837413</v>
      </c>
      <c r="J648" s="63">
        <v>2294733</v>
      </c>
      <c r="K648" s="64">
        <v>0.375</v>
      </c>
      <c r="L648" s="59">
        <v>1563021</v>
      </c>
      <c r="M648" s="60">
        <v>1838550</v>
      </c>
      <c r="N648" s="60">
        <v>2695585</v>
      </c>
      <c r="O648" s="61">
        <v>0.24327896701643351</v>
      </c>
      <c r="P648" s="62">
        <v>1563021</v>
      </c>
      <c r="Q648" s="63">
        <v>1838550</v>
      </c>
      <c r="R648" s="63">
        <v>2731468</v>
      </c>
      <c r="S648" s="64">
        <v>0.23580787147384519</v>
      </c>
      <c r="T648" s="59">
        <v>1838550</v>
      </c>
      <c r="U648" s="60">
        <v>1838550</v>
      </c>
      <c r="V648" s="60">
        <v>3823547</v>
      </c>
      <c r="W648" s="61">
        <v>0</v>
      </c>
      <c r="X648" s="65">
        <v>1838550</v>
      </c>
      <c r="Y648" s="63">
        <v>1872223</v>
      </c>
      <c r="Z648" s="63">
        <v>3819333</v>
      </c>
      <c r="AA648" s="66">
        <v>1.6999842991382699E-2</v>
      </c>
      <c r="AB648" s="67">
        <v>1871899</v>
      </c>
      <c r="AC648" s="68">
        <v>1877514</v>
      </c>
      <c r="AD648" s="68">
        <v>3646855</v>
      </c>
      <c r="AE648" s="69">
        <v>0.15092037081648538</v>
      </c>
      <c r="AF648" s="61">
        <v>3.1634586998212913E-3</v>
      </c>
      <c r="AG648" s="70">
        <v>1877514</v>
      </c>
      <c r="AH648" s="71">
        <v>1944439</v>
      </c>
      <c r="AI648" s="72">
        <v>3430305</v>
      </c>
      <c r="AJ648" s="73">
        <v>1944495</v>
      </c>
      <c r="AK648" s="74">
        <v>1960259</v>
      </c>
      <c r="AL648" s="75">
        <v>3520934</v>
      </c>
      <c r="AM648" s="70">
        <v>1960263</v>
      </c>
      <c r="AN648" s="71">
        <v>1960263</v>
      </c>
      <c r="AO648" s="72">
        <v>3485723</v>
      </c>
      <c r="AP648" s="76">
        <v>1960263</v>
      </c>
      <c r="AQ648" s="77">
        <v>2028138</v>
      </c>
      <c r="AR648" s="78">
        <v>3349668</v>
      </c>
      <c r="AS648" s="79">
        <v>2027907</v>
      </c>
      <c r="AT648" s="79">
        <v>2078729</v>
      </c>
      <c r="AU648" s="80">
        <v>3457712</v>
      </c>
      <c r="AV648" s="76">
        <v>2078718</v>
      </c>
      <c r="AW648" s="77">
        <v>2104103</v>
      </c>
      <c r="AX648" s="78">
        <v>3447970</v>
      </c>
      <c r="AY648" s="81">
        <v>2103877</v>
      </c>
      <c r="AZ648" s="82">
        <v>2103877</v>
      </c>
      <c r="BA648" s="83">
        <v>3592347</v>
      </c>
      <c r="BB648" s="76">
        <v>2103877</v>
      </c>
      <c r="BC648" s="77">
        <v>2546644</v>
      </c>
      <c r="BD648" s="78">
        <v>3790610</v>
      </c>
      <c r="BE648" s="81">
        <v>2548824</v>
      </c>
      <c r="BF648" s="82">
        <v>3534553</v>
      </c>
      <c r="BG648" s="83">
        <v>4520282</v>
      </c>
      <c r="BH648" s="76">
        <v>3541218</v>
      </c>
      <c r="BI648" s="77">
        <v>4924264</v>
      </c>
      <c r="BJ648" s="78">
        <v>4924264</v>
      </c>
      <c r="BK648" s="123">
        <v>4941403</v>
      </c>
      <c r="BL648" s="124">
        <v>4941403</v>
      </c>
      <c r="BM648" s="122">
        <v>4545944</v>
      </c>
    </row>
    <row r="649" spans="1:65" x14ac:dyDescent="0.25">
      <c r="A649" s="56" t="s">
        <v>780</v>
      </c>
      <c r="B649" s="57" t="s">
        <v>1597</v>
      </c>
      <c r="C649" s="58" t="s">
        <v>1496</v>
      </c>
      <c r="D649" s="59">
        <v>3053050</v>
      </c>
      <c r="E649" s="60">
        <v>3144641</v>
      </c>
      <c r="F649" s="60">
        <v>3436207</v>
      </c>
      <c r="G649" s="61">
        <v>0.23904300325976036</v>
      </c>
      <c r="H649" s="62">
        <v>3053050</v>
      </c>
      <c r="I649" s="63">
        <v>3238980</v>
      </c>
      <c r="J649" s="63">
        <v>1043000</v>
      </c>
      <c r="K649" s="64">
        <v>-9.2500186562523318E-2</v>
      </c>
      <c r="L649" s="59">
        <v>3053050</v>
      </c>
      <c r="M649" s="60">
        <v>3238980</v>
      </c>
      <c r="N649" s="60">
        <v>1081000</v>
      </c>
      <c r="O649" s="61">
        <v>-9.4282599325574909E-2</v>
      </c>
      <c r="P649" s="62">
        <v>3053050</v>
      </c>
      <c r="Q649" s="63">
        <v>3238980</v>
      </c>
      <c r="R649" s="63">
        <v>1058000</v>
      </c>
      <c r="S649" s="64">
        <v>-9.3195659256660235E-2</v>
      </c>
      <c r="T649" s="59">
        <v>3238980</v>
      </c>
      <c r="U649" s="60">
        <v>3238980</v>
      </c>
      <c r="V649" s="60">
        <v>1049500</v>
      </c>
      <c r="W649" s="61">
        <v>0</v>
      </c>
      <c r="X649" s="65">
        <v>3238980</v>
      </c>
      <c r="Y649" s="63">
        <v>3258413</v>
      </c>
      <c r="Z649" s="63">
        <v>1039000</v>
      </c>
      <c r="AA649" s="66">
        <v>-8.8332621205647333E-3</v>
      </c>
      <c r="AB649" s="67">
        <v>3258413</v>
      </c>
      <c r="AC649" s="68">
        <v>3268188</v>
      </c>
      <c r="AD649" s="68">
        <v>1431985</v>
      </c>
      <c r="AE649" s="69">
        <v>-0.13271398740951165</v>
      </c>
      <c r="AF649" s="61">
        <v>-5.3519766451237058E-3</v>
      </c>
      <c r="AG649" s="70">
        <v>3268188</v>
      </c>
      <c r="AH649" s="71">
        <v>3295967</v>
      </c>
      <c r="AI649" s="72">
        <v>2735981</v>
      </c>
      <c r="AJ649" s="73">
        <v>3295967</v>
      </c>
      <c r="AK649" s="74">
        <v>3308162</v>
      </c>
      <c r="AL649" s="75">
        <v>1858733</v>
      </c>
      <c r="AM649" s="70">
        <v>3308162</v>
      </c>
      <c r="AN649" s="71">
        <v>3308162</v>
      </c>
      <c r="AO649" s="72">
        <v>2131772</v>
      </c>
      <c r="AP649" s="76">
        <v>3308162</v>
      </c>
      <c r="AQ649" s="77">
        <v>3398805</v>
      </c>
      <c r="AR649" s="78">
        <v>2173050</v>
      </c>
      <c r="AS649" s="79">
        <v>3398806</v>
      </c>
      <c r="AT649" s="79">
        <v>3506729</v>
      </c>
      <c r="AU649" s="80">
        <v>2871259</v>
      </c>
      <c r="AV649" s="76">
        <v>3506672</v>
      </c>
      <c r="AW649" s="77">
        <v>3533029</v>
      </c>
      <c r="AX649" s="78">
        <v>2548985</v>
      </c>
      <c r="AY649" s="81">
        <v>3533029</v>
      </c>
      <c r="AZ649" s="82">
        <v>3533029</v>
      </c>
      <c r="BA649" s="83">
        <v>2411066</v>
      </c>
      <c r="BB649" s="76">
        <v>3533029</v>
      </c>
      <c r="BC649" s="77">
        <v>3951476</v>
      </c>
      <c r="BD649" s="78">
        <v>1892534</v>
      </c>
      <c r="BE649" s="81">
        <v>3960552</v>
      </c>
      <c r="BF649" s="82">
        <v>4079368</v>
      </c>
      <c r="BG649" s="83">
        <v>2579736</v>
      </c>
      <c r="BH649" s="76">
        <v>4079368</v>
      </c>
      <c r="BI649" s="77">
        <v>4201749</v>
      </c>
      <c r="BJ649" s="78">
        <v>3019947</v>
      </c>
      <c r="BK649" s="123">
        <v>4201749</v>
      </c>
      <c r="BL649" s="124">
        <v>4201749</v>
      </c>
      <c r="BM649" s="122">
        <v>3120905</v>
      </c>
    </row>
    <row r="650" spans="1:65" x14ac:dyDescent="0.25">
      <c r="A650" s="56" t="s">
        <v>781</v>
      </c>
      <c r="B650" s="57" t="s">
        <v>1597</v>
      </c>
      <c r="C650" s="58" t="s">
        <v>1497</v>
      </c>
      <c r="D650" s="59">
        <v>1117088</v>
      </c>
      <c r="E650" s="60">
        <v>1180826</v>
      </c>
      <c r="F650" s="60">
        <v>1435778</v>
      </c>
      <c r="G650" s="61">
        <v>0.2</v>
      </c>
      <c r="H650" s="62">
        <v>1099225</v>
      </c>
      <c r="I650" s="63">
        <v>1299604</v>
      </c>
      <c r="J650" s="63">
        <v>1633570</v>
      </c>
      <c r="K650" s="64">
        <v>0.3879689902068223</v>
      </c>
      <c r="L650" s="59">
        <v>1099225</v>
      </c>
      <c r="M650" s="60">
        <v>1299309</v>
      </c>
      <c r="N650" s="60">
        <v>2302025</v>
      </c>
      <c r="O650" s="61">
        <v>0.16634852011972065</v>
      </c>
      <c r="P650" s="62">
        <v>1099225</v>
      </c>
      <c r="Q650" s="63">
        <v>1303743</v>
      </c>
      <c r="R650" s="63">
        <v>2269148</v>
      </c>
      <c r="S650" s="64">
        <v>0.17481321420298601</v>
      </c>
      <c r="T650" s="59">
        <v>1303743</v>
      </c>
      <c r="U650" s="60">
        <v>1303743</v>
      </c>
      <c r="V650" s="60">
        <v>2435988</v>
      </c>
      <c r="W650" s="61">
        <v>0</v>
      </c>
      <c r="X650" s="65">
        <v>1303743</v>
      </c>
      <c r="Y650" s="63">
        <v>1322129</v>
      </c>
      <c r="Z650" s="63">
        <v>2385309</v>
      </c>
      <c r="AA650" s="66">
        <v>1.6999424907957535E-2</v>
      </c>
      <c r="AB650" s="67">
        <v>1322260</v>
      </c>
      <c r="AC650" s="68">
        <v>1326226</v>
      </c>
      <c r="AD650" s="68">
        <v>2974266</v>
      </c>
      <c r="AE650" s="69">
        <v>0.11261063829099849</v>
      </c>
      <c r="AF650" s="61">
        <v>2.4007176729382339E-3</v>
      </c>
      <c r="AG650" s="70">
        <v>1326226</v>
      </c>
      <c r="AH650" s="71">
        <v>1399902</v>
      </c>
      <c r="AI650" s="72">
        <v>3035662</v>
      </c>
      <c r="AJ650" s="73">
        <v>1399206</v>
      </c>
      <c r="AK650" s="74">
        <v>1414632</v>
      </c>
      <c r="AL650" s="75">
        <v>2941820</v>
      </c>
      <c r="AM650" s="70">
        <v>1414713</v>
      </c>
      <c r="AN650" s="71">
        <v>1421972</v>
      </c>
      <c r="AO650" s="72">
        <v>2959280</v>
      </c>
      <c r="AP650" s="76">
        <v>1421907</v>
      </c>
      <c r="AQ650" s="77">
        <v>1494711</v>
      </c>
      <c r="AR650" s="78">
        <v>2833532</v>
      </c>
      <c r="AS650" s="79">
        <v>1495001</v>
      </c>
      <c r="AT650" s="79">
        <v>1555941</v>
      </c>
      <c r="AU650" s="80">
        <v>3187766</v>
      </c>
      <c r="AV650" s="76">
        <v>1555884</v>
      </c>
      <c r="AW650" s="77">
        <v>1830780</v>
      </c>
      <c r="AX650" s="78">
        <v>3640548</v>
      </c>
      <c r="AY650" s="81">
        <v>1862267</v>
      </c>
      <c r="AZ650" s="82">
        <v>1862267</v>
      </c>
      <c r="BA650" s="83">
        <v>3858296</v>
      </c>
      <c r="BB650" s="76">
        <v>1862267</v>
      </c>
      <c r="BC650" s="77">
        <v>2418911</v>
      </c>
      <c r="BD650" s="78">
        <v>3982817</v>
      </c>
      <c r="BE650" s="81">
        <v>2388056</v>
      </c>
      <c r="BF650" s="82">
        <v>3223388</v>
      </c>
      <c r="BG650" s="83">
        <v>4058720</v>
      </c>
      <c r="BH650" s="76">
        <v>3216642</v>
      </c>
      <c r="BI650" s="77">
        <v>4751402</v>
      </c>
      <c r="BJ650" s="78">
        <v>4751402</v>
      </c>
      <c r="BK650" s="123">
        <v>4803098</v>
      </c>
      <c r="BL650" s="124">
        <v>5330659</v>
      </c>
      <c r="BM650" s="122">
        <v>5330659</v>
      </c>
    </row>
    <row r="651" spans="1:65" x14ac:dyDescent="0.25">
      <c r="A651" s="56" t="s">
        <v>782</v>
      </c>
      <c r="B651" s="57" t="s">
        <v>1597</v>
      </c>
      <c r="C651" s="58" t="s">
        <v>1498</v>
      </c>
      <c r="D651" s="59">
        <v>2757572</v>
      </c>
      <c r="E651" s="60">
        <v>2840299</v>
      </c>
      <c r="F651" s="60">
        <v>3103647</v>
      </c>
      <c r="G651" s="61">
        <v>0.23904355992198223</v>
      </c>
      <c r="H651" s="62">
        <v>2745682</v>
      </c>
      <c r="I651" s="63">
        <v>2912893</v>
      </c>
      <c r="J651" s="63">
        <v>1983000</v>
      </c>
      <c r="K651" s="64">
        <v>-0.21587534793408489</v>
      </c>
      <c r="L651" s="59">
        <v>2745682</v>
      </c>
      <c r="M651" s="60">
        <v>2912893</v>
      </c>
      <c r="N651" s="60">
        <v>1977500</v>
      </c>
      <c r="O651" s="61">
        <v>-0.21767107274057451</v>
      </c>
      <c r="P651" s="62">
        <v>2745682</v>
      </c>
      <c r="Q651" s="63">
        <v>2912893</v>
      </c>
      <c r="R651" s="63">
        <v>1956000</v>
      </c>
      <c r="S651" s="64">
        <v>-0.21174472762453747</v>
      </c>
      <c r="T651" s="59">
        <v>2912893</v>
      </c>
      <c r="U651" s="60">
        <v>2912893</v>
      </c>
      <c r="V651" s="60">
        <v>1976500</v>
      </c>
      <c r="W651" s="61">
        <v>0</v>
      </c>
      <c r="X651" s="65">
        <v>2912893</v>
      </c>
      <c r="Y651" s="63">
        <v>2930370</v>
      </c>
      <c r="Z651" s="63">
        <v>1996500</v>
      </c>
      <c r="AA651" s="66">
        <v>-1.9071511895005746E-2</v>
      </c>
      <c r="AB651" s="67">
        <v>2930370</v>
      </c>
      <c r="AC651" s="68">
        <v>2939161</v>
      </c>
      <c r="AD651" s="68">
        <v>1985000</v>
      </c>
      <c r="AE651" s="69">
        <v>-0.23504475958227841</v>
      </c>
      <c r="AF651" s="61">
        <v>-9.2990046225287452E-3</v>
      </c>
      <c r="AG651" s="70">
        <v>2939161</v>
      </c>
      <c r="AH651" s="71">
        <v>2964143</v>
      </c>
      <c r="AI651" s="72">
        <v>1992500</v>
      </c>
      <c r="AJ651" s="73">
        <v>2964143</v>
      </c>
      <c r="AK651" s="74">
        <v>2975110</v>
      </c>
      <c r="AL651" s="75">
        <v>1985000</v>
      </c>
      <c r="AM651" s="70">
        <v>2975110</v>
      </c>
      <c r="AN651" s="71">
        <v>2975110</v>
      </c>
      <c r="AO651" s="72">
        <v>1986500</v>
      </c>
      <c r="AP651" s="76">
        <v>2975110</v>
      </c>
      <c r="AQ651" s="77">
        <v>3056628</v>
      </c>
      <c r="AR651" s="78">
        <v>2032500</v>
      </c>
      <c r="AS651" s="79">
        <v>3056628</v>
      </c>
      <c r="AT651" s="79">
        <v>3271683</v>
      </c>
      <c r="AU651" s="80">
        <v>2085000</v>
      </c>
      <c r="AV651" s="76">
        <v>3271510</v>
      </c>
      <c r="AW651" s="77">
        <v>3296046</v>
      </c>
      <c r="AX651" s="78">
        <v>2026500</v>
      </c>
      <c r="AY651" s="81">
        <v>3296046</v>
      </c>
      <c r="AZ651" s="82">
        <v>3296046</v>
      </c>
      <c r="BA651" s="83">
        <v>2100500</v>
      </c>
      <c r="BB651" s="76">
        <v>3296046</v>
      </c>
      <c r="BC651" s="77">
        <v>3361966</v>
      </c>
      <c r="BD651" s="78">
        <v>2119500</v>
      </c>
      <c r="BE651" s="81">
        <v>3361966</v>
      </c>
      <c r="BF651" s="82">
        <v>3462824</v>
      </c>
      <c r="BG651" s="83">
        <v>2115500</v>
      </c>
      <c r="BH651" s="76">
        <v>3462824</v>
      </c>
      <c r="BI651" s="77">
        <v>3566708</v>
      </c>
      <c r="BJ651" s="78">
        <v>2143000</v>
      </c>
      <c r="BK651" s="123">
        <v>3566708</v>
      </c>
      <c r="BL651" s="124">
        <v>3566708</v>
      </c>
      <c r="BM651" s="122">
        <v>2207500</v>
      </c>
    </row>
    <row r="652" spans="1:65" x14ac:dyDescent="0.25">
      <c r="A652" s="56" t="s">
        <v>783</v>
      </c>
      <c r="B652" s="57" t="s">
        <v>1597</v>
      </c>
      <c r="C652" s="58" t="s">
        <v>1499</v>
      </c>
      <c r="D652" s="59">
        <v>3971833</v>
      </c>
      <c r="E652" s="60">
        <v>4090987</v>
      </c>
      <c r="F652" s="60">
        <v>4470298</v>
      </c>
      <c r="G652" s="61">
        <v>0.23904185850561224</v>
      </c>
      <c r="H652" s="62">
        <v>3971833</v>
      </c>
      <c r="I652" s="63">
        <v>4213716</v>
      </c>
      <c r="J652" s="63">
        <v>2922000</v>
      </c>
      <c r="K652" s="64">
        <v>-0.23040140669992276</v>
      </c>
      <c r="L652" s="59">
        <v>3971833</v>
      </c>
      <c r="M652" s="60">
        <v>4213716</v>
      </c>
      <c r="N652" s="60">
        <v>2906000</v>
      </c>
      <c r="O652" s="61">
        <v>-0.2269426823902056</v>
      </c>
      <c r="P652" s="62">
        <v>3971833</v>
      </c>
      <c r="Q652" s="63">
        <v>4213716</v>
      </c>
      <c r="R652" s="63">
        <v>2879500</v>
      </c>
      <c r="S652" s="64">
        <v>-0.22143705262040056</v>
      </c>
      <c r="T652" s="59">
        <v>4213716</v>
      </c>
      <c r="U652" s="60">
        <v>4213716</v>
      </c>
      <c r="V652" s="60">
        <v>2931500</v>
      </c>
      <c r="W652" s="61">
        <v>0</v>
      </c>
      <c r="X652" s="65">
        <v>4213716</v>
      </c>
      <c r="Y652" s="63">
        <v>4238998</v>
      </c>
      <c r="Z652" s="63">
        <v>2925000</v>
      </c>
      <c r="AA652" s="66">
        <v>-1.9617976342343853E-2</v>
      </c>
      <c r="AB652" s="67">
        <v>4238998</v>
      </c>
      <c r="AC652" s="68">
        <v>4251714</v>
      </c>
      <c r="AD652" s="68">
        <v>2905000</v>
      </c>
      <c r="AE652" s="69">
        <v>-0.26234752768240205</v>
      </c>
      <c r="AF652" s="61">
        <v>-9.5322481742851194E-3</v>
      </c>
      <c r="AG652" s="70">
        <v>4251714</v>
      </c>
      <c r="AH652" s="71">
        <v>4287853</v>
      </c>
      <c r="AI652" s="72">
        <v>2963433</v>
      </c>
      <c r="AJ652" s="73">
        <v>4287853</v>
      </c>
      <c r="AK652" s="74">
        <v>4303718</v>
      </c>
      <c r="AL652" s="75">
        <v>2933000</v>
      </c>
      <c r="AM652" s="70">
        <v>4303718</v>
      </c>
      <c r="AN652" s="71">
        <v>4303718</v>
      </c>
      <c r="AO652" s="72">
        <v>3055000</v>
      </c>
      <c r="AP652" s="76">
        <v>4303718</v>
      </c>
      <c r="AQ652" s="77">
        <v>4421639</v>
      </c>
      <c r="AR652" s="78">
        <v>3117500</v>
      </c>
      <c r="AS652" s="79">
        <v>4421640</v>
      </c>
      <c r="AT652" s="79">
        <v>4756829</v>
      </c>
      <c r="AU652" s="80">
        <v>3195500</v>
      </c>
      <c r="AV652" s="76">
        <v>4756829</v>
      </c>
      <c r="AW652" s="77">
        <v>4792505</v>
      </c>
      <c r="AX652" s="78">
        <v>3154000</v>
      </c>
      <c r="AY652" s="81">
        <v>4792505</v>
      </c>
      <c r="AZ652" s="82">
        <v>4792505</v>
      </c>
      <c r="BA652" s="83">
        <v>3355008</v>
      </c>
      <c r="BB652" s="76">
        <v>4792505</v>
      </c>
      <c r="BC652" s="77">
        <v>4888355</v>
      </c>
      <c r="BD652" s="78">
        <v>3174500</v>
      </c>
      <c r="BE652" s="81">
        <v>4888355</v>
      </c>
      <c r="BF652" s="82">
        <v>6028356</v>
      </c>
      <c r="BG652" s="83">
        <v>7168356</v>
      </c>
      <c r="BH652" s="76">
        <v>6016032</v>
      </c>
      <c r="BI652" s="77">
        <v>7968535</v>
      </c>
      <c r="BJ652" s="78">
        <v>7968535</v>
      </c>
      <c r="BK652" s="123">
        <v>8003306</v>
      </c>
      <c r="BL652" s="124">
        <v>8003306</v>
      </c>
      <c r="BM652" s="122">
        <v>6552841</v>
      </c>
    </row>
    <row r="653" spans="1:65" x14ac:dyDescent="0.25">
      <c r="A653" s="56" t="s">
        <v>784</v>
      </c>
      <c r="B653" s="57" t="s">
        <v>1597</v>
      </c>
      <c r="C653" s="58" t="s">
        <v>1500</v>
      </c>
      <c r="D653" s="59">
        <v>2357170</v>
      </c>
      <c r="E653" s="60">
        <v>2504019</v>
      </c>
      <c r="F653" s="60">
        <v>3091417</v>
      </c>
      <c r="G653" s="61">
        <v>0.19999945522419568</v>
      </c>
      <c r="H653" s="62">
        <v>2357170</v>
      </c>
      <c r="I653" s="63">
        <v>2784616</v>
      </c>
      <c r="J653" s="63">
        <v>3497027</v>
      </c>
      <c r="K653" s="64">
        <v>0.37499967101136372</v>
      </c>
      <c r="L653" s="59">
        <v>2357170</v>
      </c>
      <c r="M653" s="60">
        <v>2785453</v>
      </c>
      <c r="N653" s="60">
        <v>4737665</v>
      </c>
      <c r="O653" s="61">
        <v>0.17991342136824484</v>
      </c>
      <c r="P653" s="62">
        <v>2357170</v>
      </c>
      <c r="Q653" s="63">
        <v>2785453</v>
      </c>
      <c r="R653" s="63">
        <v>4650807</v>
      </c>
      <c r="S653" s="64">
        <v>0.18672658315156235</v>
      </c>
      <c r="T653" s="59">
        <v>2785453</v>
      </c>
      <c r="U653" s="60">
        <v>2785453</v>
      </c>
      <c r="V653" s="60">
        <v>4808974</v>
      </c>
      <c r="W653" s="61">
        <v>0</v>
      </c>
      <c r="X653" s="65">
        <v>2785453</v>
      </c>
      <c r="Y653" s="63">
        <v>2819794</v>
      </c>
      <c r="Z653" s="63">
        <v>4805562</v>
      </c>
      <c r="AA653" s="66">
        <v>1.6999577745557295E-2</v>
      </c>
      <c r="AB653" s="67">
        <v>2819523</v>
      </c>
      <c r="AC653" s="68">
        <v>2827981</v>
      </c>
      <c r="AD653" s="68">
        <v>4824171</v>
      </c>
      <c r="AE653" s="69">
        <v>0.1908434572989634</v>
      </c>
      <c r="AF653" s="61">
        <v>4.2191945917687294E-3</v>
      </c>
      <c r="AG653" s="70">
        <v>2827981</v>
      </c>
      <c r="AH653" s="71">
        <v>2915588</v>
      </c>
      <c r="AI653" s="72">
        <v>4860645</v>
      </c>
      <c r="AJ653" s="73">
        <v>2915006</v>
      </c>
      <c r="AK653" s="74">
        <v>2934145</v>
      </c>
      <c r="AL653" s="75">
        <v>4828928</v>
      </c>
      <c r="AM653" s="70">
        <v>2934059</v>
      </c>
      <c r="AN653" s="71">
        <v>2934059</v>
      </c>
      <c r="AO653" s="72">
        <v>4783862</v>
      </c>
      <c r="AP653" s="76">
        <v>2934059</v>
      </c>
      <c r="AQ653" s="77">
        <v>3025569</v>
      </c>
      <c r="AR653" s="78">
        <v>4759351</v>
      </c>
      <c r="AS653" s="79">
        <v>3024759</v>
      </c>
      <c r="AT653" s="79">
        <v>3142736</v>
      </c>
      <c r="AU653" s="80">
        <v>4757824</v>
      </c>
      <c r="AV653" s="76">
        <v>3142737</v>
      </c>
      <c r="AW653" s="77">
        <v>3176507</v>
      </c>
      <c r="AX653" s="78">
        <v>4947511</v>
      </c>
      <c r="AY653" s="81">
        <v>3176075</v>
      </c>
      <c r="AZ653" s="82">
        <v>3176075</v>
      </c>
      <c r="BA653" s="83">
        <v>5178018</v>
      </c>
      <c r="BB653" s="76">
        <v>3176075</v>
      </c>
      <c r="BC653" s="77">
        <v>3813204</v>
      </c>
      <c r="BD653" s="78">
        <v>5603236</v>
      </c>
      <c r="BE653" s="81">
        <v>3809481</v>
      </c>
      <c r="BF653" s="82">
        <v>4983943</v>
      </c>
      <c r="BG653" s="83">
        <v>6158404</v>
      </c>
      <c r="BH653" s="76">
        <v>4969852</v>
      </c>
      <c r="BI653" s="77">
        <v>7207301</v>
      </c>
      <c r="BJ653" s="78">
        <v>7207301</v>
      </c>
      <c r="BK653" s="123">
        <v>7194572</v>
      </c>
      <c r="BL653" s="124">
        <v>7555729</v>
      </c>
      <c r="BM653" s="122">
        <v>7555729</v>
      </c>
    </row>
    <row r="654" spans="1:65" x14ac:dyDescent="0.25">
      <c r="A654" s="56" t="s">
        <v>785</v>
      </c>
      <c r="B654" s="57" t="s">
        <v>1597</v>
      </c>
      <c r="C654" s="58" t="s">
        <v>1501</v>
      </c>
      <c r="D654" s="59">
        <v>565630</v>
      </c>
      <c r="E654" s="60">
        <v>582598</v>
      </c>
      <c r="F654" s="60">
        <v>636616</v>
      </c>
      <c r="G654" s="61">
        <v>0.23903304877018003</v>
      </c>
      <c r="H654" s="62">
        <v>565630</v>
      </c>
      <c r="I654" s="63">
        <v>600075</v>
      </c>
      <c r="J654" s="63">
        <v>195500</v>
      </c>
      <c r="K654" s="64">
        <v>-9.3061897171264146E-2</v>
      </c>
      <c r="L654" s="59">
        <v>565630</v>
      </c>
      <c r="M654" s="60">
        <v>600075</v>
      </c>
      <c r="N654" s="60">
        <v>175500</v>
      </c>
      <c r="O654" s="61">
        <v>-8.8291082459692929E-2</v>
      </c>
      <c r="P654" s="62">
        <v>565630</v>
      </c>
      <c r="Q654" s="63">
        <v>600075</v>
      </c>
      <c r="R654" s="63">
        <v>176500</v>
      </c>
      <c r="S654" s="64">
        <v>-8.8517975997738543E-2</v>
      </c>
      <c r="T654" s="59">
        <v>600075</v>
      </c>
      <c r="U654" s="60">
        <v>600075</v>
      </c>
      <c r="V654" s="60">
        <v>171500</v>
      </c>
      <c r="W654" s="61">
        <v>0</v>
      </c>
      <c r="X654" s="65">
        <v>600075</v>
      </c>
      <c r="Y654" s="63">
        <v>603675</v>
      </c>
      <c r="Z654" s="63">
        <v>169500</v>
      </c>
      <c r="AA654" s="66">
        <v>-8.3609127329733503E-3</v>
      </c>
      <c r="AB654" s="67">
        <v>603675</v>
      </c>
      <c r="AC654" s="68">
        <v>605486</v>
      </c>
      <c r="AD654" s="68">
        <v>173500</v>
      </c>
      <c r="AE654" s="69">
        <v>-0.10163976232371917</v>
      </c>
      <c r="AF654" s="61">
        <v>-4.2099145696518859E-3</v>
      </c>
      <c r="AG654" s="70">
        <v>605486</v>
      </c>
      <c r="AH654" s="71">
        <v>610632</v>
      </c>
      <c r="AI654" s="72">
        <v>166500</v>
      </c>
      <c r="AJ654" s="73">
        <v>610632</v>
      </c>
      <c r="AK654" s="74">
        <v>612891</v>
      </c>
      <c r="AL654" s="75">
        <v>153500</v>
      </c>
      <c r="AM654" s="70">
        <v>612891</v>
      </c>
      <c r="AN654" s="71">
        <v>617631</v>
      </c>
      <c r="AO654" s="72">
        <v>149500</v>
      </c>
      <c r="AP654" s="76">
        <v>617631</v>
      </c>
      <c r="AQ654" s="77">
        <v>634554</v>
      </c>
      <c r="AR654" s="78">
        <v>160000</v>
      </c>
      <c r="AS654" s="79">
        <v>634554</v>
      </c>
      <c r="AT654" s="79">
        <v>646610</v>
      </c>
      <c r="AU654" s="80">
        <v>165000</v>
      </c>
      <c r="AV654" s="76">
        <v>646611</v>
      </c>
      <c r="AW654" s="77">
        <v>651460</v>
      </c>
      <c r="AX654" s="78">
        <v>162000</v>
      </c>
      <c r="AY654" s="81">
        <v>651461</v>
      </c>
      <c r="AZ654" s="82">
        <v>651461</v>
      </c>
      <c r="BA654" s="83">
        <v>169500</v>
      </c>
      <c r="BB654" s="76">
        <v>651461</v>
      </c>
      <c r="BC654" s="77">
        <v>664490</v>
      </c>
      <c r="BD654" s="78">
        <v>162000</v>
      </c>
      <c r="BE654" s="81">
        <v>664490</v>
      </c>
      <c r="BF654" s="82">
        <v>684424</v>
      </c>
      <c r="BG654" s="83">
        <v>159500</v>
      </c>
      <c r="BH654" s="76">
        <v>684424</v>
      </c>
      <c r="BI654" s="77">
        <v>704956</v>
      </c>
      <c r="BJ654" s="78">
        <v>156000</v>
      </c>
      <c r="BK654" s="123">
        <v>704956</v>
      </c>
      <c r="BL654" s="124">
        <v>704956</v>
      </c>
      <c r="BM654" s="122">
        <v>163000</v>
      </c>
    </row>
    <row r="655" spans="1:65" x14ac:dyDescent="0.25">
      <c r="A655" s="56" t="s">
        <v>786</v>
      </c>
      <c r="B655" s="57" t="s">
        <v>1597</v>
      </c>
      <c r="C655" s="58" t="s">
        <v>1502</v>
      </c>
      <c r="D655" s="59">
        <v>1752026</v>
      </c>
      <c r="E655" s="60">
        <v>1888697</v>
      </c>
      <c r="F655" s="60">
        <v>2435383</v>
      </c>
      <c r="G655" s="61">
        <v>0.19999941465441928</v>
      </c>
      <c r="H655" s="62">
        <v>1729767</v>
      </c>
      <c r="I655" s="63">
        <v>2069739</v>
      </c>
      <c r="J655" s="63">
        <v>2636361</v>
      </c>
      <c r="K655" s="64">
        <v>0.38443802405197125</v>
      </c>
      <c r="L655" s="59">
        <v>0</v>
      </c>
      <c r="M655" s="60">
        <v>2068853</v>
      </c>
      <c r="N655" s="60">
        <v>0</v>
      </c>
      <c r="O655" s="61">
        <v>-1.1960298699188965</v>
      </c>
      <c r="P655" s="62">
        <v>1729767</v>
      </c>
      <c r="Q655" s="63">
        <v>2068853</v>
      </c>
      <c r="R655" s="63">
        <v>3365299</v>
      </c>
      <c r="S655" s="64">
        <v>0.20732458918565946</v>
      </c>
      <c r="T655" s="59">
        <v>2068853</v>
      </c>
      <c r="U655" s="60">
        <v>2068853</v>
      </c>
      <c r="V655" s="60">
        <v>4299849</v>
      </c>
      <c r="W655" s="61">
        <v>0</v>
      </c>
      <c r="X655" s="65">
        <v>2068853</v>
      </c>
      <c r="Y655" s="63">
        <v>2107057</v>
      </c>
      <c r="Z655" s="63">
        <v>4316196</v>
      </c>
      <c r="AA655" s="66">
        <v>1.6999630230009392E-2</v>
      </c>
      <c r="AB655" s="67">
        <v>2103907</v>
      </c>
      <c r="AC655" s="68">
        <v>2110218</v>
      </c>
      <c r="AD655" s="68">
        <v>3980007</v>
      </c>
      <c r="AE655" s="69">
        <v>0.16076977317131519</v>
      </c>
      <c r="AF655" s="61">
        <v>3.3638931826661693E-3</v>
      </c>
      <c r="AG655" s="70">
        <v>2110218</v>
      </c>
      <c r="AH655" s="71">
        <v>2192319</v>
      </c>
      <c r="AI655" s="72">
        <v>4015132</v>
      </c>
      <c r="AJ655" s="73">
        <v>2192099</v>
      </c>
      <c r="AK655" s="74">
        <v>2210421</v>
      </c>
      <c r="AL655" s="75">
        <v>4024384</v>
      </c>
      <c r="AM655" s="70">
        <v>2210621</v>
      </c>
      <c r="AN655" s="71">
        <v>2210621</v>
      </c>
      <c r="AO655" s="72">
        <v>4137071</v>
      </c>
      <c r="AP655" s="76">
        <v>2210621</v>
      </c>
      <c r="AQ655" s="77">
        <v>2296761</v>
      </c>
      <c r="AR655" s="78">
        <v>3936854</v>
      </c>
      <c r="AS655" s="79">
        <v>2296876</v>
      </c>
      <c r="AT655" s="79">
        <v>2386196</v>
      </c>
      <c r="AU655" s="80">
        <v>3887089</v>
      </c>
      <c r="AV655" s="76">
        <v>2386370</v>
      </c>
      <c r="AW655" s="77">
        <v>2415665</v>
      </c>
      <c r="AX655" s="78">
        <v>3944426</v>
      </c>
      <c r="AY655" s="81">
        <v>2415711</v>
      </c>
      <c r="AZ655" s="82">
        <v>2415711</v>
      </c>
      <c r="BA655" s="83">
        <v>3993819</v>
      </c>
      <c r="BB655" s="76">
        <v>2415711</v>
      </c>
      <c r="BC655" s="77">
        <v>2826350</v>
      </c>
      <c r="BD655" s="78">
        <v>3980052</v>
      </c>
      <c r="BE655" s="81">
        <v>2839362</v>
      </c>
      <c r="BF655" s="82">
        <v>3605614</v>
      </c>
      <c r="BG655" s="83">
        <v>4371865</v>
      </c>
      <c r="BH655" s="76">
        <v>3600498</v>
      </c>
      <c r="BI655" s="77">
        <v>4704447</v>
      </c>
      <c r="BJ655" s="78">
        <v>4704447</v>
      </c>
      <c r="BK655" s="123">
        <v>4717617</v>
      </c>
      <c r="BL655" s="124">
        <v>4953160</v>
      </c>
      <c r="BM655" s="122">
        <v>4953160</v>
      </c>
    </row>
    <row r="656" spans="1:65" x14ac:dyDescent="0.25">
      <c r="A656" s="56" t="s">
        <v>787</v>
      </c>
      <c r="B656" s="57" t="s">
        <v>1597</v>
      </c>
      <c r="C656" s="58" t="s">
        <v>1503</v>
      </c>
      <c r="D656" s="59">
        <v>2070639</v>
      </c>
      <c r="E656" s="60">
        <v>2468661</v>
      </c>
      <c r="F656" s="60">
        <v>4060753</v>
      </c>
      <c r="G656" s="61">
        <v>0.19999959801297815</v>
      </c>
      <c r="H656" s="62">
        <v>2070639</v>
      </c>
      <c r="I656" s="63">
        <v>2841106</v>
      </c>
      <c r="J656" s="63">
        <v>4152165</v>
      </c>
      <c r="K656" s="64">
        <v>0.37014526842326256</v>
      </c>
      <c r="L656" s="59">
        <v>2070639</v>
      </c>
      <c r="M656" s="60">
        <v>2841106</v>
      </c>
      <c r="N656" s="60">
        <v>4701958</v>
      </c>
      <c r="O656" s="61">
        <v>0.29280638341455367</v>
      </c>
      <c r="P656" s="62">
        <v>2070639</v>
      </c>
      <c r="Q656" s="63">
        <v>2841106</v>
      </c>
      <c r="R656" s="63">
        <v>4695160</v>
      </c>
      <c r="S656" s="64">
        <v>0.29356480668281948</v>
      </c>
      <c r="T656" s="59">
        <v>2841106</v>
      </c>
      <c r="U656" s="60">
        <v>2841106</v>
      </c>
      <c r="V656" s="60">
        <v>4941399</v>
      </c>
      <c r="W656" s="61">
        <v>0</v>
      </c>
      <c r="X656" s="65">
        <v>2841106</v>
      </c>
      <c r="Y656" s="63">
        <v>2877556</v>
      </c>
      <c r="Z656" s="63">
        <v>4985225</v>
      </c>
      <c r="AA656" s="66">
        <v>1.6999989272983448E-2</v>
      </c>
      <c r="AB656" s="67">
        <v>2877557</v>
      </c>
      <c r="AC656" s="68">
        <v>2886189</v>
      </c>
      <c r="AD656" s="68">
        <v>5163464</v>
      </c>
      <c r="AE656" s="69">
        <v>0.26369096214625787</v>
      </c>
      <c r="AF656" s="61">
        <v>3.7761816206871059E-3</v>
      </c>
      <c r="AG656" s="70">
        <v>2886189</v>
      </c>
      <c r="AH656" s="71">
        <v>2980644</v>
      </c>
      <c r="AI656" s="72">
        <v>5077727</v>
      </c>
      <c r="AJ656" s="73">
        <v>2980333</v>
      </c>
      <c r="AK656" s="74">
        <v>3000608</v>
      </c>
      <c r="AL656" s="75">
        <v>5007845</v>
      </c>
      <c r="AM656" s="70">
        <v>3000609</v>
      </c>
      <c r="AN656" s="71">
        <v>3000609</v>
      </c>
      <c r="AO656" s="72">
        <v>5170552</v>
      </c>
      <c r="AP656" s="76">
        <v>3000609</v>
      </c>
      <c r="AQ656" s="77">
        <v>3113932</v>
      </c>
      <c r="AR656" s="78">
        <v>5327589</v>
      </c>
      <c r="AS656" s="79">
        <v>3114068</v>
      </c>
      <c r="AT656" s="79">
        <v>3191169</v>
      </c>
      <c r="AU656" s="80">
        <v>5280213</v>
      </c>
      <c r="AV656" s="76">
        <v>3191334</v>
      </c>
      <c r="AW656" s="77">
        <v>3234296</v>
      </c>
      <c r="AX656" s="78">
        <v>5490986</v>
      </c>
      <c r="AY656" s="81">
        <v>3234227</v>
      </c>
      <c r="AZ656" s="82">
        <v>3234227</v>
      </c>
      <c r="BA656" s="83">
        <v>5697549</v>
      </c>
      <c r="BB656" s="76">
        <v>3234227</v>
      </c>
      <c r="BC656" s="77">
        <v>3857779</v>
      </c>
      <c r="BD656" s="78">
        <v>5609665</v>
      </c>
      <c r="BE656" s="81">
        <v>3853457</v>
      </c>
      <c r="BF656" s="82">
        <v>5042382</v>
      </c>
      <c r="BG656" s="83">
        <v>6231307</v>
      </c>
      <c r="BH656" s="76">
        <v>5042391</v>
      </c>
      <c r="BI656" s="77">
        <v>7188480</v>
      </c>
      <c r="BJ656" s="78">
        <v>7188480</v>
      </c>
      <c r="BK656" s="123">
        <v>7221419</v>
      </c>
      <c r="BL656" s="124">
        <v>7458642</v>
      </c>
      <c r="BM656" s="122">
        <v>7458642</v>
      </c>
    </row>
    <row r="657" spans="1:65" x14ac:dyDescent="0.25">
      <c r="A657" s="56" t="s">
        <v>788</v>
      </c>
      <c r="B657" s="57" t="s">
        <v>1597</v>
      </c>
      <c r="C657" s="58" t="s">
        <v>1504</v>
      </c>
      <c r="D657" s="59">
        <v>57574811</v>
      </c>
      <c r="E657" s="60">
        <v>60666934</v>
      </c>
      <c r="F657" s="60">
        <v>73035427</v>
      </c>
      <c r="G657" s="61">
        <v>0.19999998706390482</v>
      </c>
      <c r="H657" s="62">
        <v>57573318</v>
      </c>
      <c r="I657" s="63">
        <v>62482667</v>
      </c>
      <c r="J657" s="63">
        <v>65547280</v>
      </c>
      <c r="K657" s="64">
        <v>0.6157877816771693</v>
      </c>
      <c r="L657" s="59">
        <v>57683786</v>
      </c>
      <c r="M657" s="60">
        <v>62573692</v>
      </c>
      <c r="N657" s="60">
        <v>61710120</v>
      </c>
      <c r="O657" s="61">
        <v>1.1820498056227975</v>
      </c>
      <c r="P657" s="62">
        <v>57683786</v>
      </c>
      <c r="Q657" s="63">
        <v>62573692</v>
      </c>
      <c r="R657" s="63">
        <v>61624646</v>
      </c>
      <c r="S657" s="64">
        <v>1.2408220540694164</v>
      </c>
      <c r="T657" s="59">
        <v>62573692</v>
      </c>
      <c r="U657" s="60">
        <v>62573692</v>
      </c>
      <c r="V657" s="60">
        <v>75341053</v>
      </c>
      <c r="W657" s="61">
        <v>0</v>
      </c>
      <c r="X657" s="65">
        <v>62573692</v>
      </c>
      <c r="Y657" s="63">
        <v>62949134</v>
      </c>
      <c r="Z657" s="63">
        <v>76112626</v>
      </c>
      <c r="AA657" s="66">
        <v>2.7730543630687617E-2</v>
      </c>
      <c r="AB657" s="67">
        <v>62949134</v>
      </c>
      <c r="AC657" s="68">
        <v>63137981</v>
      </c>
      <c r="AD657" s="68">
        <v>90590743</v>
      </c>
      <c r="AE657" s="69">
        <v>0.1684995595459792</v>
      </c>
      <c r="AF657" s="61">
        <v>6.8319828994035763E-3</v>
      </c>
      <c r="AG657" s="70">
        <v>63137981</v>
      </c>
      <c r="AH657" s="71">
        <v>63925733</v>
      </c>
      <c r="AI657" s="72">
        <v>81415299</v>
      </c>
      <c r="AJ657" s="73">
        <v>63882071</v>
      </c>
      <c r="AK657" s="74">
        <v>64998380</v>
      </c>
      <c r="AL657" s="75">
        <v>87378369</v>
      </c>
      <c r="AM657" s="70">
        <v>65004148</v>
      </c>
      <c r="AN657" s="71">
        <v>68383639</v>
      </c>
      <c r="AO657" s="72">
        <v>90224193</v>
      </c>
      <c r="AP657" s="76">
        <v>68291083</v>
      </c>
      <c r="AQ657" s="77">
        <v>71193961</v>
      </c>
      <c r="AR657" s="78">
        <v>88093729</v>
      </c>
      <c r="AS657" s="79">
        <v>71128857</v>
      </c>
      <c r="AT657" s="79">
        <v>73226195</v>
      </c>
      <c r="AU657" s="80">
        <v>80306533</v>
      </c>
      <c r="AV657" s="76">
        <v>73222772</v>
      </c>
      <c r="AW657" s="77">
        <v>75989804</v>
      </c>
      <c r="AX657" s="78">
        <v>79397148</v>
      </c>
      <c r="AY657" s="81">
        <v>75989804</v>
      </c>
      <c r="AZ657" s="82">
        <v>75989804</v>
      </c>
      <c r="BA657" s="83">
        <v>77226785</v>
      </c>
      <c r="BB657" s="76">
        <v>75989804</v>
      </c>
      <c r="BC657" s="77">
        <v>79140640</v>
      </c>
      <c r="BD657" s="78">
        <v>73629297</v>
      </c>
      <c r="BE657" s="81">
        <v>79154915</v>
      </c>
      <c r="BF657" s="82">
        <v>81529562</v>
      </c>
      <c r="BG657" s="83">
        <v>73608455</v>
      </c>
      <c r="BH657" s="76">
        <v>81529562</v>
      </c>
      <c r="BI657" s="77">
        <v>83975448</v>
      </c>
      <c r="BJ657" s="78">
        <v>74123975</v>
      </c>
      <c r="BK657" s="123">
        <v>83975448</v>
      </c>
      <c r="BL657" s="124">
        <v>83975448</v>
      </c>
      <c r="BM657" s="122">
        <v>77320479</v>
      </c>
    </row>
    <row r="658" spans="1:65" x14ac:dyDescent="0.25">
      <c r="A658" s="56" t="s">
        <v>789</v>
      </c>
      <c r="B658" s="57" t="s">
        <v>1597</v>
      </c>
      <c r="C658" s="58" t="s">
        <v>1505</v>
      </c>
      <c r="D658" s="59">
        <v>3423506</v>
      </c>
      <c r="E658" s="60">
        <v>3526211</v>
      </c>
      <c r="F658" s="60">
        <v>3853156</v>
      </c>
      <c r="G658" s="61">
        <v>0.23904340742464797</v>
      </c>
      <c r="H658" s="62">
        <v>3423506</v>
      </c>
      <c r="I658" s="63">
        <v>3631997</v>
      </c>
      <c r="J658" s="63">
        <v>2439500</v>
      </c>
      <c r="K658" s="64">
        <v>-0.21187980561094139</v>
      </c>
      <c r="L658" s="59">
        <v>3423506</v>
      </c>
      <c r="M658" s="60">
        <v>3631997</v>
      </c>
      <c r="N658" s="60">
        <v>2471000</v>
      </c>
      <c r="O658" s="61">
        <v>-0.21888681016182576</v>
      </c>
      <c r="P658" s="62">
        <v>3423506</v>
      </c>
      <c r="Q658" s="63">
        <v>3631997</v>
      </c>
      <c r="R658" s="63">
        <v>2471000</v>
      </c>
      <c r="S658" s="64">
        <v>-0.21888681016182576</v>
      </c>
      <c r="T658" s="59">
        <v>3631997</v>
      </c>
      <c r="U658" s="60">
        <v>3631997</v>
      </c>
      <c r="V658" s="60">
        <v>2883354</v>
      </c>
      <c r="W658" s="61">
        <v>0</v>
      </c>
      <c r="X658" s="65">
        <v>3631997</v>
      </c>
      <c r="Y658" s="63">
        <v>3653788</v>
      </c>
      <c r="Z658" s="63">
        <v>2891847</v>
      </c>
      <c r="AA658" s="66">
        <v>-2.9441329460244546E-2</v>
      </c>
      <c r="AB658" s="67">
        <v>3653788</v>
      </c>
      <c r="AC658" s="68">
        <v>3664749</v>
      </c>
      <c r="AD658" s="68">
        <v>3207396</v>
      </c>
      <c r="AE658" s="69">
        <v>-1.1162972560270232</v>
      </c>
      <c r="AF658" s="61">
        <v>-2.4554651517052276E-2</v>
      </c>
      <c r="AG658" s="70">
        <v>3664749</v>
      </c>
      <c r="AH658" s="71">
        <v>3695899</v>
      </c>
      <c r="AI658" s="72">
        <v>2746984</v>
      </c>
      <c r="AJ658" s="73">
        <v>3695899</v>
      </c>
      <c r="AK658" s="74">
        <v>3709573</v>
      </c>
      <c r="AL658" s="75">
        <v>2227000</v>
      </c>
      <c r="AM658" s="70">
        <v>3709573</v>
      </c>
      <c r="AN658" s="71">
        <v>3709573</v>
      </c>
      <c r="AO658" s="72">
        <v>2381548</v>
      </c>
      <c r="AP658" s="76">
        <v>3709573</v>
      </c>
      <c r="AQ658" s="77">
        <v>3811215</v>
      </c>
      <c r="AR658" s="78">
        <v>2173500</v>
      </c>
      <c r="AS658" s="79">
        <v>3811215</v>
      </c>
      <c r="AT658" s="79">
        <v>3883628</v>
      </c>
      <c r="AU658" s="80">
        <v>2431796</v>
      </c>
      <c r="AV658" s="76">
        <v>3883628</v>
      </c>
      <c r="AW658" s="77">
        <v>3912755</v>
      </c>
      <c r="AX658" s="78">
        <v>3212696</v>
      </c>
      <c r="AY658" s="81">
        <v>3912755</v>
      </c>
      <c r="AZ658" s="82">
        <v>3912755</v>
      </c>
      <c r="BA658" s="83">
        <v>2635970</v>
      </c>
      <c r="BB658" s="76">
        <v>3912755</v>
      </c>
      <c r="BC658" s="77">
        <v>3991010</v>
      </c>
      <c r="BD658" s="78">
        <v>2422847</v>
      </c>
      <c r="BE658" s="81">
        <v>3991010</v>
      </c>
      <c r="BF658" s="82">
        <v>4110740</v>
      </c>
      <c r="BG658" s="83">
        <v>3585247</v>
      </c>
      <c r="BH658" s="76">
        <v>4110740</v>
      </c>
      <c r="BI658" s="77">
        <v>4281365</v>
      </c>
      <c r="BJ658" s="78">
        <v>4281365</v>
      </c>
      <c r="BK658" s="123">
        <v>4281404</v>
      </c>
      <c r="BL658" s="124">
        <v>4281404</v>
      </c>
      <c r="BM658" s="122">
        <v>2689380</v>
      </c>
    </row>
    <row r="659" spans="1:65" x14ac:dyDescent="0.25">
      <c r="A659" s="56" t="s">
        <v>790</v>
      </c>
      <c r="B659" s="57" t="s">
        <v>1597</v>
      </c>
      <c r="C659" s="58" t="s">
        <v>1506</v>
      </c>
      <c r="D659" s="59">
        <v>19991909</v>
      </c>
      <c r="E659" s="60">
        <v>22135731</v>
      </c>
      <c r="F659" s="60">
        <v>30711022</v>
      </c>
      <c r="G659" s="61">
        <v>0.19999994402521926</v>
      </c>
      <c r="H659" s="62">
        <v>19906049</v>
      </c>
      <c r="I659" s="63">
        <v>22825011</v>
      </c>
      <c r="J659" s="63">
        <v>27689949</v>
      </c>
      <c r="K659" s="64">
        <v>0.37918249320606284</v>
      </c>
      <c r="L659" s="59">
        <v>19501385</v>
      </c>
      <c r="M659" s="60">
        <v>22596177</v>
      </c>
      <c r="N659" s="60">
        <v>32778618</v>
      </c>
      <c r="O659" s="61">
        <v>0.24041758875015545</v>
      </c>
      <c r="P659" s="62">
        <v>19501385</v>
      </c>
      <c r="Q659" s="63">
        <v>22596177</v>
      </c>
      <c r="R659" s="63">
        <v>33245353</v>
      </c>
      <c r="S659" s="64">
        <v>0.22517456385230233</v>
      </c>
      <c r="T659" s="59">
        <v>22596177</v>
      </c>
      <c r="U659" s="60">
        <v>22596177</v>
      </c>
      <c r="V659" s="60">
        <v>38784060</v>
      </c>
      <c r="W659" s="61">
        <v>0</v>
      </c>
      <c r="X659" s="65">
        <v>22596177</v>
      </c>
      <c r="Y659" s="63">
        <v>22861335</v>
      </c>
      <c r="Z659" s="63">
        <v>38193750</v>
      </c>
      <c r="AA659" s="66">
        <v>1.6999952492608945E-2</v>
      </c>
      <c r="AB659" s="67">
        <v>22860508</v>
      </c>
      <c r="AC659" s="68">
        <v>22929089</v>
      </c>
      <c r="AD659" s="68">
        <v>40388907</v>
      </c>
      <c r="AE659" s="69">
        <v>0.1440006024415946</v>
      </c>
      <c r="AF659" s="61">
        <v>3.9125649752724135E-3</v>
      </c>
      <c r="AG659" s="70">
        <v>22929089</v>
      </c>
      <c r="AH659" s="71">
        <v>23730458</v>
      </c>
      <c r="AI659" s="72">
        <v>41522346</v>
      </c>
      <c r="AJ659" s="73">
        <v>23730367</v>
      </c>
      <c r="AK659" s="74">
        <v>24583778</v>
      </c>
      <c r="AL659" s="75">
        <v>41693134</v>
      </c>
      <c r="AM659" s="70">
        <v>24571258</v>
      </c>
      <c r="AN659" s="71">
        <v>24571258</v>
      </c>
      <c r="AO659" s="72">
        <v>42251014</v>
      </c>
      <c r="AP659" s="76">
        <v>24571258</v>
      </c>
      <c r="AQ659" s="77">
        <v>25600350</v>
      </c>
      <c r="AR659" s="78">
        <v>43969045</v>
      </c>
      <c r="AS659" s="79">
        <v>25611023</v>
      </c>
      <c r="AT659" s="79">
        <v>26443190</v>
      </c>
      <c r="AU659" s="80">
        <v>47570447</v>
      </c>
      <c r="AV659" s="76">
        <v>26442875</v>
      </c>
      <c r="AW659" s="77">
        <v>29281126</v>
      </c>
      <c r="AX659" s="78">
        <v>50615595</v>
      </c>
      <c r="AY659" s="81">
        <v>29190007</v>
      </c>
      <c r="AZ659" s="82">
        <v>29190007</v>
      </c>
      <c r="BA659" s="83">
        <v>52416858</v>
      </c>
      <c r="BB659" s="76">
        <v>29190007</v>
      </c>
      <c r="BC659" s="77">
        <v>35473512</v>
      </c>
      <c r="BD659" s="78">
        <v>52462250</v>
      </c>
      <c r="BE659" s="81">
        <v>35544303</v>
      </c>
      <c r="BF659" s="82">
        <v>43819909</v>
      </c>
      <c r="BG659" s="83">
        <v>52095515</v>
      </c>
      <c r="BH659" s="76">
        <v>43817853</v>
      </c>
      <c r="BI659" s="77">
        <v>58766067</v>
      </c>
      <c r="BJ659" s="78">
        <v>58766067</v>
      </c>
      <c r="BK659" s="123">
        <v>58598015</v>
      </c>
      <c r="BL659" s="124">
        <v>66083017</v>
      </c>
      <c r="BM659" s="122">
        <v>66083017</v>
      </c>
    </row>
    <row r="660" spans="1:65" x14ac:dyDescent="0.25">
      <c r="A660" s="56" t="s">
        <v>791</v>
      </c>
      <c r="B660" s="57" t="s">
        <v>1597</v>
      </c>
      <c r="C660" s="58" t="s">
        <v>1507</v>
      </c>
      <c r="D660" s="59">
        <v>1791463</v>
      </c>
      <c r="E660" s="60">
        <v>1845206</v>
      </c>
      <c r="F660" s="60">
        <v>2016291</v>
      </c>
      <c r="G660" s="61">
        <v>0.23904051096838472</v>
      </c>
      <c r="H660" s="62">
        <v>1778815</v>
      </c>
      <c r="I660" s="63">
        <v>1887144</v>
      </c>
      <c r="J660" s="63">
        <v>1529000</v>
      </c>
      <c r="K660" s="64">
        <v>-0.4127400814591009</v>
      </c>
      <c r="L660" s="59">
        <v>1778815</v>
      </c>
      <c r="M660" s="60">
        <v>1887144</v>
      </c>
      <c r="N660" s="60">
        <v>1593000</v>
      </c>
      <c r="O660" s="61">
        <v>-0.58299383795710791</v>
      </c>
      <c r="P660" s="62">
        <v>1778815</v>
      </c>
      <c r="Q660" s="63">
        <v>1887144</v>
      </c>
      <c r="R660" s="63">
        <v>1589000</v>
      </c>
      <c r="S660" s="64">
        <v>-0.57070832126017434</v>
      </c>
      <c r="T660" s="59">
        <v>1887144</v>
      </c>
      <c r="U660" s="60">
        <v>1887144</v>
      </c>
      <c r="V660" s="60">
        <v>1499000</v>
      </c>
      <c r="W660" s="61">
        <v>0</v>
      </c>
      <c r="X660" s="65">
        <v>1887144</v>
      </c>
      <c r="Y660" s="63">
        <v>1898466</v>
      </c>
      <c r="Z660" s="63">
        <v>1496500</v>
      </c>
      <c r="AA660" s="66">
        <v>-2.8982910271244406E-2</v>
      </c>
      <c r="AB660" s="67">
        <v>1898466</v>
      </c>
      <c r="AC660" s="68">
        <v>1904161</v>
      </c>
      <c r="AD660" s="68">
        <v>1469000</v>
      </c>
      <c r="AE660" s="69">
        <v>-0.3494912594623259</v>
      </c>
      <c r="AF660" s="61">
        <v>-1.3260653928366856E-2</v>
      </c>
      <c r="AG660" s="70">
        <v>1904161</v>
      </c>
      <c r="AH660" s="71">
        <v>1920346</v>
      </c>
      <c r="AI660" s="72">
        <v>1463500</v>
      </c>
      <c r="AJ660" s="73">
        <v>1920346</v>
      </c>
      <c r="AK660" s="74">
        <v>1927451</v>
      </c>
      <c r="AL660" s="75">
        <v>1452000</v>
      </c>
      <c r="AM660" s="70">
        <v>1927451</v>
      </c>
      <c r="AN660" s="71">
        <v>1927451</v>
      </c>
      <c r="AO660" s="72">
        <v>1437500</v>
      </c>
      <c r="AP660" s="76">
        <v>1927451</v>
      </c>
      <c r="AQ660" s="77">
        <v>1980263</v>
      </c>
      <c r="AR660" s="78">
        <v>1412500</v>
      </c>
      <c r="AS660" s="79">
        <v>1980263</v>
      </c>
      <c r="AT660" s="79">
        <v>2017887</v>
      </c>
      <c r="AU660" s="80">
        <v>1387000</v>
      </c>
      <c r="AV660" s="76">
        <v>2017888</v>
      </c>
      <c r="AW660" s="77">
        <v>2033022</v>
      </c>
      <c r="AX660" s="78">
        <v>1367000</v>
      </c>
      <c r="AY660" s="81">
        <v>2033022</v>
      </c>
      <c r="AZ660" s="82">
        <v>2033022</v>
      </c>
      <c r="BA660" s="83">
        <v>1345000</v>
      </c>
      <c r="BB660" s="76">
        <v>2033022</v>
      </c>
      <c r="BC660" s="77">
        <v>2073682</v>
      </c>
      <c r="BD660" s="78">
        <v>1321500</v>
      </c>
      <c r="BE660" s="81">
        <v>2073682</v>
      </c>
      <c r="BF660" s="82">
        <v>2135892</v>
      </c>
      <c r="BG660" s="83">
        <v>1340500</v>
      </c>
      <c r="BH660" s="76">
        <v>2135892</v>
      </c>
      <c r="BI660" s="77">
        <v>2199968</v>
      </c>
      <c r="BJ660" s="78">
        <v>1333000</v>
      </c>
      <c r="BK660" s="123">
        <v>2199968</v>
      </c>
      <c r="BL660" s="124">
        <v>2199968</v>
      </c>
      <c r="BM660" s="122">
        <v>1344500</v>
      </c>
    </row>
    <row r="661" spans="1:65" x14ac:dyDescent="0.25">
      <c r="A661" s="56" t="s">
        <v>792</v>
      </c>
      <c r="B661" s="57" t="s">
        <v>1597</v>
      </c>
      <c r="C661" s="58" t="s">
        <v>1508</v>
      </c>
      <c r="D661" s="59">
        <v>1198860</v>
      </c>
      <c r="E661" s="60">
        <v>1234825</v>
      </c>
      <c r="F661" s="60">
        <v>1349316</v>
      </c>
      <c r="G661" s="61">
        <v>0.23903998511192642</v>
      </c>
      <c r="H661" s="62">
        <v>1198860</v>
      </c>
      <c r="I661" s="63">
        <v>1271869</v>
      </c>
      <c r="J661" s="63">
        <v>926050</v>
      </c>
      <c r="K661" s="64">
        <v>-0.26761848905831898</v>
      </c>
      <c r="L661" s="59">
        <v>1198896</v>
      </c>
      <c r="M661" s="60">
        <v>1271907</v>
      </c>
      <c r="N661" s="60">
        <v>1269609</v>
      </c>
      <c r="O661" s="61">
        <v>1.0319721833524149</v>
      </c>
      <c r="P661" s="62">
        <v>1198896</v>
      </c>
      <c r="Q661" s="63">
        <v>1271907</v>
      </c>
      <c r="R661" s="63">
        <v>1254085</v>
      </c>
      <c r="S661" s="64">
        <v>1.3229266701697802</v>
      </c>
      <c r="T661" s="59">
        <v>1271907</v>
      </c>
      <c r="U661" s="60">
        <v>1271907</v>
      </c>
      <c r="V661" s="60">
        <v>1588951</v>
      </c>
      <c r="W661" s="61">
        <v>0</v>
      </c>
      <c r="X661" s="65">
        <v>1271907</v>
      </c>
      <c r="Y661" s="63">
        <v>1279538</v>
      </c>
      <c r="Z661" s="63">
        <v>1585470</v>
      </c>
      <c r="AA661" s="66">
        <v>2.433641724310585E-2</v>
      </c>
      <c r="AB661" s="67">
        <v>1279538</v>
      </c>
      <c r="AC661" s="68">
        <v>1283376</v>
      </c>
      <c r="AD661" s="68">
        <v>1611853</v>
      </c>
      <c r="AE661" s="69">
        <v>0.2046426937018303</v>
      </c>
      <c r="AF661" s="61">
        <v>1.1549283059747529E-2</v>
      </c>
      <c r="AG661" s="70">
        <v>1283376</v>
      </c>
      <c r="AH661" s="71">
        <v>1298184</v>
      </c>
      <c r="AI661" s="72">
        <v>1626956</v>
      </c>
      <c r="AJ661" s="73">
        <v>1298371</v>
      </c>
      <c r="AK661" s="74">
        <v>1303174</v>
      </c>
      <c r="AL661" s="75">
        <v>1343803</v>
      </c>
      <c r="AM661" s="70">
        <v>1303174</v>
      </c>
      <c r="AN661" s="71">
        <v>1303174</v>
      </c>
      <c r="AO661" s="72">
        <v>1609371</v>
      </c>
      <c r="AP661" s="76">
        <v>1303174</v>
      </c>
      <c r="AQ661" s="77">
        <v>1338880</v>
      </c>
      <c r="AR661" s="78">
        <v>1385666</v>
      </c>
      <c r="AS661" s="79">
        <v>1338881</v>
      </c>
      <c r="AT661" s="79">
        <v>1364319</v>
      </c>
      <c r="AU661" s="80">
        <v>1516869</v>
      </c>
      <c r="AV661" s="76">
        <v>1364320</v>
      </c>
      <c r="AW661" s="77">
        <v>1374552</v>
      </c>
      <c r="AX661" s="78">
        <v>1243896</v>
      </c>
      <c r="AY661" s="81">
        <v>1374552</v>
      </c>
      <c r="AZ661" s="82">
        <v>1374552</v>
      </c>
      <c r="BA661" s="83">
        <v>815485</v>
      </c>
      <c r="BB661" s="76">
        <v>1374552</v>
      </c>
      <c r="BC661" s="77">
        <v>1462406</v>
      </c>
      <c r="BD661" s="78">
        <v>1519742</v>
      </c>
      <c r="BE661" s="81">
        <v>1464684</v>
      </c>
      <c r="BF661" s="82">
        <v>1708823</v>
      </c>
      <c r="BG661" s="83">
        <v>1952962</v>
      </c>
      <c r="BH661" s="76">
        <v>1702925</v>
      </c>
      <c r="BI661" s="77">
        <v>2166505</v>
      </c>
      <c r="BJ661" s="78">
        <v>2166505</v>
      </c>
      <c r="BK661" s="123">
        <v>2176310</v>
      </c>
      <c r="BL661" s="124">
        <v>2176310</v>
      </c>
      <c r="BM661" s="122">
        <v>1758672</v>
      </c>
    </row>
    <row r="662" spans="1:65" x14ac:dyDescent="0.25">
      <c r="A662" s="56" t="s">
        <v>793</v>
      </c>
      <c r="B662" s="57" t="s">
        <v>1597</v>
      </c>
      <c r="C662" s="58" t="s">
        <v>1509</v>
      </c>
      <c r="D662" s="59">
        <v>6140432</v>
      </c>
      <c r="E662" s="60">
        <v>7027660</v>
      </c>
      <c r="F662" s="60">
        <v>10576572</v>
      </c>
      <c r="G662" s="61">
        <v>0.2</v>
      </c>
      <c r="H662" s="62">
        <v>6164727</v>
      </c>
      <c r="I662" s="63">
        <v>8061646</v>
      </c>
      <c r="J662" s="63">
        <v>11223180</v>
      </c>
      <c r="K662" s="64">
        <v>0.37320736735325066</v>
      </c>
      <c r="L662" s="59">
        <v>6164727</v>
      </c>
      <c r="M662" s="60">
        <v>8012984</v>
      </c>
      <c r="N662" s="60">
        <v>12330786</v>
      </c>
      <c r="O662" s="61">
        <v>0.29974688857177656</v>
      </c>
      <c r="P662" s="62">
        <v>6164727</v>
      </c>
      <c r="Q662" s="63">
        <v>8012984</v>
      </c>
      <c r="R662" s="63">
        <v>12295466</v>
      </c>
      <c r="S662" s="64">
        <v>0.3014737701278753</v>
      </c>
      <c r="T662" s="59">
        <v>8012984</v>
      </c>
      <c r="U662" s="60">
        <v>8012984</v>
      </c>
      <c r="V662" s="60">
        <v>17354521</v>
      </c>
      <c r="W662" s="61">
        <v>0</v>
      </c>
      <c r="X662" s="65">
        <v>8012984</v>
      </c>
      <c r="Y662" s="63">
        <v>8172909</v>
      </c>
      <c r="Z662" s="63">
        <v>17420364</v>
      </c>
      <c r="AA662" s="66">
        <v>1.6999951102219746E-2</v>
      </c>
      <c r="AB662" s="67">
        <v>8171860</v>
      </c>
      <c r="AC662" s="68">
        <v>8196375</v>
      </c>
      <c r="AD662" s="68">
        <v>18380411</v>
      </c>
      <c r="AE662" s="69">
        <v>0.16796948752934951</v>
      </c>
      <c r="AF662" s="61">
        <v>2.4014181836384029E-3</v>
      </c>
      <c r="AG662" s="70">
        <v>8195969</v>
      </c>
      <c r="AH662" s="71">
        <v>8679659</v>
      </c>
      <c r="AI662" s="72">
        <v>19418493</v>
      </c>
      <c r="AJ662" s="73">
        <v>8682715</v>
      </c>
      <c r="AK662" s="74">
        <v>8807616</v>
      </c>
      <c r="AL662" s="75">
        <v>21172900</v>
      </c>
      <c r="AM662" s="70">
        <v>8806583</v>
      </c>
      <c r="AN662" s="71">
        <v>8806583</v>
      </c>
      <c r="AO662" s="72">
        <v>22864267</v>
      </c>
      <c r="AP662" s="76">
        <v>8806583</v>
      </c>
      <c r="AQ662" s="77">
        <v>11009650</v>
      </c>
      <c r="AR662" s="78">
        <v>24602570</v>
      </c>
      <c r="AS662" s="79">
        <v>11055563</v>
      </c>
      <c r="AT662" s="79">
        <v>11939730</v>
      </c>
      <c r="AU662" s="80">
        <v>26874862</v>
      </c>
      <c r="AV662" s="76">
        <v>11938701</v>
      </c>
      <c r="AW662" s="77">
        <v>14385434</v>
      </c>
      <c r="AX662" s="78">
        <v>28595582</v>
      </c>
      <c r="AY662" s="81">
        <v>14355885</v>
      </c>
      <c r="AZ662" s="82">
        <v>14355885</v>
      </c>
      <c r="BA662" s="83">
        <v>30414253</v>
      </c>
      <c r="BB662" s="76">
        <v>14355885</v>
      </c>
      <c r="BC662" s="77">
        <v>18223072</v>
      </c>
      <c r="BD662" s="78">
        <v>29088027</v>
      </c>
      <c r="BE662" s="81">
        <v>18266308</v>
      </c>
      <c r="BF662" s="82">
        <v>25138289</v>
      </c>
      <c r="BG662" s="83">
        <v>32010270</v>
      </c>
      <c r="BH662" s="76">
        <v>25046534</v>
      </c>
      <c r="BI662" s="77">
        <v>37157503</v>
      </c>
      <c r="BJ662" s="78">
        <v>37157503</v>
      </c>
      <c r="BK662" s="123">
        <v>37510110</v>
      </c>
      <c r="BL662" s="124">
        <v>38768683</v>
      </c>
      <c r="BM662" s="122">
        <v>38768683</v>
      </c>
    </row>
    <row r="663" spans="1:65" x14ac:dyDescent="0.25">
      <c r="A663" s="56" t="s">
        <v>794</v>
      </c>
      <c r="B663" s="57" t="s">
        <v>1597</v>
      </c>
      <c r="C663" s="58" t="s">
        <v>1510</v>
      </c>
      <c r="D663" s="59">
        <v>1198779</v>
      </c>
      <c r="E663" s="60">
        <v>1234742</v>
      </c>
      <c r="F663" s="60">
        <v>1349225</v>
      </c>
      <c r="G663" s="61">
        <v>0.23904258006194914</v>
      </c>
      <c r="H663" s="62">
        <v>1198779</v>
      </c>
      <c r="I663" s="63">
        <v>1414516</v>
      </c>
      <c r="J663" s="63">
        <v>1774080</v>
      </c>
      <c r="K663" s="64">
        <v>0.37499847905705014</v>
      </c>
      <c r="L663" s="59">
        <v>1198779</v>
      </c>
      <c r="M663" s="60">
        <v>1411969</v>
      </c>
      <c r="N663" s="60">
        <v>1152210</v>
      </c>
      <c r="O663" s="61">
        <v>-4.5779381133371988</v>
      </c>
      <c r="P663" s="62">
        <v>1198779</v>
      </c>
      <c r="Q663" s="63">
        <v>1411969</v>
      </c>
      <c r="R663" s="63">
        <v>1137202</v>
      </c>
      <c r="S663" s="64">
        <v>-3.4621693164655634</v>
      </c>
      <c r="T663" s="59">
        <v>1411969</v>
      </c>
      <c r="U663" s="60">
        <v>1411969</v>
      </c>
      <c r="V663" s="60">
        <v>2728601</v>
      </c>
      <c r="W663" s="61">
        <v>0</v>
      </c>
      <c r="X663" s="65">
        <v>1411969</v>
      </c>
      <c r="Y663" s="63">
        <v>1434628</v>
      </c>
      <c r="Z663" s="63">
        <v>2744876</v>
      </c>
      <c r="AA663" s="66">
        <v>1.6999685649486423E-2</v>
      </c>
      <c r="AB663" s="67">
        <v>1434561</v>
      </c>
      <c r="AC663" s="68">
        <v>1438864</v>
      </c>
      <c r="AD663" s="68">
        <v>2341038</v>
      </c>
      <c r="AE663" s="69">
        <v>0.21018438025001335</v>
      </c>
      <c r="AF663" s="61">
        <v>4.7469489021784335E-3</v>
      </c>
      <c r="AG663" s="70">
        <v>1438864</v>
      </c>
      <c r="AH663" s="71">
        <v>1462322</v>
      </c>
      <c r="AI663" s="72">
        <v>1983146</v>
      </c>
      <c r="AJ663" s="73">
        <v>1462287</v>
      </c>
      <c r="AK663" s="74">
        <v>1467697</v>
      </c>
      <c r="AL663" s="75">
        <v>1642892</v>
      </c>
      <c r="AM663" s="70">
        <v>1467697</v>
      </c>
      <c r="AN663" s="71">
        <v>1467697</v>
      </c>
      <c r="AO663" s="72">
        <v>1676354</v>
      </c>
      <c r="AP663" s="76">
        <v>1467697</v>
      </c>
      <c r="AQ663" s="77">
        <v>1507911</v>
      </c>
      <c r="AR663" s="78">
        <v>1307743</v>
      </c>
      <c r="AS663" s="79">
        <v>1507912</v>
      </c>
      <c r="AT663" s="79">
        <v>1536562</v>
      </c>
      <c r="AU663" s="80">
        <v>1346310</v>
      </c>
      <c r="AV663" s="76">
        <v>1536562</v>
      </c>
      <c r="AW663" s="77">
        <v>1548086</v>
      </c>
      <c r="AX663" s="78">
        <v>1399129</v>
      </c>
      <c r="AY663" s="81">
        <v>1548086</v>
      </c>
      <c r="AZ663" s="82">
        <v>1548086</v>
      </c>
      <c r="BA663" s="83">
        <v>1055833</v>
      </c>
      <c r="BB663" s="76">
        <v>1548086</v>
      </c>
      <c r="BC663" s="77">
        <v>1585305</v>
      </c>
      <c r="BD663" s="78">
        <v>1688130</v>
      </c>
      <c r="BE663" s="81">
        <v>1587394</v>
      </c>
      <c r="BF663" s="82">
        <v>1743514</v>
      </c>
      <c r="BG663" s="83">
        <v>1899633</v>
      </c>
      <c r="BH663" s="76">
        <v>1744530</v>
      </c>
      <c r="BI663" s="77">
        <v>2091078</v>
      </c>
      <c r="BJ663" s="78">
        <v>2091078</v>
      </c>
      <c r="BK663" s="123">
        <v>2083403</v>
      </c>
      <c r="BL663" s="124">
        <v>2083403</v>
      </c>
      <c r="BM663" s="122">
        <v>1804702</v>
      </c>
    </row>
    <row r="664" spans="1:65" x14ac:dyDescent="0.25">
      <c r="A664" s="56" t="s">
        <v>795</v>
      </c>
      <c r="B664" s="57" t="s">
        <v>1597</v>
      </c>
      <c r="C664" s="58" t="s">
        <v>1511</v>
      </c>
      <c r="D664" s="59">
        <v>23167570</v>
      </c>
      <c r="E664" s="60">
        <v>23862597</v>
      </c>
      <c r="F664" s="60">
        <v>26075100</v>
      </c>
      <c r="G664" s="61">
        <v>0.23904379318528099</v>
      </c>
      <c r="H664" s="62">
        <v>23236428</v>
      </c>
      <c r="I664" s="63">
        <v>24651525</v>
      </c>
      <c r="J664" s="63">
        <v>20354969</v>
      </c>
      <c r="K664" s="64">
        <v>-0.50312753213129058</v>
      </c>
      <c r="L664" s="59">
        <v>23251077</v>
      </c>
      <c r="M664" s="60">
        <v>24667067</v>
      </c>
      <c r="N664" s="60">
        <v>24800866</v>
      </c>
      <c r="O664" s="61">
        <v>0.90511097275826846</v>
      </c>
      <c r="P664" s="62">
        <v>23251077</v>
      </c>
      <c r="Q664" s="63">
        <v>24667067</v>
      </c>
      <c r="R664" s="63">
        <v>24338023</v>
      </c>
      <c r="S664" s="64">
        <v>1.3027234103626124</v>
      </c>
      <c r="T664" s="59">
        <v>24667067</v>
      </c>
      <c r="U664" s="60">
        <v>24667067</v>
      </c>
      <c r="V664" s="60">
        <v>22826706</v>
      </c>
      <c r="W664" s="61">
        <v>0</v>
      </c>
      <c r="X664" s="65">
        <v>24667067</v>
      </c>
      <c r="Y664" s="63">
        <v>24815069</v>
      </c>
      <c r="Z664" s="63">
        <v>23226676</v>
      </c>
      <c r="AA664" s="66">
        <v>-0.10275126684351679</v>
      </c>
      <c r="AB664" s="67">
        <v>24815069</v>
      </c>
      <c r="AC664" s="68">
        <v>24889514</v>
      </c>
      <c r="AD664" s="68">
        <v>28832088</v>
      </c>
      <c r="AE664" s="69">
        <v>0.30398773558491649</v>
      </c>
      <c r="AF664" s="61">
        <v>1.8532399274188149E-2</v>
      </c>
      <c r="AG664" s="70">
        <v>24889514</v>
      </c>
      <c r="AH664" s="71">
        <v>25413136</v>
      </c>
      <c r="AI664" s="72">
        <v>37038522</v>
      </c>
      <c r="AJ664" s="73">
        <v>25416214</v>
      </c>
      <c r="AK664" s="74">
        <v>26045299</v>
      </c>
      <c r="AL664" s="75">
        <v>38657342</v>
      </c>
      <c r="AM664" s="70">
        <v>26029131</v>
      </c>
      <c r="AN664" s="71">
        <v>27653766</v>
      </c>
      <c r="AO664" s="72">
        <v>37821795</v>
      </c>
      <c r="AP664" s="76">
        <v>27660851</v>
      </c>
      <c r="AQ664" s="77">
        <v>29224689</v>
      </c>
      <c r="AR664" s="78">
        <v>42459409</v>
      </c>
      <c r="AS664" s="79">
        <v>29235263</v>
      </c>
      <c r="AT664" s="79">
        <v>30365832</v>
      </c>
      <c r="AU664" s="80">
        <v>42417093</v>
      </c>
      <c r="AV664" s="76">
        <v>30370187</v>
      </c>
      <c r="AW664" s="77">
        <v>32546860</v>
      </c>
      <c r="AX664" s="78">
        <v>43923316</v>
      </c>
      <c r="AY664" s="81">
        <v>32546434</v>
      </c>
      <c r="AZ664" s="82">
        <v>32546434</v>
      </c>
      <c r="BA664" s="83">
        <v>43202225</v>
      </c>
      <c r="BB664" s="76">
        <v>32546434</v>
      </c>
      <c r="BC664" s="77">
        <v>35484874</v>
      </c>
      <c r="BD664" s="78">
        <v>43429548</v>
      </c>
      <c r="BE664" s="81">
        <v>35563641</v>
      </c>
      <c r="BF664" s="82">
        <v>40960605</v>
      </c>
      <c r="BG664" s="83">
        <v>46357568</v>
      </c>
      <c r="BH664" s="76">
        <v>41172781</v>
      </c>
      <c r="BI664" s="77">
        <v>51416273</v>
      </c>
      <c r="BJ664" s="78">
        <v>51416273</v>
      </c>
      <c r="BK664" s="123">
        <v>51635107</v>
      </c>
      <c r="BL664" s="124">
        <v>55119338</v>
      </c>
      <c r="BM664" s="122">
        <v>55119338</v>
      </c>
    </row>
    <row r="665" spans="1:65" x14ac:dyDescent="0.25">
      <c r="A665" s="56" t="s">
        <v>796</v>
      </c>
      <c r="B665" s="57" t="s">
        <v>1597</v>
      </c>
      <c r="C665" s="58" t="s">
        <v>1512</v>
      </c>
      <c r="D665" s="59">
        <v>2099267</v>
      </c>
      <c r="E665" s="60">
        <v>2565853</v>
      </c>
      <c r="F665" s="60">
        <v>4432198</v>
      </c>
      <c r="G665" s="61">
        <v>0.19999991427093214</v>
      </c>
      <c r="H665" s="62">
        <v>2099267</v>
      </c>
      <c r="I665" s="63">
        <v>2952481</v>
      </c>
      <c r="J665" s="63">
        <v>4595592</v>
      </c>
      <c r="K665" s="64">
        <v>0.3417880284017506</v>
      </c>
      <c r="L665" s="59">
        <v>2099267</v>
      </c>
      <c r="M665" s="60">
        <v>2952481</v>
      </c>
      <c r="N665" s="60">
        <v>5320610</v>
      </c>
      <c r="O665" s="61">
        <v>0.26486282274194334</v>
      </c>
      <c r="P665" s="62">
        <v>2099267</v>
      </c>
      <c r="Q665" s="63">
        <v>2952481</v>
      </c>
      <c r="R665" s="63">
        <v>5302262</v>
      </c>
      <c r="S665" s="64">
        <v>0.26638005991267549</v>
      </c>
      <c r="T665" s="59">
        <v>2952481</v>
      </c>
      <c r="U665" s="60">
        <v>2952481</v>
      </c>
      <c r="V665" s="60">
        <v>5940586</v>
      </c>
      <c r="W665" s="61">
        <v>0</v>
      </c>
      <c r="X665" s="65">
        <v>2952481</v>
      </c>
      <c r="Y665" s="63">
        <v>3004571</v>
      </c>
      <c r="Z665" s="63">
        <v>6016619</v>
      </c>
      <c r="AA665" s="66">
        <v>1.6999887080803803E-2</v>
      </c>
      <c r="AB665" s="67">
        <v>3004475</v>
      </c>
      <c r="AC665" s="68">
        <v>3013488</v>
      </c>
      <c r="AD665" s="68">
        <v>6034985</v>
      </c>
      <c r="AE665" s="69">
        <v>0.23228823813088234</v>
      </c>
      <c r="AF665" s="61">
        <v>2.9740868698667879E-3</v>
      </c>
      <c r="AG665" s="70">
        <v>3013488</v>
      </c>
      <c r="AH665" s="71">
        <v>3142447</v>
      </c>
      <c r="AI665" s="72">
        <v>6005589</v>
      </c>
      <c r="AJ665" s="73">
        <v>3142448</v>
      </c>
      <c r="AK665" s="74">
        <v>3170972</v>
      </c>
      <c r="AL665" s="75">
        <v>5994891</v>
      </c>
      <c r="AM665" s="70">
        <v>3170878</v>
      </c>
      <c r="AN665" s="71">
        <v>3180509</v>
      </c>
      <c r="AO665" s="72">
        <v>6109418</v>
      </c>
      <c r="AP665" s="76">
        <v>3180509</v>
      </c>
      <c r="AQ665" s="77">
        <v>3326930</v>
      </c>
      <c r="AR665" s="78">
        <v>6187115</v>
      </c>
      <c r="AS665" s="79">
        <v>3327124</v>
      </c>
      <c r="AT665" s="79">
        <v>3447479</v>
      </c>
      <c r="AU665" s="80">
        <v>6828341</v>
      </c>
      <c r="AV665" s="76">
        <v>3447283</v>
      </c>
      <c r="AW665" s="77">
        <v>3510900</v>
      </c>
      <c r="AX665" s="78">
        <v>6846497</v>
      </c>
      <c r="AY665" s="81">
        <v>3510844</v>
      </c>
      <c r="AZ665" s="82">
        <v>3510844</v>
      </c>
      <c r="BA665" s="83">
        <v>6618579</v>
      </c>
      <c r="BB665" s="76">
        <v>3510844</v>
      </c>
      <c r="BC665" s="77">
        <v>4348988</v>
      </c>
      <c r="BD665" s="78">
        <v>6703774</v>
      </c>
      <c r="BE665" s="81">
        <v>4357542</v>
      </c>
      <c r="BF665" s="82">
        <v>5898670</v>
      </c>
      <c r="BG665" s="83">
        <v>7439798</v>
      </c>
      <c r="BH665" s="76">
        <v>5896303</v>
      </c>
      <c r="BI665" s="77">
        <v>7906646</v>
      </c>
      <c r="BJ665" s="78">
        <v>7906646</v>
      </c>
      <c r="BK665" s="123">
        <v>7925664</v>
      </c>
      <c r="BL665" s="124">
        <v>8391064</v>
      </c>
      <c r="BM665" s="122">
        <v>8391064</v>
      </c>
    </row>
    <row r="666" spans="1:65" x14ac:dyDescent="0.25">
      <c r="A666" s="56" t="s">
        <v>797</v>
      </c>
      <c r="B666" s="57" t="s">
        <v>1597</v>
      </c>
      <c r="C666" s="58" t="s">
        <v>1513</v>
      </c>
      <c r="D666" s="59">
        <v>1821909</v>
      </c>
      <c r="E666" s="60">
        <v>1876566</v>
      </c>
      <c r="F666" s="60">
        <v>2050558</v>
      </c>
      <c r="G666" s="61">
        <v>0.23904324969713403</v>
      </c>
      <c r="H666" s="62">
        <v>1821827</v>
      </c>
      <c r="I666" s="63">
        <v>1932775</v>
      </c>
      <c r="J666" s="63">
        <v>1617000</v>
      </c>
      <c r="K666" s="64">
        <v>-0.54145010712072184</v>
      </c>
      <c r="L666" s="59">
        <v>1821827</v>
      </c>
      <c r="M666" s="60">
        <v>1932775</v>
      </c>
      <c r="N666" s="60">
        <v>1670000</v>
      </c>
      <c r="O666" s="61">
        <v>-0.73075276465977723</v>
      </c>
      <c r="P666" s="62">
        <v>1821827</v>
      </c>
      <c r="Q666" s="63">
        <v>1932775</v>
      </c>
      <c r="R666" s="63">
        <v>1672000</v>
      </c>
      <c r="S666" s="64">
        <v>-0.74050738518424586</v>
      </c>
      <c r="T666" s="59">
        <v>1932775</v>
      </c>
      <c r="U666" s="60">
        <v>1932775</v>
      </c>
      <c r="V666" s="60">
        <v>1814500</v>
      </c>
      <c r="W666" s="61">
        <v>0</v>
      </c>
      <c r="X666" s="65">
        <v>1932775</v>
      </c>
      <c r="Y666" s="63">
        <v>1944371</v>
      </c>
      <c r="Z666" s="63">
        <v>1819000</v>
      </c>
      <c r="AA666" s="66">
        <v>-0.10192045704240826</v>
      </c>
      <c r="AB666" s="67">
        <v>1944371</v>
      </c>
      <c r="AC666" s="68">
        <v>1950204</v>
      </c>
      <c r="AD666" s="68">
        <v>1789500</v>
      </c>
      <c r="AE666" s="69">
        <v>-3.9586226048319912</v>
      </c>
      <c r="AF666" s="61">
        <v>-3.7663603902602809E-2</v>
      </c>
      <c r="AG666" s="70">
        <v>1950204</v>
      </c>
      <c r="AH666" s="71">
        <v>1966780</v>
      </c>
      <c r="AI666" s="72">
        <v>1820500</v>
      </c>
      <c r="AJ666" s="73">
        <v>1966780</v>
      </c>
      <c r="AK666" s="74">
        <v>1974057</v>
      </c>
      <c r="AL666" s="75">
        <v>1846500</v>
      </c>
      <c r="AM666" s="70">
        <v>1974057</v>
      </c>
      <c r="AN666" s="71">
        <v>1974057</v>
      </c>
      <c r="AO666" s="72">
        <v>1860500</v>
      </c>
      <c r="AP666" s="76">
        <v>1974057</v>
      </c>
      <c r="AQ666" s="77">
        <v>2028146</v>
      </c>
      <c r="AR666" s="78">
        <v>1869000</v>
      </c>
      <c r="AS666" s="79">
        <v>2028146</v>
      </c>
      <c r="AT666" s="79">
        <v>2066680</v>
      </c>
      <c r="AU666" s="80">
        <v>1860500</v>
      </c>
      <c r="AV666" s="76">
        <v>2066681</v>
      </c>
      <c r="AW666" s="77">
        <v>2113180</v>
      </c>
      <c r="AX666" s="78">
        <v>1820500</v>
      </c>
      <c r="AY666" s="81">
        <v>2113181</v>
      </c>
      <c r="AZ666" s="82">
        <v>2113181</v>
      </c>
      <c r="BA666" s="83">
        <v>1784500</v>
      </c>
      <c r="BB666" s="76">
        <v>2113181</v>
      </c>
      <c r="BC666" s="77">
        <v>2155444</v>
      </c>
      <c r="BD666" s="78">
        <v>1739500</v>
      </c>
      <c r="BE666" s="81">
        <v>2155444</v>
      </c>
      <c r="BF666" s="82">
        <v>2220107</v>
      </c>
      <c r="BG666" s="83">
        <v>1677000</v>
      </c>
      <c r="BH666" s="76">
        <v>2220107</v>
      </c>
      <c r="BI666" s="77">
        <v>2286710</v>
      </c>
      <c r="BJ666" s="78">
        <v>1634000</v>
      </c>
      <c r="BK666" s="123">
        <v>2286710</v>
      </c>
      <c r="BL666" s="124">
        <v>2286710</v>
      </c>
      <c r="BM666" s="122">
        <v>1648500</v>
      </c>
    </row>
    <row r="667" spans="1:65" x14ac:dyDescent="0.25">
      <c r="A667" s="56" t="s">
        <v>798</v>
      </c>
      <c r="B667" s="57" t="s">
        <v>1597</v>
      </c>
      <c r="C667" s="58" t="s">
        <v>1514</v>
      </c>
      <c r="D667" s="59">
        <v>1055859</v>
      </c>
      <c r="E667" s="60">
        <v>1087534</v>
      </c>
      <c r="F667" s="60">
        <v>1188369</v>
      </c>
      <c r="G667" s="61">
        <v>0.23903856312731114</v>
      </c>
      <c r="H667" s="62">
        <v>1055859</v>
      </c>
      <c r="I667" s="63">
        <v>1120160</v>
      </c>
      <c r="J667" s="63">
        <v>829000</v>
      </c>
      <c r="K667" s="64">
        <v>-0.28344037485839224</v>
      </c>
      <c r="L667" s="59">
        <v>1055859</v>
      </c>
      <c r="M667" s="60">
        <v>1120160</v>
      </c>
      <c r="N667" s="60">
        <v>1191779</v>
      </c>
      <c r="O667" s="61">
        <v>0.4730797527957622</v>
      </c>
      <c r="P667" s="62">
        <v>1055859</v>
      </c>
      <c r="Q667" s="63">
        <v>1120160</v>
      </c>
      <c r="R667" s="63">
        <v>1182103</v>
      </c>
      <c r="S667" s="64">
        <v>0.50933905769779153</v>
      </c>
      <c r="T667" s="59">
        <v>1120160</v>
      </c>
      <c r="U667" s="60">
        <v>1120160</v>
      </c>
      <c r="V667" s="60">
        <v>1735693</v>
      </c>
      <c r="W667" s="61">
        <v>0</v>
      </c>
      <c r="X667" s="65">
        <v>1120160</v>
      </c>
      <c r="Y667" s="63">
        <v>1131080</v>
      </c>
      <c r="Z667" s="63">
        <v>1762514</v>
      </c>
      <c r="AA667" s="66">
        <v>1.6999971978068167E-2</v>
      </c>
      <c r="AB667" s="67">
        <v>1131035</v>
      </c>
      <c r="AC667" s="68">
        <v>1134428</v>
      </c>
      <c r="AD667" s="68">
        <v>1677877</v>
      </c>
      <c r="AE667" s="69">
        <v>0.12631306489522812</v>
      </c>
      <c r="AF667" s="61">
        <v>6.2047172675105426E-3</v>
      </c>
      <c r="AG667" s="70">
        <v>1134428</v>
      </c>
      <c r="AH667" s="71">
        <v>1184723</v>
      </c>
      <c r="AI667" s="72">
        <v>2301380</v>
      </c>
      <c r="AJ667" s="73">
        <v>1184248</v>
      </c>
      <c r="AK667" s="74">
        <v>1253963</v>
      </c>
      <c r="AL667" s="75">
        <v>2651644</v>
      </c>
      <c r="AM667" s="70">
        <v>1253922</v>
      </c>
      <c r="AN667" s="71">
        <v>1253922</v>
      </c>
      <c r="AO667" s="72">
        <v>2663312</v>
      </c>
      <c r="AP667" s="76">
        <v>1253922</v>
      </c>
      <c r="AQ667" s="77">
        <v>1328559</v>
      </c>
      <c r="AR667" s="78">
        <v>2785898</v>
      </c>
      <c r="AS667" s="79">
        <v>1328174</v>
      </c>
      <c r="AT667" s="79">
        <v>1424789</v>
      </c>
      <c r="AU667" s="80">
        <v>2915228</v>
      </c>
      <c r="AV667" s="76">
        <v>1424848</v>
      </c>
      <c r="AW667" s="77">
        <v>1654441</v>
      </c>
      <c r="AX667" s="78">
        <v>3290026</v>
      </c>
      <c r="AY667" s="81">
        <v>1650999</v>
      </c>
      <c r="AZ667" s="82">
        <v>1650999</v>
      </c>
      <c r="BA667" s="83">
        <v>3251941</v>
      </c>
      <c r="BB667" s="76">
        <v>1650999</v>
      </c>
      <c r="BC667" s="77">
        <v>2079285</v>
      </c>
      <c r="BD667" s="78">
        <v>3237247</v>
      </c>
      <c r="BE667" s="81">
        <v>2078757</v>
      </c>
      <c r="BF667" s="82">
        <v>2710012</v>
      </c>
      <c r="BG667" s="83">
        <v>3341266</v>
      </c>
      <c r="BH667" s="76">
        <v>2698904</v>
      </c>
      <c r="BI667" s="77">
        <v>3634382</v>
      </c>
      <c r="BJ667" s="78">
        <v>3634382</v>
      </c>
      <c r="BK667" s="123">
        <v>3627060</v>
      </c>
      <c r="BL667" s="124">
        <v>3683066</v>
      </c>
      <c r="BM667" s="122">
        <v>3683066</v>
      </c>
    </row>
    <row r="668" spans="1:65" x14ac:dyDescent="0.25">
      <c r="A668" s="56" t="s">
        <v>799</v>
      </c>
      <c r="B668" s="57" t="s">
        <v>1597</v>
      </c>
      <c r="C668" s="58" t="s">
        <v>1515</v>
      </c>
      <c r="D668" s="59">
        <v>8797039</v>
      </c>
      <c r="E668" s="60">
        <v>10068370</v>
      </c>
      <c r="F668" s="60">
        <v>15153697</v>
      </c>
      <c r="G668" s="61">
        <v>0.19999990561077849</v>
      </c>
      <c r="H668" s="62">
        <v>8797039</v>
      </c>
      <c r="I668" s="63">
        <v>11550939</v>
      </c>
      <c r="J668" s="63">
        <v>17833860</v>
      </c>
      <c r="K668" s="64">
        <v>0.30474212115078964</v>
      </c>
      <c r="L668" s="59">
        <v>8797039</v>
      </c>
      <c r="M668" s="60">
        <v>11550939</v>
      </c>
      <c r="N668" s="60">
        <v>25093497</v>
      </c>
      <c r="O668" s="61">
        <v>0.16898764136354047</v>
      </c>
      <c r="P668" s="62">
        <v>8797039</v>
      </c>
      <c r="Q668" s="63">
        <v>11550939</v>
      </c>
      <c r="R668" s="63">
        <v>25416523</v>
      </c>
      <c r="S668" s="64">
        <v>0.16570309884470541</v>
      </c>
      <c r="T668" s="59">
        <v>11550939</v>
      </c>
      <c r="U668" s="60">
        <v>11550939</v>
      </c>
      <c r="V668" s="60">
        <v>29197271</v>
      </c>
      <c r="W668" s="61">
        <v>0</v>
      </c>
      <c r="X668" s="65">
        <v>11550939</v>
      </c>
      <c r="Y668" s="63">
        <v>11855597</v>
      </c>
      <c r="Z668" s="63">
        <v>29472050</v>
      </c>
      <c r="AA668" s="66">
        <v>1.6999950505300704E-2</v>
      </c>
      <c r="AB668" s="67">
        <v>11852780</v>
      </c>
      <c r="AC668" s="68">
        <v>11888338</v>
      </c>
      <c r="AD668" s="68">
        <v>27615245</v>
      </c>
      <c r="AE668" s="69">
        <v>0.16427171644310834</v>
      </c>
      <c r="AF668" s="61">
        <v>2.2558654372904236E-3</v>
      </c>
      <c r="AG668" s="70">
        <v>11888338</v>
      </c>
      <c r="AH668" s="71">
        <v>12638878</v>
      </c>
      <c r="AI668" s="72">
        <v>29302266</v>
      </c>
      <c r="AJ668" s="73">
        <v>12637953</v>
      </c>
      <c r="AK668" s="74">
        <v>13316033</v>
      </c>
      <c r="AL668" s="75">
        <v>29589973</v>
      </c>
      <c r="AM668" s="70">
        <v>13323959</v>
      </c>
      <c r="AN668" s="71">
        <v>13959384</v>
      </c>
      <c r="AO668" s="72">
        <v>37255006</v>
      </c>
      <c r="AP668" s="76">
        <v>13960925</v>
      </c>
      <c r="AQ668" s="77">
        <v>17956096</v>
      </c>
      <c r="AR668" s="78">
        <v>40125355</v>
      </c>
      <c r="AS668" s="79">
        <v>18223994</v>
      </c>
      <c r="AT668" s="79">
        <v>19927117</v>
      </c>
      <c r="AU668" s="80">
        <v>41840574</v>
      </c>
      <c r="AV668" s="76">
        <v>19918598</v>
      </c>
      <c r="AW668" s="77">
        <v>21427604</v>
      </c>
      <c r="AX668" s="78">
        <v>41310085</v>
      </c>
      <c r="AY668" s="81">
        <v>21642458</v>
      </c>
      <c r="AZ668" s="82">
        <v>21642458</v>
      </c>
      <c r="BA668" s="83">
        <v>46194044</v>
      </c>
      <c r="BB668" s="76">
        <v>21642458</v>
      </c>
      <c r="BC668" s="77">
        <v>28372857</v>
      </c>
      <c r="BD668" s="78">
        <v>47282076</v>
      </c>
      <c r="BE668" s="81">
        <v>28862635</v>
      </c>
      <c r="BF668" s="82">
        <v>39688257</v>
      </c>
      <c r="BG668" s="83">
        <v>50513879</v>
      </c>
      <c r="BH668" s="76">
        <v>39669381</v>
      </c>
      <c r="BI668" s="77">
        <v>54109299</v>
      </c>
      <c r="BJ668" s="78">
        <v>54109299</v>
      </c>
      <c r="BK668" s="123">
        <v>54128523</v>
      </c>
      <c r="BL668" s="124">
        <v>54428189</v>
      </c>
      <c r="BM668" s="122">
        <v>54428189</v>
      </c>
    </row>
    <row r="669" spans="1:65" x14ac:dyDescent="0.25">
      <c r="A669" s="56" t="s">
        <v>800</v>
      </c>
      <c r="B669" s="57" t="s">
        <v>1597</v>
      </c>
      <c r="C669" s="58" t="s">
        <v>1516</v>
      </c>
      <c r="D669" s="59">
        <v>1084461</v>
      </c>
      <c r="E669" s="60">
        <v>1116994</v>
      </c>
      <c r="F669" s="60">
        <v>1220560</v>
      </c>
      <c r="G669" s="61">
        <v>0.23903922879668477</v>
      </c>
      <c r="H669" s="62">
        <v>1084461</v>
      </c>
      <c r="I669" s="63">
        <v>1211691</v>
      </c>
      <c r="J669" s="63">
        <v>1423741</v>
      </c>
      <c r="K669" s="64">
        <v>0.375</v>
      </c>
      <c r="L669" s="59">
        <v>1084461</v>
      </c>
      <c r="M669" s="60">
        <v>1212629</v>
      </c>
      <c r="N669" s="60">
        <v>1707089</v>
      </c>
      <c r="O669" s="61">
        <v>0.20585004207970087</v>
      </c>
      <c r="P669" s="62">
        <v>1084461</v>
      </c>
      <c r="Q669" s="63">
        <v>1212629</v>
      </c>
      <c r="R669" s="63">
        <v>1693397</v>
      </c>
      <c r="S669" s="64">
        <v>0.21047860530499099</v>
      </c>
      <c r="T669" s="59">
        <v>1212629</v>
      </c>
      <c r="U669" s="60">
        <v>1212629</v>
      </c>
      <c r="V669" s="60">
        <v>2093919</v>
      </c>
      <c r="W669" s="61">
        <v>0</v>
      </c>
      <c r="X669" s="65">
        <v>1212629</v>
      </c>
      <c r="Y669" s="63">
        <v>1227608</v>
      </c>
      <c r="Z669" s="63">
        <v>2093769</v>
      </c>
      <c r="AA669" s="66">
        <v>1.6999568740495269E-2</v>
      </c>
      <c r="AB669" s="67">
        <v>1227512</v>
      </c>
      <c r="AC669" s="68">
        <v>1231194</v>
      </c>
      <c r="AD669" s="68">
        <v>2131524</v>
      </c>
      <c r="AE669" s="69">
        <v>0.14013769945074939</v>
      </c>
      <c r="AF669" s="61">
        <v>4.0729547837860562E-3</v>
      </c>
      <c r="AG669" s="70">
        <v>1231194</v>
      </c>
      <c r="AH669" s="71">
        <v>1270974</v>
      </c>
      <c r="AI669" s="72">
        <v>2154174</v>
      </c>
      <c r="AJ669" s="73">
        <v>1270918</v>
      </c>
      <c r="AK669" s="74">
        <v>1282994</v>
      </c>
      <c r="AL669" s="75">
        <v>2478591</v>
      </c>
      <c r="AM669" s="70">
        <v>1283097</v>
      </c>
      <c r="AN669" s="71">
        <v>1283097</v>
      </c>
      <c r="AO669" s="72">
        <v>2457385</v>
      </c>
      <c r="AP669" s="76">
        <v>1283097</v>
      </c>
      <c r="AQ669" s="77">
        <v>1337281</v>
      </c>
      <c r="AR669" s="78">
        <v>2393869</v>
      </c>
      <c r="AS669" s="79">
        <v>1336987</v>
      </c>
      <c r="AT669" s="79">
        <v>1374166</v>
      </c>
      <c r="AU669" s="80">
        <v>2394398</v>
      </c>
      <c r="AV669" s="76">
        <v>1423561</v>
      </c>
      <c r="AW669" s="77">
        <v>1437779</v>
      </c>
      <c r="AX669" s="78">
        <v>2184862</v>
      </c>
      <c r="AY669" s="81">
        <v>1437769</v>
      </c>
      <c r="AZ669" s="82">
        <v>1437769</v>
      </c>
      <c r="BA669" s="83">
        <v>2470171</v>
      </c>
      <c r="BB669" s="76">
        <v>1437769</v>
      </c>
      <c r="BC669" s="77">
        <v>1674309</v>
      </c>
      <c r="BD669" s="78">
        <v>2338874</v>
      </c>
      <c r="BE669" s="81">
        <v>1665469</v>
      </c>
      <c r="BF669" s="82">
        <v>2037377</v>
      </c>
      <c r="BG669" s="83">
        <v>2409284</v>
      </c>
      <c r="BH669" s="76">
        <v>2033162</v>
      </c>
      <c r="BI669" s="77">
        <v>2636653</v>
      </c>
      <c r="BJ669" s="78">
        <v>2636653</v>
      </c>
      <c r="BK669" s="123">
        <v>2626183</v>
      </c>
      <c r="BL669" s="124">
        <v>2659281</v>
      </c>
      <c r="BM669" s="122">
        <v>2659281</v>
      </c>
    </row>
    <row r="670" spans="1:65" x14ac:dyDescent="0.25">
      <c r="A670" s="56" t="s">
        <v>801</v>
      </c>
      <c r="B670" s="57" t="s">
        <v>1597</v>
      </c>
      <c r="C670" s="58" t="s">
        <v>1517</v>
      </c>
      <c r="D670" s="59">
        <v>3089622</v>
      </c>
      <c r="E670" s="60">
        <v>3182310</v>
      </c>
      <c r="F670" s="60">
        <v>3477369</v>
      </c>
      <c r="G670" s="61">
        <v>0.23904246841368212</v>
      </c>
      <c r="H670" s="62">
        <v>3055108</v>
      </c>
      <c r="I670" s="63">
        <v>3241163</v>
      </c>
      <c r="J670" s="63">
        <v>2523000</v>
      </c>
      <c r="K670" s="64">
        <v>-0.32835823529619396</v>
      </c>
      <c r="L670" s="59">
        <v>3055108</v>
      </c>
      <c r="M670" s="60">
        <v>3241163</v>
      </c>
      <c r="N670" s="60">
        <v>2514500</v>
      </c>
      <c r="O670" s="61">
        <v>-0.34415879898188706</v>
      </c>
      <c r="P670" s="62">
        <v>3055108</v>
      </c>
      <c r="Q670" s="63">
        <v>3241163</v>
      </c>
      <c r="R670" s="63">
        <v>2512500</v>
      </c>
      <c r="S670" s="64">
        <v>-0.34289026332085043</v>
      </c>
      <c r="T670" s="59">
        <v>3241163</v>
      </c>
      <c r="U670" s="60">
        <v>3241163</v>
      </c>
      <c r="V670" s="60">
        <v>2474500</v>
      </c>
      <c r="W670" s="61">
        <v>0</v>
      </c>
      <c r="X670" s="65">
        <v>3241163</v>
      </c>
      <c r="Y670" s="63">
        <v>3260609</v>
      </c>
      <c r="Z670" s="63">
        <v>2472000</v>
      </c>
      <c r="AA670" s="66">
        <v>-2.5282027346609236E-2</v>
      </c>
      <c r="AB670" s="67">
        <v>3260609</v>
      </c>
      <c r="AC670" s="68">
        <v>3270390</v>
      </c>
      <c r="AD670" s="68">
        <v>2516000</v>
      </c>
      <c r="AE670" s="69">
        <v>-0.31513435677153245</v>
      </c>
      <c r="AF670" s="61">
        <v>-1.3135753126808836E-2</v>
      </c>
      <c r="AG670" s="70">
        <v>3270390</v>
      </c>
      <c r="AH670" s="71">
        <v>3298188</v>
      </c>
      <c r="AI670" s="72">
        <v>2544000</v>
      </c>
      <c r="AJ670" s="73">
        <v>3298188</v>
      </c>
      <c r="AK670" s="74">
        <v>3310391</v>
      </c>
      <c r="AL670" s="75">
        <v>2583000</v>
      </c>
      <c r="AM670" s="70">
        <v>3310391</v>
      </c>
      <c r="AN670" s="71">
        <v>3310391</v>
      </c>
      <c r="AO670" s="72">
        <v>2550000</v>
      </c>
      <c r="AP670" s="76">
        <v>3310391</v>
      </c>
      <c r="AQ670" s="77">
        <v>3401095</v>
      </c>
      <c r="AR670" s="78">
        <v>2562000</v>
      </c>
      <c r="AS670" s="79">
        <v>3401096</v>
      </c>
      <c r="AT670" s="79">
        <v>3465716</v>
      </c>
      <c r="AU670" s="80">
        <v>2586500</v>
      </c>
      <c r="AV670" s="76">
        <v>3465717</v>
      </c>
      <c r="AW670" s="77">
        <v>3491709</v>
      </c>
      <c r="AX670" s="78">
        <v>2586000</v>
      </c>
      <c r="AY670" s="81">
        <v>3491710</v>
      </c>
      <c r="AZ670" s="82">
        <v>3491710</v>
      </c>
      <c r="BA670" s="83">
        <v>2621000</v>
      </c>
      <c r="BB670" s="76">
        <v>3491710</v>
      </c>
      <c r="BC670" s="77">
        <v>3561544</v>
      </c>
      <c r="BD670" s="78">
        <v>2563500</v>
      </c>
      <c r="BE670" s="81">
        <v>3561544</v>
      </c>
      <c r="BF670" s="82">
        <v>3668390</v>
      </c>
      <c r="BG670" s="83">
        <v>2537500</v>
      </c>
      <c r="BH670" s="76">
        <v>3668390</v>
      </c>
      <c r="BI670" s="77">
        <v>3778441</v>
      </c>
      <c r="BJ670" s="78">
        <v>2617500</v>
      </c>
      <c r="BK670" s="123">
        <v>3778441</v>
      </c>
      <c r="BL670" s="124">
        <v>3778441</v>
      </c>
      <c r="BM670" s="122">
        <v>2659000</v>
      </c>
    </row>
    <row r="671" spans="1:65" x14ac:dyDescent="0.25">
      <c r="A671" s="56" t="s">
        <v>802</v>
      </c>
      <c r="B671" s="57" t="s">
        <v>1597</v>
      </c>
      <c r="C671" s="58" t="s">
        <v>1518</v>
      </c>
      <c r="D671" s="59">
        <v>3239602</v>
      </c>
      <c r="E671" s="60">
        <v>3752412</v>
      </c>
      <c r="F671" s="60">
        <v>5803654</v>
      </c>
      <c r="G671" s="61">
        <v>0.19999984399692361</v>
      </c>
      <c r="H671" s="62">
        <v>3239602</v>
      </c>
      <c r="I671" s="63">
        <v>4144036</v>
      </c>
      <c r="J671" s="63">
        <v>5651426</v>
      </c>
      <c r="K671" s="64">
        <v>0.375</v>
      </c>
      <c r="L671" s="59">
        <v>3239602</v>
      </c>
      <c r="M671" s="60">
        <v>4144595</v>
      </c>
      <c r="N671" s="60">
        <v>6837006</v>
      </c>
      <c r="O671" s="61">
        <v>0.25156835317912585</v>
      </c>
      <c r="P671" s="62">
        <v>3239602</v>
      </c>
      <c r="Q671" s="63">
        <v>4144595</v>
      </c>
      <c r="R671" s="63">
        <v>6876790</v>
      </c>
      <c r="S671" s="64">
        <v>0.24881666826130516</v>
      </c>
      <c r="T671" s="59">
        <v>4144595</v>
      </c>
      <c r="U671" s="60">
        <v>4144595</v>
      </c>
      <c r="V671" s="60">
        <v>8305726</v>
      </c>
      <c r="W671" s="61">
        <v>0</v>
      </c>
      <c r="X671" s="65">
        <v>4144595</v>
      </c>
      <c r="Y671" s="63">
        <v>4216211</v>
      </c>
      <c r="Z671" s="63">
        <v>8357322</v>
      </c>
      <c r="AA671" s="66">
        <v>1.6999914782040233E-2</v>
      </c>
      <c r="AB671" s="67">
        <v>4214325</v>
      </c>
      <c r="AC671" s="68">
        <v>4226967</v>
      </c>
      <c r="AD671" s="68">
        <v>8121265</v>
      </c>
      <c r="AE671" s="69">
        <v>0.20225996755613815</v>
      </c>
      <c r="AF671" s="61">
        <v>3.2357804317445366E-3</v>
      </c>
      <c r="AG671" s="70">
        <v>4226967</v>
      </c>
      <c r="AH671" s="71">
        <v>4404274</v>
      </c>
      <c r="AI671" s="72">
        <v>8340835</v>
      </c>
      <c r="AJ671" s="73">
        <v>4404621</v>
      </c>
      <c r="AK671" s="74">
        <v>4445851</v>
      </c>
      <c r="AL671" s="75">
        <v>8527685</v>
      </c>
      <c r="AM671" s="70">
        <v>4445548</v>
      </c>
      <c r="AN671" s="71">
        <v>4445548</v>
      </c>
      <c r="AO671" s="72">
        <v>8530330</v>
      </c>
      <c r="AP671" s="76">
        <v>4445548</v>
      </c>
      <c r="AQ671" s="77">
        <v>4635575</v>
      </c>
      <c r="AR671" s="78">
        <v>8347553</v>
      </c>
      <c r="AS671" s="79">
        <v>4638767</v>
      </c>
      <c r="AT671" s="79">
        <v>4767521</v>
      </c>
      <c r="AU671" s="80">
        <v>8299982</v>
      </c>
      <c r="AV671" s="76">
        <v>4767418</v>
      </c>
      <c r="AW671" s="77">
        <v>4834063</v>
      </c>
      <c r="AX671" s="78">
        <v>8325786</v>
      </c>
      <c r="AY671" s="81">
        <v>4834105</v>
      </c>
      <c r="AZ671" s="82">
        <v>4834105</v>
      </c>
      <c r="BA671" s="83">
        <v>8479604</v>
      </c>
      <c r="BB671" s="76">
        <v>4834105</v>
      </c>
      <c r="BC671" s="77">
        <v>5772002</v>
      </c>
      <c r="BD671" s="78">
        <v>8407048</v>
      </c>
      <c r="BE671" s="81">
        <v>5750296</v>
      </c>
      <c r="BF671" s="82">
        <v>7252165</v>
      </c>
      <c r="BG671" s="83">
        <v>8754033</v>
      </c>
      <c r="BH671" s="76">
        <v>7240422</v>
      </c>
      <c r="BI671" s="77">
        <v>9733832</v>
      </c>
      <c r="BJ671" s="78">
        <v>9733832</v>
      </c>
      <c r="BK671" s="123">
        <v>9677811</v>
      </c>
      <c r="BL671" s="124">
        <v>9722847</v>
      </c>
      <c r="BM671" s="122">
        <v>9722847</v>
      </c>
    </row>
    <row r="672" spans="1:65" x14ac:dyDescent="0.25">
      <c r="A672" s="56" t="s">
        <v>803</v>
      </c>
      <c r="B672" s="57" t="s">
        <v>1597</v>
      </c>
      <c r="C672" s="58" t="s">
        <v>1519</v>
      </c>
      <c r="D672" s="59">
        <v>8526518</v>
      </c>
      <c r="E672" s="60">
        <v>9897907</v>
      </c>
      <c r="F672" s="60">
        <v>15383465</v>
      </c>
      <c r="G672" s="61">
        <v>0.19999994166500049</v>
      </c>
      <c r="H672" s="62">
        <v>8516679</v>
      </c>
      <c r="I672" s="63">
        <v>11396578</v>
      </c>
      <c r="J672" s="63">
        <v>16351241</v>
      </c>
      <c r="K672" s="64">
        <v>0.36805123964132658</v>
      </c>
      <c r="L672" s="59">
        <v>8516679</v>
      </c>
      <c r="M672" s="60">
        <v>11396578</v>
      </c>
      <c r="N672" s="60">
        <v>17905650</v>
      </c>
      <c r="O672" s="61">
        <v>0.30673212218889589</v>
      </c>
      <c r="P672" s="62">
        <v>8516679</v>
      </c>
      <c r="Q672" s="63">
        <v>11396578</v>
      </c>
      <c r="R672" s="63">
        <v>17853548</v>
      </c>
      <c r="S672" s="64">
        <v>0.30844376203628859</v>
      </c>
      <c r="T672" s="59">
        <v>11396578</v>
      </c>
      <c r="U672" s="60">
        <v>11396578</v>
      </c>
      <c r="V672" s="60">
        <v>18795350</v>
      </c>
      <c r="W672" s="61">
        <v>0</v>
      </c>
      <c r="X672" s="65">
        <v>11396578</v>
      </c>
      <c r="Y672" s="63">
        <v>11526244</v>
      </c>
      <c r="Z672" s="63">
        <v>19024001</v>
      </c>
      <c r="AA672" s="66">
        <v>1.6999974958777034E-2</v>
      </c>
      <c r="AB672" s="67">
        <v>11528930</v>
      </c>
      <c r="AC672" s="68">
        <v>11563516</v>
      </c>
      <c r="AD672" s="68">
        <v>20815418</v>
      </c>
      <c r="AE672" s="69">
        <v>0.24713342935494634</v>
      </c>
      <c r="AF672" s="61">
        <v>3.724335830725243E-3</v>
      </c>
      <c r="AG672" s="70">
        <v>11563516</v>
      </c>
      <c r="AH672" s="71">
        <v>12083231</v>
      </c>
      <c r="AI672" s="72">
        <v>23621873</v>
      </c>
      <c r="AJ672" s="73">
        <v>12079583</v>
      </c>
      <c r="AK672" s="74">
        <v>12679208</v>
      </c>
      <c r="AL672" s="75">
        <v>24700617</v>
      </c>
      <c r="AM672" s="70">
        <v>12689183</v>
      </c>
      <c r="AN672" s="71">
        <v>12793311</v>
      </c>
      <c r="AO672" s="72">
        <v>24724454</v>
      </c>
      <c r="AP672" s="76">
        <v>12793160</v>
      </c>
      <c r="AQ672" s="77">
        <v>13396482</v>
      </c>
      <c r="AR672" s="78">
        <v>24435742</v>
      </c>
      <c r="AS672" s="79">
        <v>13395574</v>
      </c>
      <c r="AT672" s="79">
        <v>13840015</v>
      </c>
      <c r="AU672" s="80">
        <v>24444698</v>
      </c>
      <c r="AV672" s="76">
        <v>13840189</v>
      </c>
      <c r="AW672" s="77">
        <v>15377043</v>
      </c>
      <c r="AX672" s="78">
        <v>26926566</v>
      </c>
      <c r="AY672" s="81">
        <v>15373370</v>
      </c>
      <c r="AZ672" s="82">
        <v>15373370</v>
      </c>
      <c r="BA672" s="83">
        <v>28136608</v>
      </c>
      <c r="BB672" s="76">
        <v>15373370</v>
      </c>
      <c r="BC672" s="77">
        <v>18754649</v>
      </c>
      <c r="BD672" s="78">
        <v>27896628</v>
      </c>
      <c r="BE672" s="81">
        <v>18803981</v>
      </c>
      <c r="BF672" s="82">
        <v>24057645</v>
      </c>
      <c r="BG672" s="83">
        <v>29311308</v>
      </c>
      <c r="BH672" s="76">
        <v>23990741</v>
      </c>
      <c r="BI672" s="77">
        <v>31277489</v>
      </c>
      <c r="BJ672" s="78">
        <v>31277489</v>
      </c>
      <c r="BK672" s="123">
        <v>31273778</v>
      </c>
      <c r="BL672" s="124">
        <v>31856933</v>
      </c>
      <c r="BM672" s="122">
        <v>31856933</v>
      </c>
    </row>
    <row r="673" spans="1:65" x14ac:dyDescent="0.25">
      <c r="A673" s="56" t="s">
        <v>804</v>
      </c>
      <c r="B673" s="57" t="s">
        <v>1597</v>
      </c>
      <c r="C673" s="58" t="s">
        <v>1520</v>
      </c>
      <c r="D673" s="59">
        <v>158278491</v>
      </c>
      <c r="E673" s="60">
        <v>163026845</v>
      </c>
      <c r="F673" s="60">
        <v>178142441</v>
      </c>
      <c r="G673" s="61">
        <v>0.2390437954183332</v>
      </c>
      <c r="H673" s="62">
        <v>158191235</v>
      </c>
      <c r="I673" s="63">
        <v>167825081</v>
      </c>
      <c r="J673" s="63">
        <v>144218070</v>
      </c>
      <c r="K673" s="64">
        <v>-0.68517478957422395</v>
      </c>
      <c r="L673" s="59">
        <v>158191235</v>
      </c>
      <c r="M673" s="60">
        <v>167825081</v>
      </c>
      <c r="N673" s="60">
        <v>161387319</v>
      </c>
      <c r="O673" s="61">
        <v>3.0142655825065923</v>
      </c>
      <c r="P673" s="62">
        <v>158191235</v>
      </c>
      <c r="Q673" s="63">
        <v>167825081</v>
      </c>
      <c r="R673" s="63">
        <v>159724148</v>
      </c>
      <c r="S673" s="64">
        <v>6.2846658616633819</v>
      </c>
      <c r="T673" s="59">
        <v>167825081</v>
      </c>
      <c r="U673" s="60">
        <v>167825081</v>
      </c>
      <c r="V673" s="60">
        <v>178635391</v>
      </c>
      <c r="W673" s="61">
        <v>0</v>
      </c>
      <c r="X673" s="65">
        <v>167825081</v>
      </c>
      <c r="Y673" s="63">
        <v>168832031</v>
      </c>
      <c r="Z673" s="63">
        <v>179803857</v>
      </c>
      <c r="AA673" s="66">
        <v>8.4061176200306273E-2</v>
      </c>
      <c r="AB673" s="67">
        <v>168832031</v>
      </c>
      <c r="AC673" s="68">
        <v>170817495</v>
      </c>
      <c r="AD673" s="68">
        <v>188538672</v>
      </c>
      <c r="AE673" s="69">
        <v>0.41437306670439283</v>
      </c>
      <c r="AF673" s="61">
        <v>0.10075101078869808</v>
      </c>
      <c r="AG673" s="70">
        <v>170817495</v>
      </c>
      <c r="AH673" s="71">
        <v>172407231</v>
      </c>
      <c r="AI673" s="72">
        <v>207702324</v>
      </c>
      <c r="AJ673" s="73">
        <v>172486901</v>
      </c>
      <c r="AK673" s="74">
        <v>178986185</v>
      </c>
      <c r="AL673" s="75">
        <v>218910364</v>
      </c>
      <c r="AM673" s="70">
        <v>178856896</v>
      </c>
      <c r="AN673" s="71">
        <v>187702083</v>
      </c>
      <c r="AO673" s="72">
        <v>223216616</v>
      </c>
      <c r="AP673" s="76">
        <v>187784658</v>
      </c>
      <c r="AQ673" s="77">
        <v>195707027</v>
      </c>
      <c r="AR673" s="78">
        <v>232178267</v>
      </c>
      <c r="AS673" s="79">
        <v>195793034</v>
      </c>
      <c r="AT673" s="79">
        <v>203139364</v>
      </c>
      <c r="AU673" s="80">
        <v>242872745</v>
      </c>
      <c r="AV673" s="76">
        <v>203102501</v>
      </c>
      <c r="AW673" s="77">
        <v>213889241</v>
      </c>
      <c r="AX673" s="78">
        <v>252277598</v>
      </c>
      <c r="AY673" s="81">
        <v>213738219</v>
      </c>
      <c r="AZ673" s="82">
        <v>213738219</v>
      </c>
      <c r="BA673" s="83">
        <v>260023496</v>
      </c>
      <c r="BB673" s="76">
        <v>213738219</v>
      </c>
      <c r="BC673" s="77">
        <v>235665202</v>
      </c>
      <c r="BD673" s="78">
        <v>258035156</v>
      </c>
      <c r="BE673" s="81">
        <v>233925347</v>
      </c>
      <c r="BF673" s="82">
        <v>246653973</v>
      </c>
      <c r="BG673" s="83">
        <v>259382599</v>
      </c>
      <c r="BH673" s="76">
        <v>246740315</v>
      </c>
      <c r="BI673" s="77">
        <v>264759891</v>
      </c>
      <c r="BJ673" s="78">
        <v>264759891</v>
      </c>
      <c r="BK673" s="123">
        <v>262748946</v>
      </c>
      <c r="BL673" s="124">
        <v>284521842</v>
      </c>
      <c r="BM673" s="122">
        <v>284521842</v>
      </c>
    </row>
    <row r="674" spans="1:65" x14ac:dyDescent="0.25">
      <c r="A674" s="56" t="s">
        <v>805</v>
      </c>
      <c r="B674" s="57" t="s">
        <v>1597</v>
      </c>
      <c r="C674" s="58" t="s">
        <v>1521</v>
      </c>
      <c r="D674" s="59">
        <v>21219774</v>
      </c>
      <c r="E674" s="60">
        <v>21856367</v>
      </c>
      <c r="F674" s="60">
        <v>23882855</v>
      </c>
      <c r="G674" s="61">
        <v>0.23904379926859154</v>
      </c>
      <c r="H674" s="62">
        <v>21233561</v>
      </c>
      <c r="I674" s="63">
        <v>22526684</v>
      </c>
      <c r="J674" s="63">
        <v>24475666</v>
      </c>
      <c r="K674" s="64">
        <v>0.39716397226935046</v>
      </c>
      <c r="L674" s="59">
        <v>21233561</v>
      </c>
      <c r="M674" s="60">
        <v>22526684</v>
      </c>
      <c r="N674" s="60">
        <v>29385747</v>
      </c>
      <c r="O674" s="61">
        <v>0.15862285281518357</v>
      </c>
      <c r="P674" s="62">
        <v>21233561</v>
      </c>
      <c r="Q674" s="63">
        <v>22526684</v>
      </c>
      <c r="R674" s="63">
        <v>29398333</v>
      </c>
      <c r="S674" s="64">
        <v>0.15837833561059636</v>
      </c>
      <c r="T674" s="59">
        <v>22526684</v>
      </c>
      <c r="U674" s="60">
        <v>22526684</v>
      </c>
      <c r="V674" s="60">
        <v>31907540</v>
      </c>
      <c r="W674" s="61">
        <v>0</v>
      </c>
      <c r="X674" s="65">
        <v>22526684</v>
      </c>
      <c r="Y674" s="63">
        <v>22695251</v>
      </c>
      <c r="Z674" s="63">
        <v>32442414</v>
      </c>
      <c r="AA674" s="66">
        <v>1.6999958651556669E-2</v>
      </c>
      <c r="AB674" s="67">
        <v>22678690</v>
      </c>
      <c r="AC674" s="68">
        <v>22746726</v>
      </c>
      <c r="AD674" s="68">
        <v>31221555</v>
      </c>
      <c r="AE674" s="69">
        <v>0.15266800982744974</v>
      </c>
      <c r="AF674" s="61">
        <v>7.9640729427422775E-3</v>
      </c>
      <c r="AG674" s="70">
        <v>22746726</v>
      </c>
      <c r="AH674" s="71">
        <v>23112152</v>
      </c>
      <c r="AI674" s="72">
        <v>31225296</v>
      </c>
      <c r="AJ674" s="73">
        <v>23106261</v>
      </c>
      <c r="AK674" s="74">
        <v>23191754</v>
      </c>
      <c r="AL674" s="75">
        <v>30527477</v>
      </c>
      <c r="AM674" s="70">
        <v>23191754</v>
      </c>
      <c r="AN674" s="71">
        <v>23237477</v>
      </c>
      <c r="AO674" s="72">
        <v>29971658</v>
      </c>
      <c r="AP674" s="76">
        <v>23237477</v>
      </c>
      <c r="AQ674" s="77">
        <v>23874183</v>
      </c>
      <c r="AR674" s="78">
        <v>28974855</v>
      </c>
      <c r="AS674" s="79">
        <v>23874184</v>
      </c>
      <c r="AT674" s="79">
        <v>24327793</v>
      </c>
      <c r="AU674" s="80">
        <v>29483257</v>
      </c>
      <c r="AV674" s="76">
        <v>24327793</v>
      </c>
      <c r="AW674" s="77">
        <v>24510251</v>
      </c>
      <c r="AX674" s="78">
        <v>29570409</v>
      </c>
      <c r="AY674" s="81">
        <v>24510251</v>
      </c>
      <c r="AZ674" s="82">
        <v>24510251</v>
      </c>
      <c r="BA674" s="83">
        <v>30200399</v>
      </c>
      <c r="BB674" s="76">
        <v>24510251</v>
      </c>
      <c r="BC674" s="77">
        <v>26113477</v>
      </c>
      <c r="BD674" s="78">
        <v>30617779</v>
      </c>
      <c r="BE674" s="81">
        <v>26143921</v>
      </c>
      <c r="BF674" s="82">
        <v>29541346</v>
      </c>
      <c r="BG674" s="83">
        <v>32938771</v>
      </c>
      <c r="BH674" s="76">
        <v>29510807</v>
      </c>
      <c r="BI674" s="77">
        <v>35522875</v>
      </c>
      <c r="BJ674" s="78">
        <v>35522875</v>
      </c>
      <c r="BK674" s="123">
        <v>35461730</v>
      </c>
      <c r="BL674" s="124">
        <v>37171169</v>
      </c>
      <c r="BM674" s="122">
        <v>37171169</v>
      </c>
    </row>
    <row r="675" spans="1:65" x14ac:dyDescent="0.25">
      <c r="A675" s="56" t="s">
        <v>806</v>
      </c>
      <c r="B675" s="57" t="s">
        <v>1597</v>
      </c>
      <c r="C675" s="58" t="s">
        <v>1522</v>
      </c>
      <c r="D675" s="59">
        <v>7269427</v>
      </c>
      <c r="E675" s="60">
        <v>7857073</v>
      </c>
      <c r="F675" s="60">
        <v>10207661</v>
      </c>
      <c r="G675" s="61">
        <v>0.1999997277276078</v>
      </c>
      <c r="H675" s="62">
        <v>7269427</v>
      </c>
      <c r="I675" s="63">
        <v>8384235</v>
      </c>
      <c r="J675" s="63">
        <v>10242249</v>
      </c>
      <c r="K675" s="64">
        <v>0.3749999159048204</v>
      </c>
      <c r="L675" s="59">
        <v>7269427</v>
      </c>
      <c r="M675" s="60">
        <v>8381063</v>
      </c>
      <c r="N675" s="60">
        <v>10948056</v>
      </c>
      <c r="O675" s="61">
        <v>0.30218758129727136</v>
      </c>
      <c r="P675" s="62">
        <v>7269427</v>
      </c>
      <c r="Q675" s="63">
        <v>8381063</v>
      </c>
      <c r="R675" s="63">
        <v>10892780</v>
      </c>
      <c r="S675" s="64">
        <v>0.30679759879868179</v>
      </c>
      <c r="T675" s="59">
        <v>8381063</v>
      </c>
      <c r="U675" s="60">
        <v>8381063</v>
      </c>
      <c r="V675" s="60">
        <v>11882797</v>
      </c>
      <c r="W675" s="61">
        <v>0</v>
      </c>
      <c r="X675" s="65">
        <v>8381063</v>
      </c>
      <c r="Y675" s="63">
        <v>8441284</v>
      </c>
      <c r="Z675" s="63">
        <v>11923516</v>
      </c>
      <c r="AA675" s="66">
        <v>1.6999802114523468E-2</v>
      </c>
      <c r="AB675" s="67">
        <v>8441134</v>
      </c>
      <c r="AC675" s="68">
        <v>8466457</v>
      </c>
      <c r="AD675" s="68">
        <v>12227673</v>
      </c>
      <c r="AE675" s="69">
        <v>0.24142206740044767</v>
      </c>
      <c r="AF675" s="61">
        <v>6.6876374441145331E-3</v>
      </c>
      <c r="AG675" s="70">
        <v>8466457</v>
      </c>
      <c r="AH675" s="71">
        <v>8615580</v>
      </c>
      <c r="AI675" s="72">
        <v>11926394</v>
      </c>
      <c r="AJ675" s="73">
        <v>8613780</v>
      </c>
      <c r="AK675" s="74">
        <v>8645650</v>
      </c>
      <c r="AL675" s="75">
        <v>10571831</v>
      </c>
      <c r="AM675" s="70">
        <v>8645650</v>
      </c>
      <c r="AN675" s="71">
        <v>8645650</v>
      </c>
      <c r="AO675" s="72">
        <v>11061000</v>
      </c>
      <c r="AP675" s="76">
        <v>8645650</v>
      </c>
      <c r="AQ675" s="77">
        <v>8882540</v>
      </c>
      <c r="AR675" s="78">
        <v>11051219</v>
      </c>
      <c r="AS675" s="79">
        <v>8882541</v>
      </c>
      <c r="AT675" s="79">
        <v>9051309</v>
      </c>
      <c r="AU675" s="80">
        <v>11857022</v>
      </c>
      <c r="AV675" s="76">
        <v>9051309</v>
      </c>
      <c r="AW675" s="77">
        <v>9119193</v>
      </c>
      <c r="AX675" s="78">
        <v>12204597</v>
      </c>
      <c r="AY675" s="81">
        <v>9119194</v>
      </c>
      <c r="AZ675" s="82">
        <v>9119194</v>
      </c>
      <c r="BA675" s="83">
        <v>11534923</v>
      </c>
      <c r="BB675" s="76">
        <v>9119194</v>
      </c>
      <c r="BC675" s="77">
        <v>10238149</v>
      </c>
      <c r="BD675" s="78">
        <v>13381880</v>
      </c>
      <c r="BE675" s="81">
        <v>10246231</v>
      </c>
      <c r="BF675" s="82">
        <v>12805226</v>
      </c>
      <c r="BG675" s="83">
        <v>15364221</v>
      </c>
      <c r="BH675" s="76">
        <v>12815904</v>
      </c>
      <c r="BI675" s="77">
        <v>16844840</v>
      </c>
      <c r="BJ675" s="78">
        <v>16844840</v>
      </c>
      <c r="BK675" s="123">
        <v>16783446</v>
      </c>
      <c r="BL675" s="124">
        <v>16783446</v>
      </c>
      <c r="BM675" s="122">
        <v>16749451</v>
      </c>
    </row>
    <row r="676" spans="1:65" x14ac:dyDescent="0.25">
      <c r="A676" s="56" t="s">
        <v>807</v>
      </c>
      <c r="B676" s="57" t="s">
        <v>1598</v>
      </c>
      <c r="C676" s="58" t="s">
        <v>1523</v>
      </c>
      <c r="D676" s="59">
        <v>9072342</v>
      </c>
      <c r="E676" s="60">
        <v>10098028</v>
      </c>
      <c r="F676" s="60">
        <v>14200775</v>
      </c>
      <c r="G676" s="61">
        <v>0.19999988300519866</v>
      </c>
      <c r="H676" s="62">
        <v>9072342</v>
      </c>
      <c r="I676" s="63">
        <v>10967475</v>
      </c>
      <c r="J676" s="63">
        <v>14126030</v>
      </c>
      <c r="K676" s="64">
        <v>0.375</v>
      </c>
      <c r="L676" s="59">
        <v>9072342</v>
      </c>
      <c r="M676" s="60">
        <v>10975652</v>
      </c>
      <c r="N676" s="60">
        <v>16935219</v>
      </c>
      <c r="O676" s="61">
        <v>0.24206279711611919</v>
      </c>
      <c r="P676" s="62">
        <v>9072342</v>
      </c>
      <c r="Q676" s="63">
        <v>10975652</v>
      </c>
      <c r="R676" s="63">
        <v>16801743</v>
      </c>
      <c r="S676" s="64">
        <v>0.24624288479792936</v>
      </c>
      <c r="T676" s="59">
        <v>10975652</v>
      </c>
      <c r="U676" s="60">
        <v>10975652</v>
      </c>
      <c r="V676" s="60">
        <v>16017499</v>
      </c>
      <c r="W676" s="61">
        <v>0</v>
      </c>
      <c r="X676" s="65">
        <v>10975652</v>
      </c>
      <c r="Y676" s="63">
        <v>11063356</v>
      </c>
      <c r="Z676" s="63">
        <v>16134727</v>
      </c>
      <c r="AA676" s="66">
        <v>1.699994669587087E-2</v>
      </c>
      <c r="AB676" s="67">
        <v>11063126</v>
      </c>
      <c r="AC676" s="68">
        <v>11096315</v>
      </c>
      <c r="AD676" s="68">
        <v>15292080</v>
      </c>
      <c r="AE676" s="69">
        <v>0.32541129545971231</v>
      </c>
      <c r="AF676" s="61">
        <v>7.848039964492402E-3</v>
      </c>
      <c r="AG676" s="70">
        <v>11096315</v>
      </c>
      <c r="AH676" s="71">
        <v>11203394</v>
      </c>
      <c r="AI676" s="72">
        <v>13580756</v>
      </c>
      <c r="AJ676" s="73">
        <v>11203548</v>
      </c>
      <c r="AK676" s="74">
        <v>11245001</v>
      </c>
      <c r="AL676" s="75">
        <v>12424084</v>
      </c>
      <c r="AM676" s="70">
        <v>11245001</v>
      </c>
      <c r="AN676" s="71">
        <v>11348116</v>
      </c>
      <c r="AO676" s="72">
        <v>11651495</v>
      </c>
      <c r="AP676" s="76">
        <v>11348010</v>
      </c>
      <c r="AQ676" s="77">
        <v>11658945</v>
      </c>
      <c r="AR676" s="78">
        <v>11485610</v>
      </c>
      <c r="AS676" s="79">
        <v>11658945</v>
      </c>
      <c r="AT676" s="79">
        <v>12008705</v>
      </c>
      <c r="AU676" s="80">
        <v>11557722</v>
      </c>
      <c r="AV676" s="76">
        <v>12007946</v>
      </c>
      <c r="AW676" s="77">
        <v>12282445</v>
      </c>
      <c r="AX676" s="78">
        <v>11059996</v>
      </c>
      <c r="AY676" s="81">
        <v>12282446</v>
      </c>
      <c r="AZ676" s="82">
        <v>12282446</v>
      </c>
      <c r="BA676" s="83">
        <v>11103787</v>
      </c>
      <c r="BB676" s="76">
        <v>12282446</v>
      </c>
      <c r="BC676" s="77">
        <v>12650919</v>
      </c>
      <c r="BD676" s="78">
        <v>11844290</v>
      </c>
      <c r="BE676" s="81">
        <v>12650919</v>
      </c>
      <c r="BF676" s="82">
        <v>13030446</v>
      </c>
      <c r="BG676" s="83">
        <v>11764303</v>
      </c>
      <c r="BH676" s="76">
        <v>13030446</v>
      </c>
      <c r="BI676" s="77">
        <v>13421359</v>
      </c>
      <c r="BJ676" s="78">
        <v>11878443</v>
      </c>
      <c r="BK676" s="123">
        <v>13421359</v>
      </c>
      <c r="BL676" s="124">
        <v>13421359</v>
      </c>
      <c r="BM676" s="122">
        <v>12210511</v>
      </c>
    </row>
    <row r="677" spans="1:65" x14ac:dyDescent="0.25">
      <c r="A677" s="56" t="s">
        <v>808</v>
      </c>
      <c r="B677" s="57" t="s">
        <v>1598</v>
      </c>
      <c r="C677" s="58" t="s">
        <v>1524</v>
      </c>
      <c r="D677" s="59">
        <v>8097154</v>
      </c>
      <c r="E677" s="60">
        <v>9049915</v>
      </c>
      <c r="F677" s="60">
        <v>12860960</v>
      </c>
      <c r="G677" s="61">
        <v>0.19999995801676224</v>
      </c>
      <c r="H677" s="62">
        <v>8108276</v>
      </c>
      <c r="I677" s="63">
        <v>9723816</v>
      </c>
      <c r="J677" s="63">
        <v>12416383</v>
      </c>
      <c r="K677" s="64">
        <v>0.37403434733374868</v>
      </c>
      <c r="L677" s="59">
        <v>8108276</v>
      </c>
      <c r="M677" s="60">
        <v>9719964</v>
      </c>
      <c r="N677" s="60">
        <v>13235816</v>
      </c>
      <c r="O677" s="61">
        <v>0.31431992729457009</v>
      </c>
      <c r="P677" s="62">
        <v>8108276</v>
      </c>
      <c r="Q677" s="63">
        <v>9719964</v>
      </c>
      <c r="R677" s="63">
        <v>13129758</v>
      </c>
      <c r="S677" s="64">
        <v>0.32095863332777058</v>
      </c>
      <c r="T677" s="59">
        <v>9719964</v>
      </c>
      <c r="U677" s="60">
        <v>9719964</v>
      </c>
      <c r="V677" s="60">
        <v>11607123</v>
      </c>
      <c r="W677" s="61">
        <v>0</v>
      </c>
      <c r="X677" s="65">
        <v>9719964</v>
      </c>
      <c r="Y677" s="63">
        <v>9778283</v>
      </c>
      <c r="Z677" s="63">
        <v>11501950</v>
      </c>
      <c r="AA677" s="66">
        <v>3.27269686742769E-2</v>
      </c>
      <c r="AB677" s="67">
        <v>9778283</v>
      </c>
      <c r="AC677" s="68">
        <v>9807617</v>
      </c>
      <c r="AD677" s="68">
        <v>11285941</v>
      </c>
      <c r="AE677" s="69">
        <v>0.53639926404617178</v>
      </c>
      <c r="AF677" s="61">
        <v>1.945666722824407E-2</v>
      </c>
      <c r="AG677" s="70">
        <v>9807617</v>
      </c>
      <c r="AH677" s="71">
        <v>9890981</v>
      </c>
      <c r="AI677" s="72">
        <v>10116687</v>
      </c>
      <c r="AJ677" s="73">
        <v>9890981</v>
      </c>
      <c r="AK677" s="74">
        <v>9927577</v>
      </c>
      <c r="AL677" s="75">
        <v>9200363</v>
      </c>
      <c r="AM677" s="70">
        <v>9927577</v>
      </c>
      <c r="AN677" s="71">
        <v>10063190</v>
      </c>
      <c r="AO677" s="72">
        <v>10266125</v>
      </c>
      <c r="AP677" s="76">
        <v>10063047</v>
      </c>
      <c r="AQ677" s="77">
        <v>10400159</v>
      </c>
      <c r="AR677" s="78">
        <v>9451094</v>
      </c>
      <c r="AS677" s="79">
        <v>10400159</v>
      </c>
      <c r="AT677" s="79">
        <v>10625277</v>
      </c>
      <c r="AU677" s="80">
        <v>10420641</v>
      </c>
      <c r="AV677" s="76">
        <v>10625278</v>
      </c>
      <c r="AW677" s="77">
        <v>10849774</v>
      </c>
      <c r="AX677" s="78">
        <v>10404868</v>
      </c>
      <c r="AY677" s="81">
        <v>10849775</v>
      </c>
      <c r="AZ677" s="82">
        <v>10849775</v>
      </c>
      <c r="BA677" s="83">
        <v>11335348</v>
      </c>
      <c r="BB677" s="76">
        <v>10849775</v>
      </c>
      <c r="BC677" s="77">
        <v>11175268</v>
      </c>
      <c r="BD677" s="78">
        <v>11174382</v>
      </c>
      <c r="BE677" s="81">
        <v>11175268</v>
      </c>
      <c r="BF677" s="82">
        <v>11510526</v>
      </c>
      <c r="BG677" s="83">
        <v>10945441</v>
      </c>
      <c r="BH677" s="76">
        <v>11510526</v>
      </c>
      <c r="BI677" s="77">
        <v>12775170</v>
      </c>
      <c r="BJ677" s="78">
        <v>12775170</v>
      </c>
      <c r="BK677" s="123">
        <v>12753091</v>
      </c>
      <c r="BL677" s="124">
        <v>12977514</v>
      </c>
      <c r="BM677" s="122">
        <v>12977514</v>
      </c>
    </row>
    <row r="678" spans="1:65" x14ac:dyDescent="0.25">
      <c r="A678" s="56" t="s">
        <v>809</v>
      </c>
      <c r="B678" s="57" t="s">
        <v>1598</v>
      </c>
      <c r="C678" s="58" t="s">
        <v>1525</v>
      </c>
      <c r="D678" s="59">
        <v>1440452</v>
      </c>
      <c r="E678" s="60">
        <v>1483665</v>
      </c>
      <c r="F678" s="60">
        <v>1621228</v>
      </c>
      <c r="G678" s="61">
        <v>0.23904168694959507</v>
      </c>
      <c r="H678" s="62">
        <v>1440452</v>
      </c>
      <c r="I678" s="63">
        <v>1528174</v>
      </c>
      <c r="J678" s="63">
        <v>1271194</v>
      </c>
      <c r="K678" s="64">
        <v>-0.51827387774876221</v>
      </c>
      <c r="L678" s="59">
        <v>1440452</v>
      </c>
      <c r="M678" s="60">
        <v>1528174</v>
      </c>
      <c r="N678" s="60">
        <v>1353316</v>
      </c>
      <c r="O678" s="61">
        <v>-1.0067251193536542</v>
      </c>
      <c r="P678" s="62">
        <v>1440452</v>
      </c>
      <c r="Q678" s="63">
        <v>1528174</v>
      </c>
      <c r="R678" s="63">
        <v>1353065</v>
      </c>
      <c r="S678" s="64">
        <v>-1.0038335221486034</v>
      </c>
      <c r="T678" s="59">
        <v>1528174</v>
      </c>
      <c r="U678" s="60">
        <v>1528174</v>
      </c>
      <c r="V678" s="60">
        <v>1262226</v>
      </c>
      <c r="W678" s="61">
        <v>0</v>
      </c>
      <c r="X678" s="65">
        <v>1528174</v>
      </c>
      <c r="Y678" s="63">
        <v>1537343</v>
      </c>
      <c r="Z678" s="63">
        <v>1269750</v>
      </c>
      <c r="AA678" s="66">
        <v>-3.5480450732130145E-2</v>
      </c>
      <c r="AB678" s="67">
        <v>1537343</v>
      </c>
      <c r="AC678" s="68">
        <v>1541955</v>
      </c>
      <c r="AD678" s="68">
        <v>1024424</v>
      </c>
      <c r="AE678" s="69">
        <v>-0.24398117434403455</v>
      </c>
      <c r="AF678" s="61">
        <v>-8.9916731491717014E-3</v>
      </c>
      <c r="AG678" s="70">
        <v>1541955</v>
      </c>
      <c r="AH678" s="71">
        <v>1555061</v>
      </c>
      <c r="AI678" s="72">
        <v>914725</v>
      </c>
      <c r="AJ678" s="73">
        <v>1555061</v>
      </c>
      <c r="AK678" s="74">
        <v>1560814</v>
      </c>
      <c r="AL678" s="75">
        <v>768906</v>
      </c>
      <c r="AM678" s="70">
        <v>1560814</v>
      </c>
      <c r="AN678" s="71">
        <v>1569041</v>
      </c>
      <c r="AO678" s="72">
        <v>640844</v>
      </c>
      <c r="AP678" s="76">
        <v>1569041</v>
      </c>
      <c r="AQ678" s="77">
        <v>1612032</v>
      </c>
      <c r="AR678" s="78">
        <v>559844</v>
      </c>
      <c r="AS678" s="79">
        <v>1612033</v>
      </c>
      <c r="AT678" s="79">
        <v>1642661</v>
      </c>
      <c r="AU678" s="80">
        <v>717097</v>
      </c>
      <c r="AV678" s="76">
        <v>1642662</v>
      </c>
      <c r="AW678" s="77">
        <v>1663987</v>
      </c>
      <c r="AX678" s="78">
        <v>664524</v>
      </c>
      <c r="AY678" s="81">
        <v>1663988</v>
      </c>
      <c r="AZ678" s="82">
        <v>1663988</v>
      </c>
      <c r="BA678" s="83">
        <v>638988</v>
      </c>
      <c r="BB678" s="76">
        <v>1663988</v>
      </c>
      <c r="BC678" s="77">
        <v>1713907</v>
      </c>
      <c r="BD678" s="78">
        <v>647264</v>
      </c>
      <c r="BE678" s="81">
        <v>1713907</v>
      </c>
      <c r="BF678" s="82">
        <v>1765324</v>
      </c>
      <c r="BG678" s="83">
        <v>841133</v>
      </c>
      <c r="BH678" s="76">
        <v>1765324</v>
      </c>
      <c r="BI678" s="77">
        <v>1818283</v>
      </c>
      <c r="BJ678" s="78">
        <v>1022996</v>
      </c>
      <c r="BK678" s="123">
        <v>1818283</v>
      </c>
      <c r="BL678" s="124">
        <v>1818283</v>
      </c>
      <c r="BM678" s="122">
        <v>955778</v>
      </c>
    </row>
    <row r="679" spans="1:65" x14ac:dyDescent="0.25">
      <c r="A679" s="56" t="s">
        <v>810</v>
      </c>
      <c r="B679" s="57" t="s">
        <v>1598</v>
      </c>
      <c r="C679" s="58" t="s">
        <v>1526</v>
      </c>
      <c r="D679" s="59">
        <v>6191434</v>
      </c>
      <c r="E679" s="60">
        <v>6574129</v>
      </c>
      <c r="F679" s="60">
        <v>8104913</v>
      </c>
      <c r="G679" s="61">
        <v>0.19999958191336303</v>
      </c>
      <c r="H679" s="62">
        <v>6191434</v>
      </c>
      <c r="I679" s="63">
        <v>6866787</v>
      </c>
      <c r="J679" s="63">
        <v>7992377</v>
      </c>
      <c r="K679" s="64">
        <v>0.37499965295958837</v>
      </c>
      <c r="L679" s="59">
        <v>6191434</v>
      </c>
      <c r="M679" s="60">
        <v>6866965</v>
      </c>
      <c r="N679" s="60">
        <v>8609202</v>
      </c>
      <c r="O679" s="61">
        <v>0.27940273839342733</v>
      </c>
      <c r="P679" s="62">
        <v>6191434</v>
      </c>
      <c r="Q679" s="63">
        <v>6866965</v>
      </c>
      <c r="R679" s="63">
        <v>8654593</v>
      </c>
      <c r="S679" s="64">
        <v>0.27425391539888411</v>
      </c>
      <c r="T679" s="59">
        <v>6866965</v>
      </c>
      <c r="U679" s="60">
        <v>6866965</v>
      </c>
      <c r="V679" s="60">
        <v>9101954</v>
      </c>
      <c r="W679" s="61">
        <v>0</v>
      </c>
      <c r="X679" s="65">
        <v>6866965</v>
      </c>
      <c r="Y679" s="63">
        <v>6908166</v>
      </c>
      <c r="Z679" s="63">
        <v>9123666</v>
      </c>
      <c r="AA679" s="66">
        <v>1.8257181611564845E-2</v>
      </c>
      <c r="AB679" s="67">
        <v>6908166</v>
      </c>
      <c r="AC679" s="68">
        <v>6928890</v>
      </c>
      <c r="AD679" s="68">
        <v>9829009</v>
      </c>
      <c r="AE679" s="69">
        <v>0.20273286461447532</v>
      </c>
      <c r="AF679" s="61">
        <v>7.0952118960176912E-3</v>
      </c>
      <c r="AG679" s="70">
        <v>6928890</v>
      </c>
      <c r="AH679" s="71">
        <v>7012736</v>
      </c>
      <c r="AI679" s="72">
        <v>8874283</v>
      </c>
      <c r="AJ679" s="73">
        <v>7014207</v>
      </c>
      <c r="AK679" s="74">
        <v>7040159</v>
      </c>
      <c r="AL679" s="75">
        <v>8333752</v>
      </c>
      <c r="AM679" s="70">
        <v>7040159</v>
      </c>
      <c r="AN679" s="71">
        <v>7112143</v>
      </c>
      <c r="AO679" s="72">
        <v>7526959</v>
      </c>
      <c r="AP679" s="76">
        <v>7112111</v>
      </c>
      <c r="AQ679" s="77">
        <v>7350366</v>
      </c>
      <c r="AR679" s="78">
        <v>7518977</v>
      </c>
      <c r="AS679" s="79">
        <v>7350367</v>
      </c>
      <c r="AT679" s="79">
        <v>7556387</v>
      </c>
      <c r="AU679" s="80">
        <v>7782840</v>
      </c>
      <c r="AV679" s="76">
        <v>7556387</v>
      </c>
      <c r="AW679" s="77">
        <v>7739712</v>
      </c>
      <c r="AX679" s="78">
        <v>7790105</v>
      </c>
      <c r="AY679" s="81">
        <v>7739713</v>
      </c>
      <c r="AZ679" s="82">
        <v>7739713</v>
      </c>
      <c r="BA679" s="83">
        <v>7582726</v>
      </c>
      <c r="BB679" s="76">
        <v>7739713</v>
      </c>
      <c r="BC679" s="77">
        <v>7971904</v>
      </c>
      <c r="BD679" s="78">
        <v>7828245</v>
      </c>
      <c r="BE679" s="81">
        <v>7971904</v>
      </c>
      <c r="BF679" s="82">
        <v>8211061</v>
      </c>
      <c r="BG679" s="83">
        <v>7674133</v>
      </c>
      <c r="BH679" s="76">
        <v>8211061</v>
      </c>
      <c r="BI679" s="77">
        <v>8457392</v>
      </c>
      <c r="BJ679" s="78">
        <v>8263340</v>
      </c>
      <c r="BK679" s="123">
        <v>8457392</v>
      </c>
      <c r="BL679" s="124">
        <v>8457392</v>
      </c>
      <c r="BM679" s="122">
        <v>8294036</v>
      </c>
    </row>
    <row r="680" spans="1:65" x14ac:dyDescent="0.25">
      <c r="A680" s="56" t="s">
        <v>811</v>
      </c>
      <c r="B680" s="57" t="s">
        <v>1598</v>
      </c>
      <c r="C680" s="58" t="s">
        <v>1527</v>
      </c>
      <c r="D680" s="59">
        <v>6184623</v>
      </c>
      <c r="E680" s="60">
        <v>6601376</v>
      </c>
      <c r="F680" s="60">
        <v>8268391</v>
      </c>
      <c r="G680" s="61">
        <v>0.19999971206007577</v>
      </c>
      <c r="H680" s="62">
        <v>6082671</v>
      </c>
      <c r="I680" s="63">
        <v>6920142</v>
      </c>
      <c r="J680" s="63">
        <v>8315927</v>
      </c>
      <c r="K680" s="64">
        <v>0.39293831382102223</v>
      </c>
      <c r="L680" s="59">
        <v>6082671</v>
      </c>
      <c r="M680" s="60">
        <v>6928309</v>
      </c>
      <c r="N680" s="60">
        <v>9885257</v>
      </c>
      <c r="O680" s="61">
        <v>0.2223849769604159</v>
      </c>
      <c r="P680" s="62">
        <v>6082671</v>
      </c>
      <c r="Q680" s="63">
        <v>6928309</v>
      </c>
      <c r="R680" s="63">
        <v>9852204</v>
      </c>
      <c r="S680" s="64">
        <v>0.22433495077506949</v>
      </c>
      <c r="T680" s="59">
        <v>6928309</v>
      </c>
      <c r="U680" s="60">
        <v>6928309</v>
      </c>
      <c r="V680" s="60">
        <v>10338138</v>
      </c>
      <c r="W680" s="61">
        <v>0</v>
      </c>
      <c r="X680" s="65">
        <v>6928309</v>
      </c>
      <c r="Y680" s="63">
        <v>6988468</v>
      </c>
      <c r="Z680" s="63">
        <v>10467080</v>
      </c>
      <c r="AA680" s="66">
        <v>1.6999969763513943E-2</v>
      </c>
      <c r="AB680" s="67">
        <v>6988020</v>
      </c>
      <c r="AC680" s="68">
        <v>7008984</v>
      </c>
      <c r="AD680" s="68">
        <v>10604963</v>
      </c>
      <c r="AE680" s="69">
        <v>0.18649266798481565</v>
      </c>
      <c r="AF680" s="61">
        <v>5.7960548452104443E-3</v>
      </c>
      <c r="AG680" s="70">
        <v>7008984</v>
      </c>
      <c r="AH680" s="71">
        <v>7122546</v>
      </c>
      <c r="AI680" s="72">
        <v>9643835</v>
      </c>
      <c r="AJ680" s="73">
        <v>7119364</v>
      </c>
      <c r="AK680" s="74">
        <v>7145705</v>
      </c>
      <c r="AL680" s="75">
        <v>8865241</v>
      </c>
      <c r="AM680" s="70">
        <v>7145705</v>
      </c>
      <c r="AN680" s="71">
        <v>7226872</v>
      </c>
      <c r="AO680" s="72">
        <v>8147566</v>
      </c>
      <c r="AP680" s="76">
        <v>7226831</v>
      </c>
      <c r="AQ680" s="77">
        <v>7487998</v>
      </c>
      <c r="AR680" s="78">
        <v>8438054</v>
      </c>
      <c r="AS680" s="79">
        <v>7487619</v>
      </c>
      <c r="AT680" s="79">
        <v>7739918</v>
      </c>
      <c r="AU680" s="80">
        <v>8602349</v>
      </c>
      <c r="AV680" s="76">
        <v>7739797</v>
      </c>
      <c r="AW680" s="77">
        <v>7936463</v>
      </c>
      <c r="AX680" s="78">
        <v>8570524</v>
      </c>
      <c r="AY680" s="81">
        <v>7936463</v>
      </c>
      <c r="AZ680" s="82">
        <v>7936463</v>
      </c>
      <c r="BA680" s="83">
        <v>8988615</v>
      </c>
      <c r="BB680" s="76">
        <v>7936463</v>
      </c>
      <c r="BC680" s="77">
        <v>8249754</v>
      </c>
      <c r="BD680" s="78">
        <v>9084893</v>
      </c>
      <c r="BE680" s="81">
        <v>8225765</v>
      </c>
      <c r="BF680" s="82">
        <v>9016097</v>
      </c>
      <c r="BG680" s="83">
        <v>9806429</v>
      </c>
      <c r="BH680" s="76">
        <v>9015035</v>
      </c>
      <c r="BI680" s="77">
        <v>10519923</v>
      </c>
      <c r="BJ680" s="78">
        <v>10519923</v>
      </c>
      <c r="BK680" s="123">
        <v>10495591</v>
      </c>
      <c r="BL680" s="124">
        <v>10516364</v>
      </c>
      <c r="BM680" s="122">
        <v>10516364</v>
      </c>
    </row>
    <row r="681" spans="1:65" x14ac:dyDescent="0.25">
      <c r="A681" s="56" t="s">
        <v>812</v>
      </c>
      <c r="B681" s="57" t="s">
        <v>1599</v>
      </c>
      <c r="C681" s="58" t="s">
        <v>1528</v>
      </c>
      <c r="D681" s="59">
        <v>8535701</v>
      </c>
      <c r="E681" s="60">
        <v>9224075</v>
      </c>
      <c r="F681" s="60">
        <v>11977573</v>
      </c>
      <c r="G681" s="61">
        <v>0.19999988378417327</v>
      </c>
      <c r="H681" s="62">
        <v>8533801</v>
      </c>
      <c r="I681" s="63">
        <v>9739121</v>
      </c>
      <c r="J681" s="63">
        <v>11747989</v>
      </c>
      <c r="K681" s="64">
        <v>0.37522164886834553</v>
      </c>
      <c r="L681" s="59">
        <v>8533801</v>
      </c>
      <c r="M681" s="60">
        <v>9737824</v>
      </c>
      <c r="N681" s="60">
        <v>12514778</v>
      </c>
      <c r="O681" s="61">
        <v>0.30244409852154386</v>
      </c>
      <c r="P681" s="62">
        <v>8533801</v>
      </c>
      <c r="Q681" s="63">
        <v>9737824</v>
      </c>
      <c r="R681" s="63">
        <v>12399907</v>
      </c>
      <c r="S681" s="64">
        <v>0.31143041603101418</v>
      </c>
      <c r="T681" s="59">
        <v>9737824</v>
      </c>
      <c r="U681" s="60">
        <v>9737824</v>
      </c>
      <c r="V681" s="60">
        <v>9907220</v>
      </c>
      <c r="W681" s="61">
        <v>0</v>
      </c>
      <c r="X681" s="65">
        <v>9737824</v>
      </c>
      <c r="Y681" s="63">
        <v>9796250</v>
      </c>
      <c r="Z681" s="63">
        <v>9982217</v>
      </c>
      <c r="AA681" s="66">
        <v>0.23906576702278706</v>
      </c>
      <c r="AB681" s="67">
        <v>9796250</v>
      </c>
      <c r="AC681" s="68">
        <v>9825638</v>
      </c>
      <c r="AD681" s="68">
        <v>10217799</v>
      </c>
      <c r="AE681" s="69">
        <v>0.76686197831517544</v>
      </c>
      <c r="AF681" s="61">
        <v>6.9714315536272178E-2</v>
      </c>
      <c r="AG681" s="70">
        <v>9825638</v>
      </c>
      <c r="AH681" s="71">
        <v>9909155</v>
      </c>
      <c r="AI681" s="72">
        <v>9118599</v>
      </c>
      <c r="AJ681" s="73">
        <v>9909155</v>
      </c>
      <c r="AK681" s="74">
        <v>9945818</v>
      </c>
      <c r="AL681" s="75">
        <v>8919536</v>
      </c>
      <c r="AM681" s="70">
        <v>9945818</v>
      </c>
      <c r="AN681" s="71">
        <v>10016819</v>
      </c>
      <c r="AO681" s="72">
        <v>8772914</v>
      </c>
      <c r="AP681" s="76">
        <v>10016819</v>
      </c>
      <c r="AQ681" s="77">
        <v>10352382</v>
      </c>
      <c r="AR681" s="78">
        <v>8390547</v>
      </c>
      <c r="AS681" s="79">
        <v>10352382</v>
      </c>
      <c r="AT681" s="79">
        <v>10549077</v>
      </c>
      <c r="AU681" s="80">
        <v>8479255</v>
      </c>
      <c r="AV681" s="76">
        <v>10549077</v>
      </c>
      <c r="AW681" s="77">
        <v>10679567</v>
      </c>
      <c r="AX681" s="78">
        <v>7509921</v>
      </c>
      <c r="AY681" s="81">
        <v>10679567</v>
      </c>
      <c r="AZ681" s="82">
        <v>10679567</v>
      </c>
      <c r="BA681" s="83">
        <v>7408416</v>
      </c>
      <c r="BB681" s="76">
        <v>10679567</v>
      </c>
      <c r="BC681" s="77">
        <v>11084079</v>
      </c>
      <c r="BD681" s="78">
        <v>7943507</v>
      </c>
      <c r="BE681" s="81">
        <v>11089909</v>
      </c>
      <c r="BF681" s="82">
        <v>11422606</v>
      </c>
      <c r="BG681" s="83">
        <v>8027628</v>
      </c>
      <c r="BH681" s="76">
        <v>11422606</v>
      </c>
      <c r="BI681" s="77">
        <v>11765284</v>
      </c>
      <c r="BJ681" s="78">
        <v>8354080</v>
      </c>
      <c r="BK681" s="123">
        <v>11765284</v>
      </c>
      <c r="BL681" s="124">
        <v>11765284</v>
      </c>
      <c r="BM681" s="122">
        <v>7497330</v>
      </c>
    </row>
    <row r="682" spans="1:65" ht="12" thickBot="1" x14ac:dyDescent="0.3">
      <c r="A682" s="84" t="s">
        <v>813</v>
      </c>
      <c r="B682" s="85" t="s">
        <v>1599</v>
      </c>
      <c r="C682" s="86" t="s">
        <v>1529</v>
      </c>
      <c r="D682" s="87">
        <v>5064772</v>
      </c>
      <c r="E682" s="88">
        <v>6004184</v>
      </c>
      <c r="F682" s="88">
        <v>9761832</v>
      </c>
      <c r="G682" s="89">
        <v>0.2</v>
      </c>
      <c r="H682" s="90">
        <v>5064772</v>
      </c>
      <c r="I682" s="91">
        <v>6904472</v>
      </c>
      <c r="J682" s="91">
        <v>10131194</v>
      </c>
      <c r="K682" s="92">
        <v>0.36311621890162327</v>
      </c>
      <c r="L682" s="87">
        <v>5064772</v>
      </c>
      <c r="M682" s="88">
        <v>6904472</v>
      </c>
      <c r="N682" s="88">
        <v>10958345</v>
      </c>
      <c r="O682" s="89">
        <v>0.31215359511114904</v>
      </c>
      <c r="P682" s="90">
        <v>5064772</v>
      </c>
      <c r="Q682" s="91">
        <v>6904472</v>
      </c>
      <c r="R682" s="91">
        <v>10795178</v>
      </c>
      <c r="S682" s="92">
        <v>0.32104182495969746</v>
      </c>
      <c r="T682" s="87">
        <v>6904472</v>
      </c>
      <c r="U682" s="88">
        <v>6904472</v>
      </c>
      <c r="V682" s="88">
        <v>9306045</v>
      </c>
      <c r="W682" s="89">
        <v>0</v>
      </c>
      <c r="X682" s="93">
        <v>6904472</v>
      </c>
      <c r="Y682" s="91">
        <v>6945898</v>
      </c>
      <c r="Z682" s="91">
        <v>9337594</v>
      </c>
      <c r="AA682" s="94">
        <v>1.7025862246118361E-2</v>
      </c>
      <c r="AB682" s="95">
        <v>6945898</v>
      </c>
      <c r="AC682" s="96">
        <v>6966735</v>
      </c>
      <c r="AD682" s="96">
        <v>9398753</v>
      </c>
      <c r="AE682" s="97">
        <v>0.43884894742270442</v>
      </c>
      <c r="AF682" s="89">
        <v>8.4949986852056077E-3</v>
      </c>
      <c r="AG682" s="98">
        <v>6966735</v>
      </c>
      <c r="AH682" s="99">
        <v>7025952</v>
      </c>
      <c r="AI682" s="100">
        <v>8160841</v>
      </c>
      <c r="AJ682" s="101">
        <v>7025952</v>
      </c>
      <c r="AK682" s="102">
        <v>7051948</v>
      </c>
      <c r="AL682" s="103">
        <v>7585593</v>
      </c>
      <c r="AM682" s="98">
        <v>7051948</v>
      </c>
      <c r="AN682" s="99">
        <v>7249197</v>
      </c>
      <c r="AO682" s="100">
        <v>7435874</v>
      </c>
      <c r="AP682" s="104">
        <v>7249197</v>
      </c>
      <c r="AQ682" s="105">
        <v>7492045</v>
      </c>
      <c r="AR682" s="106">
        <v>6908292</v>
      </c>
      <c r="AS682" s="107">
        <v>7492045</v>
      </c>
      <c r="AT682" s="107">
        <v>7699904</v>
      </c>
      <c r="AU682" s="108">
        <v>6559620</v>
      </c>
      <c r="AV682" s="104">
        <v>7699744</v>
      </c>
      <c r="AW682" s="105">
        <v>7914068</v>
      </c>
      <c r="AX682" s="106">
        <v>6666574</v>
      </c>
      <c r="AY682" s="109">
        <v>7914068</v>
      </c>
      <c r="AZ682" s="110">
        <v>7914068</v>
      </c>
      <c r="BA682" s="111">
        <v>7544418</v>
      </c>
      <c r="BB682" s="104">
        <v>7914068</v>
      </c>
      <c r="BC682" s="105">
        <v>8151490</v>
      </c>
      <c r="BD682" s="106">
        <v>7014893</v>
      </c>
      <c r="BE682" s="109">
        <v>8151490</v>
      </c>
      <c r="BF682" s="110">
        <v>8396034</v>
      </c>
      <c r="BG682" s="111">
        <v>6490437</v>
      </c>
      <c r="BH682" s="104">
        <v>8396034</v>
      </c>
      <c r="BI682" s="105">
        <v>8647915</v>
      </c>
      <c r="BJ682" s="106">
        <v>7535695</v>
      </c>
      <c r="BK682" s="125">
        <v>8647915</v>
      </c>
      <c r="BL682" s="126">
        <v>8647915</v>
      </c>
      <c r="BM682" s="127">
        <v>7198147</v>
      </c>
    </row>
    <row r="683" spans="1:65" ht="12" thickBot="1" x14ac:dyDescent="0.3">
      <c r="BH683" s="112"/>
      <c r="BI683" s="112"/>
      <c r="BJ683" s="112"/>
      <c r="BK683" s="128">
        <f t="shared" ref="BK683:BM683" si="0">SUM(BK4:BK682)</f>
        <v>24001160387</v>
      </c>
      <c r="BL683" s="129">
        <f t="shared" si="0"/>
        <v>24935652692</v>
      </c>
      <c r="BM683" s="130">
        <f t="shared" si="0"/>
        <v>24561229431</v>
      </c>
    </row>
    <row r="684" spans="1:65" x14ac:dyDescent="0.25">
      <c r="BH684" s="112"/>
      <c r="BI684" s="112"/>
      <c r="BJ684" s="112"/>
      <c r="BK684" s="112"/>
      <c r="BL684" s="112"/>
      <c r="BM684" s="112"/>
    </row>
    <row r="685" spans="1:65" x14ac:dyDescent="0.25">
      <c r="BB685" s="112"/>
      <c r="BC685" s="112"/>
      <c r="BD685" s="112"/>
      <c r="BH685" s="112"/>
      <c r="BI685" s="112"/>
      <c r="BJ685" s="112"/>
    </row>
  </sheetData>
  <mergeCells count="18">
    <mergeCell ref="BE2:BG2"/>
    <mergeCell ref="BH2:BJ2"/>
    <mergeCell ref="BK2:BM2"/>
    <mergeCell ref="AP2:AR2"/>
    <mergeCell ref="AS2:AU2"/>
    <mergeCell ref="AV2:AX2"/>
    <mergeCell ref="AY2:BA2"/>
    <mergeCell ref="BB2:BD2"/>
    <mergeCell ref="X2:AA2"/>
    <mergeCell ref="AB2:AF2"/>
    <mergeCell ref="AG2:AI2"/>
    <mergeCell ref="AJ2:AL2"/>
    <mergeCell ref="AM2:AO2"/>
    <mergeCell ref="D2:G2"/>
    <mergeCell ref="H2:K2"/>
    <mergeCell ref="L2:O2"/>
    <mergeCell ref="P2:S2"/>
    <mergeCell ref="T2:W2"/>
  </mergeCells>
  <conditionalFormatting sqref="D4:BM68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17763-19C0-4459-A210-E2EA6362AA44}">
  <sheetPr>
    <tabColor rgb="FFFFC000"/>
    <pageSetUpPr fitToPage="1"/>
  </sheetPr>
  <dimension ref="A1:U741"/>
  <sheetViews>
    <sheetView zoomScaleNormal="100" workbookViewId="0">
      <pane xSplit="3" ySplit="3" topLeftCell="D631" activePane="bottomRight" state="frozen"/>
      <selection pane="topRight" activeCell="D1" sqref="D1"/>
      <selection pane="bottomLeft" activeCell="A4" sqref="A4"/>
      <selection pane="bottomRight" activeCell="U689" sqref="U689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x14ac:dyDescent="0.3">
      <c r="A1" s="148" t="s">
        <v>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3611870051</v>
      </c>
      <c r="E4" s="4">
        <v>4084502411</v>
      </c>
      <c r="F4" s="4">
        <v>4817489069</v>
      </c>
      <c r="G4" s="4">
        <v>5108588082</v>
      </c>
      <c r="H4" s="4">
        <v>5066669316</v>
      </c>
      <c r="I4" s="4">
        <v>5196426109</v>
      </c>
      <c r="J4" s="4">
        <v>5069753603</v>
      </c>
      <c r="K4" s="4">
        <v>4822250416</v>
      </c>
      <c r="L4" s="4">
        <v>4549606021</v>
      </c>
      <c r="M4" s="4">
        <v>4308022724</v>
      </c>
      <c r="N4" s="4">
        <v>4385558941</v>
      </c>
      <c r="O4" s="4">
        <v>4533464465</v>
      </c>
      <c r="P4" s="4">
        <v>4846866150</v>
      </c>
      <c r="Q4" s="4">
        <v>4819250121</v>
      </c>
      <c r="R4" s="4">
        <v>4880213250</v>
      </c>
      <c r="S4" s="4">
        <v>5046036238</v>
      </c>
      <c r="T4" s="4">
        <v>5265978831</v>
      </c>
      <c r="U4" s="4">
        <v>5497950781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417721798</v>
      </c>
      <c r="E5" s="4">
        <v>439817053</v>
      </c>
      <c r="F5" s="4">
        <v>504210597</v>
      </c>
      <c r="G5" s="4">
        <v>601273802</v>
      </c>
      <c r="H5" s="4">
        <v>639618860</v>
      </c>
      <c r="I5" s="4">
        <v>662475038</v>
      </c>
      <c r="J5" s="4">
        <v>595472876</v>
      </c>
      <c r="K5" s="4">
        <v>578449473</v>
      </c>
      <c r="L5" s="4">
        <v>551751918</v>
      </c>
      <c r="M5" s="4">
        <v>541532333</v>
      </c>
      <c r="N5" s="4">
        <v>551389484</v>
      </c>
      <c r="O5" s="4">
        <v>552663627</v>
      </c>
      <c r="P5" s="4">
        <v>556774314</v>
      </c>
      <c r="Q5" s="4">
        <v>562155213</v>
      </c>
      <c r="R5" s="4">
        <v>572051414</v>
      </c>
      <c r="S5" s="4">
        <v>606852448</v>
      </c>
      <c r="T5" s="4">
        <v>655017817</v>
      </c>
      <c r="U5" s="4">
        <v>681147262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2192556262</v>
      </c>
      <c r="E6" s="4">
        <v>2440105135</v>
      </c>
      <c r="F6" s="4">
        <v>2776440735</v>
      </c>
      <c r="G6" s="4">
        <v>3035640159</v>
      </c>
      <c r="H6" s="4">
        <v>3060033682</v>
      </c>
      <c r="I6" s="4">
        <v>3049095942</v>
      </c>
      <c r="J6" s="4">
        <v>2930456632</v>
      </c>
      <c r="K6" s="4">
        <v>2920573574</v>
      </c>
      <c r="L6" s="4">
        <v>2891378480</v>
      </c>
      <c r="M6" s="4">
        <v>2841059725</v>
      </c>
      <c r="N6" s="4">
        <v>3043055902</v>
      </c>
      <c r="O6" s="4">
        <v>3043692934</v>
      </c>
      <c r="P6" s="4">
        <v>3064443857</v>
      </c>
      <c r="Q6" s="4">
        <v>3095679552</v>
      </c>
      <c r="R6" s="4">
        <v>3287072300</v>
      </c>
      <c r="S6" s="4">
        <v>3322603882</v>
      </c>
      <c r="T6" s="4">
        <v>3358078465</v>
      </c>
      <c r="U6" s="4">
        <v>3460420357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931687729</v>
      </c>
      <c r="E7" s="4">
        <v>1004129164</v>
      </c>
      <c r="F7" s="4">
        <v>1103558872</v>
      </c>
      <c r="G7" s="4">
        <v>1242260709</v>
      </c>
      <c r="H7" s="4">
        <v>1255588870</v>
      </c>
      <c r="I7" s="4">
        <v>1246847512</v>
      </c>
      <c r="J7" s="4">
        <v>1227074410</v>
      </c>
      <c r="K7" s="4">
        <v>1226034309</v>
      </c>
      <c r="L7" s="4">
        <v>1187150894</v>
      </c>
      <c r="M7" s="4">
        <v>1360398976</v>
      </c>
      <c r="N7" s="4">
        <v>1265638948</v>
      </c>
      <c r="O7" s="4">
        <v>1265598641</v>
      </c>
      <c r="P7" s="4">
        <v>1277785871</v>
      </c>
      <c r="Q7" s="4">
        <v>1235237390</v>
      </c>
      <c r="R7" s="4">
        <v>1286559097</v>
      </c>
      <c r="S7" s="4">
        <v>1334690838</v>
      </c>
      <c r="T7" s="4">
        <v>1413138172</v>
      </c>
      <c r="U7" s="4">
        <v>1444179677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421078583</v>
      </c>
      <c r="E8" s="4">
        <v>475287663</v>
      </c>
      <c r="F8" s="4">
        <v>610298928</v>
      </c>
      <c r="G8" s="4">
        <v>658653388</v>
      </c>
      <c r="H8" s="4">
        <v>694452363</v>
      </c>
      <c r="I8" s="4">
        <v>584424980</v>
      </c>
      <c r="J8" s="4">
        <v>623821024</v>
      </c>
      <c r="K8" s="4">
        <v>739030835</v>
      </c>
      <c r="L8" s="4">
        <v>720530303</v>
      </c>
      <c r="M8" s="4">
        <v>722905867</v>
      </c>
      <c r="N8" s="4">
        <v>756337527</v>
      </c>
      <c r="O8" s="4">
        <v>751442955</v>
      </c>
      <c r="P8" s="4">
        <v>833821008</v>
      </c>
      <c r="Q8" s="4">
        <v>847582588</v>
      </c>
      <c r="R8" s="4">
        <v>843719722</v>
      </c>
      <c r="S8" s="4">
        <v>845885928</v>
      </c>
      <c r="T8" s="4">
        <v>852667368</v>
      </c>
      <c r="U8" s="4">
        <v>1006999121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3052676835</v>
      </c>
      <c r="E9" s="4">
        <v>3213609102</v>
      </c>
      <c r="F9" s="4">
        <v>3802154995</v>
      </c>
      <c r="G9" s="4">
        <v>4144491872</v>
      </c>
      <c r="H9" s="4">
        <v>3835443625</v>
      </c>
      <c r="I9" s="4">
        <v>3899670380</v>
      </c>
      <c r="J9" s="4">
        <v>3774540512</v>
      </c>
      <c r="K9" s="4">
        <v>3757564053</v>
      </c>
      <c r="L9" s="4">
        <v>3633659203</v>
      </c>
      <c r="M9" s="4">
        <v>3633609348</v>
      </c>
      <c r="N9" s="4">
        <v>3738810490</v>
      </c>
      <c r="O9" s="4">
        <v>3806462723</v>
      </c>
      <c r="P9" s="4">
        <v>3834763272</v>
      </c>
      <c r="Q9" s="4">
        <v>3915711621</v>
      </c>
      <c r="R9" s="4">
        <v>4074664919</v>
      </c>
      <c r="S9" s="4">
        <v>4204891575</v>
      </c>
      <c r="T9" s="4">
        <v>4323319560</v>
      </c>
      <c r="U9" s="4">
        <v>4468526448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3470494603</v>
      </c>
      <c r="E10" s="4">
        <v>3697887808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317951180</v>
      </c>
      <c r="E11" s="4">
        <v>330354939</v>
      </c>
      <c r="F11" s="4">
        <v>386289067</v>
      </c>
      <c r="G11" s="4">
        <v>417128229</v>
      </c>
      <c r="H11" s="4">
        <v>376329437</v>
      </c>
      <c r="I11" s="4">
        <v>387564687</v>
      </c>
      <c r="J11" s="4">
        <v>372348149</v>
      </c>
      <c r="K11" s="4">
        <v>369222562</v>
      </c>
      <c r="L11" s="4">
        <v>354322302</v>
      </c>
      <c r="M11" s="4">
        <v>352008498</v>
      </c>
      <c r="N11" s="4">
        <v>359425150</v>
      </c>
      <c r="O11" s="4">
        <v>362005681</v>
      </c>
      <c r="P11" s="4">
        <v>363593327</v>
      </c>
      <c r="Q11" s="4">
        <v>367840839</v>
      </c>
      <c r="R11" s="4">
        <v>383330492</v>
      </c>
      <c r="S11" s="4">
        <v>399176547</v>
      </c>
      <c r="T11" s="4">
        <v>409752154</v>
      </c>
      <c r="U11" s="4">
        <v>425734707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58261811</v>
      </c>
      <c r="E12" s="4">
        <v>60301811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4461912602</v>
      </c>
      <c r="G13" s="4">
        <v>4909863941</v>
      </c>
      <c r="H13" s="4">
        <v>4487295637</v>
      </c>
      <c r="I13" s="4">
        <v>4571864257</v>
      </c>
      <c r="J13" s="4">
        <v>4465531350</v>
      </c>
      <c r="K13" s="4">
        <v>4477553139</v>
      </c>
      <c r="L13" s="4">
        <v>4348169574</v>
      </c>
      <c r="M13" s="4">
        <v>4346210882</v>
      </c>
      <c r="N13" s="4">
        <v>4492335750</v>
      </c>
      <c r="O13" s="4">
        <v>4632169301</v>
      </c>
      <c r="P13" s="4">
        <v>4719518256</v>
      </c>
      <c r="Q13" s="4">
        <v>4850771528</v>
      </c>
      <c r="R13" s="4">
        <v>5080518230</v>
      </c>
      <c r="S13" s="4">
        <v>5292109280</v>
      </c>
      <c r="T13" s="4">
        <v>5486651980</v>
      </c>
      <c r="U13" s="4">
        <v>5721925085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74935735</v>
      </c>
      <c r="E14" s="4">
        <v>85197405</v>
      </c>
      <c r="F14" s="4">
        <v>125643457</v>
      </c>
      <c r="G14" s="4">
        <v>146227360</v>
      </c>
      <c r="H14" s="4">
        <v>151523687</v>
      </c>
      <c r="I14" s="4">
        <v>151220130</v>
      </c>
      <c r="J14" s="4">
        <v>149303122</v>
      </c>
      <c r="K14" s="4">
        <v>146770714</v>
      </c>
      <c r="L14" s="4">
        <v>127237688</v>
      </c>
      <c r="M14" s="4">
        <v>124411130</v>
      </c>
      <c r="N14" s="4">
        <v>143434269</v>
      </c>
      <c r="O14" s="4">
        <v>166662442</v>
      </c>
      <c r="P14" s="4">
        <v>166670784</v>
      </c>
      <c r="Q14" s="4">
        <v>166957829</v>
      </c>
      <c r="R14" s="4">
        <v>182287915</v>
      </c>
      <c r="S14" s="4">
        <v>191744024</v>
      </c>
      <c r="T14" s="4">
        <v>201823547</v>
      </c>
      <c r="U14" s="4">
        <v>212909560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2491684707</v>
      </c>
      <c r="E15" s="4">
        <v>2848118395</v>
      </c>
      <c r="F15" s="4">
        <v>3429061517</v>
      </c>
      <c r="G15" s="4">
        <v>3630130736</v>
      </c>
      <c r="H15" s="4">
        <v>3689444032</v>
      </c>
      <c r="I15" s="4">
        <v>3742729223</v>
      </c>
      <c r="J15" s="4">
        <v>3501852313</v>
      </c>
      <c r="K15" s="4">
        <v>3470616388</v>
      </c>
      <c r="L15" s="4">
        <v>3411418313</v>
      </c>
      <c r="M15" s="4">
        <v>3270236087</v>
      </c>
      <c r="N15" s="4">
        <v>3398587223</v>
      </c>
      <c r="O15" s="4">
        <v>3504407936</v>
      </c>
      <c r="P15" s="4">
        <v>3549537071</v>
      </c>
      <c r="Q15" s="4">
        <v>4122460640</v>
      </c>
      <c r="R15" s="4">
        <v>4029557469</v>
      </c>
      <c r="S15" s="4">
        <v>4375066927</v>
      </c>
      <c r="T15" s="4">
        <v>4385064398</v>
      </c>
      <c r="U15" s="4">
        <v>4307124316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580284137</v>
      </c>
      <c r="E16" s="4">
        <v>681149431</v>
      </c>
      <c r="F16" s="4">
        <v>824726424</v>
      </c>
      <c r="G16" s="4">
        <v>881099334</v>
      </c>
      <c r="H16" s="4">
        <v>904610751</v>
      </c>
      <c r="I16" s="4">
        <v>908368338</v>
      </c>
      <c r="J16" s="4">
        <v>895203139</v>
      </c>
      <c r="K16" s="4">
        <v>881922864</v>
      </c>
      <c r="L16" s="4">
        <v>855608624</v>
      </c>
      <c r="M16" s="4">
        <v>846018232</v>
      </c>
      <c r="N16" s="4">
        <v>855213125</v>
      </c>
      <c r="O16" s="4">
        <v>865224791</v>
      </c>
      <c r="P16" s="4">
        <v>871958875</v>
      </c>
      <c r="Q16" s="4">
        <v>925666359</v>
      </c>
      <c r="R16" s="4">
        <v>940213217</v>
      </c>
      <c r="S16" s="4">
        <v>1016100319</v>
      </c>
      <c r="T16" s="4">
        <v>1045064135</v>
      </c>
      <c r="U16" s="4">
        <v>1063461732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303262088</v>
      </c>
      <c r="E17" s="4">
        <v>333467498</v>
      </c>
      <c r="F17" s="4">
        <v>384036596</v>
      </c>
      <c r="G17" s="4">
        <v>441170893</v>
      </c>
      <c r="H17" s="4">
        <v>458922186</v>
      </c>
      <c r="I17" s="4">
        <v>456997607</v>
      </c>
      <c r="J17" s="4">
        <v>467898164</v>
      </c>
      <c r="K17" s="4">
        <v>448727150</v>
      </c>
      <c r="L17" s="4">
        <v>468278176</v>
      </c>
      <c r="M17" s="4">
        <v>447215177</v>
      </c>
      <c r="N17" s="4">
        <v>450248621</v>
      </c>
      <c r="O17" s="4">
        <v>456330262</v>
      </c>
      <c r="P17" s="4">
        <v>448167233</v>
      </c>
      <c r="Q17" s="4">
        <v>445186877</v>
      </c>
      <c r="R17" s="4">
        <v>472023749</v>
      </c>
      <c r="S17" s="4">
        <v>485951149</v>
      </c>
      <c r="T17" s="4">
        <v>510288971</v>
      </c>
      <c r="U17" s="4">
        <v>525920327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158642079</v>
      </c>
      <c r="E18" s="4">
        <v>164750787</v>
      </c>
      <c r="F18" s="4">
        <v>173826595</v>
      </c>
      <c r="G18" s="4">
        <v>191254858</v>
      </c>
      <c r="H18" s="4">
        <v>194878052</v>
      </c>
      <c r="I18" s="4">
        <v>194826914</v>
      </c>
      <c r="J18" s="4">
        <v>197134873</v>
      </c>
      <c r="K18" s="4">
        <v>200798118</v>
      </c>
      <c r="L18" s="4">
        <v>197103792</v>
      </c>
      <c r="M18" s="4">
        <v>198229355</v>
      </c>
      <c r="N18" s="4">
        <v>199829973</v>
      </c>
      <c r="O18" s="4">
        <v>205979935</v>
      </c>
      <c r="P18" s="4">
        <v>207743792</v>
      </c>
      <c r="Q18" s="4">
        <v>211224099</v>
      </c>
      <c r="R18" s="4">
        <v>213540494</v>
      </c>
      <c r="S18" s="4">
        <v>223296046</v>
      </c>
      <c r="T18" s="4">
        <v>229316156</v>
      </c>
      <c r="U18" s="4">
        <v>243027538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74357132</v>
      </c>
      <c r="E19" s="4">
        <v>75217773</v>
      </c>
      <c r="F19" s="4">
        <v>78764261</v>
      </c>
      <c r="G19" s="4">
        <v>84339256</v>
      </c>
      <c r="H19" s="4">
        <v>84454809</v>
      </c>
      <c r="I19" s="4">
        <v>89550114</v>
      </c>
      <c r="J19" s="4">
        <v>93109022</v>
      </c>
      <c r="K19" s="4">
        <v>95454431</v>
      </c>
      <c r="L19" s="4">
        <v>93971805</v>
      </c>
      <c r="M19" s="4">
        <v>95664850</v>
      </c>
      <c r="N19" s="4">
        <v>98323448</v>
      </c>
      <c r="O19" s="4">
        <v>104733897</v>
      </c>
      <c r="P19" s="4">
        <v>108584261</v>
      </c>
      <c r="Q19" s="4">
        <v>107808648</v>
      </c>
      <c r="R19" s="4">
        <v>106799562</v>
      </c>
      <c r="S19" s="4">
        <v>109968916</v>
      </c>
      <c r="T19" s="4">
        <v>114318474</v>
      </c>
      <c r="U19" s="4">
        <v>119956440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130568463</v>
      </c>
      <c r="E20" s="4">
        <v>134714322</v>
      </c>
      <c r="F20" s="4">
        <v>142039929</v>
      </c>
      <c r="G20" s="4">
        <v>150151548</v>
      </c>
      <c r="H20" s="4">
        <v>153999994</v>
      </c>
      <c r="I20" s="4">
        <v>158791053</v>
      </c>
      <c r="J20" s="4">
        <v>165669775</v>
      </c>
      <c r="K20" s="4">
        <v>171455910</v>
      </c>
      <c r="L20" s="4">
        <v>177366523</v>
      </c>
      <c r="M20" s="4">
        <v>178006291</v>
      </c>
      <c r="N20" s="4">
        <v>177744558</v>
      </c>
      <c r="O20" s="4">
        <v>188587879</v>
      </c>
      <c r="P20" s="4">
        <v>191946891</v>
      </c>
      <c r="Q20" s="4">
        <v>198655681</v>
      </c>
      <c r="R20" s="4">
        <v>202276403</v>
      </c>
      <c r="S20" s="4">
        <v>208066928</v>
      </c>
      <c r="T20" s="4">
        <v>218246596</v>
      </c>
      <c r="U20" s="4">
        <v>219293270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68336740</v>
      </c>
      <c r="E21" s="4">
        <v>74847425</v>
      </c>
      <c r="F21" s="4">
        <v>77425165</v>
      </c>
      <c r="G21" s="4">
        <v>88991889</v>
      </c>
      <c r="H21" s="4">
        <v>89142034</v>
      </c>
      <c r="I21" s="4">
        <v>93912016</v>
      </c>
      <c r="J21" s="4">
        <v>92688276</v>
      </c>
      <c r="K21" s="4">
        <v>93447254</v>
      </c>
      <c r="L21" s="4">
        <v>89293289</v>
      </c>
      <c r="M21" s="4">
        <v>92869644</v>
      </c>
      <c r="N21" s="4">
        <v>99847924</v>
      </c>
      <c r="O21" s="4">
        <v>106660427</v>
      </c>
      <c r="P21" s="4">
        <v>109183171</v>
      </c>
      <c r="Q21" s="4">
        <v>110386434</v>
      </c>
      <c r="R21" s="4">
        <v>113039311</v>
      </c>
      <c r="S21" s="4">
        <v>119831961</v>
      </c>
      <c r="T21" s="4">
        <v>120779069</v>
      </c>
      <c r="U21" s="4">
        <v>124429866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71725216</v>
      </c>
      <c r="E22" s="4">
        <v>72926217</v>
      </c>
      <c r="F22" s="4">
        <v>77048794</v>
      </c>
      <c r="G22" s="4">
        <v>81658542</v>
      </c>
      <c r="H22" s="4">
        <v>82762917</v>
      </c>
      <c r="I22" s="4">
        <v>88054481</v>
      </c>
      <c r="J22" s="4">
        <v>90718881</v>
      </c>
      <c r="K22" s="4">
        <v>95595017</v>
      </c>
      <c r="L22" s="4">
        <v>92568320</v>
      </c>
      <c r="M22" s="4">
        <v>93792248</v>
      </c>
      <c r="N22" s="4">
        <v>94776104</v>
      </c>
      <c r="O22" s="4">
        <v>98994013</v>
      </c>
      <c r="P22" s="4">
        <v>102151925</v>
      </c>
      <c r="Q22" s="4">
        <v>105141608</v>
      </c>
      <c r="R22" s="4">
        <v>105117891</v>
      </c>
      <c r="S22" s="4">
        <v>110629136</v>
      </c>
      <c r="T22" s="4">
        <v>112193961</v>
      </c>
      <c r="U22" s="4">
        <v>116882022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46089832</v>
      </c>
      <c r="E23" s="4">
        <v>51227528</v>
      </c>
      <c r="F23" s="4">
        <v>53713890</v>
      </c>
      <c r="G23" s="4">
        <v>59512709</v>
      </c>
      <c r="H23" s="4">
        <v>60143634</v>
      </c>
      <c r="I23" s="4">
        <v>62423822</v>
      </c>
      <c r="J23" s="4">
        <v>63497314</v>
      </c>
      <c r="K23" s="4">
        <v>65471633</v>
      </c>
      <c r="L23" s="4">
        <v>65637919</v>
      </c>
      <c r="M23" s="4">
        <v>71721189</v>
      </c>
      <c r="N23" s="4">
        <v>71212796</v>
      </c>
      <c r="O23" s="4">
        <v>72505859</v>
      </c>
      <c r="P23" s="4">
        <v>73392553</v>
      </c>
      <c r="Q23" s="4">
        <v>76819973</v>
      </c>
      <c r="R23" s="4">
        <v>80118183</v>
      </c>
      <c r="S23" s="4">
        <v>83910474</v>
      </c>
      <c r="T23" s="4">
        <v>89899213</v>
      </c>
      <c r="U23" s="4">
        <v>92869897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124559861</v>
      </c>
      <c r="E24" s="4">
        <v>137353756</v>
      </c>
      <c r="F24" s="4">
        <v>141273769</v>
      </c>
      <c r="G24" s="4">
        <v>144775132</v>
      </c>
      <c r="H24" s="4">
        <v>151312682</v>
      </c>
      <c r="I24" s="4">
        <v>158279251</v>
      </c>
      <c r="J24" s="4">
        <v>161434888</v>
      </c>
      <c r="K24" s="4">
        <v>168356209</v>
      </c>
      <c r="L24" s="4">
        <v>166181379</v>
      </c>
      <c r="M24" s="4">
        <v>169960326</v>
      </c>
      <c r="N24" s="4">
        <v>172314852</v>
      </c>
      <c r="O24" s="4">
        <v>188005446</v>
      </c>
      <c r="P24" s="4">
        <v>191062256</v>
      </c>
      <c r="Q24" s="4">
        <v>191661638</v>
      </c>
      <c r="R24" s="4">
        <v>196047713</v>
      </c>
      <c r="S24" s="4">
        <v>204019996</v>
      </c>
      <c r="T24" s="4">
        <v>207661267</v>
      </c>
      <c r="U24" s="4">
        <v>217922768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43533475</v>
      </c>
      <c r="E25" s="4">
        <v>44732206</v>
      </c>
      <c r="F25" s="4">
        <v>50080820</v>
      </c>
      <c r="G25" s="4">
        <v>53278540</v>
      </c>
      <c r="H25" s="4">
        <v>55977750</v>
      </c>
      <c r="I25" s="4">
        <v>61267568</v>
      </c>
      <c r="J25" s="4">
        <v>64632672</v>
      </c>
      <c r="K25" s="4">
        <v>67261433</v>
      </c>
      <c r="L25" s="4">
        <v>70252381</v>
      </c>
      <c r="M25" s="4">
        <v>70217383</v>
      </c>
      <c r="N25" s="4">
        <v>71358234</v>
      </c>
      <c r="O25" s="4">
        <v>75536778</v>
      </c>
      <c r="P25" s="4">
        <v>79762053</v>
      </c>
      <c r="Q25" s="4">
        <v>76284866</v>
      </c>
      <c r="R25" s="4">
        <v>76175959</v>
      </c>
      <c r="S25" s="4">
        <v>73269727</v>
      </c>
      <c r="T25" s="4">
        <v>73828310</v>
      </c>
      <c r="U25" s="4">
        <v>78515455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272592656</v>
      </c>
      <c r="E26" s="4">
        <v>297609187</v>
      </c>
      <c r="F26" s="4">
        <v>310070519</v>
      </c>
      <c r="G26" s="4">
        <v>330500415</v>
      </c>
      <c r="H26" s="4">
        <v>339824437</v>
      </c>
      <c r="I26" s="4">
        <v>354179929</v>
      </c>
      <c r="J26" s="4">
        <v>364638390</v>
      </c>
      <c r="K26" s="4">
        <v>385745083</v>
      </c>
      <c r="L26" s="4">
        <v>388833564</v>
      </c>
      <c r="M26" s="4">
        <v>384207926</v>
      </c>
      <c r="N26" s="4">
        <v>395745345</v>
      </c>
      <c r="O26" s="4">
        <v>421783236</v>
      </c>
      <c r="P26" s="4">
        <v>417786917</v>
      </c>
      <c r="Q26" s="4">
        <v>425730725</v>
      </c>
      <c r="R26" s="4">
        <v>433425763</v>
      </c>
      <c r="S26" s="4">
        <v>452277941</v>
      </c>
      <c r="T26" s="4">
        <v>470519966</v>
      </c>
      <c r="U26" s="4">
        <v>482801078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64076255</v>
      </c>
      <c r="E27" s="4">
        <v>68649296</v>
      </c>
      <c r="F27" s="4">
        <v>70454825</v>
      </c>
      <c r="G27" s="4">
        <v>76036519</v>
      </c>
      <c r="H27" s="4">
        <v>77109212</v>
      </c>
      <c r="I27" s="4">
        <v>80643742</v>
      </c>
      <c r="J27" s="4">
        <v>80849627</v>
      </c>
      <c r="K27" s="4">
        <v>82957012</v>
      </c>
      <c r="L27" s="4">
        <v>83679852</v>
      </c>
      <c r="M27" s="4">
        <v>82066437</v>
      </c>
      <c r="N27" s="4">
        <v>83395424</v>
      </c>
      <c r="O27" s="4">
        <v>93023898</v>
      </c>
      <c r="P27" s="4">
        <v>93669498</v>
      </c>
      <c r="Q27" s="4">
        <v>94200951</v>
      </c>
      <c r="R27" s="4">
        <v>93638336</v>
      </c>
      <c r="S27" s="4">
        <v>98560423</v>
      </c>
      <c r="T27" s="4">
        <v>104449095</v>
      </c>
      <c r="U27" s="4">
        <v>106752301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304589200</v>
      </c>
      <c r="E28" s="4">
        <v>301938111</v>
      </c>
      <c r="F28" s="4">
        <v>306041776</v>
      </c>
      <c r="G28" s="4">
        <v>311220226</v>
      </c>
      <c r="H28" s="4">
        <v>325628108</v>
      </c>
      <c r="I28" s="4">
        <v>333683507</v>
      </c>
      <c r="J28" s="4">
        <v>335249877</v>
      </c>
      <c r="K28" s="4">
        <v>333435409</v>
      </c>
      <c r="L28" s="4">
        <v>368257702</v>
      </c>
      <c r="M28" s="4">
        <v>362253458</v>
      </c>
      <c r="N28" s="4">
        <v>369255860</v>
      </c>
      <c r="O28" s="4">
        <v>379572153</v>
      </c>
      <c r="P28" s="4">
        <v>380952064</v>
      </c>
      <c r="Q28" s="4">
        <v>390289264</v>
      </c>
      <c r="R28" s="4">
        <v>392889091</v>
      </c>
      <c r="S28" s="4">
        <v>421386875</v>
      </c>
      <c r="T28" s="4">
        <v>457922155</v>
      </c>
      <c r="U28" s="4">
        <v>480790297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116523720</v>
      </c>
      <c r="E29" s="4">
        <v>126692857</v>
      </c>
      <c r="F29" s="4">
        <v>131604618</v>
      </c>
      <c r="G29" s="4">
        <v>137832583</v>
      </c>
      <c r="H29" s="4">
        <v>144248272</v>
      </c>
      <c r="I29" s="4">
        <v>148590684</v>
      </c>
      <c r="J29" s="4">
        <v>149756827</v>
      </c>
      <c r="K29" s="4">
        <v>153178076</v>
      </c>
      <c r="L29" s="4">
        <v>149629902</v>
      </c>
      <c r="M29" s="4">
        <v>149766499</v>
      </c>
      <c r="N29" s="4">
        <v>150644460</v>
      </c>
      <c r="O29" s="4">
        <v>161556969</v>
      </c>
      <c r="P29" s="4">
        <v>170152052</v>
      </c>
      <c r="Q29" s="4">
        <v>179092440</v>
      </c>
      <c r="R29" s="4">
        <v>180076540</v>
      </c>
      <c r="S29" s="4">
        <v>190652494</v>
      </c>
      <c r="T29" s="4">
        <v>199183733</v>
      </c>
      <c r="U29" s="4">
        <v>200754386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343266338</v>
      </c>
      <c r="E30" s="4">
        <v>375754961</v>
      </c>
      <c r="F30" s="4">
        <v>373584067</v>
      </c>
      <c r="G30" s="4">
        <v>404716157</v>
      </c>
      <c r="H30" s="4">
        <v>438389937</v>
      </c>
      <c r="I30" s="4">
        <v>478453784</v>
      </c>
      <c r="J30" s="4">
        <v>493772695</v>
      </c>
      <c r="K30" s="4">
        <v>491471969</v>
      </c>
      <c r="L30" s="4">
        <v>503969418</v>
      </c>
      <c r="M30" s="4">
        <v>504308125</v>
      </c>
      <c r="N30" s="4">
        <v>484210846</v>
      </c>
      <c r="O30" s="4">
        <v>490724713</v>
      </c>
      <c r="P30" s="4">
        <v>489007061</v>
      </c>
      <c r="Q30" s="4">
        <v>492177387</v>
      </c>
      <c r="R30" s="4">
        <v>493406431</v>
      </c>
      <c r="S30" s="4">
        <v>504944191</v>
      </c>
      <c r="T30" s="4">
        <v>516654618</v>
      </c>
      <c r="U30" s="4">
        <v>540448575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1265988876</v>
      </c>
      <c r="E31" s="4">
        <v>1267533002</v>
      </c>
      <c r="F31" s="4">
        <v>1265035670</v>
      </c>
      <c r="G31" s="4">
        <v>1442768979</v>
      </c>
      <c r="H31" s="4">
        <v>1523046183</v>
      </c>
      <c r="I31" s="4">
        <v>1640349313</v>
      </c>
      <c r="J31" s="4">
        <v>1599251482</v>
      </c>
      <c r="K31" s="4">
        <v>1646728774</v>
      </c>
      <c r="L31" s="4">
        <v>1501377472</v>
      </c>
      <c r="M31" s="4">
        <v>1537901657</v>
      </c>
      <c r="N31" s="4">
        <v>1528043160</v>
      </c>
      <c r="O31" s="4">
        <v>1530435485</v>
      </c>
      <c r="P31" s="4">
        <v>1482656887</v>
      </c>
      <c r="Q31" s="4">
        <v>1520088802</v>
      </c>
      <c r="R31" s="4">
        <v>1502441817</v>
      </c>
      <c r="S31" s="4">
        <v>1590035015</v>
      </c>
      <c r="T31" s="4">
        <v>1644322487</v>
      </c>
      <c r="U31" s="4">
        <v>1585867677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176724243</v>
      </c>
      <c r="E32" s="4">
        <v>184653540</v>
      </c>
      <c r="F32" s="4">
        <v>191351915</v>
      </c>
      <c r="G32" s="4">
        <v>215716592</v>
      </c>
      <c r="H32" s="4">
        <v>233187030</v>
      </c>
      <c r="I32" s="4">
        <v>261916019</v>
      </c>
      <c r="J32" s="4">
        <v>256311877</v>
      </c>
      <c r="K32" s="4">
        <v>268089892</v>
      </c>
      <c r="L32" s="4">
        <v>261305231</v>
      </c>
      <c r="M32" s="4">
        <v>264665674</v>
      </c>
      <c r="N32" s="4">
        <v>263570114</v>
      </c>
      <c r="O32" s="4">
        <v>260740622</v>
      </c>
      <c r="P32" s="4">
        <v>259983361</v>
      </c>
      <c r="Q32" s="4">
        <v>260484194</v>
      </c>
      <c r="R32" s="4">
        <v>268310985</v>
      </c>
      <c r="S32" s="4">
        <v>284035519</v>
      </c>
      <c r="T32" s="4">
        <v>285388583</v>
      </c>
      <c r="U32" s="4">
        <v>290126242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437013833</v>
      </c>
      <c r="E33" s="4">
        <v>442237312</v>
      </c>
      <c r="F33" s="4">
        <v>465907383</v>
      </c>
      <c r="G33" s="4">
        <v>492094611</v>
      </c>
      <c r="H33" s="4">
        <v>545449373</v>
      </c>
      <c r="I33" s="4">
        <v>589382536</v>
      </c>
      <c r="J33" s="4">
        <v>571205054</v>
      </c>
      <c r="K33" s="4">
        <v>582322174</v>
      </c>
      <c r="L33" s="4">
        <v>583877963</v>
      </c>
      <c r="M33" s="4">
        <v>581807001</v>
      </c>
      <c r="N33" s="4">
        <v>562881941</v>
      </c>
      <c r="O33" s="4">
        <v>592866184</v>
      </c>
      <c r="P33" s="4">
        <v>574627189</v>
      </c>
      <c r="Q33" s="4">
        <v>570669688</v>
      </c>
      <c r="R33" s="4">
        <v>600532552</v>
      </c>
      <c r="S33" s="4">
        <v>598966423</v>
      </c>
      <c r="T33" s="4">
        <v>608614247</v>
      </c>
      <c r="U33" s="4">
        <v>654432490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490668857</v>
      </c>
      <c r="E34" s="4">
        <v>530202674</v>
      </c>
      <c r="F34" s="4">
        <v>534794466</v>
      </c>
      <c r="G34" s="4">
        <v>582091788</v>
      </c>
      <c r="H34" s="4">
        <v>638012417</v>
      </c>
      <c r="I34" s="4">
        <v>689174875</v>
      </c>
      <c r="J34" s="4">
        <v>702004048</v>
      </c>
      <c r="K34" s="4">
        <v>699947615</v>
      </c>
      <c r="L34" s="4">
        <v>711231143</v>
      </c>
      <c r="M34" s="4">
        <v>710337123</v>
      </c>
      <c r="N34" s="4">
        <v>675081350</v>
      </c>
      <c r="O34" s="4">
        <v>682662062</v>
      </c>
      <c r="P34" s="4">
        <v>674081907</v>
      </c>
      <c r="Q34" s="4">
        <v>680356956</v>
      </c>
      <c r="R34" s="4">
        <v>690793353</v>
      </c>
      <c r="S34" s="4">
        <v>706675388</v>
      </c>
      <c r="T34" s="4">
        <v>719539032</v>
      </c>
      <c r="U34" s="4">
        <v>753990720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574408160</v>
      </c>
      <c r="E35" s="4">
        <v>604076174</v>
      </c>
      <c r="F35" s="4">
        <v>647842705</v>
      </c>
      <c r="G35" s="4">
        <v>717012513</v>
      </c>
      <c r="H35" s="4">
        <v>785141348</v>
      </c>
      <c r="I35" s="4">
        <v>844111162</v>
      </c>
      <c r="J35" s="4">
        <v>808384768</v>
      </c>
      <c r="K35" s="4">
        <v>773751400</v>
      </c>
      <c r="L35" s="4">
        <v>744451016</v>
      </c>
      <c r="M35" s="4">
        <v>743913176</v>
      </c>
      <c r="N35" s="4">
        <v>791099648</v>
      </c>
      <c r="O35" s="4">
        <v>833550438</v>
      </c>
      <c r="P35" s="4">
        <v>812221335</v>
      </c>
      <c r="Q35" s="4">
        <v>817911692</v>
      </c>
      <c r="R35" s="4">
        <v>817382472</v>
      </c>
      <c r="S35" s="4">
        <v>842147216</v>
      </c>
      <c r="T35" s="4">
        <v>871386536</v>
      </c>
      <c r="U35" s="4">
        <v>889094961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348183164</v>
      </c>
      <c r="E36" s="4">
        <v>367914793</v>
      </c>
      <c r="F36" s="4">
        <v>391358572</v>
      </c>
      <c r="G36" s="4">
        <v>449818175</v>
      </c>
      <c r="H36" s="4">
        <v>478970537</v>
      </c>
      <c r="I36" s="4">
        <v>505300972</v>
      </c>
      <c r="J36" s="4">
        <v>523326783</v>
      </c>
      <c r="K36" s="4">
        <v>515936947</v>
      </c>
      <c r="L36" s="4">
        <v>508541360</v>
      </c>
      <c r="M36" s="4">
        <v>542681665</v>
      </c>
      <c r="N36" s="4">
        <v>598436088</v>
      </c>
      <c r="O36" s="4">
        <v>600590113</v>
      </c>
      <c r="P36" s="4">
        <v>606200209</v>
      </c>
      <c r="Q36" s="4">
        <v>602038255</v>
      </c>
      <c r="R36" s="4">
        <v>607884117</v>
      </c>
      <c r="S36" s="4">
        <v>624158691</v>
      </c>
      <c r="T36" s="4">
        <v>634273612</v>
      </c>
      <c r="U36" s="4">
        <v>648599687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270615181</v>
      </c>
      <c r="E37" s="4">
        <v>281488043</v>
      </c>
      <c r="F37" s="4">
        <v>303425487</v>
      </c>
      <c r="G37" s="4">
        <v>334170948</v>
      </c>
      <c r="H37" s="4">
        <v>372935568</v>
      </c>
      <c r="I37" s="4">
        <v>406668650</v>
      </c>
      <c r="J37" s="4">
        <v>404595372</v>
      </c>
      <c r="K37" s="4">
        <v>410929708</v>
      </c>
      <c r="L37" s="4">
        <v>415348699</v>
      </c>
      <c r="M37" s="4">
        <v>409004081</v>
      </c>
      <c r="N37" s="4">
        <v>422370504</v>
      </c>
      <c r="O37" s="4">
        <v>418355144</v>
      </c>
      <c r="P37" s="4">
        <v>417384706</v>
      </c>
      <c r="Q37" s="4">
        <v>417797288</v>
      </c>
      <c r="R37" s="4">
        <v>419863558</v>
      </c>
      <c r="S37" s="4">
        <v>424501312</v>
      </c>
      <c r="T37" s="4">
        <v>434258844</v>
      </c>
      <c r="U37" s="4">
        <v>445264173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1007400069</v>
      </c>
      <c r="E38" s="4">
        <v>1058578001</v>
      </c>
      <c r="F38" s="4">
        <v>1124856201</v>
      </c>
      <c r="G38" s="4">
        <v>1268671133</v>
      </c>
      <c r="H38" s="4">
        <v>1515033563</v>
      </c>
      <c r="I38" s="4">
        <v>1634947575</v>
      </c>
      <c r="J38" s="4">
        <v>1583582645</v>
      </c>
      <c r="K38" s="4">
        <v>1488627598</v>
      </c>
      <c r="L38" s="4">
        <v>1342676620</v>
      </c>
      <c r="M38" s="4">
        <v>1317102811</v>
      </c>
      <c r="N38" s="4">
        <v>1407222988</v>
      </c>
      <c r="O38" s="4">
        <v>1502191446</v>
      </c>
      <c r="P38" s="4">
        <v>1469381463</v>
      </c>
      <c r="Q38" s="4">
        <v>1481727021</v>
      </c>
      <c r="R38" s="4">
        <v>1475106020</v>
      </c>
      <c r="S38" s="4">
        <v>1500915834</v>
      </c>
      <c r="T38" s="4">
        <v>1554202063</v>
      </c>
      <c r="U38" s="4">
        <v>1562676407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753385232</v>
      </c>
      <c r="E39" s="4">
        <v>787034840</v>
      </c>
      <c r="F39" s="4">
        <v>834192570</v>
      </c>
      <c r="G39" s="4">
        <v>940294565</v>
      </c>
      <c r="H39" s="4">
        <v>1018941917</v>
      </c>
      <c r="I39" s="4">
        <v>1095219001</v>
      </c>
      <c r="J39" s="4">
        <v>1050617196</v>
      </c>
      <c r="K39" s="4">
        <v>983184438</v>
      </c>
      <c r="L39" s="4">
        <v>927606497</v>
      </c>
      <c r="M39" s="4">
        <v>909953795</v>
      </c>
      <c r="N39" s="4">
        <v>958923626</v>
      </c>
      <c r="O39" s="4">
        <v>1014239758</v>
      </c>
      <c r="P39" s="4">
        <v>991846789</v>
      </c>
      <c r="Q39" s="4">
        <v>1006609694</v>
      </c>
      <c r="R39" s="4">
        <v>984676472</v>
      </c>
      <c r="S39" s="4">
        <v>1001660145</v>
      </c>
      <c r="T39" s="4">
        <v>1027520763</v>
      </c>
      <c r="U39" s="4">
        <v>990373065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1359887587</v>
      </c>
      <c r="E40" s="4">
        <v>1362796600</v>
      </c>
      <c r="F40" s="4">
        <v>1484514053</v>
      </c>
      <c r="G40" s="4">
        <v>1733212850</v>
      </c>
      <c r="H40" s="4">
        <v>1929989024</v>
      </c>
      <c r="I40" s="4">
        <v>2118150094</v>
      </c>
      <c r="J40" s="4">
        <v>2097887254</v>
      </c>
      <c r="K40" s="4">
        <v>2085802563</v>
      </c>
      <c r="L40" s="4">
        <v>2064330244</v>
      </c>
      <c r="M40" s="4">
        <v>2041364458</v>
      </c>
      <c r="N40" s="4">
        <v>2043907850</v>
      </c>
      <c r="O40" s="4">
        <v>2047283522</v>
      </c>
      <c r="P40" s="4">
        <v>2072694308</v>
      </c>
      <c r="Q40" s="4">
        <v>2070294000</v>
      </c>
      <c r="R40" s="4">
        <v>2095965190</v>
      </c>
      <c r="S40" s="4">
        <v>2111902139</v>
      </c>
      <c r="T40" s="4">
        <v>2132266913</v>
      </c>
      <c r="U40" s="4">
        <v>2252635716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430169368</v>
      </c>
      <c r="E41" s="4">
        <v>444083358</v>
      </c>
      <c r="F41" s="4">
        <v>478505193</v>
      </c>
      <c r="G41" s="4">
        <v>544333856</v>
      </c>
      <c r="H41" s="4">
        <v>593881812</v>
      </c>
      <c r="I41" s="4">
        <v>620532192</v>
      </c>
      <c r="J41" s="4">
        <v>619552514</v>
      </c>
      <c r="K41" s="4">
        <v>609292707</v>
      </c>
      <c r="L41" s="4">
        <v>640407033</v>
      </c>
      <c r="M41" s="4">
        <v>657331141</v>
      </c>
      <c r="N41" s="4">
        <v>671529486</v>
      </c>
      <c r="O41" s="4">
        <v>676714477</v>
      </c>
      <c r="P41" s="4">
        <v>669033556</v>
      </c>
      <c r="Q41" s="4">
        <v>685988444</v>
      </c>
      <c r="R41" s="4">
        <v>731637398</v>
      </c>
      <c r="S41" s="4">
        <v>743009376</v>
      </c>
      <c r="T41" s="4">
        <v>772376314</v>
      </c>
      <c r="U41" s="4">
        <v>821354363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93386394</v>
      </c>
      <c r="E42" s="4">
        <v>109564414</v>
      </c>
      <c r="F42" s="4">
        <v>112149998</v>
      </c>
      <c r="G42" s="4">
        <v>121913302</v>
      </c>
      <c r="H42" s="4">
        <v>130027832</v>
      </c>
      <c r="I42" s="4">
        <v>134175874</v>
      </c>
      <c r="J42" s="4">
        <v>136591557</v>
      </c>
      <c r="K42" s="4">
        <v>136347801</v>
      </c>
      <c r="L42" s="4">
        <v>136775581</v>
      </c>
      <c r="M42" s="4">
        <v>136538089</v>
      </c>
      <c r="N42" s="4">
        <v>137571221</v>
      </c>
      <c r="O42" s="4">
        <v>139929168</v>
      </c>
      <c r="P42" s="4">
        <v>145201303</v>
      </c>
      <c r="Q42" s="4">
        <v>152217819</v>
      </c>
      <c r="R42" s="4">
        <v>154364822</v>
      </c>
      <c r="S42" s="4">
        <v>164425012</v>
      </c>
      <c r="T42" s="4">
        <v>167588701</v>
      </c>
      <c r="U42" s="4">
        <v>189010280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341233095</v>
      </c>
      <c r="E43" s="4">
        <v>352192119</v>
      </c>
      <c r="F43" s="4">
        <v>367251736</v>
      </c>
      <c r="G43" s="4">
        <v>380302628</v>
      </c>
      <c r="H43" s="4">
        <v>401764142</v>
      </c>
      <c r="I43" s="4">
        <v>409263986</v>
      </c>
      <c r="J43" s="4">
        <v>410161065</v>
      </c>
      <c r="K43" s="4">
        <v>406730144</v>
      </c>
      <c r="L43" s="4">
        <v>413346465</v>
      </c>
      <c r="M43" s="4">
        <v>414170236</v>
      </c>
      <c r="N43" s="4">
        <v>422658331</v>
      </c>
      <c r="O43" s="4">
        <v>431052859</v>
      </c>
      <c r="P43" s="4">
        <v>426654157</v>
      </c>
      <c r="Q43" s="4">
        <v>430586729</v>
      </c>
      <c r="R43" s="4">
        <v>463609718</v>
      </c>
      <c r="S43" s="4">
        <v>465688416</v>
      </c>
      <c r="T43" s="4">
        <v>501535246</v>
      </c>
      <c r="U43" s="4">
        <v>501634032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450905547</v>
      </c>
      <c r="E44" s="4">
        <v>566702512</v>
      </c>
      <c r="F44" s="4">
        <v>609913913</v>
      </c>
      <c r="G44" s="4">
        <v>709806213</v>
      </c>
      <c r="H44" s="4">
        <v>743565684</v>
      </c>
      <c r="I44" s="4">
        <v>746772519</v>
      </c>
      <c r="J44" s="4">
        <v>761523674</v>
      </c>
      <c r="K44" s="4">
        <v>790580876</v>
      </c>
      <c r="L44" s="4">
        <v>794271895</v>
      </c>
      <c r="M44" s="4">
        <v>793490571</v>
      </c>
      <c r="N44" s="4">
        <v>796592292</v>
      </c>
      <c r="O44" s="4">
        <v>812558882</v>
      </c>
      <c r="P44" s="4">
        <v>828813014</v>
      </c>
      <c r="Q44" s="4">
        <v>849536729</v>
      </c>
      <c r="R44" s="4">
        <v>858694485</v>
      </c>
      <c r="S44" s="4">
        <v>877814242</v>
      </c>
      <c r="T44" s="4">
        <v>887291482</v>
      </c>
      <c r="U44" s="4">
        <v>910040458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162842935</v>
      </c>
      <c r="E45" s="4">
        <v>171694297</v>
      </c>
      <c r="F45" s="4">
        <v>185371979</v>
      </c>
      <c r="G45" s="4">
        <v>197807206</v>
      </c>
      <c r="H45" s="4">
        <v>202417074</v>
      </c>
      <c r="I45" s="4">
        <v>211408820</v>
      </c>
      <c r="J45" s="4">
        <v>215194395</v>
      </c>
      <c r="K45" s="4">
        <v>217324415</v>
      </c>
      <c r="L45" s="4">
        <v>228438418</v>
      </c>
      <c r="M45" s="4">
        <v>226246570</v>
      </c>
      <c r="N45" s="4">
        <v>226023280</v>
      </c>
      <c r="O45" s="4">
        <v>230621634</v>
      </c>
      <c r="P45" s="4">
        <v>235620242</v>
      </c>
      <c r="Q45" s="4">
        <v>243580981</v>
      </c>
      <c r="R45" s="4">
        <v>251118662</v>
      </c>
      <c r="S45" s="4">
        <v>258454705</v>
      </c>
      <c r="T45" s="4">
        <v>265295327</v>
      </c>
      <c r="U45" s="4">
        <v>277549362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94694577</v>
      </c>
      <c r="E46" s="4">
        <v>94785744</v>
      </c>
      <c r="F46" s="4">
        <v>101375451</v>
      </c>
      <c r="G46" s="4">
        <v>103176501</v>
      </c>
      <c r="H46" s="4">
        <v>105418504</v>
      </c>
      <c r="I46" s="4">
        <v>107403005</v>
      </c>
      <c r="J46" s="4">
        <v>110989509</v>
      </c>
      <c r="K46" s="4">
        <v>110699978</v>
      </c>
      <c r="L46" s="4">
        <v>110901384</v>
      </c>
      <c r="M46" s="4">
        <v>111607609</v>
      </c>
      <c r="N46" s="4">
        <v>113089622</v>
      </c>
      <c r="O46" s="4">
        <v>125587876</v>
      </c>
      <c r="P46" s="4">
        <v>193867366</v>
      </c>
      <c r="Q46" s="4">
        <v>208003140</v>
      </c>
      <c r="R46" s="4">
        <v>206963254</v>
      </c>
      <c r="S46" s="4">
        <v>210239558</v>
      </c>
      <c r="T46" s="4">
        <v>222982812</v>
      </c>
      <c r="U46" s="4">
        <v>223672130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241611861</v>
      </c>
      <c r="E47" s="4">
        <v>254865224</v>
      </c>
      <c r="F47" s="4">
        <v>268025524</v>
      </c>
      <c r="G47" s="4">
        <v>283334759</v>
      </c>
      <c r="H47" s="4">
        <v>299384200</v>
      </c>
      <c r="I47" s="4">
        <v>313473467</v>
      </c>
      <c r="J47" s="4">
        <v>339510169</v>
      </c>
      <c r="K47" s="4">
        <v>340444742</v>
      </c>
      <c r="L47" s="4">
        <v>343575670</v>
      </c>
      <c r="M47" s="4">
        <v>343940429</v>
      </c>
      <c r="N47" s="4">
        <v>354585350</v>
      </c>
      <c r="O47" s="4">
        <v>359380828</v>
      </c>
      <c r="P47" s="4">
        <v>364511884</v>
      </c>
      <c r="Q47" s="4">
        <v>378357653</v>
      </c>
      <c r="R47" s="4">
        <v>397540169</v>
      </c>
      <c r="S47" s="4">
        <v>409819960</v>
      </c>
      <c r="T47" s="4">
        <v>432811799</v>
      </c>
      <c r="U47" s="4">
        <v>446382243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508624727</v>
      </c>
      <c r="E48" s="4">
        <v>510788358</v>
      </c>
      <c r="F48" s="4">
        <v>539028309</v>
      </c>
      <c r="G48" s="4">
        <v>573252194</v>
      </c>
      <c r="H48" s="4">
        <v>576084009</v>
      </c>
      <c r="I48" s="4">
        <v>580471365</v>
      </c>
      <c r="J48" s="4">
        <v>573289265</v>
      </c>
      <c r="K48" s="4">
        <v>583942992</v>
      </c>
      <c r="L48" s="4">
        <v>586457377</v>
      </c>
      <c r="M48" s="4">
        <v>584978975</v>
      </c>
      <c r="N48" s="4">
        <v>582727453</v>
      </c>
      <c r="O48" s="4">
        <v>606039482</v>
      </c>
      <c r="P48" s="4">
        <v>613904704</v>
      </c>
      <c r="Q48" s="4">
        <v>630793793</v>
      </c>
      <c r="R48" s="4">
        <v>590203168</v>
      </c>
      <c r="S48" s="4">
        <v>604499790</v>
      </c>
      <c r="T48" s="4">
        <v>642277304</v>
      </c>
      <c r="U48" s="4">
        <v>646406539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253056241</v>
      </c>
      <c r="E49" s="4">
        <v>250838234</v>
      </c>
      <c r="F49" s="4">
        <v>268963933</v>
      </c>
      <c r="G49" s="4">
        <v>284271508</v>
      </c>
      <c r="H49" s="4">
        <v>293213746</v>
      </c>
      <c r="I49" s="4">
        <v>321402208</v>
      </c>
      <c r="J49" s="4">
        <v>323583665</v>
      </c>
      <c r="K49" s="4">
        <v>319357113</v>
      </c>
      <c r="L49" s="4">
        <v>320254797</v>
      </c>
      <c r="M49" s="4">
        <v>321689578</v>
      </c>
      <c r="N49" s="4">
        <v>320262727</v>
      </c>
      <c r="O49" s="4">
        <v>315141867</v>
      </c>
      <c r="P49" s="4">
        <v>316809628</v>
      </c>
      <c r="Q49" s="4">
        <v>334805850</v>
      </c>
      <c r="R49" s="4">
        <v>341566338</v>
      </c>
      <c r="S49" s="4">
        <v>343451647</v>
      </c>
      <c r="T49" s="4">
        <v>370372392</v>
      </c>
      <c r="U49" s="4">
        <v>390723776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157517507</v>
      </c>
      <c r="E50" s="4">
        <v>176528351</v>
      </c>
      <c r="F50" s="4">
        <v>177364707</v>
      </c>
      <c r="G50" s="4">
        <v>194355660</v>
      </c>
      <c r="H50" s="4">
        <v>194989594</v>
      </c>
      <c r="I50" s="4">
        <v>195814247</v>
      </c>
      <c r="J50" s="4">
        <v>196846556</v>
      </c>
      <c r="K50" s="4">
        <v>195672792</v>
      </c>
      <c r="L50" s="4">
        <v>197082641</v>
      </c>
      <c r="M50" s="4">
        <v>197648338</v>
      </c>
      <c r="N50" s="4">
        <v>193187610</v>
      </c>
      <c r="O50" s="4">
        <v>197418590</v>
      </c>
      <c r="P50" s="4">
        <v>198931371</v>
      </c>
      <c r="Q50" s="4">
        <v>202966851</v>
      </c>
      <c r="R50" s="4">
        <v>206263512</v>
      </c>
      <c r="S50" s="4">
        <v>212119253</v>
      </c>
      <c r="T50" s="4">
        <v>231981663</v>
      </c>
      <c r="U50" s="4">
        <v>229971916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304415860</v>
      </c>
      <c r="E51" s="4">
        <v>312242413</v>
      </c>
      <c r="F51" s="4">
        <v>330918047</v>
      </c>
      <c r="G51" s="4">
        <v>346660687</v>
      </c>
      <c r="H51" s="4">
        <v>351998197</v>
      </c>
      <c r="I51" s="4">
        <v>369788031</v>
      </c>
      <c r="J51" s="4">
        <v>392652810</v>
      </c>
      <c r="K51" s="4">
        <v>405075123</v>
      </c>
      <c r="L51" s="4">
        <v>406557263</v>
      </c>
      <c r="M51" s="4">
        <v>402979277</v>
      </c>
      <c r="N51" s="4">
        <v>433924588</v>
      </c>
      <c r="O51" s="4">
        <v>445793393</v>
      </c>
      <c r="P51" s="4">
        <v>455682178</v>
      </c>
      <c r="Q51" s="4">
        <v>458077397</v>
      </c>
      <c r="R51" s="4">
        <v>449936673</v>
      </c>
      <c r="S51" s="4">
        <v>457909558</v>
      </c>
      <c r="T51" s="4">
        <v>566430802</v>
      </c>
      <c r="U51" s="4">
        <v>594612004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169996421</v>
      </c>
      <c r="E52" s="4">
        <v>169565653</v>
      </c>
      <c r="F52" s="4">
        <v>173000815</v>
      </c>
      <c r="G52" s="4">
        <v>188397357</v>
      </c>
      <c r="H52" s="4">
        <v>197352393</v>
      </c>
      <c r="I52" s="4">
        <v>195642664</v>
      </c>
      <c r="J52" s="4">
        <v>195311983</v>
      </c>
      <c r="K52" s="4">
        <v>201923284</v>
      </c>
      <c r="L52" s="4">
        <v>198511018</v>
      </c>
      <c r="M52" s="4">
        <v>195668389</v>
      </c>
      <c r="N52" s="4">
        <v>200357266</v>
      </c>
      <c r="O52" s="4">
        <v>210257995</v>
      </c>
      <c r="P52" s="4">
        <v>198864107</v>
      </c>
      <c r="Q52" s="4">
        <v>204084423</v>
      </c>
      <c r="R52" s="4">
        <v>208973141</v>
      </c>
      <c r="S52" s="4">
        <v>215476697</v>
      </c>
      <c r="T52" s="4">
        <v>225901793</v>
      </c>
      <c r="U52" s="4">
        <v>231714273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650630284</v>
      </c>
      <c r="E53" s="4">
        <v>697451498</v>
      </c>
      <c r="F53" s="4">
        <v>718088306</v>
      </c>
      <c r="G53" s="4">
        <v>772885120</v>
      </c>
      <c r="H53" s="4">
        <v>809166930</v>
      </c>
      <c r="I53" s="4">
        <v>854300993</v>
      </c>
      <c r="J53" s="4">
        <v>881129208</v>
      </c>
      <c r="K53" s="4">
        <v>876536494</v>
      </c>
      <c r="L53" s="4">
        <v>880854783</v>
      </c>
      <c r="M53" s="4">
        <v>884358220</v>
      </c>
      <c r="N53" s="4">
        <v>884062195</v>
      </c>
      <c r="O53" s="4">
        <v>894391014</v>
      </c>
      <c r="P53" s="4">
        <v>930664799</v>
      </c>
      <c r="Q53" s="4">
        <v>945841677</v>
      </c>
      <c r="R53" s="4">
        <v>971975273</v>
      </c>
      <c r="S53" s="4">
        <v>997130832</v>
      </c>
      <c r="T53" s="4">
        <v>1051021760</v>
      </c>
      <c r="U53" s="4">
        <v>1126670699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1127634930</v>
      </c>
      <c r="E54" s="4">
        <v>1184666757</v>
      </c>
      <c r="F54" s="4">
        <v>1317798021</v>
      </c>
      <c r="G54" s="4">
        <v>1410564682</v>
      </c>
      <c r="H54" s="4">
        <v>1483779170</v>
      </c>
      <c r="I54" s="4">
        <v>1554569615</v>
      </c>
      <c r="J54" s="4">
        <v>1565909440</v>
      </c>
      <c r="K54" s="4">
        <v>1566934277</v>
      </c>
      <c r="L54" s="4">
        <v>1541607808</v>
      </c>
      <c r="M54" s="4">
        <v>1544819157</v>
      </c>
      <c r="N54" s="4">
        <v>1578209619</v>
      </c>
      <c r="O54" s="4">
        <v>1625335816</v>
      </c>
      <c r="P54" s="4">
        <v>1631889795</v>
      </c>
      <c r="Q54" s="4">
        <v>1640845396</v>
      </c>
      <c r="R54" s="4">
        <v>1726065911</v>
      </c>
      <c r="S54" s="4">
        <v>1727902868</v>
      </c>
      <c r="T54" s="4">
        <v>1751382182</v>
      </c>
      <c r="U54" s="4">
        <v>1819308161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235282172</v>
      </c>
      <c r="E55" s="4">
        <v>254075922</v>
      </c>
      <c r="F55" s="4">
        <v>270809555</v>
      </c>
      <c r="G55" s="4">
        <v>292069787</v>
      </c>
      <c r="H55" s="4">
        <v>315866482</v>
      </c>
      <c r="I55" s="4">
        <v>316725729</v>
      </c>
      <c r="J55" s="4">
        <v>326071065</v>
      </c>
      <c r="K55" s="4">
        <v>330150465</v>
      </c>
      <c r="L55" s="4">
        <v>333853637</v>
      </c>
      <c r="M55" s="4">
        <v>340235226</v>
      </c>
      <c r="N55" s="4">
        <v>342290442</v>
      </c>
      <c r="O55" s="4">
        <v>361853970</v>
      </c>
      <c r="P55" s="4">
        <v>364456625</v>
      </c>
      <c r="Q55" s="4">
        <v>359879074</v>
      </c>
      <c r="R55" s="4">
        <v>357270101</v>
      </c>
      <c r="S55" s="4">
        <v>361735243</v>
      </c>
      <c r="T55" s="4">
        <v>380131302</v>
      </c>
      <c r="U55" s="4">
        <v>391965074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225021434</v>
      </c>
      <c r="E56" s="4">
        <v>242195197</v>
      </c>
      <c r="F56" s="4">
        <v>261474030</v>
      </c>
      <c r="G56" s="4">
        <v>274983544</v>
      </c>
      <c r="H56" s="4">
        <v>290716001</v>
      </c>
      <c r="I56" s="4">
        <v>289864580</v>
      </c>
      <c r="J56" s="4">
        <v>298790820</v>
      </c>
      <c r="K56" s="4">
        <v>306911476</v>
      </c>
      <c r="L56" s="4">
        <v>306221620</v>
      </c>
      <c r="M56" s="4">
        <v>308090160</v>
      </c>
      <c r="N56" s="4">
        <v>311208944</v>
      </c>
      <c r="O56" s="4">
        <v>323108454</v>
      </c>
      <c r="P56" s="4">
        <v>325951164</v>
      </c>
      <c r="Q56" s="4">
        <v>328826391</v>
      </c>
      <c r="R56" s="4">
        <v>336088386</v>
      </c>
      <c r="S56" s="4">
        <v>350360406</v>
      </c>
      <c r="T56" s="4">
        <v>373675479</v>
      </c>
      <c r="U56" s="4">
        <v>399817288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333831391</v>
      </c>
      <c r="E57" s="4">
        <v>366720054</v>
      </c>
      <c r="F57" s="4">
        <v>399100856</v>
      </c>
      <c r="G57" s="4">
        <v>440823659</v>
      </c>
      <c r="H57" s="4">
        <v>485096594</v>
      </c>
      <c r="I57" s="4">
        <v>515604181</v>
      </c>
      <c r="J57" s="4">
        <v>508678974</v>
      </c>
      <c r="K57" s="4">
        <v>516192576</v>
      </c>
      <c r="L57" s="4">
        <v>517299219</v>
      </c>
      <c r="M57" s="4">
        <v>524891949</v>
      </c>
      <c r="N57" s="4">
        <v>542958572</v>
      </c>
      <c r="O57" s="4">
        <v>586945825</v>
      </c>
      <c r="P57" s="4">
        <v>587149454</v>
      </c>
      <c r="Q57" s="4">
        <v>592281822</v>
      </c>
      <c r="R57" s="4">
        <v>609250790</v>
      </c>
      <c r="S57" s="4">
        <v>635054566</v>
      </c>
      <c r="T57" s="4">
        <v>674337004</v>
      </c>
      <c r="U57" s="4">
        <v>707519909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207893781</v>
      </c>
      <c r="E58" s="4">
        <v>218621172</v>
      </c>
      <c r="F58" s="4">
        <v>234621257</v>
      </c>
      <c r="G58" s="4">
        <v>255307867</v>
      </c>
      <c r="H58" s="4">
        <v>275611818</v>
      </c>
      <c r="I58" s="4">
        <v>269103712</v>
      </c>
      <c r="J58" s="4">
        <v>265077720</v>
      </c>
      <c r="K58" s="4">
        <v>268773075</v>
      </c>
      <c r="L58" s="4">
        <v>272950686</v>
      </c>
      <c r="M58" s="4">
        <v>278154835</v>
      </c>
      <c r="N58" s="4">
        <v>286340468</v>
      </c>
      <c r="O58" s="4">
        <v>299704736</v>
      </c>
      <c r="P58" s="4">
        <v>302135074</v>
      </c>
      <c r="Q58" s="4">
        <v>304450362</v>
      </c>
      <c r="R58" s="4">
        <v>306262856</v>
      </c>
      <c r="S58" s="4">
        <v>317442678</v>
      </c>
      <c r="T58" s="4">
        <v>341662161</v>
      </c>
      <c r="U58" s="4">
        <v>359430159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302275252</v>
      </c>
      <c r="E59" s="4">
        <v>350080117</v>
      </c>
      <c r="F59" s="4">
        <v>374688711</v>
      </c>
      <c r="G59" s="4">
        <v>409101825</v>
      </c>
      <c r="H59" s="4">
        <v>462411253</v>
      </c>
      <c r="I59" s="4">
        <v>521669927</v>
      </c>
      <c r="J59" s="4">
        <v>539394026</v>
      </c>
      <c r="K59" s="4">
        <v>494744632</v>
      </c>
      <c r="L59" s="4">
        <v>494185254</v>
      </c>
      <c r="M59" s="4">
        <v>491862506</v>
      </c>
      <c r="N59" s="4">
        <v>492996134</v>
      </c>
      <c r="O59" s="4">
        <v>500746878</v>
      </c>
      <c r="P59" s="4">
        <v>519530681</v>
      </c>
      <c r="Q59" s="4">
        <v>534422973</v>
      </c>
      <c r="R59" s="4">
        <v>542847029</v>
      </c>
      <c r="S59" s="4">
        <v>570212888</v>
      </c>
      <c r="T59" s="4">
        <v>589812820</v>
      </c>
      <c r="U59" s="4">
        <v>613684879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281967584</v>
      </c>
      <c r="E60" s="4">
        <v>343318430</v>
      </c>
      <c r="F60" s="4">
        <v>384972627</v>
      </c>
      <c r="G60" s="4">
        <v>410401276</v>
      </c>
      <c r="H60" s="4">
        <v>446667515</v>
      </c>
      <c r="I60" s="4">
        <v>486406911</v>
      </c>
      <c r="J60" s="4">
        <v>492022712</v>
      </c>
      <c r="K60" s="4">
        <v>482116157</v>
      </c>
      <c r="L60" s="4">
        <v>481272010</v>
      </c>
      <c r="M60" s="4">
        <v>480409520</v>
      </c>
      <c r="N60" s="4">
        <v>488014783</v>
      </c>
      <c r="O60" s="4">
        <v>507899704</v>
      </c>
      <c r="P60" s="4">
        <v>537505332</v>
      </c>
      <c r="Q60" s="4">
        <v>549254295</v>
      </c>
      <c r="R60" s="4">
        <v>559700459</v>
      </c>
      <c r="S60" s="4">
        <v>576438105</v>
      </c>
      <c r="T60" s="4">
        <v>605652028</v>
      </c>
      <c r="U60" s="4">
        <v>607054587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469239072</v>
      </c>
      <c r="E61" s="4">
        <v>500143229</v>
      </c>
      <c r="F61" s="4">
        <v>555320228</v>
      </c>
      <c r="G61" s="4">
        <v>546564647</v>
      </c>
      <c r="H61" s="4">
        <v>561670775</v>
      </c>
      <c r="I61" s="4">
        <v>594438646</v>
      </c>
      <c r="J61" s="4">
        <v>598873834</v>
      </c>
      <c r="K61" s="4">
        <v>599085929</v>
      </c>
      <c r="L61" s="4">
        <v>595166977</v>
      </c>
      <c r="M61" s="4">
        <v>603426269</v>
      </c>
      <c r="N61" s="4">
        <v>628193544</v>
      </c>
      <c r="O61" s="4">
        <v>630102811</v>
      </c>
      <c r="P61" s="4">
        <v>635935393</v>
      </c>
      <c r="Q61" s="4">
        <v>636381889</v>
      </c>
      <c r="R61" s="4">
        <v>656367000</v>
      </c>
      <c r="S61" s="4">
        <v>686180348</v>
      </c>
      <c r="T61" s="4">
        <v>692141183</v>
      </c>
      <c r="U61" s="4">
        <v>712336985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160953323</v>
      </c>
      <c r="E62" s="4">
        <v>166755967</v>
      </c>
      <c r="F62" s="4">
        <v>177259006</v>
      </c>
      <c r="G62" s="4">
        <v>185068765</v>
      </c>
      <c r="H62" s="4">
        <v>188314874</v>
      </c>
      <c r="I62" s="4">
        <v>199556282</v>
      </c>
      <c r="J62" s="4">
        <v>202733598</v>
      </c>
      <c r="K62" s="4">
        <v>203710363</v>
      </c>
      <c r="L62" s="4">
        <v>203683518</v>
      </c>
      <c r="M62" s="4">
        <v>207023266</v>
      </c>
      <c r="N62" s="4">
        <v>206836857</v>
      </c>
      <c r="O62" s="4">
        <v>212556451</v>
      </c>
      <c r="P62" s="4">
        <v>213347705</v>
      </c>
      <c r="Q62" s="4">
        <v>214713914</v>
      </c>
      <c r="R62" s="4">
        <v>217816784</v>
      </c>
      <c r="S62" s="4">
        <v>221146909</v>
      </c>
      <c r="T62" s="4">
        <v>235134402</v>
      </c>
      <c r="U62" s="4">
        <v>239078824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222259885</v>
      </c>
      <c r="E63" s="4">
        <v>235085694</v>
      </c>
      <c r="F63" s="4">
        <v>246204878</v>
      </c>
      <c r="G63" s="4">
        <v>255599089</v>
      </c>
      <c r="H63" s="4">
        <v>267560708</v>
      </c>
      <c r="I63" s="4">
        <v>280426556</v>
      </c>
      <c r="J63" s="4">
        <v>289867381</v>
      </c>
      <c r="K63" s="4">
        <v>301697718</v>
      </c>
      <c r="L63" s="4">
        <v>304986129</v>
      </c>
      <c r="M63" s="4">
        <v>308429198</v>
      </c>
      <c r="N63" s="4">
        <v>305924979</v>
      </c>
      <c r="O63" s="4">
        <v>307744406</v>
      </c>
      <c r="P63" s="4">
        <v>321771467</v>
      </c>
      <c r="Q63" s="4">
        <v>329934456</v>
      </c>
      <c r="R63" s="4">
        <v>340077037</v>
      </c>
      <c r="S63" s="4">
        <v>350183577</v>
      </c>
      <c r="T63" s="4">
        <v>358568696</v>
      </c>
      <c r="U63" s="4">
        <v>376769863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959839775</v>
      </c>
      <c r="E64" s="4">
        <v>1011507941</v>
      </c>
      <c r="F64" s="4">
        <v>1151183911</v>
      </c>
      <c r="G64" s="4">
        <v>1142097018</v>
      </c>
      <c r="H64" s="4">
        <v>1169427709</v>
      </c>
      <c r="I64" s="4">
        <v>1249006873</v>
      </c>
      <c r="J64" s="4">
        <v>1236688326</v>
      </c>
      <c r="K64" s="4">
        <v>1204223819</v>
      </c>
      <c r="L64" s="4">
        <v>1205615332</v>
      </c>
      <c r="M64" s="4">
        <v>1211815157</v>
      </c>
      <c r="N64" s="4">
        <v>1208188387</v>
      </c>
      <c r="O64" s="4">
        <v>1245741688</v>
      </c>
      <c r="P64" s="4">
        <v>1255986689</v>
      </c>
      <c r="Q64" s="4">
        <v>1258903086</v>
      </c>
      <c r="R64" s="4">
        <v>1265142600</v>
      </c>
      <c r="S64" s="4">
        <v>1299512893</v>
      </c>
      <c r="T64" s="4">
        <v>1380440054</v>
      </c>
      <c r="U64" s="4">
        <v>1447196369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132191124</v>
      </c>
      <c r="E65" s="4">
        <v>136697484</v>
      </c>
      <c r="F65" s="4">
        <v>140432848</v>
      </c>
      <c r="G65" s="4">
        <v>148482305</v>
      </c>
      <c r="H65" s="4">
        <v>153498286</v>
      </c>
      <c r="I65" s="4">
        <v>166375168</v>
      </c>
      <c r="J65" s="4">
        <v>170896301</v>
      </c>
      <c r="K65" s="4">
        <v>177430441</v>
      </c>
      <c r="L65" s="4">
        <v>181106947</v>
      </c>
      <c r="M65" s="4">
        <v>182517232</v>
      </c>
      <c r="N65" s="4">
        <v>182171262</v>
      </c>
      <c r="O65" s="4">
        <v>181960265</v>
      </c>
      <c r="P65" s="4">
        <v>189648357</v>
      </c>
      <c r="Q65" s="4">
        <v>196804053</v>
      </c>
      <c r="R65" s="4">
        <v>200365489</v>
      </c>
      <c r="S65" s="4">
        <v>202074449</v>
      </c>
      <c r="T65" s="4">
        <v>221932837</v>
      </c>
      <c r="U65" s="4">
        <v>231037678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204581060</v>
      </c>
      <c r="E66" s="4">
        <v>227614347</v>
      </c>
      <c r="F66" s="4">
        <v>242841736</v>
      </c>
      <c r="G66" s="4">
        <v>246012491</v>
      </c>
      <c r="H66" s="4">
        <v>249591499</v>
      </c>
      <c r="I66" s="4">
        <v>271439171</v>
      </c>
      <c r="J66" s="4">
        <v>274456219</v>
      </c>
      <c r="K66" s="4">
        <v>278018000</v>
      </c>
      <c r="L66" s="4">
        <v>280429951</v>
      </c>
      <c r="M66" s="4">
        <v>282469123</v>
      </c>
      <c r="N66" s="4">
        <v>287808684</v>
      </c>
      <c r="O66" s="4">
        <v>312553031</v>
      </c>
      <c r="P66" s="4">
        <v>303813062</v>
      </c>
      <c r="Q66" s="4">
        <v>304063122</v>
      </c>
      <c r="R66" s="4">
        <v>305910051</v>
      </c>
      <c r="S66" s="4">
        <v>311488634</v>
      </c>
      <c r="T66" s="4">
        <v>336805196</v>
      </c>
      <c r="U66" s="4">
        <v>342381968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409955056</v>
      </c>
      <c r="E67" s="4">
        <v>411325081</v>
      </c>
      <c r="F67" s="4">
        <v>435821213</v>
      </c>
      <c r="G67" s="4">
        <v>443483364</v>
      </c>
      <c r="H67" s="4">
        <v>449046577</v>
      </c>
      <c r="I67" s="4">
        <v>466411948</v>
      </c>
      <c r="J67" s="4">
        <v>466933903</v>
      </c>
      <c r="K67" s="4">
        <v>484484392</v>
      </c>
      <c r="L67" s="4">
        <v>508811424</v>
      </c>
      <c r="M67" s="4">
        <v>508960684</v>
      </c>
      <c r="N67" s="4">
        <v>516566966</v>
      </c>
      <c r="O67" s="4">
        <v>522017311</v>
      </c>
      <c r="P67" s="4">
        <v>534647108</v>
      </c>
      <c r="Q67" s="4">
        <v>543795981</v>
      </c>
      <c r="R67" s="4">
        <v>559587842</v>
      </c>
      <c r="S67" s="4">
        <v>572395591</v>
      </c>
      <c r="T67" s="4">
        <v>591231120</v>
      </c>
      <c r="U67" s="4">
        <v>608989415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353215681</v>
      </c>
      <c r="E68" s="4">
        <v>367770603</v>
      </c>
      <c r="F68" s="4">
        <v>419259390</v>
      </c>
      <c r="G68" s="4">
        <v>435458235</v>
      </c>
      <c r="H68" s="4">
        <v>483841349</v>
      </c>
      <c r="I68" s="4">
        <v>559599193</v>
      </c>
      <c r="J68" s="4">
        <v>555071849</v>
      </c>
      <c r="K68" s="4">
        <v>546008385</v>
      </c>
      <c r="L68" s="4">
        <v>546167815</v>
      </c>
      <c r="M68" s="4">
        <v>547361841</v>
      </c>
      <c r="N68" s="4">
        <v>545537452</v>
      </c>
      <c r="O68" s="4">
        <v>545836412</v>
      </c>
      <c r="P68" s="4">
        <v>580736537</v>
      </c>
      <c r="Q68" s="4">
        <v>585270068</v>
      </c>
      <c r="R68" s="4">
        <v>596354800</v>
      </c>
      <c r="S68" s="4">
        <v>631033000</v>
      </c>
      <c r="T68" s="4">
        <v>630825027</v>
      </c>
      <c r="U68" s="4">
        <v>644898585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297050792</v>
      </c>
      <c r="E69" s="4">
        <v>304547500</v>
      </c>
      <c r="F69" s="4">
        <v>316442099</v>
      </c>
      <c r="G69" s="4">
        <v>330455039</v>
      </c>
      <c r="H69" s="4">
        <v>341055705</v>
      </c>
      <c r="I69" s="4">
        <v>355665855</v>
      </c>
      <c r="J69" s="4">
        <v>348620706</v>
      </c>
      <c r="K69" s="4">
        <v>351298644</v>
      </c>
      <c r="L69" s="4">
        <v>351083117</v>
      </c>
      <c r="M69" s="4">
        <v>356734125</v>
      </c>
      <c r="N69" s="4">
        <v>358090652</v>
      </c>
      <c r="O69" s="4">
        <v>360424014</v>
      </c>
      <c r="P69" s="4">
        <v>368408703</v>
      </c>
      <c r="Q69" s="4">
        <v>369368343</v>
      </c>
      <c r="R69" s="4">
        <v>393442696</v>
      </c>
      <c r="S69" s="4">
        <v>445862178</v>
      </c>
      <c r="T69" s="4">
        <v>424610198</v>
      </c>
      <c r="U69" s="4">
        <v>428256864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248813942</v>
      </c>
      <c r="E70" s="4">
        <v>266641091</v>
      </c>
      <c r="F70" s="4">
        <v>298094202</v>
      </c>
      <c r="G70" s="4">
        <v>299651522</v>
      </c>
      <c r="H70" s="4">
        <v>304331925</v>
      </c>
      <c r="I70" s="4">
        <v>307944505</v>
      </c>
      <c r="J70" s="4">
        <v>309808286</v>
      </c>
      <c r="K70" s="4">
        <v>311143414</v>
      </c>
      <c r="L70" s="4">
        <v>318746410</v>
      </c>
      <c r="M70" s="4">
        <v>321588818</v>
      </c>
      <c r="N70" s="4">
        <v>330104012</v>
      </c>
      <c r="O70" s="4">
        <v>348062081</v>
      </c>
      <c r="P70" s="4">
        <v>356979918</v>
      </c>
      <c r="Q70" s="4">
        <v>361791894</v>
      </c>
      <c r="R70" s="4">
        <v>373837112</v>
      </c>
      <c r="S70" s="4">
        <v>374510716</v>
      </c>
      <c r="T70" s="4">
        <v>391732483</v>
      </c>
      <c r="U70" s="4">
        <v>421477813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155625335</v>
      </c>
      <c r="E71" s="4">
        <v>167204205</v>
      </c>
      <c r="F71" s="4">
        <v>170919812</v>
      </c>
      <c r="G71" s="4">
        <v>175396187</v>
      </c>
      <c r="H71" s="4">
        <v>181762994</v>
      </c>
      <c r="I71" s="4">
        <v>188415009</v>
      </c>
      <c r="J71" s="4">
        <v>191897485</v>
      </c>
      <c r="K71" s="4">
        <v>193406546</v>
      </c>
      <c r="L71" s="4">
        <v>201111271</v>
      </c>
      <c r="M71" s="4">
        <v>201579009</v>
      </c>
      <c r="N71" s="4">
        <v>202332559</v>
      </c>
      <c r="O71" s="4">
        <v>208836599</v>
      </c>
      <c r="P71" s="4">
        <v>216483073</v>
      </c>
      <c r="Q71" s="4">
        <v>223538367</v>
      </c>
      <c r="R71" s="4">
        <v>227727308</v>
      </c>
      <c r="S71" s="4">
        <v>228953446</v>
      </c>
      <c r="T71" s="4">
        <v>244066801</v>
      </c>
      <c r="U71" s="4">
        <v>257089552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137664579</v>
      </c>
      <c r="E72" s="4">
        <v>143498652</v>
      </c>
      <c r="F72" s="4">
        <v>156532423</v>
      </c>
      <c r="G72" s="4">
        <v>157691512</v>
      </c>
      <c r="H72" s="4">
        <v>168482149</v>
      </c>
      <c r="I72" s="4">
        <v>173174649</v>
      </c>
      <c r="J72" s="4">
        <v>177046643</v>
      </c>
      <c r="K72" s="4">
        <v>177856075</v>
      </c>
      <c r="L72" s="4">
        <v>178407117</v>
      </c>
      <c r="M72" s="4">
        <v>182536072</v>
      </c>
      <c r="N72" s="4">
        <v>183284143</v>
      </c>
      <c r="O72" s="4">
        <v>183739444</v>
      </c>
      <c r="P72" s="4">
        <v>189981267</v>
      </c>
      <c r="Q72" s="4">
        <v>192400223</v>
      </c>
      <c r="R72" s="4">
        <v>197010394</v>
      </c>
      <c r="S72" s="4">
        <v>203082904</v>
      </c>
      <c r="T72" s="4">
        <v>210810052</v>
      </c>
      <c r="U72" s="4">
        <v>218062194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684252772</v>
      </c>
      <c r="E73" s="4">
        <v>708663918</v>
      </c>
      <c r="F73" s="4">
        <v>741307987</v>
      </c>
      <c r="G73" s="4">
        <v>746723771</v>
      </c>
      <c r="H73" s="4">
        <v>748122933</v>
      </c>
      <c r="I73" s="4">
        <v>750251867</v>
      </c>
      <c r="J73" s="4">
        <v>746137832</v>
      </c>
      <c r="K73" s="4">
        <v>743136907</v>
      </c>
      <c r="L73" s="4">
        <v>741558221</v>
      </c>
      <c r="M73" s="4">
        <v>743407417</v>
      </c>
      <c r="N73" s="4">
        <v>741658799</v>
      </c>
      <c r="O73" s="4">
        <v>742025029</v>
      </c>
      <c r="P73" s="4">
        <v>746090945</v>
      </c>
      <c r="Q73" s="4">
        <v>748366990</v>
      </c>
      <c r="R73" s="4">
        <v>753577153</v>
      </c>
      <c r="S73" s="4">
        <v>769461650</v>
      </c>
      <c r="T73" s="4">
        <v>788257858</v>
      </c>
      <c r="U73" s="4">
        <v>818496672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510302580</v>
      </c>
      <c r="E74" s="4">
        <v>575240151</v>
      </c>
      <c r="F74" s="4">
        <v>626221334</v>
      </c>
      <c r="G74" s="4">
        <v>637622144</v>
      </c>
      <c r="H74" s="4">
        <v>637035472</v>
      </c>
      <c r="I74" s="4">
        <v>638861953</v>
      </c>
      <c r="J74" s="4">
        <v>637770021</v>
      </c>
      <c r="K74" s="4">
        <v>639058760</v>
      </c>
      <c r="L74" s="4">
        <v>657574359</v>
      </c>
      <c r="M74" s="4">
        <v>656855996</v>
      </c>
      <c r="N74" s="4">
        <v>653257804</v>
      </c>
      <c r="O74" s="4">
        <v>653836073</v>
      </c>
      <c r="P74" s="4">
        <v>704165938</v>
      </c>
      <c r="Q74" s="4">
        <v>713245742</v>
      </c>
      <c r="R74" s="4">
        <v>731425460</v>
      </c>
      <c r="S74" s="4">
        <v>770092127</v>
      </c>
      <c r="T74" s="4">
        <v>775943167</v>
      </c>
      <c r="U74" s="4">
        <v>850984229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130758662</v>
      </c>
      <c r="E75" s="4">
        <v>138291322</v>
      </c>
      <c r="F75" s="4">
        <v>151870256</v>
      </c>
      <c r="G75" s="4">
        <v>161374235</v>
      </c>
      <c r="H75" s="4">
        <v>159324543</v>
      </c>
      <c r="I75" s="4">
        <v>159121415</v>
      </c>
      <c r="J75" s="4">
        <v>163007025</v>
      </c>
      <c r="K75" s="4">
        <v>168887631</v>
      </c>
      <c r="L75" s="4">
        <v>190038676</v>
      </c>
      <c r="M75" s="4">
        <v>190169708</v>
      </c>
      <c r="N75" s="4">
        <v>181602724</v>
      </c>
      <c r="O75" s="4">
        <v>180089744</v>
      </c>
      <c r="P75" s="4">
        <v>185016603</v>
      </c>
      <c r="Q75" s="4">
        <v>185668974</v>
      </c>
      <c r="R75" s="4">
        <v>192203519</v>
      </c>
      <c r="S75" s="4">
        <v>193439973</v>
      </c>
      <c r="T75" s="4">
        <v>207351488</v>
      </c>
      <c r="U75" s="4">
        <v>227100706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63471996</v>
      </c>
      <c r="E76" s="4">
        <v>66109257</v>
      </c>
      <c r="F76" s="4">
        <v>70212178</v>
      </c>
      <c r="G76" s="4">
        <v>70815090</v>
      </c>
      <c r="H76" s="4">
        <v>72424403</v>
      </c>
      <c r="I76" s="4">
        <v>73950876</v>
      </c>
      <c r="J76" s="4">
        <v>75852040</v>
      </c>
      <c r="K76" s="4">
        <v>75927440</v>
      </c>
      <c r="L76" s="4">
        <v>75527340</v>
      </c>
      <c r="M76" s="4">
        <v>76091898</v>
      </c>
      <c r="N76" s="4">
        <v>81727026</v>
      </c>
      <c r="O76" s="4">
        <v>81665289</v>
      </c>
      <c r="P76" s="4">
        <v>82316916</v>
      </c>
      <c r="Q76" s="4">
        <v>81972017</v>
      </c>
      <c r="R76" s="4">
        <v>85398354</v>
      </c>
      <c r="S76" s="4">
        <v>85474559</v>
      </c>
      <c r="T76" s="4">
        <v>90747189</v>
      </c>
      <c r="U76" s="4">
        <v>93174553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101009470</v>
      </c>
      <c r="E77" s="4">
        <v>112827206</v>
      </c>
      <c r="F77" s="4">
        <v>114457067</v>
      </c>
      <c r="G77" s="4">
        <v>115563557</v>
      </c>
      <c r="H77" s="4">
        <v>118006244</v>
      </c>
      <c r="I77" s="4">
        <v>126919825</v>
      </c>
      <c r="J77" s="4">
        <v>129176906</v>
      </c>
      <c r="K77" s="4">
        <v>130526895</v>
      </c>
      <c r="L77" s="4">
        <v>131288594</v>
      </c>
      <c r="M77" s="4">
        <v>131666133</v>
      </c>
      <c r="N77" s="4">
        <v>132506978</v>
      </c>
      <c r="O77" s="4">
        <v>142266552</v>
      </c>
      <c r="P77" s="4">
        <v>153792379</v>
      </c>
      <c r="Q77" s="4">
        <v>155228576</v>
      </c>
      <c r="R77" s="4">
        <v>160026604</v>
      </c>
      <c r="S77" s="4">
        <v>162630848</v>
      </c>
      <c r="T77" s="4">
        <v>176439671</v>
      </c>
      <c r="U77" s="4">
        <v>185882512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236030740</v>
      </c>
      <c r="E78" s="4">
        <v>230436334</v>
      </c>
      <c r="F78" s="4">
        <v>249217059</v>
      </c>
      <c r="G78" s="4">
        <v>259510330</v>
      </c>
      <c r="H78" s="4">
        <v>270720250</v>
      </c>
      <c r="I78" s="4">
        <v>282361552</v>
      </c>
      <c r="J78" s="4">
        <v>283431907</v>
      </c>
      <c r="K78" s="4">
        <v>285072763</v>
      </c>
      <c r="L78" s="4">
        <v>303327692</v>
      </c>
      <c r="M78" s="4">
        <v>305377456</v>
      </c>
      <c r="N78" s="4">
        <v>304584687</v>
      </c>
      <c r="O78" s="4">
        <v>304074030</v>
      </c>
      <c r="P78" s="4">
        <v>320343520</v>
      </c>
      <c r="Q78" s="4">
        <v>319272463</v>
      </c>
      <c r="R78" s="4">
        <v>318813174</v>
      </c>
      <c r="S78" s="4">
        <v>319719714</v>
      </c>
      <c r="T78" s="4">
        <v>337663698</v>
      </c>
      <c r="U78" s="4">
        <v>357289511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1246293307</v>
      </c>
      <c r="E79" s="4">
        <v>1268829698</v>
      </c>
      <c r="F79" s="4">
        <v>1337712870</v>
      </c>
      <c r="G79" s="4">
        <v>1390212763</v>
      </c>
      <c r="H79" s="4">
        <v>1441339312</v>
      </c>
      <c r="I79" s="4">
        <v>1487406048</v>
      </c>
      <c r="J79" s="4">
        <v>1500596421</v>
      </c>
      <c r="K79" s="4">
        <v>1498925347</v>
      </c>
      <c r="L79" s="4">
        <v>1528077364</v>
      </c>
      <c r="M79" s="4">
        <v>1591099349</v>
      </c>
      <c r="N79" s="4">
        <v>1657186330</v>
      </c>
      <c r="O79" s="4">
        <v>1659332920</v>
      </c>
      <c r="P79" s="4">
        <v>1664166625</v>
      </c>
      <c r="Q79" s="4">
        <v>1657063916</v>
      </c>
      <c r="R79" s="4">
        <v>1666983793</v>
      </c>
      <c r="S79" s="4">
        <v>1657697121</v>
      </c>
      <c r="T79" s="4">
        <v>1675428825</v>
      </c>
      <c r="U79" s="4">
        <v>1668216738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1345156471</v>
      </c>
      <c r="E80" s="4">
        <v>1385568854</v>
      </c>
      <c r="F80" s="4">
        <v>1470262831</v>
      </c>
      <c r="G80" s="4">
        <v>1559536055</v>
      </c>
      <c r="H80" s="4">
        <v>1664255211</v>
      </c>
      <c r="I80" s="4">
        <v>1704384069</v>
      </c>
      <c r="J80" s="4">
        <v>1760122452</v>
      </c>
      <c r="K80" s="4">
        <v>1784855151</v>
      </c>
      <c r="L80" s="4">
        <v>1835297088</v>
      </c>
      <c r="M80" s="4">
        <v>1916227851</v>
      </c>
      <c r="N80" s="4">
        <v>1968431616</v>
      </c>
      <c r="O80" s="4">
        <v>1953063871</v>
      </c>
      <c r="P80" s="4">
        <v>1967052735</v>
      </c>
      <c r="Q80" s="4">
        <v>2056363775</v>
      </c>
      <c r="R80" s="4">
        <v>2078068067</v>
      </c>
      <c r="S80" s="4">
        <v>2152451634</v>
      </c>
      <c r="T80" s="4">
        <v>2244792534</v>
      </c>
      <c r="U80" s="4">
        <v>2342586644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272990365</v>
      </c>
      <c r="E81" s="4">
        <v>277906827</v>
      </c>
      <c r="F81" s="4">
        <v>283391076</v>
      </c>
      <c r="G81" s="4">
        <v>293908356</v>
      </c>
      <c r="H81" s="4">
        <v>301816545</v>
      </c>
      <c r="I81" s="4">
        <v>314940612</v>
      </c>
      <c r="J81" s="4">
        <v>309339148</v>
      </c>
      <c r="K81" s="4">
        <v>310132337</v>
      </c>
      <c r="L81" s="4">
        <v>314688606</v>
      </c>
      <c r="M81" s="4">
        <v>325342677</v>
      </c>
      <c r="N81" s="4">
        <v>337455122</v>
      </c>
      <c r="O81" s="4">
        <v>343305780</v>
      </c>
      <c r="P81" s="4">
        <v>340548120</v>
      </c>
      <c r="Q81" s="4">
        <v>349989264</v>
      </c>
      <c r="R81" s="4">
        <v>340877898</v>
      </c>
      <c r="S81" s="4">
        <v>349752028</v>
      </c>
      <c r="T81" s="4">
        <v>370295764</v>
      </c>
      <c r="U81" s="4">
        <v>375212600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142046678</v>
      </c>
      <c r="E82" s="4">
        <v>157150135</v>
      </c>
      <c r="F82" s="4">
        <v>167710494</v>
      </c>
      <c r="G82" s="4">
        <v>183734559</v>
      </c>
      <c r="H82" s="4">
        <v>207758853</v>
      </c>
      <c r="I82" s="4">
        <v>242451819</v>
      </c>
      <c r="J82" s="4">
        <v>227092216</v>
      </c>
      <c r="K82" s="4">
        <v>232149067</v>
      </c>
      <c r="L82" s="4">
        <v>231767485</v>
      </c>
      <c r="M82" s="4">
        <v>233663544</v>
      </c>
      <c r="N82" s="4">
        <v>223887005</v>
      </c>
      <c r="O82" s="4">
        <v>218219063</v>
      </c>
      <c r="P82" s="4">
        <v>216482070</v>
      </c>
      <c r="Q82" s="4">
        <v>217125237</v>
      </c>
      <c r="R82" s="4">
        <v>212559685</v>
      </c>
      <c r="S82" s="4">
        <v>221211068</v>
      </c>
      <c r="T82" s="4">
        <v>235591761</v>
      </c>
      <c r="U82" s="4">
        <v>237240641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187901710</v>
      </c>
      <c r="E83" s="4">
        <v>203415676</v>
      </c>
      <c r="F83" s="4">
        <v>216191034</v>
      </c>
      <c r="G83" s="4">
        <v>261679431</v>
      </c>
      <c r="H83" s="4">
        <v>293370677</v>
      </c>
      <c r="I83" s="4">
        <v>326423837</v>
      </c>
      <c r="J83" s="4">
        <v>306949763</v>
      </c>
      <c r="K83" s="4">
        <v>317835390</v>
      </c>
      <c r="L83" s="4">
        <v>316351405</v>
      </c>
      <c r="M83" s="4">
        <v>317388512</v>
      </c>
      <c r="N83" s="4">
        <v>318414761</v>
      </c>
      <c r="O83" s="4">
        <v>305959617</v>
      </c>
      <c r="P83" s="4">
        <v>302049575</v>
      </c>
      <c r="Q83" s="4">
        <v>306275127</v>
      </c>
      <c r="R83" s="4">
        <v>305390982</v>
      </c>
      <c r="S83" s="4">
        <v>321334996</v>
      </c>
      <c r="T83" s="4">
        <v>328770947</v>
      </c>
      <c r="U83" s="4">
        <v>341414522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252674056</v>
      </c>
      <c r="E84" s="4">
        <v>270321613</v>
      </c>
      <c r="F84" s="4">
        <v>292359340</v>
      </c>
      <c r="G84" s="4">
        <v>330980151</v>
      </c>
      <c r="H84" s="4">
        <v>357193007</v>
      </c>
      <c r="I84" s="4">
        <v>371630115</v>
      </c>
      <c r="J84" s="4">
        <v>375204221</v>
      </c>
      <c r="K84" s="4">
        <v>373885323</v>
      </c>
      <c r="L84" s="4">
        <v>391570465</v>
      </c>
      <c r="M84" s="4">
        <v>386297044</v>
      </c>
      <c r="N84" s="4">
        <v>378994964</v>
      </c>
      <c r="O84" s="4">
        <v>382972156</v>
      </c>
      <c r="P84" s="4">
        <v>383386643</v>
      </c>
      <c r="Q84" s="4">
        <v>385763724</v>
      </c>
      <c r="R84" s="4">
        <v>390177364</v>
      </c>
      <c r="S84" s="4">
        <v>409594387</v>
      </c>
      <c r="T84" s="4">
        <v>436280236</v>
      </c>
      <c r="U84" s="4">
        <v>441666572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177046351</v>
      </c>
      <c r="E85" s="4">
        <v>192806312</v>
      </c>
      <c r="F85" s="4">
        <v>218945226</v>
      </c>
      <c r="G85" s="4">
        <v>240677335</v>
      </c>
      <c r="H85" s="4">
        <v>261681482</v>
      </c>
      <c r="I85" s="4">
        <v>285368385</v>
      </c>
      <c r="J85" s="4">
        <v>283728780</v>
      </c>
      <c r="K85" s="4">
        <v>279827716</v>
      </c>
      <c r="L85" s="4">
        <v>285417624</v>
      </c>
      <c r="M85" s="4">
        <v>285849901</v>
      </c>
      <c r="N85" s="4">
        <v>291625957</v>
      </c>
      <c r="O85" s="4">
        <v>293967778</v>
      </c>
      <c r="P85" s="4">
        <v>289787018</v>
      </c>
      <c r="Q85" s="4">
        <v>306484552</v>
      </c>
      <c r="R85" s="4">
        <v>309157906</v>
      </c>
      <c r="S85" s="4">
        <v>312167450</v>
      </c>
      <c r="T85" s="4">
        <v>317517941</v>
      </c>
      <c r="U85" s="4">
        <v>333508217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398622971</v>
      </c>
      <c r="E86" s="4">
        <v>444967918</v>
      </c>
      <c r="F86" s="4">
        <v>481287281</v>
      </c>
      <c r="G86" s="4">
        <v>524606315</v>
      </c>
      <c r="H86" s="4">
        <v>578586027</v>
      </c>
      <c r="I86" s="4">
        <v>589448780</v>
      </c>
      <c r="J86" s="4">
        <v>561654441</v>
      </c>
      <c r="K86" s="4">
        <v>557838715</v>
      </c>
      <c r="L86" s="4">
        <v>550617071</v>
      </c>
      <c r="M86" s="4">
        <v>539776007</v>
      </c>
      <c r="N86" s="4">
        <v>567945029</v>
      </c>
      <c r="O86" s="4">
        <v>571167338</v>
      </c>
      <c r="P86" s="4">
        <v>570428098</v>
      </c>
      <c r="Q86" s="4">
        <v>564584225</v>
      </c>
      <c r="R86" s="4">
        <v>583706344</v>
      </c>
      <c r="S86" s="4">
        <v>581541544</v>
      </c>
      <c r="T86" s="4">
        <v>595534474</v>
      </c>
      <c r="U86" s="4">
        <v>621669398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118903774</v>
      </c>
      <c r="E87" s="4">
        <v>123320912</v>
      </c>
      <c r="F87" s="4">
        <v>131491391</v>
      </c>
      <c r="G87" s="4">
        <v>149353094</v>
      </c>
      <c r="H87" s="4">
        <v>167096763</v>
      </c>
      <c r="I87" s="4">
        <v>173016001</v>
      </c>
      <c r="J87" s="4">
        <v>171023743</v>
      </c>
      <c r="K87" s="4">
        <v>167680759</v>
      </c>
      <c r="L87" s="4">
        <v>167367362</v>
      </c>
      <c r="M87" s="4">
        <v>167078344</v>
      </c>
      <c r="N87" s="4">
        <v>174829706</v>
      </c>
      <c r="O87" s="4">
        <v>185191735</v>
      </c>
      <c r="P87" s="4">
        <v>179271777</v>
      </c>
      <c r="Q87" s="4">
        <v>180183037</v>
      </c>
      <c r="R87" s="4">
        <v>189072270</v>
      </c>
      <c r="S87" s="4">
        <v>194468522</v>
      </c>
      <c r="T87" s="4">
        <v>196589209</v>
      </c>
      <c r="U87" s="4">
        <v>196171370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174385401</v>
      </c>
      <c r="E88" s="4">
        <v>179654796</v>
      </c>
      <c r="F88" s="4">
        <v>200519961</v>
      </c>
      <c r="G88" s="4">
        <v>222441913</v>
      </c>
      <c r="H88" s="4">
        <v>245079441</v>
      </c>
      <c r="I88" s="4">
        <v>266950367</v>
      </c>
      <c r="J88" s="4">
        <v>254259081</v>
      </c>
      <c r="K88" s="4">
        <v>243295143</v>
      </c>
      <c r="L88" s="4">
        <v>244945854</v>
      </c>
      <c r="M88" s="4">
        <v>240907188</v>
      </c>
      <c r="N88" s="4">
        <v>263407653</v>
      </c>
      <c r="O88" s="4">
        <v>250705672</v>
      </c>
      <c r="P88" s="4">
        <v>250489815</v>
      </c>
      <c r="Q88" s="4">
        <v>247296363</v>
      </c>
      <c r="R88" s="4">
        <v>253631879</v>
      </c>
      <c r="S88" s="4">
        <v>257301986</v>
      </c>
      <c r="T88" s="4">
        <v>257625832</v>
      </c>
      <c r="U88" s="4">
        <v>267281396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272369400</v>
      </c>
      <c r="E89" s="4">
        <v>291088948</v>
      </c>
      <c r="F89" s="4">
        <v>311932425</v>
      </c>
      <c r="G89" s="4">
        <v>352051604</v>
      </c>
      <c r="H89" s="4">
        <v>373777349</v>
      </c>
      <c r="I89" s="4">
        <v>405393088</v>
      </c>
      <c r="J89" s="4">
        <v>402075850</v>
      </c>
      <c r="K89" s="4">
        <v>401649463</v>
      </c>
      <c r="L89" s="4">
        <v>414292947</v>
      </c>
      <c r="M89" s="4">
        <v>394233586</v>
      </c>
      <c r="N89" s="4">
        <v>417791150</v>
      </c>
      <c r="O89" s="4">
        <v>407682968</v>
      </c>
      <c r="P89" s="4">
        <v>409208489</v>
      </c>
      <c r="Q89" s="4">
        <v>411230899</v>
      </c>
      <c r="R89" s="4">
        <v>421890196</v>
      </c>
      <c r="S89" s="4">
        <v>439705248</v>
      </c>
      <c r="T89" s="4">
        <v>447284823</v>
      </c>
      <c r="U89" s="4">
        <v>459312350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449697927</v>
      </c>
      <c r="E90" s="4">
        <v>503356121</v>
      </c>
      <c r="F90" s="4">
        <v>573628608</v>
      </c>
      <c r="G90" s="4">
        <v>630688061</v>
      </c>
      <c r="H90" s="4">
        <v>680737404</v>
      </c>
      <c r="I90" s="4">
        <v>730537819</v>
      </c>
      <c r="J90" s="4">
        <v>748809464</v>
      </c>
      <c r="K90" s="4">
        <v>752135078</v>
      </c>
      <c r="L90" s="4">
        <v>752589629</v>
      </c>
      <c r="M90" s="4">
        <v>760261149</v>
      </c>
      <c r="N90" s="4">
        <v>772176532</v>
      </c>
      <c r="O90" s="4">
        <v>775331553</v>
      </c>
      <c r="P90" s="4">
        <v>778956580</v>
      </c>
      <c r="Q90" s="4">
        <v>800898439</v>
      </c>
      <c r="R90" s="4">
        <v>806563370</v>
      </c>
      <c r="S90" s="4">
        <v>813041772</v>
      </c>
      <c r="T90" s="4">
        <v>830203304</v>
      </c>
      <c r="U90" s="4">
        <v>865065428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719826909</v>
      </c>
      <c r="E91" s="4">
        <v>812969759</v>
      </c>
      <c r="F91" s="4">
        <v>876347548</v>
      </c>
      <c r="G91" s="4">
        <v>933638107</v>
      </c>
      <c r="H91" s="4">
        <v>984695475</v>
      </c>
      <c r="I91" s="4">
        <v>1018058462</v>
      </c>
      <c r="J91" s="4">
        <v>1056804003</v>
      </c>
      <c r="K91" s="4">
        <v>1063216099</v>
      </c>
      <c r="L91" s="4">
        <v>1077321596</v>
      </c>
      <c r="M91" s="4">
        <v>1097333328</v>
      </c>
      <c r="N91" s="4">
        <v>1104763682</v>
      </c>
      <c r="O91" s="4">
        <v>1148779799</v>
      </c>
      <c r="P91" s="4">
        <v>1163015044</v>
      </c>
      <c r="Q91" s="4">
        <v>1164931931</v>
      </c>
      <c r="R91" s="4">
        <v>1183458795</v>
      </c>
      <c r="S91" s="4">
        <v>1200789928</v>
      </c>
      <c r="T91" s="4">
        <v>1342862323</v>
      </c>
      <c r="U91" s="4">
        <v>1342908212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405946764</v>
      </c>
      <c r="E92" s="4">
        <v>414226083</v>
      </c>
      <c r="F92" s="4">
        <v>432747925</v>
      </c>
      <c r="G92" s="4">
        <v>483356829</v>
      </c>
      <c r="H92" s="4">
        <v>496071711</v>
      </c>
      <c r="I92" s="4">
        <v>513698910</v>
      </c>
      <c r="J92" s="4">
        <v>517344817</v>
      </c>
      <c r="K92" s="4">
        <v>524808550</v>
      </c>
      <c r="L92" s="4">
        <v>524700199</v>
      </c>
      <c r="M92" s="4">
        <v>520301846</v>
      </c>
      <c r="N92" s="4">
        <v>519544891</v>
      </c>
      <c r="O92" s="4">
        <v>519551078</v>
      </c>
      <c r="P92" s="4">
        <v>522380799</v>
      </c>
      <c r="Q92" s="4">
        <v>526406998</v>
      </c>
      <c r="R92" s="4">
        <v>530609173</v>
      </c>
      <c r="S92" s="4">
        <v>545092564</v>
      </c>
      <c r="T92" s="4">
        <v>547576586</v>
      </c>
      <c r="U92" s="4">
        <v>566356675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166902383</v>
      </c>
      <c r="E93" s="4">
        <v>174845044</v>
      </c>
      <c r="F93" s="4">
        <v>191386199</v>
      </c>
      <c r="G93" s="4">
        <v>208174759</v>
      </c>
      <c r="H93" s="4">
        <v>216545309</v>
      </c>
      <c r="I93" s="4">
        <v>220709299</v>
      </c>
      <c r="J93" s="4">
        <v>225651982</v>
      </c>
      <c r="K93" s="4">
        <v>226091657</v>
      </c>
      <c r="L93" s="4">
        <v>226241413</v>
      </c>
      <c r="M93" s="4">
        <v>216217889</v>
      </c>
      <c r="N93" s="4">
        <v>216977692</v>
      </c>
      <c r="O93" s="4">
        <v>219390885</v>
      </c>
      <c r="P93" s="4">
        <v>220157600</v>
      </c>
      <c r="Q93" s="4">
        <v>221947762</v>
      </c>
      <c r="R93" s="4">
        <v>224997947</v>
      </c>
      <c r="S93" s="4">
        <v>245792682</v>
      </c>
      <c r="T93" s="4">
        <v>248698237</v>
      </c>
      <c r="U93" s="4">
        <v>253156302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277200154</v>
      </c>
      <c r="E94" s="4">
        <v>286417490</v>
      </c>
      <c r="F94" s="4">
        <v>317788582</v>
      </c>
      <c r="G94" s="4">
        <v>340566268</v>
      </c>
      <c r="H94" s="4">
        <v>352537085</v>
      </c>
      <c r="I94" s="4">
        <v>363640913</v>
      </c>
      <c r="J94" s="4">
        <v>367738761</v>
      </c>
      <c r="K94" s="4">
        <v>372505997</v>
      </c>
      <c r="L94" s="4">
        <v>375409466</v>
      </c>
      <c r="M94" s="4">
        <v>375951446</v>
      </c>
      <c r="N94" s="4">
        <v>379394881</v>
      </c>
      <c r="O94" s="4">
        <v>383213711</v>
      </c>
      <c r="P94" s="4">
        <v>392392717</v>
      </c>
      <c r="Q94" s="4">
        <v>395190320</v>
      </c>
      <c r="R94" s="4">
        <v>402964446</v>
      </c>
      <c r="S94" s="4">
        <v>406224424</v>
      </c>
      <c r="T94" s="4">
        <v>418936798</v>
      </c>
      <c r="U94" s="4">
        <v>427494846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529248519</v>
      </c>
      <c r="E95" s="4">
        <v>609823679</v>
      </c>
      <c r="F95" s="4">
        <v>667108725</v>
      </c>
      <c r="G95" s="4">
        <v>729881876</v>
      </c>
      <c r="H95" s="4">
        <v>766052135</v>
      </c>
      <c r="I95" s="4">
        <v>792195896</v>
      </c>
      <c r="J95" s="4">
        <v>810583719</v>
      </c>
      <c r="K95" s="4">
        <v>819194072</v>
      </c>
      <c r="L95" s="4">
        <v>821045209</v>
      </c>
      <c r="M95" s="4">
        <v>820703102</v>
      </c>
      <c r="N95" s="4">
        <v>824859124</v>
      </c>
      <c r="O95" s="4">
        <v>834163078</v>
      </c>
      <c r="P95" s="4">
        <v>841771477</v>
      </c>
      <c r="Q95" s="4">
        <v>844533823</v>
      </c>
      <c r="R95" s="4">
        <v>873016373</v>
      </c>
      <c r="S95" s="4">
        <v>875465987</v>
      </c>
      <c r="T95" s="4">
        <v>967805162</v>
      </c>
      <c r="U95" s="4">
        <v>979834367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668299212</v>
      </c>
      <c r="E96" s="4">
        <v>687103680</v>
      </c>
      <c r="F96" s="4">
        <v>754408835</v>
      </c>
      <c r="G96" s="4">
        <v>831930408</v>
      </c>
      <c r="H96" s="4">
        <v>856850492</v>
      </c>
      <c r="I96" s="4">
        <v>877086385</v>
      </c>
      <c r="J96" s="4">
        <v>894738012</v>
      </c>
      <c r="K96" s="4">
        <v>903724429</v>
      </c>
      <c r="L96" s="4">
        <v>919836593</v>
      </c>
      <c r="M96" s="4">
        <v>951717738</v>
      </c>
      <c r="N96" s="4">
        <v>961072766</v>
      </c>
      <c r="O96" s="4">
        <v>947245499</v>
      </c>
      <c r="P96" s="4">
        <v>949865721</v>
      </c>
      <c r="Q96" s="4">
        <v>962265783</v>
      </c>
      <c r="R96" s="4">
        <v>965659812</v>
      </c>
      <c r="S96" s="4">
        <v>1003074953</v>
      </c>
      <c r="T96" s="4">
        <v>1012534059</v>
      </c>
      <c r="U96" s="4">
        <v>1036786004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452410157</v>
      </c>
      <c r="E97" s="4">
        <v>453494396</v>
      </c>
      <c r="F97" s="4">
        <v>521444473</v>
      </c>
      <c r="G97" s="4">
        <v>549061589</v>
      </c>
      <c r="H97" s="4">
        <v>582960142</v>
      </c>
      <c r="I97" s="4">
        <v>599682611</v>
      </c>
      <c r="J97" s="4">
        <v>606717558</v>
      </c>
      <c r="K97" s="4">
        <v>609904032</v>
      </c>
      <c r="L97" s="4">
        <v>617036687</v>
      </c>
      <c r="M97" s="4">
        <v>616306170</v>
      </c>
      <c r="N97" s="4">
        <v>618025787</v>
      </c>
      <c r="O97" s="4">
        <v>620833781</v>
      </c>
      <c r="P97" s="4">
        <v>629756352</v>
      </c>
      <c r="Q97" s="4">
        <v>631110739</v>
      </c>
      <c r="R97" s="4">
        <v>650956916</v>
      </c>
      <c r="S97" s="4">
        <v>655804331</v>
      </c>
      <c r="T97" s="4">
        <v>698787940</v>
      </c>
      <c r="U97" s="4">
        <v>726280076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1253016934</v>
      </c>
      <c r="E98" s="4">
        <v>1459146521</v>
      </c>
      <c r="F98" s="4">
        <v>1792580821</v>
      </c>
      <c r="G98" s="4">
        <v>2089039437</v>
      </c>
      <c r="H98" s="4">
        <v>2174234326</v>
      </c>
      <c r="I98" s="4">
        <v>2212381481</v>
      </c>
      <c r="J98" s="4">
        <v>2091125033</v>
      </c>
      <c r="K98" s="4">
        <v>2021672262</v>
      </c>
      <c r="L98" s="4">
        <v>1970673970</v>
      </c>
      <c r="M98" s="4">
        <v>1884011640</v>
      </c>
      <c r="N98" s="4">
        <v>1872274926</v>
      </c>
      <c r="O98" s="4">
        <v>1880531801</v>
      </c>
      <c r="P98" s="4">
        <v>1977015678</v>
      </c>
      <c r="Q98" s="4">
        <v>2067340099</v>
      </c>
      <c r="R98" s="4">
        <v>2196081848</v>
      </c>
      <c r="S98" s="4">
        <v>2245000608</v>
      </c>
      <c r="T98" s="4">
        <v>2328465618</v>
      </c>
      <c r="U98" s="4">
        <v>2453336174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407691256</v>
      </c>
      <c r="E99" s="4">
        <v>502328863</v>
      </c>
      <c r="F99" s="4">
        <v>582925314</v>
      </c>
      <c r="G99" s="4">
        <v>669814286</v>
      </c>
      <c r="H99" s="4">
        <v>730207883</v>
      </c>
      <c r="I99" s="4">
        <v>758340738</v>
      </c>
      <c r="J99" s="4">
        <v>698822266</v>
      </c>
      <c r="K99" s="4">
        <v>640398320</v>
      </c>
      <c r="L99" s="4">
        <v>618109759</v>
      </c>
      <c r="M99" s="4">
        <v>584411783</v>
      </c>
      <c r="N99" s="4">
        <v>575019451</v>
      </c>
      <c r="O99" s="4">
        <v>577177254</v>
      </c>
      <c r="P99" s="4">
        <v>580885481</v>
      </c>
      <c r="Q99" s="4">
        <v>636814779</v>
      </c>
      <c r="R99" s="4">
        <v>680159305</v>
      </c>
      <c r="S99" s="4">
        <v>695743858</v>
      </c>
      <c r="T99" s="4">
        <v>758290076</v>
      </c>
      <c r="U99" s="4">
        <v>822041969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999843063</v>
      </c>
      <c r="E100" s="4">
        <v>1123640314</v>
      </c>
      <c r="F100" s="4">
        <v>1394036507</v>
      </c>
      <c r="G100" s="4">
        <v>1555585820</v>
      </c>
      <c r="H100" s="4">
        <v>1569527224</v>
      </c>
      <c r="I100" s="4">
        <v>1564268197</v>
      </c>
      <c r="J100" s="4">
        <v>1540529930</v>
      </c>
      <c r="K100" s="4">
        <v>1469339343</v>
      </c>
      <c r="L100" s="4">
        <v>1418041163</v>
      </c>
      <c r="M100" s="4">
        <v>1340888196</v>
      </c>
      <c r="N100" s="4">
        <v>1348320023</v>
      </c>
      <c r="O100" s="4">
        <v>1360493066</v>
      </c>
      <c r="P100" s="4">
        <v>1353204625</v>
      </c>
      <c r="Q100" s="4">
        <v>1360798607</v>
      </c>
      <c r="R100" s="4">
        <v>1454953043</v>
      </c>
      <c r="S100" s="4">
        <v>1499530259</v>
      </c>
      <c r="T100" s="4">
        <v>1522582620</v>
      </c>
      <c r="U100" s="4">
        <v>1591091865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793900240</v>
      </c>
      <c r="E101" s="4">
        <v>919849409</v>
      </c>
      <c r="F101" s="4">
        <v>1110430159</v>
      </c>
      <c r="G101" s="4">
        <v>1312224145</v>
      </c>
      <c r="H101" s="4">
        <v>1443719743</v>
      </c>
      <c r="I101" s="4">
        <v>1409271162</v>
      </c>
      <c r="J101" s="4">
        <v>1340218194</v>
      </c>
      <c r="K101" s="4">
        <v>1265587699</v>
      </c>
      <c r="L101" s="4">
        <v>1261135038</v>
      </c>
      <c r="M101" s="4">
        <v>1250080404</v>
      </c>
      <c r="N101" s="4">
        <v>1239505820</v>
      </c>
      <c r="O101" s="4">
        <v>1264386645</v>
      </c>
      <c r="P101" s="4">
        <v>1323700141</v>
      </c>
      <c r="Q101" s="4">
        <v>1422406830</v>
      </c>
      <c r="R101" s="4">
        <v>1492029362</v>
      </c>
      <c r="S101" s="4">
        <v>1745491525</v>
      </c>
      <c r="T101" s="4">
        <v>1824406576</v>
      </c>
      <c r="U101" s="4">
        <v>1977281865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843257829</v>
      </c>
      <c r="E102" s="4">
        <v>967378071</v>
      </c>
      <c r="F102" s="4">
        <v>1193444800</v>
      </c>
      <c r="G102" s="4">
        <v>1354369306</v>
      </c>
      <c r="H102" s="4">
        <v>1452037055</v>
      </c>
      <c r="I102" s="4">
        <v>1442591698</v>
      </c>
      <c r="J102" s="4">
        <v>1420443893</v>
      </c>
      <c r="K102" s="4">
        <v>1380927260</v>
      </c>
      <c r="L102" s="4">
        <v>1308346397</v>
      </c>
      <c r="M102" s="4">
        <v>1269869918</v>
      </c>
      <c r="N102" s="4">
        <v>1240983184</v>
      </c>
      <c r="O102" s="4">
        <v>1240463279</v>
      </c>
      <c r="P102" s="4">
        <v>1249303692</v>
      </c>
      <c r="Q102" s="4">
        <v>1267794317</v>
      </c>
      <c r="R102" s="4">
        <v>1368127075</v>
      </c>
      <c r="S102" s="4">
        <v>1396613380</v>
      </c>
      <c r="T102" s="4">
        <v>1430705432</v>
      </c>
      <c r="U102" s="4">
        <v>1509967919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449569879</v>
      </c>
      <c r="E103" s="4">
        <v>503419034</v>
      </c>
      <c r="F103" s="4">
        <v>601229493</v>
      </c>
      <c r="G103" s="4">
        <v>724540951</v>
      </c>
      <c r="H103" s="4">
        <v>729185159</v>
      </c>
      <c r="I103" s="4">
        <v>721974995</v>
      </c>
      <c r="J103" s="4">
        <v>717095243</v>
      </c>
      <c r="K103" s="4">
        <v>681513838</v>
      </c>
      <c r="L103" s="4">
        <v>639825101</v>
      </c>
      <c r="M103" s="4">
        <v>621379379</v>
      </c>
      <c r="N103" s="4">
        <v>619941084</v>
      </c>
      <c r="O103" s="4">
        <v>618236452</v>
      </c>
      <c r="P103" s="4">
        <v>626857018</v>
      </c>
      <c r="Q103" s="4">
        <v>630159954</v>
      </c>
      <c r="R103" s="4">
        <v>645652502</v>
      </c>
      <c r="S103" s="4">
        <v>665917657</v>
      </c>
      <c r="T103" s="4">
        <v>675480993</v>
      </c>
      <c r="U103" s="4">
        <v>701358463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138441100</v>
      </c>
      <c r="E104" s="4">
        <v>145411618</v>
      </c>
      <c r="F104" s="4">
        <v>157624274</v>
      </c>
      <c r="G104" s="4">
        <v>180687810</v>
      </c>
      <c r="H104" s="4">
        <v>193068853</v>
      </c>
      <c r="I104" s="4">
        <v>201000989</v>
      </c>
      <c r="J104" s="4">
        <v>200090070</v>
      </c>
      <c r="K104" s="4">
        <v>198898771</v>
      </c>
      <c r="L104" s="4">
        <v>202499652</v>
      </c>
      <c r="M104" s="4">
        <v>203551526</v>
      </c>
      <c r="N104" s="4">
        <v>209499793</v>
      </c>
      <c r="O104" s="4">
        <v>209592763</v>
      </c>
      <c r="P104" s="4">
        <v>216190540</v>
      </c>
      <c r="Q104" s="4">
        <v>216061879</v>
      </c>
      <c r="R104" s="4">
        <v>222491887</v>
      </c>
      <c r="S104" s="4">
        <v>227042067</v>
      </c>
      <c r="T104" s="4">
        <v>237227529</v>
      </c>
      <c r="U104" s="4">
        <v>244957421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654062130</v>
      </c>
      <c r="E105" s="4">
        <v>703900070</v>
      </c>
      <c r="F105" s="4">
        <v>773287905</v>
      </c>
      <c r="G105" s="4">
        <v>825090800</v>
      </c>
      <c r="H105" s="4">
        <v>867226269</v>
      </c>
      <c r="I105" s="4">
        <v>884654957</v>
      </c>
      <c r="J105" s="4">
        <v>920741727</v>
      </c>
      <c r="K105" s="4">
        <v>913813803</v>
      </c>
      <c r="L105" s="4">
        <v>918623236</v>
      </c>
      <c r="M105" s="4">
        <v>913702422</v>
      </c>
      <c r="N105" s="4">
        <v>916407247</v>
      </c>
      <c r="O105" s="4">
        <v>931324412</v>
      </c>
      <c r="P105" s="4">
        <v>938886041</v>
      </c>
      <c r="Q105" s="4">
        <v>965345034</v>
      </c>
      <c r="R105" s="4">
        <v>970952305</v>
      </c>
      <c r="S105" s="4">
        <v>1028130663</v>
      </c>
      <c r="T105" s="4">
        <v>1022739770</v>
      </c>
      <c r="U105" s="4">
        <v>1068903367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120062193</v>
      </c>
      <c r="E106" s="4">
        <v>127056274</v>
      </c>
      <c r="F106" s="4">
        <v>133509622</v>
      </c>
      <c r="G106" s="4">
        <v>143554689</v>
      </c>
      <c r="H106" s="4">
        <v>149158357</v>
      </c>
      <c r="I106" s="4">
        <v>153979826</v>
      </c>
      <c r="J106" s="4">
        <v>157913809</v>
      </c>
      <c r="K106" s="4">
        <v>160722123</v>
      </c>
      <c r="L106" s="4">
        <v>161629536</v>
      </c>
      <c r="M106" s="4">
        <v>162169600</v>
      </c>
      <c r="N106" s="4">
        <v>164809717</v>
      </c>
      <c r="O106" s="4">
        <v>165385565</v>
      </c>
      <c r="P106" s="4">
        <v>166034153</v>
      </c>
      <c r="Q106" s="4">
        <v>165969377</v>
      </c>
      <c r="R106" s="4">
        <v>168559181</v>
      </c>
      <c r="S106" s="4">
        <v>180793071</v>
      </c>
      <c r="T106" s="4">
        <v>189209535</v>
      </c>
      <c r="U106" s="4">
        <v>202025697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554599632</v>
      </c>
      <c r="E107" s="4">
        <v>618640659</v>
      </c>
      <c r="F107" s="4">
        <v>639881175</v>
      </c>
      <c r="G107" s="4">
        <v>703771859</v>
      </c>
      <c r="H107" s="4">
        <v>737402537</v>
      </c>
      <c r="I107" s="4">
        <v>800514227</v>
      </c>
      <c r="J107" s="4">
        <v>787268081</v>
      </c>
      <c r="K107" s="4">
        <v>794101193</v>
      </c>
      <c r="L107" s="4">
        <v>791812991</v>
      </c>
      <c r="M107" s="4">
        <v>793924057</v>
      </c>
      <c r="N107" s="4">
        <v>795490768</v>
      </c>
      <c r="O107" s="4">
        <v>798614945</v>
      </c>
      <c r="P107" s="4">
        <v>802345549</v>
      </c>
      <c r="Q107" s="4">
        <v>809181982</v>
      </c>
      <c r="R107" s="4">
        <v>825287832</v>
      </c>
      <c r="S107" s="4">
        <v>888761064</v>
      </c>
      <c r="T107" s="4">
        <v>901039383</v>
      </c>
      <c r="U107" s="4">
        <v>947912202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146714816</v>
      </c>
      <c r="E108" s="4">
        <v>158975647</v>
      </c>
      <c r="F108" s="4">
        <v>172438693</v>
      </c>
      <c r="G108" s="4">
        <v>186903352</v>
      </c>
      <c r="H108" s="4">
        <v>200019784</v>
      </c>
      <c r="I108" s="4">
        <v>211413704</v>
      </c>
      <c r="J108" s="4">
        <v>213511640</v>
      </c>
      <c r="K108" s="4">
        <v>225468961</v>
      </c>
      <c r="L108" s="4">
        <v>233253042</v>
      </c>
      <c r="M108" s="4">
        <v>233067925</v>
      </c>
      <c r="N108" s="4">
        <v>262716970</v>
      </c>
      <c r="O108" s="4">
        <v>263875579</v>
      </c>
      <c r="P108" s="4">
        <v>268364589</v>
      </c>
      <c r="Q108" s="4">
        <v>271346022</v>
      </c>
      <c r="R108" s="4">
        <v>273310833</v>
      </c>
      <c r="S108" s="4">
        <v>288135652</v>
      </c>
      <c r="T108" s="4">
        <v>293602144</v>
      </c>
      <c r="U108" s="4">
        <v>295920231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192221569</v>
      </c>
      <c r="E109" s="4">
        <v>226599957</v>
      </c>
      <c r="F109" s="4">
        <v>277064189</v>
      </c>
      <c r="G109" s="4">
        <v>339522272</v>
      </c>
      <c r="H109" s="4">
        <v>428355510</v>
      </c>
      <c r="I109" s="4">
        <v>428299706</v>
      </c>
      <c r="J109" s="4">
        <v>397718097</v>
      </c>
      <c r="K109" s="4">
        <v>394271593</v>
      </c>
      <c r="L109" s="4">
        <v>395204105</v>
      </c>
      <c r="M109" s="4">
        <v>387355900</v>
      </c>
      <c r="N109" s="4">
        <v>387573585</v>
      </c>
      <c r="O109" s="4">
        <v>391925618</v>
      </c>
      <c r="P109" s="4">
        <v>397272680</v>
      </c>
      <c r="Q109" s="4">
        <v>400274634</v>
      </c>
      <c r="R109" s="4">
        <v>403690733</v>
      </c>
      <c r="S109" s="4">
        <v>405368370</v>
      </c>
      <c r="T109" s="4">
        <v>410335788</v>
      </c>
      <c r="U109" s="4">
        <v>423755547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488397002</v>
      </c>
      <c r="E110" s="4">
        <v>566528297</v>
      </c>
      <c r="F110" s="4">
        <v>579737452</v>
      </c>
      <c r="G110" s="4">
        <v>676693458</v>
      </c>
      <c r="H110" s="4">
        <v>713660977</v>
      </c>
      <c r="I110" s="4">
        <v>740671696</v>
      </c>
      <c r="J110" s="4">
        <v>740749095</v>
      </c>
      <c r="K110" s="4">
        <v>746362795</v>
      </c>
      <c r="L110" s="4">
        <v>792381752</v>
      </c>
      <c r="M110" s="4">
        <v>814290639</v>
      </c>
      <c r="N110" s="4">
        <v>811029455</v>
      </c>
      <c r="O110" s="4">
        <v>834436913</v>
      </c>
      <c r="P110" s="4">
        <v>846735654</v>
      </c>
      <c r="Q110" s="4">
        <v>847249061</v>
      </c>
      <c r="R110" s="4">
        <v>868299255</v>
      </c>
      <c r="S110" s="4">
        <v>866568879</v>
      </c>
      <c r="T110" s="4">
        <v>883915362</v>
      </c>
      <c r="U110" s="4">
        <v>881517513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156579932</v>
      </c>
      <c r="E111" s="4">
        <v>178387968</v>
      </c>
      <c r="F111" s="4">
        <v>189821185</v>
      </c>
      <c r="G111" s="4">
        <v>218483113</v>
      </c>
      <c r="H111" s="4">
        <v>241948531</v>
      </c>
      <c r="I111" s="4">
        <v>242686587</v>
      </c>
      <c r="J111" s="4">
        <v>231558412</v>
      </c>
      <c r="K111" s="4">
        <v>235784182</v>
      </c>
      <c r="L111" s="4">
        <v>235581482</v>
      </c>
      <c r="M111" s="4">
        <v>238370175</v>
      </c>
      <c r="N111" s="4">
        <v>232461988</v>
      </c>
      <c r="O111" s="4">
        <v>233546151</v>
      </c>
      <c r="P111" s="4">
        <v>228099846</v>
      </c>
      <c r="Q111" s="4">
        <v>235723947</v>
      </c>
      <c r="R111" s="4">
        <v>237866361</v>
      </c>
      <c r="S111" s="4">
        <v>235947419</v>
      </c>
      <c r="T111" s="4">
        <v>250489571</v>
      </c>
      <c r="U111" s="4">
        <v>254258011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434810731</v>
      </c>
      <c r="E112" s="4">
        <v>480075672</v>
      </c>
      <c r="F112" s="4">
        <v>527047861</v>
      </c>
      <c r="G112" s="4">
        <v>646005573</v>
      </c>
      <c r="H112" s="4">
        <v>664610473</v>
      </c>
      <c r="I112" s="4">
        <v>659281751</v>
      </c>
      <c r="J112" s="4">
        <v>660129360</v>
      </c>
      <c r="K112" s="4">
        <v>676745723</v>
      </c>
      <c r="L112" s="4">
        <v>679936356</v>
      </c>
      <c r="M112" s="4">
        <v>665220796</v>
      </c>
      <c r="N112" s="4">
        <v>670024119</v>
      </c>
      <c r="O112" s="4">
        <v>670435571</v>
      </c>
      <c r="P112" s="4">
        <v>649243494</v>
      </c>
      <c r="Q112" s="4">
        <v>650228511</v>
      </c>
      <c r="R112" s="4">
        <v>657846167</v>
      </c>
      <c r="S112" s="4">
        <v>667076332</v>
      </c>
      <c r="T112" s="4">
        <v>710078440</v>
      </c>
      <c r="U112" s="4">
        <v>729365314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115049959</v>
      </c>
      <c r="E113" s="4">
        <v>136986243</v>
      </c>
      <c r="F113" s="4">
        <v>143777034</v>
      </c>
      <c r="G113" s="4">
        <v>161625489</v>
      </c>
      <c r="H113" s="4">
        <v>179425394</v>
      </c>
      <c r="I113" s="4">
        <v>183930655</v>
      </c>
      <c r="J113" s="4">
        <v>172805966</v>
      </c>
      <c r="K113" s="4">
        <v>165647833</v>
      </c>
      <c r="L113" s="4">
        <v>169489811</v>
      </c>
      <c r="M113" s="4">
        <v>167475313</v>
      </c>
      <c r="N113" s="4">
        <v>167572919</v>
      </c>
      <c r="O113" s="4">
        <v>167673456</v>
      </c>
      <c r="P113" s="4">
        <v>164588044</v>
      </c>
      <c r="Q113" s="4">
        <v>161983977</v>
      </c>
      <c r="R113" s="4">
        <v>175236372</v>
      </c>
      <c r="S113" s="4">
        <v>177863598</v>
      </c>
      <c r="T113" s="4">
        <v>182169037</v>
      </c>
      <c r="U113" s="4">
        <v>190561168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169617067</v>
      </c>
      <c r="E114" s="4">
        <v>195909139</v>
      </c>
      <c r="F114" s="4">
        <v>194613957</v>
      </c>
      <c r="G114" s="4">
        <v>252467832</v>
      </c>
      <c r="H114" s="4">
        <v>284821972</v>
      </c>
      <c r="I114" s="4">
        <v>281141322</v>
      </c>
      <c r="J114" s="4">
        <v>257129796</v>
      </c>
      <c r="K114" s="4">
        <v>281111103</v>
      </c>
      <c r="L114" s="4">
        <v>277552693</v>
      </c>
      <c r="M114" s="4">
        <v>275800164</v>
      </c>
      <c r="N114" s="4">
        <v>275696316</v>
      </c>
      <c r="O114" s="4">
        <v>312717718</v>
      </c>
      <c r="P114" s="4">
        <v>312799219</v>
      </c>
      <c r="Q114" s="4">
        <v>308247768</v>
      </c>
      <c r="R114" s="4">
        <v>325442114</v>
      </c>
      <c r="S114" s="4">
        <v>317016381</v>
      </c>
      <c r="T114" s="4">
        <v>308186065</v>
      </c>
      <c r="U114" s="4">
        <v>329171112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497192541</v>
      </c>
      <c r="E115" s="4">
        <v>548116442</v>
      </c>
      <c r="F115" s="4">
        <v>695920116</v>
      </c>
      <c r="G115" s="4">
        <v>806502565</v>
      </c>
      <c r="H115" s="4">
        <v>904783102</v>
      </c>
      <c r="I115" s="4">
        <v>927692062</v>
      </c>
      <c r="J115" s="4">
        <v>832980795</v>
      </c>
      <c r="K115" s="4">
        <v>839916135</v>
      </c>
      <c r="L115" s="4">
        <v>836375941</v>
      </c>
      <c r="M115" s="4">
        <v>837149643</v>
      </c>
      <c r="N115" s="4">
        <v>834203794</v>
      </c>
      <c r="O115" s="4">
        <v>835875477</v>
      </c>
      <c r="P115" s="4">
        <v>837565320</v>
      </c>
      <c r="Q115" s="4">
        <v>843585924</v>
      </c>
      <c r="R115" s="4">
        <v>841368828</v>
      </c>
      <c r="S115" s="4">
        <v>846781676</v>
      </c>
      <c r="T115" s="4">
        <v>859541259</v>
      </c>
      <c r="U115" s="4">
        <v>887595804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255614290</v>
      </c>
      <c r="E116" s="4">
        <v>331778951</v>
      </c>
      <c r="F116" s="4">
        <v>424933492</v>
      </c>
      <c r="G116" s="4">
        <v>492521317</v>
      </c>
      <c r="H116" s="4">
        <v>506331351</v>
      </c>
      <c r="I116" s="4">
        <v>494246768</v>
      </c>
      <c r="J116" s="4">
        <v>464929047</v>
      </c>
      <c r="K116" s="4">
        <v>447841897</v>
      </c>
      <c r="L116" s="4">
        <v>437431793</v>
      </c>
      <c r="M116" s="4">
        <v>428062403</v>
      </c>
      <c r="N116" s="4">
        <v>422364356</v>
      </c>
      <c r="O116" s="4">
        <v>456433003</v>
      </c>
      <c r="P116" s="4">
        <v>456553034</v>
      </c>
      <c r="Q116" s="4">
        <v>463282769</v>
      </c>
      <c r="R116" s="4">
        <v>466106719</v>
      </c>
      <c r="S116" s="4">
        <v>473904178</v>
      </c>
      <c r="T116" s="4">
        <v>482649876</v>
      </c>
      <c r="U116" s="4">
        <v>534313532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296956859</v>
      </c>
      <c r="E117" s="4">
        <v>317732715</v>
      </c>
      <c r="F117" s="4">
        <v>336529982</v>
      </c>
      <c r="G117" s="4">
        <v>376178569</v>
      </c>
      <c r="H117" s="4">
        <v>387011751</v>
      </c>
      <c r="I117" s="4">
        <v>437417633</v>
      </c>
      <c r="J117" s="4">
        <v>432359827</v>
      </c>
      <c r="K117" s="4">
        <v>434845760</v>
      </c>
      <c r="L117" s="4">
        <v>411014020</v>
      </c>
      <c r="M117" s="4">
        <v>395243195</v>
      </c>
      <c r="N117" s="4">
        <v>390096604</v>
      </c>
      <c r="O117" s="4">
        <v>385156491</v>
      </c>
      <c r="P117" s="4">
        <v>386043346</v>
      </c>
      <c r="Q117" s="4">
        <v>376611757</v>
      </c>
      <c r="R117" s="4">
        <v>378519200</v>
      </c>
      <c r="S117" s="4">
        <v>380279851</v>
      </c>
      <c r="T117" s="4">
        <v>409663268</v>
      </c>
      <c r="U117" s="4">
        <v>435673648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137656338</v>
      </c>
      <c r="E118" s="4">
        <v>157125245</v>
      </c>
      <c r="F118" s="4">
        <v>176862526</v>
      </c>
      <c r="G118" s="4">
        <v>209997858</v>
      </c>
      <c r="H118" s="4">
        <v>213048942</v>
      </c>
      <c r="I118" s="4">
        <v>209640746</v>
      </c>
      <c r="J118" s="4">
        <v>199789071</v>
      </c>
      <c r="K118" s="4">
        <v>203106460</v>
      </c>
      <c r="L118" s="4">
        <v>209712285</v>
      </c>
      <c r="M118" s="4">
        <v>212565864</v>
      </c>
      <c r="N118" s="4">
        <v>209470051</v>
      </c>
      <c r="O118" s="4">
        <v>204993781</v>
      </c>
      <c r="P118" s="4">
        <v>207116749</v>
      </c>
      <c r="Q118" s="4">
        <v>202221566</v>
      </c>
      <c r="R118" s="4">
        <v>205539270</v>
      </c>
      <c r="S118" s="4">
        <v>215153805</v>
      </c>
      <c r="T118" s="4">
        <v>220013864</v>
      </c>
      <c r="U118" s="4">
        <v>224350883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180013562</v>
      </c>
      <c r="E119" s="4">
        <v>210568789</v>
      </c>
      <c r="F119" s="4">
        <v>230844018</v>
      </c>
      <c r="G119" s="4">
        <v>268010938</v>
      </c>
      <c r="H119" s="4">
        <v>280119981</v>
      </c>
      <c r="I119" s="4">
        <v>272430963</v>
      </c>
      <c r="J119" s="4">
        <v>271462657</v>
      </c>
      <c r="K119" s="4">
        <v>285795300</v>
      </c>
      <c r="L119" s="4">
        <v>287028168</v>
      </c>
      <c r="M119" s="4">
        <v>283642994</v>
      </c>
      <c r="N119" s="4">
        <v>282110282</v>
      </c>
      <c r="O119" s="4">
        <v>275217284</v>
      </c>
      <c r="P119" s="4">
        <v>280187970</v>
      </c>
      <c r="Q119" s="4">
        <v>280028936</v>
      </c>
      <c r="R119" s="4">
        <v>284445239</v>
      </c>
      <c r="S119" s="4">
        <v>281535797</v>
      </c>
      <c r="T119" s="4">
        <v>287549820</v>
      </c>
      <c r="U119" s="4">
        <v>294266120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336244407</v>
      </c>
      <c r="E120" s="4">
        <v>391958548</v>
      </c>
      <c r="F120" s="4">
        <v>420371433</v>
      </c>
      <c r="G120" s="4">
        <v>507910183</v>
      </c>
      <c r="H120" s="4">
        <v>539805183</v>
      </c>
      <c r="I120" s="4">
        <v>530188910</v>
      </c>
      <c r="J120" s="4">
        <v>488066660</v>
      </c>
      <c r="K120" s="4">
        <v>505093347</v>
      </c>
      <c r="L120" s="4">
        <v>499298738</v>
      </c>
      <c r="M120" s="4">
        <v>512952116</v>
      </c>
      <c r="N120" s="4">
        <v>529912074</v>
      </c>
      <c r="O120" s="4">
        <v>549418401</v>
      </c>
      <c r="P120" s="4">
        <v>538062765</v>
      </c>
      <c r="Q120" s="4">
        <v>524950614</v>
      </c>
      <c r="R120" s="4">
        <v>524916439</v>
      </c>
      <c r="S120" s="4">
        <v>529844691</v>
      </c>
      <c r="T120" s="4">
        <v>531309261</v>
      </c>
      <c r="U120" s="4">
        <v>562421916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1435369067</v>
      </c>
      <c r="E121" s="4">
        <v>1748839611</v>
      </c>
      <c r="F121" s="4">
        <v>2060228352</v>
      </c>
      <c r="G121" s="4">
        <v>2479240313</v>
      </c>
      <c r="H121" s="4">
        <v>2384516898</v>
      </c>
      <c r="I121" s="4">
        <v>2266110158</v>
      </c>
      <c r="J121" s="4">
        <v>2171164130</v>
      </c>
      <c r="K121" s="4">
        <v>2099737370</v>
      </c>
      <c r="L121" s="4">
        <v>2037610638</v>
      </c>
      <c r="M121" s="4">
        <v>2009719011</v>
      </c>
      <c r="N121" s="4">
        <v>2015715350</v>
      </c>
      <c r="O121" s="4">
        <v>2007842621</v>
      </c>
      <c r="P121" s="4">
        <v>2037468939</v>
      </c>
      <c r="Q121" s="4">
        <v>2115666360</v>
      </c>
      <c r="R121" s="4">
        <v>2230494494</v>
      </c>
      <c r="S121" s="4">
        <v>2391299687</v>
      </c>
      <c r="T121" s="4">
        <v>2477917429</v>
      </c>
      <c r="U121" s="4">
        <v>2674816019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729605602</v>
      </c>
      <c r="E122" s="4">
        <v>927334411</v>
      </c>
      <c r="F122" s="4">
        <v>1076480161</v>
      </c>
      <c r="G122" s="4">
        <v>1162136165</v>
      </c>
      <c r="H122" s="4">
        <v>1088628073</v>
      </c>
      <c r="I122" s="4">
        <v>1057587370</v>
      </c>
      <c r="J122" s="4">
        <v>949709265</v>
      </c>
      <c r="K122" s="4">
        <v>899003604</v>
      </c>
      <c r="L122" s="4">
        <v>866968677</v>
      </c>
      <c r="M122" s="4">
        <v>814956218</v>
      </c>
      <c r="N122" s="4">
        <v>787858458</v>
      </c>
      <c r="O122" s="4">
        <v>796203021</v>
      </c>
      <c r="P122" s="4">
        <v>816334643</v>
      </c>
      <c r="Q122" s="4">
        <v>818299453</v>
      </c>
      <c r="R122" s="4">
        <v>857703913</v>
      </c>
      <c r="S122" s="4">
        <v>866565828</v>
      </c>
      <c r="T122" s="4">
        <v>902692152</v>
      </c>
      <c r="U122" s="4">
        <v>924942308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2266996898</v>
      </c>
      <c r="E123" s="4">
        <v>2603639451</v>
      </c>
      <c r="F123" s="4">
        <v>2987069849</v>
      </c>
      <c r="G123" s="4">
        <v>3265870440</v>
      </c>
      <c r="H123" s="4">
        <v>3258721699</v>
      </c>
      <c r="I123" s="4">
        <v>3187283748</v>
      </c>
      <c r="J123" s="4">
        <v>2770033298</v>
      </c>
      <c r="K123" s="4">
        <v>2740978637</v>
      </c>
      <c r="L123" s="4">
        <v>2655168017</v>
      </c>
      <c r="M123" s="4">
        <v>2478168948</v>
      </c>
      <c r="N123" s="4">
        <v>2441633058</v>
      </c>
      <c r="O123" s="4">
        <v>2413539637</v>
      </c>
      <c r="P123" s="4">
        <v>2523525571</v>
      </c>
      <c r="Q123" s="4">
        <v>2506346846</v>
      </c>
      <c r="R123" s="4">
        <v>2603520842</v>
      </c>
      <c r="S123" s="4">
        <v>2691458225</v>
      </c>
      <c r="T123" s="4">
        <v>2816931496</v>
      </c>
      <c r="U123" s="4">
        <v>2964774345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682231128</v>
      </c>
      <c r="E124" s="4">
        <v>743439886</v>
      </c>
      <c r="F124" s="4">
        <v>868935209</v>
      </c>
      <c r="G124" s="4">
        <v>1018440733</v>
      </c>
      <c r="H124" s="4">
        <v>1010148314</v>
      </c>
      <c r="I124" s="4">
        <v>1024367272</v>
      </c>
      <c r="J124" s="4">
        <v>996998331</v>
      </c>
      <c r="K124" s="4">
        <v>1040998326</v>
      </c>
      <c r="L124" s="4">
        <v>1034416463</v>
      </c>
      <c r="M124" s="4">
        <v>1034220599</v>
      </c>
      <c r="N124" s="4">
        <v>1007528726</v>
      </c>
      <c r="O124" s="4">
        <v>1038110924</v>
      </c>
      <c r="P124" s="4">
        <v>1049584929</v>
      </c>
      <c r="Q124" s="4">
        <v>1094460112</v>
      </c>
      <c r="R124" s="4">
        <v>1118094383</v>
      </c>
      <c r="S124" s="4">
        <v>1316663410</v>
      </c>
      <c r="T124" s="4">
        <v>1351155313</v>
      </c>
      <c r="U124" s="4">
        <v>1477901879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1217637389</v>
      </c>
      <c r="E125" s="4">
        <v>1404750437</v>
      </c>
      <c r="F125" s="4">
        <v>1556342675</v>
      </c>
      <c r="G125" s="4">
        <v>1717266532</v>
      </c>
      <c r="H125" s="4">
        <v>1794131769</v>
      </c>
      <c r="I125" s="4">
        <v>1705459107</v>
      </c>
      <c r="J125" s="4">
        <v>1457903590</v>
      </c>
      <c r="K125" s="4">
        <v>1397703833</v>
      </c>
      <c r="L125" s="4">
        <v>1373729511</v>
      </c>
      <c r="M125" s="4">
        <v>1289459788</v>
      </c>
      <c r="N125" s="4">
        <v>1246834816</v>
      </c>
      <c r="O125" s="4">
        <v>1110228811</v>
      </c>
      <c r="P125" s="4">
        <v>1126670509</v>
      </c>
      <c r="Q125" s="4">
        <v>1145326336</v>
      </c>
      <c r="R125" s="4">
        <v>1161802648</v>
      </c>
      <c r="S125" s="4">
        <v>1169899733</v>
      </c>
      <c r="T125" s="4">
        <v>1220407183</v>
      </c>
      <c r="U125" s="4">
        <v>1255691084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1153433069</v>
      </c>
      <c r="E126" s="4">
        <v>1366467905</v>
      </c>
      <c r="F126" s="4">
        <v>1601367315</v>
      </c>
      <c r="G126" s="4">
        <v>1837193659</v>
      </c>
      <c r="H126" s="4">
        <v>1873632358</v>
      </c>
      <c r="I126" s="4">
        <v>1859654742</v>
      </c>
      <c r="J126" s="4">
        <v>1677331051</v>
      </c>
      <c r="K126" s="4">
        <v>1645400113</v>
      </c>
      <c r="L126" s="4">
        <v>1649709607</v>
      </c>
      <c r="M126" s="4">
        <v>1611938516</v>
      </c>
      <c r="N126" s="4">
        <v>1617216625</v>
      </c>
      <c r="O126" s="4">
        <v>1626925758</v>
      </c>
      <c r="P126" s="4">
        <v>1671243061</v>
      </c>
      <c r="Q126" s="4">
        <v>1720600247</v>
      </c>
      <c r="R126" s="4">
        <v>1749952002</v>
      </c>
      <c r="S126" s="4">
        <v>1773429354</v>
      </c>
      <c r="T126" s="4">
        <v>1830051321</v>
      </c>
      <c r="U126" s="4">
        <v>1907861702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1396042062</v>
      </c>
      <c r="E127" s="4">
        <v>1612812099</v>
      </c>
      <c r="F127" s="4">
        <v>2357148987</v>
      </c>
      <c r="G127" s="4">
        <v>2386009849</v>
      </c>
      <c r="H127" s="4">
        <v>2349866215</v>
      </c>
      <c r="I127" s="4">
        <v>2235777353</v>
      </c>
      <c r="J127" s="4">
        <v>2052743527</v>
      </c>
      <c r="K127" s="4">
        <v>1964062501</v>
      </c>
      <c r="L127" s="4">
        <v>1776590381</v>
      </c>
      <c r="M127" s="4">
        <v>1691644401</v>
      </c>
      <c r="N127" s="4">
        <v>1655382290</v>
      </c>
      <c r="O127" s="4">
        <v>1628111586</v>
      </c>
      <c r="P127" s="4">
        <v>1624626421</v>
      </c>
      <c r="Q127" s="4">
        <v>1594662390</v>
      </c>
      <c r="R127" s="4">
        <v>1604715418</v>
      </c>
      <c r="S127" s="4">
        <v>1672057310</v>
      </c>
      <c r="T127" s="4">
        <v>1790542515</v>
      </c>
      <c r="U127" s="4">
        <v>1974457781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5016211044</v>
      </c>
      <c r="E128" s="4">
        <v>5804218264</v>
      </c>
      <c r="F128" s="4">
        <v>6580206121</v>
      </c>
      <c r="G128" s="4">
        <v>7519249375</v>
      </c>
      <c r="H128" s="4">
        <v>7074421732</v>
      </c>
      <c r="I128" s="4">
        <v>6644287837</v>
      </c>
      <c r="J128" s="4">
        <v>6128178884</v>
      </c>
      <c r="K128" s="4">
        <v>5993258384</v>
      </c>
      <c r="L128" s="4">
        <v>5689173016</v>
      </c>
      <c r="M128" s="4">
        <v>5471447608</v>
      </c>
      <c r="N128" s="4">
        <v>5341659344</v>
      </c>
      <c r="O128" s="4">
        <v>5349024575</v>
      </c>
      <c r="P128" s="4">
        <v>5377204526</v>
      </c>
      <c r="Q128" s="4">
        <v>5365416384</v>
      </c>
      <c r="R128" s="4">
        <v>5440022111</v>
      </c>
      <c r="S128" s="4">
        <v>5647330961</v>
      </c>
      <c r="T128" s="4">
        <v>5800928524</v>
      </c>
      <c r="U128" s="4">
        <v>6145263397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994081282</v>
      </c>
      <c r="E129" s="4">
        <v>1139910948</v>
      </c>
      <c r="F129" s="4">
        <v>1226692570</v>
      </c>
      <c r="G129" s="4">
        <v>1402779995</v>
      </c>
      <c r="H129" s="4">
        <v>1323254287</v>
      </c>
      <c r="I129" s="4">
        <v>1257523137</v>
      </c>
      <c r="J129" s="4">
        <v>1155124802</v>
      </c>
      <c r="K129" s="4">
        <v>1083947724</v>
      </c>
      <c r="L129" s="4">
        <v>942105852</v>
      </c>
      <c r="M129" s="4">
        <v>907499420</v>
      </c>
      <c r="N129" s="4">
        <v>858778407</v>
      </c>
      <c r="O129" s="4">
        <v>854894242</v>
      </c>
      <c r="P129" s="4">
        <v>851481807</v>
      </c>
      <c r="Q129" s="4">
        <v>852140087</v>
      </c>
      <c r="R129" s="4">
        <v>874285348</v>
      </c>
      <c r="S129" s="4">
        <v>926449178</v>
      </c>
      <c r="T129" s="4">
        <v>936697610</v>
      </c>
      <c r="U129" s="4">
        <v>981516333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1042877222</v>
      </c>
      <c r="E130" s="4">
        <v>1428313287</v>
      </c>
      <c r="F130" s="4">
        <v>1537479972</v>
      </c>
      <c r="G130" s="4">
        <v>1664603596</v>
      </c>
      <c r="H130" s="4">
        <v>1646081593</v>
      </c>
      <c r="I130" s="4">
        <v>1622848846</v>
      </c>
      <c r="J130" s="4">
        <v>1542284823</v>
      </c>
      <c r="K130" s="4">
        <v>1533904858</v>
      </c>
      <c r="L130" s="4">
        <v>1518498915</v>
      </c>
      <c r="M130" s="4">
        <v>1518569084</v>
      </c>
      <c r="N130" s="4">
        <v>1516116219</v>
      </c>
      <c r="O130" s="4">
        <v>1520559208</v>
      </c>
      <c r="P130" s="4">
        <v>1530081806</v>
      </c>
      <c r="Q130" s="4">
        <v>1545551068</v>
      </c>
      <c r="R130" s="4">
        <v>1554192588</v>
      </c>
      <c r="S130" s="4">
        <v>1573030233</v>
      </c>
      <c r="T130" s="4">
        <v>1599098925</v>
      </c>
      <c r="U130" s="4">
        <v>1682260079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1149954065</v>
      </c>
      <c r="E131" s="4">
        <v>1475610218</v>
      </c>
      <c r="F131" s="4">
        <v>1651719712</v>
      </c>
      <c r="G131" s="4">
        <v>1814401754</v>
      </c>
      <c r="H131" s="4">
        <v>1868602570</v>
      </c>
      <c r="I131" s="4">
        <v>1824332050</v>
      </c>
      <c r="J131" s="4">
        <v>1683822591</v>
      </c>
      <c r="K131" s="4">
        <v>1672845528</v>
      </c>
      <c r="L131" s="4">
        <v>1669991965</v>
      </c>
      <c r="M131" s="4">
        <v>1663632710</v>
      </c>
      <c r="N131" s="4">
        <v>1664344189</v>
      </c>
      <c r="O131" s="4">
        <v>1677081425</v>
      </c>
      <c r="P131" s="4">
        <v>1704789566</v>
      </c>
      <c r="Q131" s="4">
        <v>1712907511</v>
      </c>
      <c r="R131" s="4">
        <v>1841741182</v>
      </c>
      <c r="S131" s="4">
        <v>1952106199</v>
      </c>
      <c r="T131" s="4">
        <v>2143954232</v>
      </c>
      <c r="U131" s="4">
        <v>2264982892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6994512494</v>
      </c>
      <c r="E132" s="4">
        <v>8284979326</v>
      </c>
      <c r="F132" s="4">
        <v>9349113090</v>
      </c>
      <c r="G132" s="4">
        <v>10894687487</v>
      </c>
      <c r="H132" s="4">
        <v>10452307197</v>
      </c>
      <c r="I132" s="4">
        <v>9875096056</v>
      </c>
      <c r="J132" s="4">
        <v>9364132735</v>
      </c>
      <c r="K132" s="4">
        <v>9002929288</v>
      </c>
      <c r="L132" s="4">
        <v>8703968047</v>
      </c>
      <c r="M132" s="4">
        <v>8425993531</v>
      </c>
      <c r="N132" s="4">
        <v>8357066102</v>
      </c>
      <c r="O132" s="4">
        <v>8375358141</v>
      </c>
      <c r="P132" s="4">
        <v>8704315638</v>
      </c>
      <c r="Q132" s="4">
        <v>8817499463</v>
      </c>
      <c r="R132" s="4">
        <v>9090141329</v>
      </c>
      <c r="S132" s="4">
        <v>9512152351</v>
      </c>
      <c r="T132" s="4">
        <v>9622340320</v>
      </c>
      <c r="U132" s="4">
        <v>10055331142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1236959782</v>
      </c>
      <c r="E133" s="4">
        <v>1570849046</v>
      </c>
      <c r="F133" s="4">
        <v>1988498643</v>
      </c>
      <c r="G133" s="4">
        <v>2139618883</v>
      </c>
      <c r="H133" s="4">
        <v>2092964046</v>
      </c>
      <c r="I133" s="4">
        <v>2004607273</v>
      </c>
      <c r="J133" s="4">
        <v>1805274362</v>
      </c>
      <c r="K133" s="4">
        <v>1745911026</v>
      </c>
      <c r="L133" s="4">
        <v>1669408211</v>
      </c>
      <c r="M133" s="4">
        <v>1606333289</v>
      </c>
      <c r="N133" s="4">
        <v>1573779760</v>
      </c>
      <c r="O133" s="4">
        <v>1572516838</v>
      </c>
      <c r="P133" s="4">
        <v>1583111729</v>
      </c>
      <c r="Q133" s="4">
        <v>1579317864</v>
      </c>
      <c r="R133" s="4">
        <v>1585627443</v>
      </c>
      <c r="S133" s="4">
        <v>1666709279</v>
      </c>
      <c r="T133" s="4">
        <v>1641699103</v>
      </c>
      <c r="U133" s="4">
        <v>1653729177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569064881</v>
      </c>
      <c r="E134" s="4">
        <v>615330805</v>
      </c>
      <c r="F134" s="4">
        <v>654030040</v>
      </c>
      <c r="G134" s="4">
        <v>674881876</v>
      </c>
      <c r="H134" s="4">
        <v>690676120</v>
      </c>
      <c r="I134" s="4">
        <v>716098486</v>
      </c>
      <c r="J134" s="4">
        <v>726493076</v>
      </c>
      <c r="K134" s="4">
        <v>736901955</v>
      </c>
      <c r="L134" s="4">
        <v>742419031</v>
      </c>
      <c r="M134" s="4">
        <v>756947076</v>
      </c>
      <c r="N134" s="4">
        <v>795010831</v>
      </c>
      <c r="O134" s="4">
        <v>834664404</v>
      </c>
      <c r="P134" s="4">
        <v>839829698</v>
      </c>
      <c r="Q134" s="4">
        <v>866627412</v>
      </c>
      <c r="R134" s="4">
        <v>913804880</v>
      </c>
      <c r="S134" s="4">
        <v>969894700</v>
      </c>
      <c r="T134" s="4">
        <v>1051901546</v>
      </c>
      <c r="U134" s="4">
        <v>1084916918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1150319710</v>
      </c>
      <c r="E135" s="4">
        <v>1231131920</v>
      </c>
      <c r="F135" s="4">
        <v>1279468946</v>
      </c>
      <c r="G135" s="4">
        <v>1394032172</v>
      </c>
      <c r="H135" s="4">
        <v>1399583534</v>
      </c>
      <c r="I135" s="4">
        <v>1507907949</v>
      </c>
      <c r="J135" s="4">
        <v>1492146108</v>
      </c>
      <c r="K135" s="4">
        <v>1489784736</v>
      </c>
      <c r="L135" s="4">
        <v>1494215066</v>
      </c>
      <c r="M135" s="4">
        <v>1508686213</v>
      </c>
      <c r="N135" s="4">
        <v>1512224870</v>
      </c>
      <c r="O135" s="4">
        <v>1554409295</v>
      </c>
      <c r="P135" s="4">
        <v>1656170267</v>
      </c>
      <c r="Q135" s="4">
        <v>1826020396</v>
      </c>
      <c r="R135" s="4">
        <v>1827197280</v>
      </c>
      <c r="S135" s="4">
        <v>1910208077</v>
      </c>
      <c r="T135" s="4">
        <v>2003162734</v>
      </c>
      <c r="U135" s="4">
        <v>2073243015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4363451008</v>
      </c>
      <c r="E136" s="4">
        <v>4721189646</v>
      </c>
      <c r="F136" s="4">
        <v>4901429582</v>
      </c>
      <c r="G136" s="4">
        <v>5396135995</v>
      </c>
      <c r="H136" s="4">
        <v>5470898366</v>
      </c>
      <c r="I136" s="4">
        <v>5796092585</v>
      </c>
      <c r="J136" s="4">
        <v>5746067900</v>
      </c>
      <c r="K136" s="4">
        <v>5762432103</v>
      </c>
      <c r="L136" s="4">
        <v>5795913455</v>
      </c>
      <c r="M136" s="4">
        <v>5860744020</v>
      </c>
      <c r="N136" s="4">
        <v>5976251880</v>
      </c>
      <c r="O136" s="4">
        <v>6245387695</v>
      </c>
      <c r="P136" s="4">
        <v>6702742147</v>
      </c>
      <c r="Q136" s="4">
        <v>7167796157</v>
      </c>
      <c r="R136" s="4">
        <v>7321073267</v>
      </c>
      <c r="S136" s="4">
        <v>7706686364</v>
      </c>
      <c r="T136" s="4">
        <v>8152374434</v>
      </c>
      <c r="U136" s="4">
        <v>8525451943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1577877208</v>
      </c>
      <c r="E137" s="4">
        <v>1673866323</v>
      </c>
      <c r="F137" s="4">
        <v>1759444432</v>
      </c>
      <c r="G137" s="4">
        <v>1901065200</v>
      </c>
      <c r="H137" s="4">
        <v>1937244469</v>
      </c>
      <c r="I137" s="4">
        <v>2131237879</v>
      </c>
      <c r="J137" s="4">
        <v>2077519576</v>
      </c>
      <c r="K137" s="4">
        <v>2080921124</v>
      </c>
      <c r="L137" s="4">
        <v>2097994864</v>
      </c>
      <c r="M137" s="4">
        <v>2161322660</v>
      </c>
      <c r="N137" s="4">
        <v>2237748903</v>
      </c>
      <c r="O137" s="4">
        <v>2343132915</v>
      </c>
      <c r="P137" s="4">
        <v>2512589464</v>
      </c>
      <c r="Q137" s="4">
        <v>2676150467</v>
      </c>
      <c r="R137" s="4">
        <v>2706188448</v>
      </c>
      <c r="S137" s="4">
        <v>2850772367</v>
      </c>
      <c r="T137" s="4">
        <v>3007211447</v>
      </c>
      <c r="U137" s="4">
        <v>3085068514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903870427</v>
      </c>
      <c r="E138" s="4">
        <v>954596079</v>
      </c>
      <c r="F138" s="4">
        <v>1027913245</v>
      </c>
      <c r="G138" s="4">
        <v>1054955370</v>
      </c>
      <c r="H138" s="4">
        <v>1063141631</v>
      </c>
      <c r="I138" s="4">
        <v>1141090693</v>
      </c>
      <c r="J138" s="4">
        <v>1150212339</v>
      </c>
      <c r="K138" s="4">
        <v>1151592371</v>
      </c>
      <c r="L138" s="4">
        <v>1182666762</v>
      </c>
      <c r="M138" s="4">
        <v>1211745205</v>
      </c>
      <c r="N138" s="4">
        <v>1254117541</v>
      </c>
      <c r="O138" s="4">
        <v>1261555939</v>
      </c>
      <c r="P138" s="4">
        <v>1329056988</v>
      </c>
      <c r="Q138" s="4">
        <v>1457111580</v>
      </c>
      <c r="R138" s="4">
        <v>1448530272</v>
      </c>
      <c r="S138" s="4">
        <v>1563529745</v>
      </c>
      <c r="T138" s="4">
        <v>1703076234</v>
      </c>
      <c r="U138" s="4">
        <v>1797416297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5415155729</v>
      </c>
      <c r="E139" s="4">
        <v>5593248592</v>
      </c>
      <c r="F139" s="4">
        <v>5706290895</v>
      </c>
      <c r="G139" s="4">
        <v>6085771740</v>
      </c>
      <c r="H139" s="4">
        <v>6132108194</v>
      </c>
      <c r="I139" s="4">
        <v>6211380838</v>
      </c>
      <c r="J139" s="4">
        <v>6406851468</v>
      </c>
      <c r="K139" s="4">
        <v>6470498562</v>
      </c>
      <c r="L139" s="4">
        <v>6503148226</v>
      </c>
      <c r="M139" s="4">
        <v>6563590379</v>
      </c>
      <c r="N139" s="4">
        <v>6717884039</v>
      </c>
      <c r="O139" s="4">
        <v>7450748907</v>
      </c>
      <c r="P139" s="4">
        <v>8212281779</v>
      </c>
      <c r="Q139" s="4">
        <v>9273005083</v>
      </c>
      <c r="R139" s="4">
        <v>9805451135</v>
      </c>
      <c r="S139" s="4">
        <v>10408479447</v>
      </c>
      <c r="T139" s="4">
        <v>13131835419</v>
      </c>
      <c r="U139" s="4">
        <v>13252481929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1075512546</v>
      </c>
      <c r="E140" s="4">
        <v>1096070723</v>
      </c>
      <c r="F140" s="4">
        <v>1194437211</v>
      </c>
      <c r="G140" s="4">
        <v>1219378993</v>
      </c>
      <c r="H140" s="4">
        <v>1243429035</v>
      </c>
      <c r="I140" s="4">
        <v>1258734885</v>
      </c>
      <c r="J140" s="4">
        <v>1265304296</v>
      </c>
      <c r="K140" s="4">
        <v>1271912479</v>
      </c>
      <c r="L140" s="4">
        <v>1276361529</v>
      </c>
      <c r="M140" s="4">
        <v>1269387788</v>
      </c>
      <c r="N140" s="4">
        <v>1354831063</v>
      </c>
      <c r="O140" s="4">
        <v>1359102246</v>
      </c>
      <c r="P140" s="4">
        <v>1396725806</v>
      </c>
      <c r="Q140" s="4">
        <v>1412029501</v>
      </c>
      <c r="R140" s="4">
        <v>1504874465</v>
      </c>
      <c r="S140" s="4">
        <v>1635469089</v>
      </c>
      <c r="T140" s="4">
        <v>1618678161</v>
      </c>
      <c r="U140" s="4">
        <v>1805536984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781196356</v>
      </c>
      <c r="E141" s="4">
        <v>815474067</v>
      </c>
      <c r="F141" s="4">
        <v>907840302</v>
      </c>
      <c r="G141" s="4">
        <v>919521802</v>
      </c>
      <c r="H141" s="4">
        <v>947714640</v>
      </c>
      <c r="I141" s="4">
        <v>958938019</v>
      </c>
      <c r="J141" s="4">
        <v>964072072</v>
      </c>
      <c r="K141" s="4">
        <v>994724116</v>
      </c>
      <c r="L141" s="4">
        <v>1007967420</v>
      </c>
      <c r="M141" s="4">
        <v>1016562058</v>
      </c>
      <c r="N141" s="4">
        <v>1097003474</v>
      </c>
      <c r="O141" s="4">
        <v>1117269057</v>
      </c>
      <c r="P141" s="4">
        <v>1121274141</v>
      </c>
      <c r="Q141" s="4">
        <v>1152195105</v>
      </c>
      <c r="R141" s="4">
        <v>1231858416</v>
      </c>
      <c r="S141" s="4">
        <v>1330907127</v>
      </c>
      <c r="T141" s="4">
        <v>1307947333</v>
      </c>
      <c r="U141" s="4">
        <v>1482832074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359815026</v>
      </c>
      <c r="E142" s="4">
        <v>390831455</v>
      </c>
      <c r="F142" s="4">
        <v>412485980</v>
      </c>
      <c r="G142" s="4">
        <v>414840699</v>
      </c>
      <c r="H142" s="4">
        <v>421020691</v>
      </c>
      <c r="I142" s="4">
        <v>421359450</v>
      </c>
      <c r="J142" s="4">
        <v>422129896</v>
      </c>
      <c r="K142" s="4">
        <v>427271735</v>
      </c>
      <c r="L142" s="4">
        <v>428946243</v>
      </c>
      <c r="M142" s="4">
        <v>429462788</v>
      </c>
      <c r="N142" s="4">
        <v>429440778</v>
      </c>
      <c r="O142" s="4">
        <v>442289353</v>
      </c>
      <c r="P142" s="4">
        <v>443218224</v>
      </c>
      <c r="Q142" s="4">
        <v>463181472</v>
      </c>
      <c r="R142" s="4">
        <v>501594805</v>
      </c>
      <c r="S142" s="4">
        <v>546466854</v>
      </c>
      <c r="T142" s="4">
        <v>550482675</v>
      </c>
      <c r="U142" s="4">
        <v>696382247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669785504</v>
      </c>
      <c r="E143" s="4">
        <v>660988901</v>
      </c>
      <c r="F143" s="4">
        <v>710613225</v>
      </c>
      <c r="G143" s="4">
        <v>744700915</v>
      </c>
      <c r="H143" s="4">
        <v>750692034</v>
      </c>
      <c r="I143" s="4">
        <v>760351530</v>
      </c>
      <c r="J143" s="4">
        <v>759870874</v>
      </c>
      <c r="K143" s="4">
        <v>772671363</v>
      </c>
      <c r="L143" s="4">
        <v>779873272</v>
      </c>
      <c r="M143" s="4">
        <v>778697696</v>
      </c>
      <c r="N143" s="4">
        <v>780314483</v>
      </c>
      <c r="O143" s="4">
        <v>799466660</v>
      </c>
      <c r="P143" s="4">
        <v>814355767</v>
      </c>
      <c r="Q143" s="4">
        <v>826921973</v>
      </c>
      <c r="R143" s="4">
        <v>886081671</v>
      </c>
      <c r="S143" s="4">
        <v>982274945</v>
      </c>
      <c r="T143" s="4">
        <v>1023430481</v>
      </c>
      <c r="U143" s="4">
        <v>1126057992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408945345</v>
      </c>
      <c r="E144" s="4">
        <v>407065372</v>
      </c>
      <c r="F144" s="4">
        <v>455533531</v>
      </c>
      <c r="G144" s="4">
        <v>450842863</v>
      </c>
      <c r="H144" s="4">
        <v>459996028</v>
      </c>
      <c r="I144" s="4">
        <v>450907896</v>
      </c>
      <c r="J144" s="4">
        <v>451843864</v>
      </c>
      <c r="K144" s="4">
        <v>452403967</v>
      </c>
      <c r="L144" s="4">
        <v>454049892</v>
      </c>
      <c r="M144" s="4">
        <v>455156293</v>
      </c>
      <c r="N144" s="4">
        <v>460871305</v>
      </c>
      <c r="O144" s="4">
        <v>457825510</v>
      </c>
      <c r="P144" s="4">
        <v>473628240</v>
      </c>
      <c r="Q144" s="4">
        <v>471019566</v>
      </c>
      <c r="R144" s="4">
        <v>502972624</v>
      </c>
      <c r="S144" s="4">
        <v>544938876</v>
      </c>
      <c r="T144" s="4">
        <v>559727337</v>
      </c>
      <c r="U144" s="4">
        <v>722032603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1921256755</v>
      </c>
      <c r="E145" s="4">
        <v>2135139085</v>
      </c>
      <c r="F145" s="4">
        <v>2302271120</v>
      </c>
      <c r="G145" s="4">
        <v>2461960952</v>
      </c>
      <c r="H145" s="4">
        <v>2545510632</v>
      </c>
      <c r="I145" s="4">
        <v>2628493918</v>
      </c>
      <c r="J145" s="4">
        <v>2670742517</v>
      </c>
      <c r="K145" s="4">
        <v>2748615255</v>
      </c>
      <c r="L145" s="4">
        <v>2781521379</v>
      </c>
      <c r="M145" s="4">
        <v>2816000135</v>
      </c>
      <c r="N145" s="4">
        <v>2867923677</v>
      </c>
      <c r="O145" s="4">
        <v>3072145409</v>
      </c>
      <c r="P145" s="4">
        <v>3130670143</v>
      </c>
      <c r="Q145" s="4">
        <v>3194051824</v>
      </c>
      <c r="R145" s="4">
        <v>3523298575</v>
      </c>
      <c r="S145" s="4">
        <v>3597591954</v>
      </c>
      <c r="T145" s="4">
        <v>3965893989</v>
      </c>
      <c r="U145" s="4">
        <v>4135548114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688449013</v>
      </c>
      <c r="E146" s="4">
        <v>716463743</v>
      </c>
      <c r="F146" s="4">
        <v>745947101</v>
      </c>
      <c r="G146" s="4">
        <v>773902801</v>
      </c>
      <c r="H146" s="4">
        <v>808107329</v>
      </c>
      <c r="I146" s="4">
        <v>854045490</v>
      </c>
      <c r="J146" s="4">
        <v>848373384</v>
      </c>
      <c r="K146" s="4">
        <v>850073669</v>
      </c>
      <c r="L146" s="4">
        <v>855309774</v>
      </c>
      <c r="M146" s="4">
        <v>872551175</v>
      </c>
      <c r="N146" s="4">
        <v>881328703</v>
      </c>
      <c r="O146" s="4">
        <v>904447735</v>
      </c>
      <c r="P146" s="4">
        <v>908629994</v>
      </c>
      <c r="Q146" s="4">
        <v>973554221</v>
      </c>
      <c r="R146" s="4">
        <v>985304473</v>
      </c>
      <c r="S146" s="4">
        <v>1030297151</v>
      </c>
      <c r="T146" s="4">
        <v>1122549260</v>
      </c>
      <c r="U146" s="4">
        <v>1159530415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528100590</v>
      </c>
      <c r="E147" s="4">
        <v>573076666</v>
      </c>
      <c r="F147" s="4">
        <v>614983760</v>
      </c>
      <c r="G147" s="4">
        <v>627039723</v>
      </c>
      <c r="H147" s="4">
        <v>637490825</v>
      </c>
      <c r="I147" s="4">
        <v>676706751</v>
      </c>
      <c r="J147" s="4">
        <v>681063972</v>
      </c>
      <c r="K147" s="4">
        <v>655476422</v>
      </c>
      <c r="L147" s="4">
        <v>672778549</v>
      </c>
      <c r="M147" s="4">
        <v>683897339</v>
      </c>
      <c r="N147" s="4">
        <v>703270699</v>
      </c>
      <c r="O147" s="4">
        <v>713590520</v>
      </c>
      <c r="P147" s="4">
        <v>718731722</v>
      </c>
      <c r="Q147" s="4">
        <v>743754200</v>
      </c>
      <c r="R147" s="4">
        <v>791346116</v>
      </c>
      <c r="S147" s="4">
        <v>831388552</v>
      </c>
      <c r="T147" s="4">
        <v>890576405</v>
      </c>
      <c r="U147" s="4">
        <v>938224225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1128318928</v>
      </c>
      <c r="E148" s="4">
        <v>1239452592</v>
      </c>
      <c r="F148" s="4">
        <v>1355034439</v>
      </c>
      <c r="G148" s="4">
        <v>1402794286</v>
      </c>
      <c r="H148" s="4">
        <v>1462577820</v>
      </c>
      <c r="I148" s="4">
        <v>1499186527</v>
      </c>
      <c r="J148" s="4">
        <v>1552468693</v>
      </c>
      <c r="K148" s="4">
        <v>1557862490</v>
      </c>
      <c r="L148" s="4">
        <v>1578809204</v>
      </c>
      <c r="M148" s="4">
        <v>1597015225</v>
      </c>
      <c r="N148" s="4">
        <v>1679216034</v>
      </c>
      <c r="O148" s="4">
        <v>1732989892</v>
      </c>
      <c r="P148" s="4">
        <v>1819484041</v>
      </c>
      <c r="Q148" s="4">
        <v>1912100899</v>
      </c>
      <c r="R148" s="4">
        <v>1965776876</v>
      </c>
      <c r="S148" s="4">
        <v>1992046505</v>
      </c>
      <c r="T148" s="4">
        <v>2234592753</v>
      </c>
      <c r="U148" s="4">
        <v>2304623760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725868827</v>
      </c>
      <c r="E149" s="4">
        <v>759880928</v>
      </c>
      <c r="F149" s="4">
        <v>808367962</v>
      </c>
      <c r="G149" s="4">
        <v>850978478</v>
      </c>
      <c r="H149" s="4">
        <v>966284462</v>
      </c>
      <c r="I149" s="4">
        <v>947898389</v>
      </c>
      <c r="J149" s="4">
        <v>947000279</v>
      </c>
      <c r="K149" s="4">
        <v>948405612</v>
      </c>
      <c r="L149" s="4">
        <v>949372243</v>
      </c>
      <c r="M149" s="4">
        <v>952339926</v>
      </c>
      <c r="N149" s="4">
        <v>958034788</v>
      </c>
      <c r="O149" s="4">
        <v>1030074285</v>
      </c>
      <c r="P149" s="4">
        <v>1038367799</v>
      </c>
      <c r="Q149" s="4">
        <v>1102400470</v>
      </c>
      <c r="R149" s="4">
        <v>1109947396</v>
      </c>
      <c r="S149" s="4">
        <v>1180493706</v>
      </c>
      <c r="T149" s="4">
        <v>1258987597</v>
      </c>
      <c r="U149" s="4">
        <v>1331392742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1080123637</v>
      </c>
      <c r="E150" s="4">
        <v>1168598003</v>
      </c>
      <c r="F150" s="4">
        <v>1308675339</v>
      </c>
      <c r="G150" s="4">
        <v>1353148838</v>
      </c>
      <c r="H150" s="4">
        <v>1431298272</v>
      </c>
      <c r="I150" s="4">
        <v>1497202920</v>
      </c>
      <c r="J150" s="4">
        <v>1518445240</v>
      </c>
      <c r="K150" s="4">
        <v>1530118064</v>
      </c>
      <c r="L150" s="4">
        <v>1524137789</v>
      </c>
      <c r="M150" s="4">
        <v>1569420428</v>
      </c>
      <c r="N150" s="4">
        <v>1571729041</v>
      </c>
      <c r="O150" s="4">
        <v>1645831551</v>
      </c>
      <c r="P150" s="4">
        <v>1690817285</v>
      </c>
      <c r="Q150" s="4">
        <v>1709737388</v>
      </c>
      <c r="R150" s="4">
        <v>1858503417</v>
      </c>
      <c r="S150" s="4">
        <v>1988605445</v>
      </c>
      <c r="T150" s="4">
        <v>2091500559</v>
      </c>
      <c r="U150" s="4">
        <v>2240507936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1278594214</v>
      </c>
      <c r="E151" s="4">
        <v>1370657525</v>
      </c>
      <c r="F151" s="4">
        <v>1445625049</v>
      </c>
      <c r="G151" s="4">
        <v>1498636507</v>
      </c>
      <c r="H151" s="4">
        <v>1566176253</v>
      </c>
      <c r="I151" s="4">
        <v>1602289474</v>
      </c>
      <c r="J151" s="4">
        <v>1615459030</v>
      </c>
      <c r="K151" s="4">
        <v>1622054940</v>
      </c>
      <c r="L151" s="4">
        <v>1632543369</v>
      </c>
      <c r="M151" s="4">
        <v>1704395404</v>
      </c>
      <c r="N151" s="4">
        <v>1734392111</v>
      </c>
      <c r="O151" s="4">
        <v>1806882972</v>
      </c>
      <c r="P151" s="4">
        <v>1834938347</v>
      </c>
      <c r="Q151" s="4">
        <v>1900245296</v>
      </c>
      <c r="R151" s="4">
        <v>1992448531</v>
      </c>
      <c r="S151" s="4">
        <v>2128750410</v>
      </c>
      <c r="T151" s="4">
        <v>2229763187</v>
      </c>
      <c r="U151" s="4">
        <v>2414411682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1728291253</v>
      </c>
      <c r="E152" s="4">
        <v>1845071326</v>
      </c>
      <c r="F152" s="4">
        <v>1947377346</v>
      </c>
      <c r="G152" s="4">
        <v>2026679469</v>
      </c>
      <c r="H152" s="4">
        <v>2143355549</v>
      </c>
      <c r="I152" s="4">
        <v>2212953399</v>
      </c>
      <c r="J152" s="4">
        <v>2241700517</v>
      </c>
      <c r="K152" s="4">
        <v>2251285806</v>
      </c>
      <c r="L152" s="4">
        <v>2268985751</v>
      </c>
      <c r="M152" s="4">
        <v>2394649638</v>
      </c>
      <c r="N152" s="4">
        <v>2458811110</v>
      </c>
      <c r="O152" s="4">
        <v>2564402525</v>
      </c>
      <c r="P152" s="4">
        <v>2656571187</v>
      </c>
      <c r="Q152" s="4">
        <v>2709919037</v>
      </c>
      <c r="R152" s="4">
        <v>2802218555</v>
      </c>
      <c r="S152" s="4">
        <v>3016074768</v>
      </c>
      <c r="T152" s="4">
        <v>3214642656</v>
      </c>
      <c r="U152" s="4">
        <v>3520748530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410849932</v>
      </c>
      <c r="E153" s="4">
        <v>419592356</v>
      </c>
      <c r="F153" s="4">
        <v>438189506</v>
      </c>
      <c r="G153" s="4">
        <v>457392977</v>
      </c>
      <c r="H153" s="4">
        <v>472702733</v>
      </c>
      <c r="I153" s="4">
        <v>479430228</v>
      </c>
      <c r="J153" s="4">
        <v>485600283</v>
      </c>
      <c r="K153" s="4">
        <v>487499922</v>
      </c>
      <c r="L153" s="4">
        <v>489352858</v>
      </c>
      <c r="M153" s="4">
        <v>494930428</v>
      </c>
      <c r="N153" s="4">
        <v>507362444</v>
      </c>
      <c r="O153" s="4">
        <v>524891232</v>
      </c>
      <c r="P153" s="4">
        <v>530853124</v>
      </c>
      <c r="Q153" s="4">
        <v>552872833</v>
      </c>
      <c r="R153" s="4">
        <v>559982582</v>
      </c>
      <c r="S153" s="4">
        <v>596048993</v>
      </c>
      <c r="T153" s="4">
        <v>640001415</v>
      </c>
      <c r="U153" s="4">
        <v>675449679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442386735</v>
      </c>
      <c r="E154" s="4">
        <v>473210248</v>
      </c>
      <c r="F154" s="4">
        <v>423908606</v>
      </c>
      <c r="G154" s="4">
        <v>474947598</v>
      </c>
      <c r="H154" s="4">
        <v>481082289</v>
      </c>
      <c r="I154" s="4">
        <v>489865802</v>
      </c>
      <c r="J154" s="4">
        <v>490140514</v>
      </c>
      <c r="K154" s="4">
        <v>486333326</v>
      </c>
      <c r="L154" s="4">
        <v>482306701</v>
      </c>
      <c r="M154" s="4">
        <v>512745545</v>
      </c>
      <c r="N154" s="4">
        <v>492940876</v>
      </c>
      <c r="O154" s="4">
        <v>556162080</v>
      </c>
      <c r="P154" s="4">
        <v>626003960</v>
      </c>
      <c r="Q154" s="4">
        <v>618635492</v>
      </c>
      <c r="R154" s="4">
        <v>620561230</v>
      </c>
      <c r="S154" s="4">
        <v>657677963</v>
      </c>
      <c r="T154" s="4">
        <v>759622309</v>
      </c>
      <c r="U154" s="4">
        <v>771826500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2110172397</v>
      </c>
      <c r="E155" s="4">
        <v>2208498768</v>
      </c>
      <c r="F155" s="4">
        <v>2314941534</v>
      </c>
      <c r="G155" s="4">
        <v>2462045177</v>
      </c>
      <c r="H155" s="4">
        <v>2540651586</v>
      </c>
      <c r="I155" s="4">
        <v>2614259529</v>
      </c>
      <c r="J155" s="4">
        <v>2711693421</v>
      </c>
      <c r="K155" s="4">
        <v>2747259615</v>
      </c>
      <c r="L155" s="4">
        <v>2769869771</v>
      </c>
      <c r="M155" s="4">
        <v>2816254609</v>
      </c>
      <c r="N155" s="4">
        <v>2865422877</v>
      </c>
      <c r="O155" s="4">
        <v>2913010417</v>
      </c>
      <c r="P155" s="4">
        <v>3067946246</v>
      </c>
      <c r="Q155" s="4">
        <v>3232460939</v>
      </c>
      <c r="R155" s="4">
        <v>3443315225</v>
      </c>
      <c r="S155" s="4">
        <v>3942464923</v>
      </c>
      <c r="T155" s="4">
        <v>4021541255</v>
      </c>
      <c r="U155" s="4">
        <v>4130746868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423026899</v>
      </c>
      <c r="E156" s="4">
        <v>434594185</v>
      </c>
      <c r="F156" s="4">
        <v>461078348</v>
      </c>
      <c r="G156" s="4">
        <v>526274149</v>
      </c>
      <c r="H156" s="4">
        <v>526416936</v>
      </c>
      <c r="I156" s="4">
        <v>529141504</v>
      </c>
      <c r="J156" s="4">
        <v>537162003</v>
      </c>
      <c r="K156" s="4">
        <v>557388742</v>
      </c>
      <c r="L156" s="4">
        <v>567045985</v>
      </c>
      <c r="M156" s="4">
        <v>570997474</v>
      </c>
      <c r="N156" s="4">
        <v>573279556</v>
      </c>
      <c r="O156" s="4">
        <v>584740055</v>
      </c>
      <c r="P156" s="4">
        <v>594170105</v>
      </c>
      <c r="Q156" s="4">
        <v>638271225</v>
      </c>
      <c r="R156" s="4">
        <v>665179740</v>
      </c>
      <c r="S156" s="4">
        <v>698069241</v>
      </c>
      <c r="T156" s="4">
        <v>736174069</v>
      </c>
      <c r="U156" s="4">
        <v>753701257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186844160</v>
      </c>
      <c r="E157" s="4">
        <v>190873861</v>
      </c>
      <c r="F157" s="4">
        <v>205017654</v>
      </c>
      <c r="G157" s="4">
        <v>207470497</v>
      </c>
      <c r="H157" s="4">
        <v>225864900</v>
      </c>
      <c r="I157" s="4">
        <v>230488942</v>
      </c>
      <c r="J157" s="4">
        <v>233829023</v>
      </c>
      <c r="K157" s="4">
        <v>235833675</v>
      </c>
      <c r="L157" s="4">
        <v>238636000</v>
      </c>
      <c r="M157" s="4">
        <v>242460050</v>
      </c>
      <c r="N157" s="4">
        <v>240541112</v>
      </c>
      <c r="O157" s="4">
        <v>259205148</v>
      </c>
      <c r="P157" s="4">
        <v>268603817</v>
      </c>
      <c r="Q157" s="4">
        <v>279443160</v>
      </c>
      <c r="R157" s="4">
        <v>322761494</v>
      </c>
      <c r="S157" s="4">
        <v>327531792</v>
      </c>
      <c r="T157" s="4">
        <v>367858838</v>
      </c>
      <c r="U157" s="4">
        <v>393653958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2157916324</v>
      </c>
      <c r="E158" s="4">
        <v>2327845287</v>
      </c>
      <c r="F158" s="4">
        <v>2561822878</v>
      </c>
      <c r="G158" s="4">
        <v>2707290725</v>
      </c>
      <c r="H158" s="4">
        <v>2756366124</v>
      </c>
      <c r="I158" s="4">
        <v>2874506696</v>
      </c>
      <c r="J158" s="4">
        <v>2898261135</v>
      </c>
      <c r="K158" s="4">
        <v>2911477880</v>
      </c>
      <c r="L158" s="4">
        <v>2926677482</v>
      </c>
      <c r="M158" s="4">
        <v>3004525682</v>
      </c>
      <c r="N158" s="4">
        <v>3068445678</v>
      </c>
      <c r="O158" s="4">
        <v>3217400146</v>
      </c>
      <c r="P158" s="4">
        <v>3317164834</v>
      </c>
      <c r="Q158" s="4">
        <v>3446632257</v>
      </c>
      <c r="R158" s="4">
        <v>3577471567</v>
      </c>
      <c r="S158" s="4">
        <v>3768998686</v>
      </c>
      <c r="T158" s="4">
        <v>3954700673</v>
      </c>
      <c r="U158" s="4">
        <v>4292592446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505103136</v>
      </c>
      <c r="E159" s="4">
        <v>524107401</v>
      </c>
      <c r="F159" s="4">
        <v>581930695</v>
      </c>
      <c r="G159" s="4">
        <v>617115678</v>
      </c>
      <c r="H159" s="4">
        <v>623044617</v>
      </c>
      <c r="I159" s="4">
        <v>623773296</v>
      </c>
      <c r="J159" s="4">
        <v>626537332</v>
      </c>
      <c r="K159" s="4">
        <v>627124416</v>
      </c>
      <c r="L159" s="4">
        <v>629981386</v>
      </c>
      <c r="M159" s="4">
        <v>626931216</v>
      </c>
      <c r="N159" s="4">
        <v>664358297</v>
      </c>
      <c r="O159" s="4">
        <v>662275778</v>
      </c>
      <c r="P159" s="4">
        <v>666463219</v>
      </c>
      <c r="Q159" s="4">
        <v>725976288</v>
      </c>
      <c r="R159" s="4">
        <v>753472459</v>
      </c>
      <c r="S159" s="4">
        <v>795968116</v>
      </c>
      <c r="T159" s="4">
        <v>823602084</v>
      </c>
      <c r="U159" s="4">
        <v>886975540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2798317454</v>
      </c>
      <c r="E160" s="4">
        <v>2916348835</v>
      </c>
      <c r="F160" s="4">
        <v>3081470507</v>
      </c>
      <c r="G160" s="4">
        <v>3240299942</v>
      </c>
      <c r="H160" s="4">
        <v>3672616157</v>
      </c>
      <c r="I160" s="4">
        <v>3882212111</v>
      </c>
      <c r="J160" s="4">
        <v>3877581121</v>
      </c>
      <c r="K160" s="4">
        <v>3732318177</v>
      </c>
      <c r="L160" s="4">
        <v>3541942940</v>
      </c>
      <c r="M160" s="4">
        <v>3552244329</v>
      </c>
      <c r="N160" s="4">
        <v>3632780634</v>
      </c>
      <c r="O160" s="4">
        <v>3839808788</v>
      </c>
      <c r="P160" s="4">
        <v>4131228249</v>
      </c>
      <c r="Q160" s="4">
        <v>4253562274</v>
      </c>
      <c r="R160" s="4">
        <v>4487766127</v>
      </c>
      <c r="S160" s="4">
        <v>4763919194</v>
      </c>
      <c r="T160" s="4">
        <v>5032114855</v>
      </c>
      <c r="U160" s="4">
        <v>5022814579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2298299444</v>
      </c>
      <c r="E161" s="4">
        <v>2407353287</v>
      </c>
      <c r="F161" s="4">
        <v>2610688887</v>
      </c>
      <c r="G161" s="4">
        <v>2695617731</v>
      </c>
      <c r="H161" s="4">
        <v>2785028143</v>
      </c>
      <c r="I161" s="4">
        <v>2916124423</v>
      </c>
      <c r="J161" s="4">
        <v>3028208009</v>
      </c>
      <c r="K161" s="4">
        <v>3057825385</v>
      </c>
      <c r="L161" s="4">
        <v>3069856093</v>
      </c>
      <c r="M161" s="4">
        <v>3109130247</v>
      </c>
      <c r="N161" s="4">
        <v>3217133935</v>
      </c>
      <c r="O161" s="4">
        <v>3313209158</v>
      </c>
      <c r="P161" s="4">
        <v>3414094971</v>
      </c>
      <c r="Q161" s="4">
        <v>3436404243</v>
      </c>
      <c r="R161" s="4">
        <v>3569201375</v>
      </c>
      <c r="S161" s="4">
        <v>3787895758</v>
      </c>
      <c r="T161" s="4">
        <v>3905970296</v>
      </c>
      <c r="U161" s="4">
        <v>4217186980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84066227</v>
      </c>
      <c r="E162" s="4">
        <v>93358903</v>
      </c>
      <c r="F162" s="4">
        <v>108504007</v>
      </c>
      <c r="G162" s="4">
        <v>138883802</v>
      </c>
      <c r="H162" s="4">
        <v>137337402</v>
      </c>
      <c r="I162" s="4">
        <v>136657018</v>
      </c>
      <c r="J162" s="4">
        <v>138389111</v>
      </c>
      <c r="K162" s="4">
        <v>137910506</v>
      </c>
      <c r="L162" s="4">
        <v>138482179</v>
      </c>
      <c r="M162" s="4">
        <v>139659618</v>
      </c>
      <c r="N162" s="4">
        <v>139707095</v>
      </c>
      <c r="O162" s="4">
        <v>155485531</v>
      </c>
      <c r="P162" s="4">
        <v>156269360</v>
      </c>
      <c r="Q162" s="4">
        <v>157838498</v>
      </c>
      <c r="R162" s="4">
        <v>158503615</v>
      </c>
      <c r="S162" s="4">
        <v>167751390</v>
      </c>
      <c r="T162" s="4">
        <v>168738882</v>
      </c>
      <c r="U162" s="4">
        <v>171262788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160933759</v>
      </c>
      <c r="E163" s="4">
        <v>175733891</v>
      </c>
      <c r="F163" s="4">
        <v>201966917</v>
      </c>
      <c r="G163" s="4">
        <v>230415098</v>
      </c>
      <c r="H163" s="4">
        <v>246937218</v>
      </c>
      <c r="I163" s="4">
        <v>254876941</v>
      </c>
      <c r="J163" s="4">
        <v>257183676</v>
      </c>
      <c r="K163" s="4">
        <v>256831524</v>
      </c>
      <c r="L163" s="4">
        <v>256402800</v>
      </c>
      <c r="M163" s="4">
        <v>255641290</v>
      </c>
      <c r="N163" s="4">
        <v>255935107</v>
      </c>
      <c r="O163" s="4">
        <v>272632795</v>
      </c>
      <c r="P163" s="4">
        <v>279192119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306384319</v>
      </c>
      <c r="E164" s="4">
        <v>368822862</v>
      </c>
      <c r="F164" s="4">
        <v>408030416</v>
      </c>
      <c r="G164" s="4">
        <v>452486268</v>
      </c>
      <c r="H164" s="4">
        <v>525941533</v>
      </c>
      <c r="I164" s="4">
        <v>546574668</v>
      </c>
      <c r="J164" s="4">
        <v>546949254</v>
      </c>
      <c r="K164" s="4">
        <v>545209711</v>
      </c>
      <c r="L164" s="4">
        <v>522150117</v>
      </c>
      <c r="M164" s="4">
        <v>521986037</v>
      </c>
      <c r="N164" s="4">
        <v>525672080</v>
      </c>
      <c r="O164" s="4">
        <v>526396360</v>
      </c>
      <c r="P164" s="4">
        <v>553541958</v>
      </c>
      <c r="Q164" s="4">
        <v>553379041</v>
      </c>
      <c r="R164" s="4">
        <v>543367812</v>
      </c>
      <c r="S164" s="4">
        <v>550285609</v>
      </c>
      <c r="T164" s="4">
        <v>595613787</v>
      </c>
      <c r="U164" s="4">
        <v>569181683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173095762</v>
      </c>
      <c r="E165" s="4">
        <v>197954439</v>
      </c>
      <c r="F165" s="4">
        <v>208741495</v>
      </c>
      <c r="G165" s="4">
        <v>264266868</v>
      </c>
      <c r="H165" s="4">
        <v>295587175</v>
      </c>
      <c r="I165" s="4">
        <v>312495339</v>
      </c>
      <c r="J165" s="4">
        <v>315183998</v>
      </c>
      <c r="K165" s="4">
        <v>317350304</v>
      </c>
      <c r="L165" s="4">
        <v>318496208</v>
      </c>
      <c r="M165" s="4">
        <v>313900413</v>
      </c>
      <c r="N165" s="4">
        <v>316468184</v>
      </c>
      <c r="O165" s="4">
        <v>316119268</v>
      </c>
      <c r="P165" s="4">
        <v>320722090</v>
      </c>
      <c r="Q165" s="4">
        <v>323808511</v>
      </c>
      <c r="R165" s="4">
        <v>323604146</v>
      </c>
      <c r="S165" s="4">
        <v>322292994</v>
      </c>
      <c r="T165" s="4">
        <v>337583397</v>
      </c>
      <c r="U165" s="4">
        <v>341392857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139073558</v>
      </c>
      <c r="E166" s="4">
        <v>150925743</v>
      </c>
      <c r="F166" s="4">
        <v>178337925</v>
      </c>
      <c r="G166" s="4">
        <v>198831121</v>
      </c>
      <c r="H166" s="4">
        <v>209118119</v>
      </c>
      <c r="I166" s="4">
        <v>207480900</v>
      </c>
      <c r="J166" s="4">
        <v>207711869</v>
      </c>
      <c r="K166" s="4">
        <v>208789867</v>
      </c>
      <c r="L166" s="4">
        <v>211888942</v>
      </c>
      <c r="M166" s="4">
        <v>210234992</v>
      </c>
      <c r="N166" s="4">
        <v>208248348</v>
      </c>
      <c r="O166" s="4">
        <v>208493971</v>
      </c>
      <c r="P166" s="4">
        <v>210805026</v>
      </c>
      <c r="Q166" s="4">
        <v>212431798</v>
      </c>
      <c r="R166" s="4">
        <v>214572257</v>
      </c>
      <c r="S166" s="4">
        <v>229443371</v>
      </c>
      <c r="T166" s="4">
        <v>228521921</v>
      </c>
      <c r="U166" s="4">
        <v>243808561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249648988</v>
      </c>
      <c r="E167" s="4">
        <v>275013927</v>
      </c>
      <c r="F167" s="4">
        <v>301136322</v>
      </c>
      <c r="G167" s="4">
        <v>360459763</v>
      </c>
      <c r="H167" s="4">
        <v>373070212</v>
      </c>
      <c r="I167" s="4">
        <v>381753992</v>
      </c>
      <c r="J167" s="4">
        <v>372722599</v>
      </c>
      <c r="K167" s="4">
        <v>368547369</v>
      </c>
      <c r="L167" s="4">
        <v>339699840</v>
      </c>
      <c r="M167" s="4">
        <v>337287124</v>
      </c>
      <c r="N167" s="4">
        <v>335969379</v>
      </c>
      <c r="O167" s="4">
        <v>331732872</v>
      </c>
      <c r="P167" s="4">
        <v>335069477</v>
      </c>
      <c r="Q167" s="4">
        <v>329766791</v>
      </c>
      <c r="R167" s="4">
        <v>323084053</v>
      </c>
      <c r="S167" s="4">
        <v>328929914</v>
      </c>
      <c r="T167" s="4">
        <v>336036637</v>
      </c>
      <c r="U167" s="4">
        <v>336310865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1125127758</v>
      </c>
      <c r="E168" s="4">
        <v>1355313749</v>
      </c>
      <c r="F168" s="4">
        <v>1581928079</v>
      </c>
      <c r="G168" s="4">
        <v>1897610889</v>
      </c>
      <c r="H168" s="4">
        <v>2140721210</v>
      </c>
      <c r="I168" s="4">
        <v>2239485300</v>
      </c>
      <c r="J168" s="4">
        <v>2169848942</v>
      </c>
      <c r="K168" s="4">
        <v>2116418864</v>
      </c>
      <c r="L168" s="4">
        <v>2093428399</v>
      </c>
      <c r="M168" s="4">
        <v>2092935038</v>
      </c>
      <c r="N168" s="4">
        <v>2142006881</v>
      </c>
      <c r="O168" s="4">
        <v>2132194127</v>
      </c>
      <c r="P168" s="4">
        <v>2140307170</v>
      </c>
      <c r="Q168" s="4">
        <v>2176434735</v>
      </c>
      <c r="R168" s="4">
        <v>2274865112</v>
      </c>
      <c r="S168" s="4">
        <v>2280826523</v>
      </c>
      <c r="T168" s="4">
        <v>2305319497</v>
      </c>
      <c r="U168" s="4">
        <v>2431239443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448359064</v>
      </c>
      <c r="E169" s="4">
        <v>544126830</v>
      </c>
      <c r="F169" s="4">
        <v>630414353</v>
      </c>
      <c r="G169" s="4">
        <v>760203833</v>
      </c>
      <c r="H169" s="4">
        <v>782009533</v>
      </c>
      <c r="I169" s="4">
        <v>822690639</v>
      </c>
      <c r="J169" s="4">
        <v>836754143</v>
      </c>
      <c r="K169" s="4">
        <v>810033275</v>
      </c>
      <c r="L169" s="4">
        <v>786352728</v>
      </c>
      <c r="M169" s="4">
        <v>749540474</v>
      </c>
      <c r="N169" s="4">
        <v>749604131</v>
      </c>
      <c r="O169" s="4">
        <v>747090482</v>
      </c>
      <c r="P169" s="4">
        <v>753256675</v>
      </c>
      <c r="Q169" s="4">
        <v>750604001</v>
      </c>
      <c r="R169" s="4">
        <v>779237497</v>
      </c>
      <c r="S169" s="4">
        <v>780854244</v>
      </c>
      <c r="T169" s="4">
        <v>807584976</v>
      </c>
      <c r="U169" s="4">
        <v>837527860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784828310</v>
      </c>
      <c r="E170" s="4">
        <v>848769207</v>
      </c>
      <c r="F170" s="4">
        <v>983947488</v>
      </c>
      <c r="G170" s="4">
        <v>1104654170</v>
      </c>
      <c r="H170" s="4">
        <v>1138446929</v>
      </c>
      <c r="I170" s="4">
        <v>1167255333</v>
      </c>
      <c r="J170" s="4">
        <v>1142499805</v>
      </c>
      <c r="K170" s="4">
        <v>1118261973</v>
      </c>
      <c r="L170" s="4">
        <v>1080153712</v>
      </c>
      <c r="M170" s="4">
        <v>1077351463</v>
      </c>
      <c r="N170" s="4">
        <v>1081790646</v>
      </c>
      <c r="O170" s="4">
        <v>1101059442</v>
      </c>
      <c r="P170" s="4">
        <v>1101742529</v>
      </c>
      <c r="Q170" s="4">
        <v>1106010261</v>
      </c>
      <c r="R170" s="4">
        <v>1117429623</v>
      </c>
      <c r="S170" s="4">
        <v>1151317761</v>
      </c>
      <c r="T170" s="4">
        <v>1186981968</v>
      </c>
      <c r="U170" s="4">
        <v>1186607835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149432437</v>
      </c>
      <c r="E171" s="4">
        <v>163176764</v>
      </c>
      <c r="F171" s="4">
        <v>183152088</v>
      </c>
      <c r="G171" s="4">
        <v>216470245</v>
      </c>
      <c r="H171" s="4">
        <v>227897246</v>
      </c>
      <c r="I171" s="4">
        <v>239258640</v>
      </c>
      <c r="J171" s="4">
        <v>239470467</v>
      </c>
      <c r="K171" s="4">
        <v>238351980</v>
      </c>
      <c r="L171" s="4">
        <v>237303421</v>
      </c>
      <c r="M171" s="4">
        <v>231983893</v>
      </c>
      <c r="N171" s="4">
        <v>230454056</v>
      </c>
      <c r="O171" s="4">
        <v>239771622</v>
      </c>
      <c r="P171" s="4">
        <v>240312510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260218708</v>
      </c>
      <c r="E172" s="4">
        <v>282329915</v>
      </c>
      <c r="F172" s="4">
        <v>320596056</v>
      </c>
      <c r="G172" s="4">
        <v>363638024</v>
      </c>
      <c r="H172" s="4">
        <v>408726670</v>
      </c>
      <c r="I172" s="4">
        <v>433297022</v>
      </c>
      <c r="J172" s="4">
        <v>436723699</v>
      </c>
      <c r="K172" s="4">
        <v>437794557</v>
      </c>
      <c r="L172" s="4">
        <v>444718826</v>
      </c>
      <c r="M172" s="4">
        <v>439099842</v>
      </c>
      <c r="N172" s="4">
        <v>424563622</v>
      </c>
      <c r="O172" s="4">
        <v>425870320</v>
      </c>
      <c r="P172" s="4">
        <v>430923320</v>
      </c>
      <c r="Q172" s="4">
        <v>441889601</v>
      </c>
      <c r="R172" s="4">
        <v>443653843</v>
      </c>
      <c r="S172" s="4">
        <v>449748652</v>
      </c>
      <c r="T172" s="4">
        <v>462398848</v>
      </c>
      <c r="U172" s="4">
        <v>463849387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520571398</v>
      </c>
      <c r="R173" s="4">
        <v>522592971</v>
      </c>
      <c r="S173" s="4">
        <v>540218694</v>
      </c>
      <c r="T173" s="4">
        <v>542447681</v>
      </c>
      <c r="U173" s="4">
        <v>547777509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367618063</v>
      </c>
      <c r="E174" s="4">
        <v>421915174</v>
      </c>
      <c r="F174" s="4">
        <v>491661055</v>
      </c>
      <c r="G174" s="4">
        <v>577979932</v>
      </c>
      <c r="H174" s="4">
        <v>610788397</v>
      </c>
      <c r="I174" s="4">
        <v>612520549</v>
      </c>
      <c r="J174" s="4">
        <v>626829822</v>
      </c>
      <c r="K174" s="4">
        <v>604313957</v>
      </c>
      <c r="L174" s="4">
        <v>599779010</v>
      </c>
      <c r="M174" s="4">
        <v>601309793</v>
      </c>
      <c r="N174" s="4">
        <v>601818111</v>
      </c>
      <c r="O174" s="4">
        <v>596842372</v>
      </c>
      <c r="P174" s="4">
        <v>611199051</v>
      </c>
      <c r="Q174" s="4">
        <v>611480454</v>
      </c>
      <c r="R174" s="4">
        <v>633731099</v>
      </c>
      <c r="S174" s="4">
        <v>613147002</v>
      </c>
      <c r="T174" s="4">
        <v>632530734</v>
      </c>
      <c r="U174" s="4">
        <v>643843265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115867659</v>
      </c>
      <c r="E175" s="4">
        <v>137690445</v>
      </c>
      <c r="F175" s="4">
        <v>144489424</v>
      </c>
      <c r="G175" s="4">
        <v>165253256</v>
      </c>
      <c r="H175" s="4">
        <v>168381832</v>
      </c>
      <c r="I175" s="4">
        <v>185791432</v>
      </c>
      <c r="J175" s="4">
        <v>189279796</v>
      </c>
      <c r="K175" s="4">
        <v>191175784</v>
      </c>
      <c r="L175" s="4">
        <v>192080655</v>
      </c>
      <c r="M175" s="4">
        <v>192070603</v>
      </c>
      <c r="N175" s="4">
        <v>187008950</v>
      </c>
      <c r="O175" s="4">
        <v>199266210</v>
      </c>
      <c r="P175" s="4">
        <v>199048002</v>
      </c>
      <c r="Q175" s="4">
        <v>207850270</v>
      </c>
      <c r="R175" s="4">
        <v>212061984</v>
      </c>
      <c r="S175" s="4">
        <v>218884961</v>
      </c>
      <c r="T175" s="4">
        <v>230129502</v>
      </c>
      <c r="U175" s="4">
        <v>231942805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108220122</v>
      </c>
      <c r="E176" s="4">
        <v>115241880</v>
      </c>
      <c r="F176" s="4">
        <v>120324883</v>
      </c>
      <c r="G176" s="4">
        <v>136578418</v>
      </c>
      <c r="H176" s="4">
        <v>148535760</v>
      </c>
      <c r="I176" s="4">
        <v>150882063</v>
      </c>
      <c r="J176" s="4">
        <v>153062388</v>
      </c>
      <c r="K176" s="4">
        <v>157857727</v>
      </c>
      <c r="L176" s="4">
        <v>157482517</v>
      </c>
      <c r="M176" s="4">
        <v>169386551</v>
      </c>
      <c r="N176" s="4">
        <v>170442431</v>
      </c>
      <c r="O176" s="4">
        <v>174839342</v>
      </c>
      <c r="P176" s="4">
        <v>186919433</v>
      </c>
      <c r="Q176" s="4">
        <v>194385404</v>
      </c>
      <c r="R176" s="4">
        <v>194144625</v>
      </c>
      <c r="S176" s="4">
        <v>202444135</v>
      </c>
      <c r="T176" s="4">
        <v>218191633</v>
      </c>
      <c r="U176" s="4">
        <v>230065941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1281783770</v>
      </c>
      <c r="E177" s="4">
        <v>1407414679</v>
      </c>
      <c r="F177" s="4">
        <v>1824426432</v>
      </c>
      <c r="G177" s="4">
        <v>2140930050</v>
      </c>
      <c r="H177" s="4">
        <v>2183645936</v>
      </c>
      <c r="I177" s="4">
        <v>2212829352</v>
      </c>
      <c r="J177" s="4">
        <v>2142727205</v>
      </c>
      <c r="K177" s="4">
        <v>2106814939</v>
      </c>
      <c r="L177" s="4">
        <v>2127447691</v>
      </c>
      <c r="M177" s="4">
        <v>2044781684</v>
      </c>
      <c r="N177" s="4">
        <v>2016489234</v>
      </c>
      <c r="O177" s="4">
        <v>2070064766</v>
      </c>
      <c r="P177" s="4">
        <v>2031832753</v>
      </c>
      <c r="Q177" s="4">
        <v>2104966496</v>
      </c>
      <c r="R177" s="4">
        <v>2141058851</v>
      </c>
      <c r="S177" s="4">
        <v>2168223173</v>
      </c>
      <c r="T177" s="4">
        <v>2239468689</v>
      </c>
      <c r="U177" s="4">
        <v>2343844722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502149325</v>
      </c>
      <c r="E178" s="4">
        <v>564785935</v>
      </c>
      <c r="F178" s="4">
        <v>624848348</v>
      </c>
      <c r="G178" s="4">
        <v>681447620</v>
      </c>
      <c r="H178" s="4">
        <v>709517619</v>
      </c>
      <c r="I178" s="4">
        <v>769392343</v>
      </c>
      <c r="J178" s="4">
        <v>743986263</v>
      </c>
      <c r="K178" s="4">
        <v>767381550</v>
      </c>
      <c r="L178" s="4">
        <v>780338065</v>
      </c>
      <c r="M178" s="4">
        <v>781755285</v>
      </c>
      <c r="N178" s="4">
        <v>766231463</v>
      </c>
      <c r="O178" s="4">
        <v>796629490</v>
      </c>
      <c r="P178" s="4">
        <v>790136039</v>
      </c>
      <c r="Q178" s="4">
        <v>780592875</v>
      </c>
      <c r="R178" s="4">
        <v>800481019</v>
      </c>
      <c r="S178" s="4">
        <v>812848762</v>
      </c>
      <c r="T178" s="4">
        <v>905432447</v>
      </c>
      <c r="U178" s="4">
        <v>904397023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107540955</v>
      </c>
      <c r="E179" s="4">
        <v>110774775</v>
      </c>
      <c r="F179" s="4">
        <v>120656376</v>
      </c>
      <c r="G179" s="4">
        <v>133178669</v>
      </c>
      <c r="H179" s="4">
        <v>138311314</v>
      </c>
      <c r="I179" s="4">
        <v>152422148</v>
      </c>
      <c r="J179" s="4">
        <v>157353168</v>
      </c>
      <c r="K179" s="4">
        <v>160760113</v>
      </c>
      <c r="L179" s="4">
        <v>163427382</v>
      </c>
      <c r="M179" s="4">
        <v>166417421</v>
      </c>
      <c r="N179" s="4">
        <v>168202838</v>
      </c>
      <c r="O179" s="4">
        <v>170115200</v>
      </c>
      <c r="P179" s="4">
        <v>173551023</v>
      </c>
      <c r="Q179" s="4">
        <v>177311656</v>
      </c>
      <c r="R179" s="4">
        <v>176344364</v>
      </c>
      <c r="S179" s="4">
        <v>181562549</v>
      </c>
      <c r="T179" s="4">
        <v>199929398</v>
      </c>
      <c r="U179" s="4">
        <v>203938585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110769668</v>
      </c>
      <c r="E180" s="4">
        <v>119286236</v>
      </c>
      <c r="F180" s="4">
        <v>128990265</v>
      </c>
      <c r="G180" s="4">
        <v>143292529</v>
      </c>
      <c r="H180" s="4">
        <v>155704515</v>
      </c>
      <c r="I180" s="4">
        <v>150495667</v>
      </c>
      <c r="J180" s="4">
        <v>151428347</v>
      </c>
      <c r="K180" s="4">
        <v>154205200</v>
      </c>
      <c r="L180" s="4">
        <v>159760249</v>
      </c>
      <c r="M180" s="4">
        <v>151463200</v>
      </c>
      <c r="N180" s="4">
        <v>150938814</v>
      </c>
      <c r="O180" s="4">
        <v>152851280</v>
      </c>
      <c r="P180" s="4">
        <v>153815649</v>
      </c>
      <c r="Q180" s="4">
        <v>153938582</v>
      </c>
      <c r="R180" s="4">
        <v>161461027</v>
      </c>
      <c r="S180" s="4">
        <v>160766370</v>
      </c>
      <c r="T180" s="4">
        <v>166057775</v>
      </c>
      <c r="U180" s="4">
        <v>171806879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123136246</v>
      </c>
      <c r="E181" s="4">
        <v>149638001</v>
      </c>
      <c r="F181" s="4">
        <v>187388630</v>
      </c>
      <c r="G181" s="4">
        <v>203445973</v>
      </c>
      <c r="H181" s="4">
        <v>209210412</v>
      </c>
      <c r="I181" s="4">
        <v>252340420</v>
      </c>
      <c r="J181" s="4">
        <v>256576256</v>
      </c>
      <c r="K181" s="4">
        <v>262168252</v>
      </c>
      <c r="L181" s="4">
        <v>280321254</v>
      </c>
      <c r="M181" s="4">
        <v>273269309</v>
      </c>
      <c r="N181" s="4">
        <v>263303173</v>
      </c>
      <c r="O181" s="4">
        <v>268118578</v>
      </c>
      <c r="P181" s="4">
        <v>256111052</v>
      </c>
      <c r="Q181" s="4">
        <v>256260399</v>
      </c>
      <c r="R181" s="4">
        <v>264859445</v>
      </c>
      <c r="S181" s="4">
        <v>264311740</v>
      </c>
      <c r="T181" s="4">
        <v>273641060</v>
      </c>
      <c r="U181" s="4">
        <v>280262257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469718810</v>
      </c>
      <c r="E182" s="4">
        <v>512640654</v>
      </c>
      <c r="F182" s="4">
        <v>520409777</v>
      </c>
      <c r="G182" s="4">
        <v>606475128</v>
      </c>
      <c r="H182" s="4">
        <v>644684396</v>
      </c>
      <c r="I182" s="4">
        <v>648916229</v>
      </c>
      <c r="J182" s="4">
        <v>652280151</v>
      </c>
      <c r="K182" s="4">
        <v>637898386</v>
      </c>
      <c r="L182" s="4">
        <v>639907422</v>
      </c>
      <c r="M182" s="4">
        <v>620391745</v>
      </c>
      <c r="N182" s="4">
        <v>645355858</v>
      </c>
      <c r="O182" s="4">
        <v>647226871</v>
      </c>
      <c r="P182" s="4">
        <v>654094645</v>
      </c>
      <c r="Q182" s="4">
        <v>670985928</v>
      </c>
      <c r="R182" s="4">
        <v>678247644</v>
      </c>
      <c r="S182" s="4">
        <v>681423982</v>
      </c>
      <c r="T182" s="4">
        <v>692348048</v>
      </c>
      <c r="U182" s="4">
        <v>711585540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345536543</v>
      </c>
      <c r="E183" s="4">
        <v>366479544</v>
      </c>
      <c r="F183" s="4">
        <v>393040364</v>
      </c>
      <c r="G183" s="4">
        <v>449499492</v>
      </c>
      <c r="H183" s="4">
        <v>480813774</v>
      </c>
      <c r="I183" s="4">
        <v>473071081</v>
      </c>
      <c r="J183" s="4">
        <v>473985260</v>
      </c>
      <c r="K183" s="4">
        <v>464480422</v>
      </c>
      <c r="L183" s="4">
        <v>473216587</v>
      </c>
      <c r="M183" s="4">
        <v>469673433</v>
      </c>
      <c r="N183" s="4">
        <v>490866383</v>
      </c>
      <c r="O183" s="4">
        <v>553516867</v>
      </c>
      <c r="P183" s="4">
        <v>553713950</v>
      </c>
      <c r="Q183" s="4">
        <v>568153727</v>
      </c>
      <c r="R183" s="4">
        <v>596061289</v>
      </c>
      <c r="S183" s="4">
        <v>611034130</v>
      </c>
      <c r="T183" s="4">
        <v>619799163</v>
      </c>
      <c r="U183" s="4">
        <v>653397006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299813353</v>
      </c>
      <c r="E184" s="4">
        <v>350560055</v>
      </c>
      <c r="F184" s="4">
        <v>378440779</v>
      </c>
      <c r="G184" s="4">
        <v>412830598</v>
      </c>
      <c r="H184" s="4">
        <v>461892376</v>
      </c>
      <c r="I184" s="4">
        <v>462927710</v>
      </c>
      <c r="J184" s="4">
        <v>447845644</v>
      </c>
      <c r="K184" s="4">
        <v>437498127</v>
      </c>
      <c r="L184" s="4">
        <v>424626889</v>
      </c>
      <c r="M184" s="4">
        <v>420771755</v>
      </c>
      <c r="N184" s="4">
        <v>442889143</v>
      </c>
      <c r="O184" s="4">
        <v>441779027</v>
      </c>
      <c r="P184" s="4">
        <v>444754860</v>
      </c>
      <c r="Q184" s="4">
        <v>469805719</v>
      </c>
      <c r="R184" s="4">
        <v>476606589</v>
      </c>
      <c r="S184" s="4">
        <v>493939418</v>
      </c>
      <c r="T184" s="4">
        <v>531877299</v>
      </c>
      <c r="U184" s="4">
        <v>563578464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331584711</v>
      </c>
      <c r="E185" s="4">
        <v>368087536</v>
      </c>
      <c r="F185" s="4">
        <v>404945757</v>
      </c>
      <c r="G185" s="4">
        <v>473003282</v>
      </c>
      <c r="H185" s="4">
        <v>541575893</v>
      </c>
      <c r="I185" s="4">
        <v>540831510</v>
      </c>
      <c r="J185" s="4">
        <v>513067927</v>
      </c>
      <c r="K185" s="4">
        <v>510088444</v>
      </c>
      <c r="L185" s="4">
        <v>506696640</v>
      </c>
      <c r="M185" s="4">
        <v>502462693</v>
      </c>
      <c r="N185" s="4">
        <v>495089905</v>
      </c>
      <c r="O185" s="4">
        <v>496486985</v>
      </c>
      <c r="P185" s="4">
        <v>494247488</v>
      </c>
      <c r="Q185" s="4">
        <v>522150030</v>
      </c>
      <c r="R185" s="4">
        <v>530531784</v>
      </c>
      <c r="S185" s="4">
        <v>535556661</v>
      </c>
      <c r="T185" s="4">
        <v>573184832</v>
      </c>
      <c r="U185" s="4">
        <v>591663426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96669779</v>
      </c>
      <c r="E186" s="4">
        <v>111653904</v>
      </c>
      <c r="F186" s="4">
        <v>123917254</v>
      </c>
      <c r="G186" s="4">
        <v>140615811</v>
      </c>
      <c r="H186" s="4">
        <v>151757396</v>
      </c>
      <c r="I186" s="4">
        <v>147745802</v>
      </c>
      <c r="J186" s="4">
        <v>144221262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498408149</v>
      </c>
      <c r="E187" s="4">
        <v>614284700</v>
      </c>
      <c r="F187" s="4">
        <v>668046443</v>
      </c>
      <c r="G187" s="4">
        <v>748101977</v>
      </c>
      <c r="H187" s="4">
        <v>801309415</v>
      </c>
      <c r="I187" s="4">
        <v>806097759</v>
      </c>
      <c r="J187" s="4">
        <v>776743838</v>
      </c>
      <c r="K187" s="4">
        <v>772650721</v>
      </c>
      <c r="L187" s="4">
        <v>769424371</v>
      </c>
      <c r="M187" s="4">
        <v>757883589</v>
      </c>
      <c r="N187" s="4">
        <v>764926917</v>
      </c>
      <c r="O187" s="4">
        <v>770384910</v>
      </c>
      <c r="P187" s="4">
        <v>775302642</v>
      </c>
      <c r="Q187" s="4">
        <v>834472177</v>
      </c>
      <c r="R187" s="4">
        <v>875796800</v>
      </c>
      <c r="S187" s="4">
        <v>893259401</v>
      </c>
      <c r="T187" s="4">
        <v>940691330</v>
      </c>
      <c r="U187" s="4">
        <v>1015443633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197889244</v>
      </c>
      <c r="E188" s="4">
        <v>216589877</v>
      </c>
      <c r="F188" s="4">
        <v>216433387</v>
      </c>
      <c r="G188" s="4">
        <v>229636881</v>
      </c>
      <c r="H188" s="4">
        <v>241111320</v>
      </c>
      <c r="I188" s="4">
        <v>242166601</v>
      </c>
      <c r="J188" s="4">
        <v>246479231</v>
      </c>
      <c r="K188" s="4">
        <v>253336973</v>
      </c>
      <c r="L188" s="4">
        <v>261675220</v>
      </c>
      <c r="M188" s="4">
        <v>260716008</v>
      </c>
      <c r="N188" s="4">
        <v>266680046</v>
      </c>
      <c r="O188" s="4">
        <v>269461970</v>
      </c>
      <c r="P188" s="4">
        <v>283382947</v>
      </c>
      <c r="Q188" s="4">
        <v>285881367</v>
      </c>
      <c r="R188" s="4">
        <v>295954111</v>
      </c>
      <c r="S188" s="4">
        <v>296688461</v>
      </c>
      <c r="T188" s="4">
        <v>309431686</v>
      </c>
      <c r="U188" s="4">
        <v>333906784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658458351</v>
      </c>
      <c r="E189" s="4">
        <v>705225634</v>
      </c>
      <c r="F189" s="4">
        <v>708070285</v>
      </c>
      <c r="G189" s="4">
        <v>728123931</v>
      </c>
      <c r="H189" s="4">
        <v>746317518</v>
      </c>
      <c r="I189" s="4">
        <v>760945805</v>
      </c>
      <c r="J189" s="4">
        <v>770718094</v>
      </c>
      <c r="K189" s="4">
        <v>776957919</v>
      </c>
      <c r="L189" s="4">
        <v>787101282</v>
      </c>
      <c r="M189" s="4">
        <v>810893088</v>
      </c>
      <c r="N189" s="4">
        <v>810188308</v>
      </c>
      <c r="O189" s="4">
        <v>803164263</v>
      </c>
      <c r="P189" s="4">
        <v>829417164</v>
      </c>
      <c r="Q189" s="4">
        <v>855092554</v>
      </c>
      <c r="R189" s="4">
        <v>881375174</v>
      </c>
      <c r="S189" s="4">
        <v>902552357</v>
      </c>
      <c r="T189" s="4">
        <v>929904121</v>
      </c>
      <c r="U189" s="4">
        <v>1011002551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264380479</v>
      </c>
      <c r="E190" s="4">
        <v>277835966</v>
      </c>
      <c r="F190" s="4">
        <v>283946742</v>
      </c>
      <c r="G190" s="4">
        <v>298776382</v>
      </c>
      <c r="H190" s="4">
        <v>301752386</v>
      </c>
      <c r="I190" s="4">
        <v>304663053</v>
      </c>
      <c r="J190" s="4">
        <v>309475672</v>
      </c>
      <c r="K190" s="4">
        <v>320485591</v>
      </c>
      <c r="L190" s="4">
        <v>328384975</v>
      </c>
      <c r="M190" s="4">
        <v>334779920</v>
      </c>
      <c r="N190" s="4">
        <v>336421061</v>
      </c>
      <c r="O190" s="4">
        <v>339350660</v>
      </c>
      <c r="P190" s="4">
        <v>346761650</v>
      </c>
      <c r="Q190" s="4">
        <v>348076981</v>
      </c>
      <c r="R190" s="4">
        <v>361149521</v>
      </c>
      <c r="S190" s="4">
        <v>366598225</v>
      </c>
      <c r="T190" s="4">
        <v>389837693</v>
      </c>
      <c r="U190" s="4">
        <v>405873603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104364991</v>
      </c>
      <c r="E191" s="4">
        <v>105607048</v>
      </c>
      <c r="F191" s="4">
        <v>109844888</v>
      </c>
      <c r="G191" s="4">
        <v>112884834</v>
      </c>
      <c r="H191" s="4">
        <v>114874641</v>
      </c>
      <c r="I191" s="4">
        <v>117231027</v>
      </c>
      <c r="J191" s="4">
        <v>122455275</v>
      </c>
      <c r="K191" s="4">
        <v>126542880</v>
      </c>
      <c r="L191" s="4">
        <v>135715140</v>
      </c>
      <c r="M191" s="4">
        <v>131587829</v>
      </c>
      <c r="N191" s="4">
        <v>130329859</v>
      </c>
      <c r="O191" s="4">
        <v>131812609</v>
      </c>
      <c r="P191" s="4">
        <v>136297053</v>
      </c>
      <c r="Q191" s="4">
        <v>144048442</v>
      </c>
      <c r="R191" s="4">
        <v>148592213</v>
      </c>
      <c r="S191" s="4">
        <v>150744369</v>
      </c>
      <c r="T191" s="4">
        <v>154557095</v>
      </c>
      <c r="U191" s="4">
        <v>164287493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312368602</v>
      </c>
      <c r="E192" s="4">
        <v>324853123</v>
      </c>
      <c r="F192" s="4">
        <v>331352448</v>
      </c>
      <c r="G192" s="4">
        <v>353124512</v>
      </c>
      <c r="H192" s="4">
        <v>358289668</v>
      </c>
      <c r="I192" s="4">
        <v>361824427</v>
      </c>
      <c r="J192" s="4">
        <v>367102726</v>
      </c>
      <c r="K192" s="4">
        <v>374660367</v>
      </c>
      <c r="L192" s="4">
        <v>383613382</v>
      </c>
      <c r="M192" s="4">
        <v>386735563</v>
      </c>
      <c r="N192" s="4">
        <v>391258561</v>
      </c>
      <c r="O192" s="4">
        <v>398406010</v>
      </c>
      <c r="P192" s="4">
        <v>403616874</v>
      </c>
      <c r="Q192" s="4">
        <v>406136541</v>
      </c>
      <c r="R192" s="4">
        <v>428922610</v>
      </c>
      <c r="S192" s="4">
        <v>437245673</v>
      </c>
      <c r="T192" s="4">
        <v>458595423</v>
      </c>
      <c r="U192" s="4">
        <v>477825000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177675100</v>
      </c>
      <c r="E193" s="4">
        <v>183487184</v>
      </c>
      <c r="F193" s="4">
        <v>186939686</v>
      </c>
      <c r="G193" s="4">
        <v>199352610</v>
      </c>
      <c r="H193" s="4">
        <v>201619875</v>
      </c>
      <c r="I193" s="4">
        <v>204320834</v>
      </c>
      <c r="J193" s="4">
        <v>206961209</v>
      </c>
      <c r="K193" s="4">
        <v>215841561</v>
      </c>
      <c r="L193" s="4">
        <v>221017127</v>
      </c>
      <c r="M193" s="4">
        <v>223885370</v>
      </c>
      <c r="N193" s="4">
        <v>224438996</v>
      </c>
      <c r="O193" s="4">
        <v>226678755</v>
      </c>
      <c r="P193" s="4">
        <v>229793006</v>
      </c>
      <c r="Q193" s="4">
        <v>235018405</v>
      </c>
      <c r="R193" s="4">
        <v>245044125</v>
      </c>
      <c r="S193" s="4">
        <v>250141689</v>
      </c>
      <c r="T193" s="4">
        <v>259631872</v>
      </c>
      <c r="U193" s="4">
        <v>277003214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189906303</v>
      </c>
      <c r="E194" s="4">
        <v>195031193</v>
      </c>
      <c r="F194" s="4">
        <v>198173639</v>
      </c>
      <c r="G194" s="4">
        <v>205324177</v>
      </c>
      <c r="H194" s="4">
        <v>212091870</v>
      </c>
      <c r="I194" s="4">
        <v>216851154</v>
      </c>
      <c r="J194" s="4">
        <v>219470646</v>
      </c>
      <c r="K194" s="4">
        <v>228129377</v>
      </c>
      <c r="L194" s="4">
        <v>233676516</v>
      </c>
      <c r="M194" s="4">
        <v>236795114</v>
      </c>
      <c r="N194" s="4">
        <v>238488565</v>
      </c>
      <c r="O194" s="4">
        <v>246909589</v>
      </c>
      <c r="P194" s="4">
        <v>260525622</v>
      </c>
      <c r="Q194" s="4">
        <v>259957985</v>
      </c>
      <c r="R194" s="4">
        <v>273645928</v>
      </c>
      <c r="S194" s="4">
        <v>276797971</v>
      </c>
      <c r="T194" s="4">
        <v>288681401</v>
      </c>
      <c r="U194" s="4">
        <v>304796297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299502233</v>
      </c>
      <c r="E195" s="4">
        <v>315764923</v>
      </c>
      <c r="F195" s="4">
        <v>307002604</v>
      </c>
      <c r="G195" s="4">
        <v>347016847</v>
      </c>
      <c r="H195" s="4">
        <v>359314574</v>
      </c>
      <c r="I195" s="4">
        <v>367981619</v>
      </c>
      <c r="J195" s="4">
        <v>375006031</v>
      </c>
      <c r="K195" s="4">
        <v>385436453</v>
      </c>
      <c r="L195" s="4">
        <v>387917126</v>
      </c>
      <c r="M195" s="4">
        <v>387641508</v>
      </c>
      <c r="N195" s="4">
        <v>396699788</v>
      </c>
      <c r="O195" s="4">
        <v>393648801</v>
      </c>
      <c r="P195" s="4">
        <v>413549537</v>
      </c>
      <c r="Q195" s="4">
        <v>422937779</v>
      </c>
      <c r="R195" s="4">
        <v>434828698</v>
      </c>
      <c r="S195" s="4">
        <v>442550141</v>
      </c>
      <c r="T195" s="4">
        <v>467488788</v>
      </c>
      <c r="U195" s="4">
        <v>500273751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550748835</v>
      </c>
      <c r="E196" s="4">
        <v>649677141</v>
      </c>
      <c r="F196" s="4">
        <v>763925539</v>
      </c>
      <c r="G196" s="4">
        <v>941498514</v>
      </c>
      <c r="H196" s="4">
        <v>1010713970</v>
      </c>
      <c r="I196" s="4">
        <v>998789789</v>
      </c>
      <c r="J196" s="4">
        <v>940803992</v>
      </c>
      <c r="K196" s="4">
        <v>910144757</v>
      </c>
      <c r="L196" s="4">
        <v>864763231</v>
      </c>
      <c r="M196" s="4">
        <v>856734559</v>
      </c>
      <c r="N196" s="4">
        <v>855079505</v>
      </c>
      <c r="O196" s="4">
        <v>872487328</v>
      </c>
      <c r="P196" s="4">
        <v>878489440</v>
      </c>
      <c r="Q196" s="4">
        <v>870728242</v>
      </c>
      <c r="R196" s="4">
        <v>881109396</v>
      </c>
      <c r="S196" s="4">
        <v>908382841</v>
      </c>
      <c r="T196" s="4">
        <v>986780120</v>
      </c>
      <c r="U196" s="4">
        <v>1109421085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642846113</v>
      </c>
      <c r="E197" s="4">
        <v>770478647</v>
      </c>
      <c r="F197" s="4">
        <v>942987352</v>
      </c>
      <c r="G197" s="4">
        <v>1047909048</v>
      </c>
      <c r="H197" s="4">
        <v>1121257882</v>
      </c>
      <c r="I197" s="4">
        <v>1129204990</v>
      </c>
      <c r="J197" s="4">
        <v>1096859791</v>
      </c>
      <c r="K197" s="4">
        <v>1071318977</v>
      </c>
      <c r="L197" s="4">
        <v>1048507034</v>
      </c>
      <c r="M197" s="4">
        <v>1086219055</v>
      </c>
      <c r="N197" s="4">
        <v>1074575962</v>
      </c>
      <c r="O197" s="4">
        <v>1071728224</v>
      </c>
      <c r="P197" s="4">
        <v>1050255428</v>
      </c>
      <c r="Q197" s="4">
        <v>1070950752</v>
      </c>
      <c r="R197" s="4">
        <v>1104098786</v>
      </c>
      <c r="S197" s="4">
        <v>1136993143</v>
      </c>
      <c r="T197" s="4">
        <v>1230818671</v>
      </c>
      <c r="U197" s="4">
        <v>1345938643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582135126</v>
      </c>
      <c r="E198" s="4">
        <v>659314834</v>
      </c>
      <c r="F198" s="4">
        <v>797812995</v>
      </c>
      <c r="G198" s="4">
        <v>950168853</v>
      </c>
      <c r="H198" s="4">
        <v>1002171886</v>
      </c>
      <c r="I198" s="4">
        <v>1022759358</v>
      </c>
      <c r="J198" s="4">
        <v>979677634</v>
      </c>
      <c r="K198" s="4">
        <v>944724077</v>
      </c>
      <c r="L198" s="4">
        <v>897884477</v>
      </c>
      <c r="M198" s="4">
        <v>936901747</v>
      </c>
      <c r="N198" s="4">
        <v>930418797</v>
      </c>
      <c r="O198" s="4">
        <v>926418014</v>
      </c>
      <c r="P198" s="4">
        <v>927588668</v>
      </c>
      <c r="Q198" s="4">
        <v>957995522</v>
      </c>
      <c r="R198" s="4">
        <v>981156734</v>
      </c>
      <c r="S198" s="4">
        <v>1044291757</v>
      </c>
      <c r="T198" s="4">
        <v>1079834837</v>
      </c>
      <c r="U198" s="4">
        <v>1116697370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543016818</v>
      </c>
      <c r="E199" s="4">
        <v>608459360</v>
      </c>
      <c r="F199" s="4">
        <v>696840030</v>
      </c>
      <c r="G199" s="4">
        <v>829960081</v>
      </c>
      <c r="H199" s="4">
        <v>883709879</v>
      </c>
      <c r="I199" s="4">
        <v>890591892</v>
      </c>
      <c r="J199" s="4">
        <v>823602974</v>
      </c>
      <c r="K199" s="4">
        <v>792093169</v>
      </c>
      <c r="L199" s="4">
        <v>752800879</v>
      </c>
      <c r="M199" s="4">
        <v>749701622</v>
      </c>
      <c r="N199" s="4">
        <v>760808115</v>
      </c>
      <c r="O199" s="4">
        <v>746786173</v>
      </c>
      <c r="P199" s="4">
        <v>753219838</v>
      </c>
      <c r="Q199" s="4">
        <v>753208610</v>
      </c>
      <c r="R199" s="4">
        <v>770218774</v>
      </c>
      <c r="S199" s="4">
        <v>795657433</v>
      </c>
      <c r="T199" s="4">
        <v>811217199</v>
      </c>
      <c r="U199" s="4">
        <v>875442087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583695172</v>
      </c>
      <c r="E200" s="4">
        <v>702092660</v>
      </c>
      <c r="F200" s="4">
        <v>849923520</v>
      </c>
      <c r="G200" s="4">
        <v>1071490328</v>
      </c>
      <c r="H200" s="4">
        <v>1042158054</v>
      </c>
      <c r="I200" s="4">
        <v>1034459906</v>
      </c>
      <c r="J200" s="4">
        <v>992467323</v>
      </c>
      <c r="K200" s="4">
        <v>938686869</v>
      </c>
      <c r="L200" s="4">
        <v>895017852</v>
      </c>
      <c r="M200" s="4">
        <v>911586108</v>
      </c>
      <c r="N200" s="4">
        <v>922432649</v>
      </c>
      <c r="O200" s="4">
        <v>917215625</v>
      </c>
      <c r="P200" s="4">
        <v>920492365</v>
      </c>
      <c r="Q200" s="4">
        <v>970128191</v>
      </c>
      <c r="R200" s="4">
        <v>985611064</v>
      </c>
      <c r="S200" s="4">
        <v>1016185065</v>
      </c>
      <c r="T200" s="4">
        <v>1094407123</v>
      </c>
      <c r="U200" s="4">
        <v>1188760461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673238697</v>
      </c>
      <c r="E201" s="4">
        <v>811043498</v>
      </c>
      <c r="F201" s="4">
        <v>1014959763</v>
      </c>
      <c r="G201" s="4">
        <v>1209090868</v>
      </c>
      <c r="H201" s="4">
        <v>1286483783</v>
      </c>
      <c r="I201" s="4">
        <v>1276159957</v>
      </c>
      <c r="J201" s="4">
        <v>1215137937</v>
      </c>
      <c r="K201" s="4">
        <v>1158512157</v>
      </c>
      <c r="L201" s="4">
        <v>1129412218</v>
      </c>
      <c r="M201" s="4">
        <v>1161904429</v>
      </c>
      <c r="N201" s="4">
        <v>1148749508</v>
      </c>
      <c r="O201" s="4">
        <v>1150374303</v>
      </c>
      <c r="P201" s="4">
        <v>1178007090</v>
      </c>
      <c r="Q201" s="4">
        <v>1202483965</v>
      </c>
      <c r="R201" s="4">
        <v>1226865897</v>
      </c>
      <c r="S201" s="4">
        <v>1229959518</v>
      </c>
      <c r="T201" s="4">
        <v>1278859776</v>
      </c>
      <c r="U201" s="4">
        <v>1346415170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412495246</v>
      </c>
      <c r="E202" s="4">
        <v>479482167</v>
      </c>
      <c r="F202" s="4">
        <v>522078293</v>
      </c>
      <c r="G202" s="4">
        <v>584259705</v>
      </c>
      <c r="H202" s="4">
        <v>613078483</v>
      </c>
      <c r="I202" s="4">
        <v>644830793</v>
      </c>
      <c r="J202" s="4">
        <v>646252334</v>
      </c>
      <c r="K202" s="4">
        <v>650058775</v>
      </c>
      <c r="L202" s="4">
        <v>651644518</v>
      </c>
      <c r="M202" s="4">
        <v>639790757</v>
      </c>
      <c r="N202" s="4">
        <v>642542461</v>
      </c>
      <c r="O202" s="4">
        <v>644952912</v>
      </c>
      <c r="P202" s="4">
        <v>642529596</v>
      </c>
      <c r="Q202" s="4">
        <v>651527731</v>
      </c>
      <c r="R202" s="4">
        <v>655196179</v>
      </c>
      <c r="S202" s="4">
        <v>655325621</v>
      </c>
      <c r="T202" s="4">
        <v>659489854</v>
      </c>
      <c r="U202" s="4">
        <v>665191746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291129767</v>
      </c>
      <c r="E203" s="4">
        <v>344427789</v>
      </c>
      <c r="F203" s="4">
        <v>373520676</v>
      </c>
      <c r="G203" s="4">
        <v>421324192</v>
      </c>
      <c r="H203" s="4">
        <v>482309049</v>
      </c>
      <c r="I203" s="4">
        <v>460403184</v>
      </c>
      <c r="J203" s="4">
        <v>456305357</v>
      </c>
      <c r="K203" s="4">
        <v>462196978</v>
      </c>
      <c r="L203" s="4">
        <v>457325470</v>
      </c>
      <c r="M203" s="4">
        <v>456607715</v>
      </c>
      <c r="N203" s="4">
        <v>460751006</v>
      </c>
      <c r="O203" s="4">
        <v>455979354</v>
      </c>
      <c r="P203" s="4">
        <v>455298887</v>
      </c>
      <c r="Q203" s="4">
        <v>454866008</v>
      </c>
      <c r="R203" s="4">
        <v>454634577</v>
      </c>
      <c r="S203" s="4">
        <v>454961196</v>
      </c>
      <c r="T203" s="4">
        <v>457388729</v>
      </c>
      <c r="U203" s="4">
        <v>459169449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362134295</v>
      </c>
      <c r="E204" s="4">
        <v>442696884</v>
      </c>
      <c r="F204" s="4">
        <v>470775062</v>
      </c>
      <c r="G204" s="4">
        <v>534009635</v>
      </c>
      <c r="H204" s="4">
        <v>600947844</v>
      </c>
      <c r="I204" s="4">
        <v>685586005</v>
      </c>
      <c r="J204" s="4">
        <v>674626643</v>
      </c>
      <c r="K204" s="4">
        <v>672560828</v>
      </c>
      <c r="L204" s="4">
        <v>671032304</v>
      </c>
      <c r="M204" s="4">
        <v>625367603</v>
      </c>
      <c r="N204" s="4">
        <v>624675356</v>
      </c>
      <c r="O204" s="4">
        <v>618331773</v>
      </c>
      <c r="P204" s="4">
        <v>612221513</v>
      </c>
      <c r="Q204" s="4">
        <v>609889124</v>
      </c>
      <c r="R204" s="4">
        <v>609573341</v>
      </c>
      <c r="S204" s="4">
        <v>608388684</v>
      </c>
      <c r="T204" s="4">
        <v>604965234</v>
      </c>
      <c r="U204" s="4">
        <v>604134858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251661454</v>
      </c>
      <c r="E205" s="4">
        <v>260327609</v>
      </c>
      <c r="F205" s="4">
        <v>342086706</v>
      </c>
      <c r="G205" s="4">
        <v>351950316</v>
      </c>
      <c r="H205" s="4">
        <v>358704489</v>
      </c>
      <c r="I205" s="4">
        <v>396746559</v>
      </c>
      <c r="J205" s="4">
        <v>387041015</v>
      </c>
      <c r="K205" s="4">
        <v>387235377</v>
      </c>
      <c r="L205" s="4">
        <v>388591274</v>
      </c>
      <c r="M205" s="4">
        <v>388503323</v>
      </c>
      <c r="N205" s="4">
        <v>392715867</v>
      </c>
      <c r="O205" s="4">
        <v>393215741</v>
      </c>
      <c r="P205" s="4">
        <v>393597184</v>
      </c>
      <c r="Q205" s="4">
        <v>393956865</v>
      </c>
      <c r="R205" s="4">
        <v>394213328</v>
      </c>
      <c r="S205" s="4">
        <v>395001230</v>
      </c>
      <c r="T205" s="4">
        <v>423277259</v>
      </c>
      <c r="U205" s="4">
        <v>425212073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178253162</v>
      </c>
      <c r="E206" s="4">
        <v>191722599</v>
      </c>
      <c r="F206" s="4">
        <v>209496175</v>
      </c>
      <c r="G206" s="4">
        <v>232293253</v>
      </c>
      <c r="H206" s="4">
        <v>252962660</v>
      </c>
      <c r="I206" s="4">
        <v>262411598</v>
      </c>
      <c r="J206" s="4">
        <v>255758667</v>
      </c>
      <c r="K206" s="4">
        <v>260957503</v>
      </c>
      <c r="L206" s="4">
        <v>262441230</v>
      </c>
      <c r="M206" s="4">
        <v>264049682</v>
      </c>
      <c r="N206" s="4">
        <v>267328218</v>
      </c>
      <c r="O206" s="4">
        <v>272031456</v>
      </c>
      <c r="P206" s="4">
        <v>273894372</v>
      </c>
      <c r="Q206" s="4">
        <v>281950108</v>
      </c>
      <c r="R206" s="4">
        <v>292237668</v>
      </c>
      <c r="S206" s="4">
        <v>297844370</v>
      </c>
      <c r="T206" s="4">
        <v>304376172</v>
      </c>
      <c r="U206" s="4">
        <v>319885315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253986551</v>
      </c>
      <c r="E207" s="4">
        <v>254867243</v>
      </c>
      <c r="F207" s="4">
        <v>271770707</v>
      </c>
      <c r="G207" s="4">
        <v>309449255</v>
      </c>
      <c r="H207" s="4">
        <v>309844953</v>
      </c>
      <c r="I207" s="4">
        <v>332126495</v>
      </c>
      <c r="J207" s="4">
        <v>332322910</v>
      </c>
      <c r="K207" s="4">
        <v>334614730</v>
      </c>
      <c r="L207" s="4">
        <v>337456611</v>
      </c>
      <c r="M207" s="4">
        <v>363327902</v>
      </c>
      <c r="N207" s="4">
        <v>356921140</v>
      </c>
      <c r="O207" s="4">
        <v>358733340</v>
      </c>
      <c r="P207" s="4">
        <v>356502103</v>
      </c>
      <c r="Q207" s="4">
        <v>354575456</v>
      </c>
      <c r="R207" s="4">
        <v>363229164</v>
      </c>
      <c r="S207" s="4">
        <v>379851492</v>
      </c>
      <c r="T207" s="4">
        <v>400555193</v>
      </c>
      <c r="U207" s="4">
        <v>420716756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226790508</v>
      </c>
      <c r="E208" s="4">
        <v>228994972</v>
      </c>
      <c r="F208" s="4">
        <v>240034711</v>
      </c>
      <c r="G208" s="4">
        <v>261787452</v>
      </c>
      <c r="H208" s="4">
        <v>268299488</v>
      </c>
      <c r="I208" s="4">
        <v>278472029</v>
      </c>
      <c r="J208" s="4">
        <v>286969922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158226670</v>
      </c>
      <c r="E209" s="4">
        <v>160695745</v>
      </c>
      <c r="F209" s="4">
        <v>170180325</v>
      </c>
      <c r="G209" s="4">
        <v>189536571</v>
      </c>
      <c r="H209" s="4">
        <v>195317689</v>
      </c>
      <c r="I209" s="4">
        <v>201060617</v>
      </c>
      <c r="J209" s="4">
        <v>200338933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267070783</v>
      </c>
      <c r="E210" s="4">
        <v>265798905</v>
      </c>
      <c r="F210" s="4">
        <v>321177540</v>
      </c>
      <c r="G210" s="4">
        <v>339933414</v>
      </c>
      <c r="H210" s="4">
        <v>339085689</v>
      </c>
      <c r="I210" s="4">
        <v>359000129</v>
      </c>
      <c r="J210" s="4">
        <v>358321375</v>
      </c>
      <c r="K210" s="4">
        <v>371728487</v>
      </c>
      <c r="L210" s="4">
        <v>369915246</v>
      </c>
      <c r="M210" s="4">
        <v>367582234</v>
      </c>
      <c r="N210" s="4">
        <v>368340922</v>
      </c>
      <c r="O210" s="4">
        <v>366890001</v>
      </c>
      <c r="P210" s="4">
        <v>365986046</v>
      </c>
      <c r="Q210" s="4">
        <v>365010565</v>
      </c>
      <c r="R210" s="4">
        <v>365739454</v>
      </c>
      <c r="S210" s="4">
        <v>382294064</v>
      </c>
      <c r="T210" s="4">
        <v>383494904</v>
      </c>
      <c r="U210" s="4">
        <v>405472362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237496262</v>
      </c>
      <c r="E211" s="4">
        <v>260092601</v>
      </c>
      <c r="F211" s="4">
        <v>265788710</v>
      </c>
      <c r="G211" s="4">
        <v>278195222</v>
      </c>
      <c r="H211" s="4">
        <v>283759749</v>
      </c>
      <c r="I211" s="4">
        <v>298912874</v>
      </c>
      <c r="J211" s="4">
        <v>293885596</v>
      </c>
      <c r="K211" s="4">
        <v>290430649</v>
      </c>
      <c r="L211" s="4">
        <v>302852893</v>
      </c>
      <c r="M211" s="4">
        <v>298998657</v>
      </c>
      <c r="N211" s="4">
        <v>296090698</v>
      </c>
      <c r="O211" s="4">
        <v>301797962</v>
      </c>
      <c r="P211" s="4">
        <v>307627254</v>
      </c>
      <c r="Q211" s="4">
        <v>305713896</v>
      </c>
      <c r="R211" s="4">
        <v>309322520</v>
      </c>
      <c r="S211" s="4">
        <v>320013431</v>
      </c>
      <c r="T211" s="4">
        <v>331563709</v>
      </c>
      <c r="U211" s="4">
        <v>352584407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206050142</v>
      </c>
      <c r="E212" s="4">
        <v>219497537</v>
      </c>
      <c r="F212" s="4">
        <v>243189975</v>
      </c>
      <c r="G212" s="4">
        <v>266271658</v>
      </c>
      <c r="H212" s="4">
        <v>288140558</v>
      </c>
      <c r="I212" s="4">
        <v>310566817</v>
      </c>
      <c r="J212" s="4">
        <v>309203420</v>
      </c>
      <c r="K212" s="4">
        <v>311380694</v>
      </c>
      <c r="L212" s="4">
        <v>315694364</v>
      </c>
      <c r="M212" s="4">
        <v>344356230</v>
      </c>
      <c r="N212" s="4">
        <v>343799253</v>
      </c>
      <c r="O212" s="4">
        <v>342435108</v>
      </c>
      <c r="P212" s="4">
        <v>341347007</v>
      </c>
      <c r="Q212" s="4">
        <v>332564165</v>
      </c>
      <c r="R212" s="4">
        <v>351165973</v>
      </c>
      <c r="S212" s="4">
        <v>354270336</v>
      </c>
      <c r="T212" s="4">
        <v>358675502</v>
      </c>
      <c r="U212" s="4">
        <v>371504605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323890886</v>
      </c>
      <c r="E213" s="4">
        <v>360311754</v>
      </c>
      <c r="F213" s="4">
        <v>394340253</v>
      </c>
      <c r="G213" s="4">
        <v>428393001</v>
      </c>
      <c r="H213" s="4">
        <v>480612032</v>
      </c>
      <c r="I213" s="4">
        <v>490790223</v>
      </c>
      <c r="J213" s="4">
        <v>491611350</v>
      </c>
      <c r="K213" s="4">
        <v>495902863</v>
      </c>
      <c r="L213" s="4">
        <v>491179757</v>
      </c>
      <c r="M213" s="4">
        <v>493502422</v>
      </c>
      <c r="N213" s="4">
        <v>494061077</v>
      </c>
      <c r="O213" s="4">
        <v>495853646</v>
      </c>
      <c r="P213" s="4">
        <v>499092694</v>
      </c>
      <c r="Q213" s="4">
        <v>501306073</v>
      </c>
      <c r="R213" s="4">
        <v>507684505</v>
      </c>
      <c r="S213" s="4">
        <v>517153912</v>
      </c>
      <c r="T213" s="4">
        <v>527479443</v>
      </c>
      <c r="U213" s="4">
        <v>541530738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64977432</v>
      </c>
      <c r="E214" s="4">
        <v>70674882</v>
      </c>
      <c r="F214" s="4">
        <v>74082705</v>
      </c>
      <c r="G214" s="4">
        <v>88530888</v>
      </c>
      <c r="H214" s="4">
        <v>94823672</v>
      </c>
      <c r="I214" s="4">
        <v>96759636</v>
      </c>
      <c r="J214" s="4">
        <v>95348245</v>
      </c>
      <c r="K214" s="4">
        <v>101131495</v>
      </c>
      <c r="L214" s="4">
        <v>98357958</v>
      </c>
      <c r="M214" s="4">
        <v>99813679</v>
      </c>
      <c r="N214" s="4">
        <v>101900713</v>
      </c>
      <c r="O214" s="4">
        <v>103288800</v>
      </c>
      <c r="P214" s="4">
        <v>105905488</v>
      </c>
      <c r="Q214" s="4">
        <v>107149543</v>
      </c>
      <c r="R214" s="4">
        <v>111487564</v>
      </c>
      <c r="S214" s="4">
        <v>112261755</v>
      </c>
      <c r="T214" s="4">
        <v>113638957</v>
      </c>
      <c r="U214" s="4">
        <v>118977412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1136082542</v>
      </c>
      <c r="E215" s="4">
        <v>1519765188</v>
      </c>
      <c r="F215" s="4">
        <v>1693434774</v>
      </c>
      <c r="G215" s="4">
        <v>1875326559</v>
      </c>
      <c r="H215" s="4">
        <v>2081349534</v>
      </c>
      <c r="I215" s="4">
        <v>2113061587</v>
      </c>
      <c r="J215" s="4">
        <v>1931569310</v>
      </c>
      <c r="K215" s="4">
        <v>1923816985</v>
      </c>
      <c r="L215" s="4">
        <v>1869855587</v>
      </c>
      <c r="M215" s="4">
        <v>1867869096</v>
      </c>
      <c r="N215" s="4">
        <v>1870340556</v>
      </c>
      <c r="O215" s="4">
        <v>1875730596</v>
      </c>
      <c r="P215" s="4">
        <v>1881916971</v>
      </c>
      <c r="Q215" s="4">
        <v>1888581847</v>
      </c>
      <c r="R215" s="4">
        <v>1932690193</v>
      </c>
      <c r="S215" s="4">
        <v>1995825284</v>
      </c>
      <c r="T215" s="4">
        <v>2146259622</v>
      </c>
      <c r="U215" s="4">
        <v>2161944434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239535875</v>
      </c>
      <c r="E216" s="4">
        <v>249639611</v>
      </c>
      <c r="F216" s="4">
        <v>269341617</v>
      </c>
      <c r="G216" s="4">
        <v>294372337</v>
      </c>
      <c r="H216" s="4">
        <v>318519123</v>
      </c>
      <c r="I216" s="4">
        <v>331869815</v>
      </c>
      <c r="J216" s="4">
        <v>329539498</v>
      </c>
      <c r="K216" s="4">
        <v>327764084</v>
      </c>
      <c r="L216" s="4">
        <v>339210791</v>
      </c>
      <c r="M216" s="4">
        <v>345363459</v>
      </c>
      <c r="N216" s="4">
        <v>350715516</v>
      </c>
      <c r="O216" s="4">
        <v>360819403</v>
      </c>
      <c r="P216" s="4">
        <v>364467586</v>
      </c>
      <c r="Q216" s="4">
        <v>359162998</v>
      </c>
      <c r="R216" s="4">
        <v>372751093</v>
      </c>
      <c r="S216" s="4">
        <v>376930812</v>
      </c>
      <c r="T216" s="4">
        <v>419972195</v>
      </c>
      <c r="U216" s="4">
        <v>436737238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464698612</v>
      </c>
      <c r="L217" s="4">
        <v>466808468</v>
      </c>
      <c r="M217" s="4">
        <v>462395560</v>
      </c>
      <c r="N217" s="4">
        <v>455757883</v>
      </c>
      <c r="O217" s="4">
        <v>456976775</v>
      </c>
      <c r="P217" s="4">
        <v>466988799</v>
      </c>
      <c r="Q217" s="4">
        <v>466948623</v>
      </c>
      <c r="R217" s="4">
        <v>463974922</v>
      </c>
      <c r="S217" s="4">
        <v>479107920</v>
      </c>
      <c r="T217" s="4">
        <v>497415785</v>
      </c>
      <c r="U217" s="4">
        <v>538206740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340170234</v>
      </c>
      <c r="E218" s="4">
        <v>356913214</v>
      </c>
      <c r="F218" s="4">
        <v>423795059</v>
      </c>
      <c r="G218" s="4">
        <v>487485513</v>
      </c>
      <c r="H218" s="4">
        <v>543238376</v>
      </c>
      <c r="I218" s="4">
        <v>579956568</v>
      </c>
      <c r="J218" s="4">
        <v>591243338</v>
      </c>
      <c r="K218" s="4">
        <v>607091184</v>
      </c>
      <c r="L218" s="4">
        <v>617111556</v>
      </c>
      <c r="M218" s="4">
        <v>622032941</v>
      </c>
      <c r="N218" s="4">
        <v>632633290</v>
      </c>
      <c r="O218" s="4">
        <v>651007811</v>
      </c>
      <c r="P218" s="4">
        <v>673064640</v>
      </c>
      <c r="Q218" s="4">
        <v>682538654</v>
      </c>
      <c r="R218" s="4">
        <v>691990953</v>
      </c>
      <c r="S218" s="4">
        <v>695670982</v>
      </c>
      <c r="T218" s="4">
        <v>706099741</v>
      </c>
      <c r="U218" s="4">
        <v>728578026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344690206</v>
      </c>
      <c r="E219" s="4">
        <v>380010869</v>
      </c>
      <c r="F219" s="4">
        <v>437880709</v>
      </c>
      <c r="G219" s="4">
        <v>600691778</v>
      </c>
      <c r="H219" s="4">
        <v>632702594</v>
      </c>
      <c r="I219" s="4">
        <v>645877218</v>
      </c>
      <c r="J219" s="4">
        <v>648629540</v>
      </c>
      <c r="K219" s="4">
        <v>654880645</v>
      </c>
      <c r="L219" s="4">
        <v>634582247</v>
      </c>
      <c r="M219" s="4">
        <v>638039626</v>
      </c>
      <c r="N219" s="4">
        <v>639378200</v>
      </c>
      <c r="O219" s="4">
        <v>616603787</v>
      </c>
      <c r="P219" s="4">
        <v>618561643</v>
      </c>
      <c r="Q219" s="4">
        <v>604645607</v>
      </c>
      <c r="R219" s="4">
        <v>624501761</v>
      </c>
      <c r="S219" s="4">
        <v>626173820</v>
      </c>
      <c r="T219" s="4">
        <v>654959541</v>
      </c>
      <c r="U219" s="4">
        <v>666079074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296928797</v>
      </c>
      <c r="E220" s="4">
        <v>333244066</v>
      </c>
      <c r="F220" s="4">
        <v>424716781</v>
      </c>
      <c r="G220" s="4">
        <v>503401316</v>
      </c>
      <c r="H220" s="4">
        <v>572545623</v>
      </c>
      <c r="I220" s="4">
        <v>606736415</v>
      </c>
      <c r="J220" s="4">
        <v>641655128</v>
      </c>
      <c r="K220" s="4">
        <v>661203654</v>
      </c>
      <c r="L220" s="4">
        <v>687745717</v>
      </c>
      <c r="M220" s="4">
        <v>724341221</v>
      </c>
      <c r="N220" s="4">
        <v>754462357</v>
      </c>
      <c r="O220" s="4">
        <v>781103489</v>
      </c>
      <c r="P220" s="4">
        <v>798608307</v>
      </c>
      <c r="Q220" s="4">
        <v>803485485</v>
      </c>
      <c r="R220" s="4">
        <v>801754784</v>
      </c>
      <c r="S220" s="4">
        <v>813645423</v>
      </c>
      <c r="T220" s="4">
        <v>825422567</v>
      </c>
      <c r="U220" s="4">
        <v>834368747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363322894</v>
      </c>
      <c r="E221" s="4">
        <v>412738676</v>
      </c>
      <c r="F221" s="4">
        <v>491173984</v>
      </c>
      <c r="G221" s="4">
        <v>603190056</v>
      </c>
      <c r="H221" s="4">
        <v>664111629</v>
      </c>
      <c r="I221" s="4">
        <v>706590387</v>
      </c>
      <c r="J221" s="4">
        <v>716092416</v>
      </c>
      <c r="K221" s="4">
        <v>733948943</v>
      </c>
      <c r="L221" s="4">
        <v>728395326</v>
      </c>
      <c r="M221" s="4">
        <v>738987424</v>
      </c>
      <c r="N221" s="4">
        <v>755230516</v>
      </c>
      <c r="O221" s="4">
        <v>764131903</v>
      </c>
      <c r="P221" s="4">
        <v>787249842</v>
      </c>
      <c r="Q221" s="4">
        <v>786445158</v>
      </c>
      <c r="R221" s="4">
        <v>788421073</v>
      </c>
      <c r="S221" s="4">
        <v>795996730</v>
      </c>
      <c r="T221" s="4">
        <v>802783438</v>
      </c>
      <c r="U221" s="4">
        <v>824222202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560551217</v>
      </c>
      <c r="E222" s="4">
        <v>588738458</v>
      </c>
      <c r="F222" s="4">
        <v>704265820</v>
      </c>
      <c r="G222" s="4">
        <v>820382930</v>
      </c>
      <c r="H222" s="4">
        <v>1006524711</v>
      </c>
      <c r="I222" s="4">
        <v>1067181093</v>
      </c>
      <c r="J222" s="4">
        <v>1075448342</v>
      </c>
      <c r="K222" s="4">
        <v>1071512100</v>
      </c>
      <c r="L222" s="4">
        <v>1061268693</v>
      </c>
      <c r="M222" s="4">
        <v>1043499765</v>
      </c>
      <c r="N222" s="4">
        <v>1049378407</v>
      </c>
      <c r="O222" s="4">
        <v>1088580203</v>
      </c>
      <c r="P222" s="4">
        <v>1098123341</v>
      </c>
      <c r="Q222" s="4">
        <v>1102820499</v>
      </c>
      <c r="R222" s="4">
        <v>1109311783</v>
      </c>
      <c r="S222" s="4">
        <v>1112420414</v>
      </c>
      <c r="T222" s="4">
        <v>1119506510</v>
      </c>
      <c r="U222" s="4">
        <v>1152577065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278304168</v>
      </c>
      <c r="E223" s="4">
        <v>296096719</v>
      </c>
      <c r="F223" s="4">
        <v>338900687</v>
      </c>
      <c r="G223" s="4">
        <v>404473719</v>
      </c>
      <c r="H223" s="4">
        <v>473225356</v>
      </c>
      <c r="I223" s="4">
        <v>488843912</v>
      </c>
      <c r="J223" s="4">
        <v>486590771</v>
      </c>
      <c r="K223" s="4">
        <v>496051803</v>
      </c>
      <c r="L223" s="4">
        <v>503130526</v>
      </c>
      <c r="M223" s="4">
        <v>505454960</v>
      </c>
      <c r="N223" s="4">
        <v>511243201</v>
      </c>
      <c r="O223" s="4">
        <v>515219066</v>
      </c>
      <c r="P223" s="4">
        <v>518036428</v>
      </c>
      <c r="Q223" s="4">
        <v>521220880</v>
      </c>
      <c r="R223" s="4">
        <v>524195634</v>
      </c>
      <c r="S223" s="4">
        <v>528665577</v>
      </c>
      <c r="T223" s="4">
        <v>528982262</v>
      </c>
      <c r="U223" s="4">
        <v>541531738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151885649</v>
      </c>
      <c r="E224" s="4">
        <v>161288997</v>
      </c>
      <c r="F224" s="4">
        <v>202963065</v>
      </c>
      <c r="G224" s="4">
        <v>246551130</v>
      </c>
      <c r="H224" s="4">
        <v>270584347</v>
      </c>
      <c r="I224" s="4">
        <v>314306318</v>
      </c>
      <c r="J224" s="4">
        <v>315270894</v>
      </c>
      <c r="K224" s="4">
        <v>319494899</v>
      </c>
      <c r="L224" s="4">
        <v>321655957</v>
      </c>
      <c r="M224" s="4">
        <v>322191118</v>
      </c>
      <c r="N224" s="4">
        <v>324952332</v>
      </c>
      <c r="O224" s="4">
        <v>328651390</v>
      </c>
      <c r="P224" s="4">
        <v>326593205</v>
      </c>
      <c r="Q224" s="4">
        <v>344383790</v>
      </c>
      <c r="R224" s="4">
        <v>365930410</v>
      </c>
      <c r="S224" s="4">
        <v>370757828</v>
      </c>
      <c r="T224" s="4">
        <v>363729365</v>
      </c>
      <c r="U224" s="4">
        <v>366461388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182227089</v>
      </c>
      <c r="E225" s="4">
        <v>193400066</v>
      </c>
      <c r="F225" s="4">
        <v>237909513</v>
      </c>
      <c r="G225" s="4">
        <v>290299049</v>
      </c>
      <c r="H225" s="4">
        <v>331982211</v>
      </c>
      <c r="I225" s="4">
        <v>347901750</v>
      </c>
      <c r="J225" s="4">
        <v>363650401</v>
      </c>
      <c r="K225" s="4">
        <v>371338597</v>
      </c>
      <c r="L225" s="4">
        <v>375027279</v>
      </c>
      <c r="M225" s="4">
        <v>393247541</v>
      </c>
      <c r="N225" s="4">
        <v>393940031</v>
      </c>
      <c r="O225" s="4">
        <v>396423864</v>
      </c>
      <c r="P225" s="4">
        <v>400397394</v>
      </c>
      <c r="Q225" s="4">
        <v>402227095</v>
      </c>
      <c r="R225" s="4">
        <v>406410550</v>
      </c>
      <c r="S225" s="4">
        <v>409993992</v>
      </c>
      <c r="T225" s="4">
        <v>413111203</v>
      </c>
      <c r="U225" s="4">
        <v>420508067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208753909</v>
      </c>
      <c r="E226" s="4">
        <v>235307946</v>
      </c>
      <c r="F226" s="4">
        <v>333807050</v>
      </c>
      <c r="G226" s="4">
        <v>375012000</v>
      </c>
      <c r="H226" s="4">
        <v>401633049</v>
      </c>
      <c r="I226" s="4">
        <v>402335223</v>
      </c>
      <c r="J226" s="4">
        <v>390707436</v>
      </c>
      <c r="K226" s="4">
        <v>410712674</v>
      </c>
      <c r="L226" s="4">
        <v>413062955</v>
      </c>
      <c r="M226" s="4">
        <v>419896253</v>
      </c>
      <c r="N226" s="4">
        <v>426353618</v>
      </c>
      <c r="O226" s="4">
        <v>431718581</v>
      </c>
      <c r="P226" s="4">
        <v>435549136</v>
      </c>
      <c r="Q226" s="4">
        <v>439713739</v>
      </c>
      <c r="R226" s="4">
        <v>445005349</v>
      </c>
      <c r="S226" s="4">
        <v>450479567</v>
      </c>
      <c r="T226" s="4">
        <v>458356194</v>
      </c>
      <c r="U226" s="4">
        <v>468126502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883092675</v>
      </c>
      <c r="E227" s="4">
        <v>940381811</v>
      </c>
      <c r="F227" s="4">
        <v>1197347250</v>
      </c>
      <c r="G227" s="4">
        <v>1385275591</v>
      </c>
      <c r="H227" s="4">
        <v>1470250908</v>
      </c>
      <c r="I227" s="4">
        <v>1543983860</v>
      </c>
      <c r="J227" s="4">
        <v>1505013812</v>
      </c>
      <c r="K227" s="4">
        <v>1523081169</v>
      </c>
      <c r="L227" s="4">
        <v>1615353864</v>
      </c>
      <c r="M227" s="4">
        <v>1647813557</v>
      </c>
      <c r="N227" s="4">
        <v>1674487373</v>
      </c>
      <c r="O227" s="4">
        <v>1676087782</v>
      </c>
      <c r="P227" s="4">
        <v>1662509877</v>
      </c>
      <c r="Q227" s="4">
        <v>1655048659</v>
      </c>
      <c r="R227" s="4">
        <v>1636802796</v>
      </c>
      <c r="S227" s="4">
        <v>1685713962</v>
      </c>
      <c r="T227" s="4">
        <v>1687104664</v>
      </c>
      <c r="U227" s="4">
        <v>1685443863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388475942</v>
      </c>
      <c r="E228" s="4">
        <v>431304746</v>
      </c>
      <c r="F228" s="4">
        <v>533969135</v>
      </c>
      <c r="G228" s="4">
        <v>640151449</v>
      </c>
      <c r="H228" s="4">
        <v>719994775</v>
      </c>
      <c r="I228" s="4">
        <v>757583662</v>
      </c>
      <c r="J228" s="4">
        <v>754262443</v>
      </c>
      <c r="K228" s="4">
        <v>764952325</v>
      </c>
      <c r="L228" s="4">
        <v>775352398</v>
      </c>
      <c r="M228" s="4">
        <v>791010666</v>
      </c>
      <c r="N228" s="4">
        <v>813552805</v>
      </c>
      <c r="O228" s="4">
        <v>818330705</v>
      </c>
      <c r="P228" s="4">
        <v>838398626</v>
      </c>
      <c r="Q228" s="4">
        <v>848619240</v>
      </c>
      <c r="R228" s="4">
        <v>833236059</v>
      </c>
      <c r="S228" s="4">
        <v>865876460</v>
      </c>
      <c r="T228" s="4">
        <v>875725333</v>
      </c>
      <c r="U228" s="4">
        <v>896660371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84896690</v>
      </c>
      <c r="E229" s="4">
        <v>94290096</v>
      </c>
      <c r="F229" s="4">
        <v>113146446</v>
      </c>
      <c r="G229" s="4">
        <v>130134916</v>
      </c>
      <c r="H229" s="4">
        <v>147843315</v>
      </c>
      <c r="I229" s="4">
        <v>160988909</v>
      </c>
      <c r="J229" s="4">
        <v>166293863</v>
      </c>
      <c r="K229" s="4">
        <v>168397927</v>
      </c>
      <c r="L229" s="4">
        <v>170763952</v>
      </c>
      <c r="M229" s="4">
        <v>173103064</v>
      </c>
      <c r="N229" s="4">
        <v>181731154</v>
      </c>
      <c r="O229" s="4">
        <v>183302778</v>
      </c>
      <c r="P229" s="4">
        <v>188501604</v>
      </c>
      <c r="Q229" s="4">
        <v>191581237</v>
      </c>
      <c r="R229" s="4">
        <v>192472395</v>
      </c>
      <c r="S229" s="4">
        <v>213869005</v>
      </c>
      <c r="T229" s="4">
        <v>206167851</v>
      </c>
      <c r="U229" s="4">
        <v>211477351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114320450</v>
      </c>
      <c r="E230" s="4">
        <v>123032887</v>
      </c>
      <c r="F230" s="4">
        <v>139558225</v>
      </c>
      <c r="G230" s="4">
        <v>151514435</v>
      </c>
      <c r="H230" s="4">
        <v>177339772</v>
      </c>
      <c r="I230" s="4">
        <v>191800906</v>
      </c>
      <c r="J230" s="4">
        <v>195558861</v>
      </c>
      <c r="K230" s="4">
        <v>196437565</v>
      </c>
      <c r="L230" s="4">
        <v>200458775</v>
      </c>
      <c r="M230" s="4">
        <v>202435166</v>
      </c>
      <c r="N230" s="4">
        <v>211880680</v>
      </c>
      <c r="O230" s="4">
        <v>214415180</v>
      </c>
      <c r="P230" s="4">
        <v>223786962</v>
      </c>
      <c r="Q230" s="4">
        <v>225033923</v>
      </c>
      <c r="R230" s="4">
        <v>234962279</v>
      </c>
      <c r="S230" s="4">
        <v>244411236</v>
      </c>
      <c r="T230" s="4">
        <v>246569139</v>
      </c>
      <c r="U230" s="4">
        <v>247432846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260616415</v>
      </c>
      <c r="E231" s="4">
        <v>279918680</v>
      </c>
      <c r="F231" s="4">
        <v>326463739</v>
      </c>
      <c r="G231" s="4">
        <v>384128885</v>
      </c>
      <c r="H231" s="4">
        <v>427416632</v>
      </c>
      <c r="I231" s="4">
        <v>460058297</v>
      </c>
      <c r="J231" s="4">
        <v>466402435</v>
      </c>
      <c r="K231" s="4">
        <v>467692798</v>
      </c>
      <c r="L231" s="4">
        <v>488178869</v>
      </c>
      <c r="M231" s="4">
        <v>500349210</v>
      </c>
      <c r="N231" s="4">
        <v>510410600</v>
      </c>
      <c r="O231" s="4">
        <v>539440368</v>
      </c>
      <c r="P231" s="4">
        <v>551359728</v>
      </c>
      <c r="Q231" s="4">
        <v>561808078</v>
      </c>
      <c r="R231" s="4">
        <v>568725148</v>
      </c>
      <c r="S231" s="4">
        <v>576377972</v>
      </c>
      <c r="T231" s="4">
        <v>603978201</v>
      </c>
      <c r="U231" s="4">
        <v>610666313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349934477</v>
      </c>
      <c r="E232" s="4">
        <v>370062419</v>
      </c>
      <c r="F232" s="4">
        <v>430631837</v>
      </c>
      <c r="G232" s="4">
        <v>480286320</v>
      </c>
      <c r="H232" s="4">
        <v>558555801</v>
      </c>
      <c r="I232" s="4">
        <v>586385581</v>
      </c>
      <c r="J232" s="4">
        <v>586602589</v>
      </c>
      <c r="K232" s="4">
        <v>585657640</v>
      </c>
      <c r="L232" s="4">
        <v>592871285</v>
      </c>
      <c r="M232" s="4">
        <v>600214365</v>
      </c>
      <c r="N232" s="4">
        <v>613267502</v>
      </c>
      <c r="O232" s="4">
        <v>633657245</v>
      </c>
      <c r="P232" s="4">
        <v>640955239</v>
      </c>
      <c r="Q232" s="4">
        <v>655813242</v>
      </c>
      <c r="R232" s="4">
        <v>673566345</v>
      </c>
      <c r="S232" s="4">
        <v>707288924</v>
      </c>
      <c r="T232" s="4">
        <v>721822619</v>
      </c>
      <c r="U232" s="4">
        <v>718731902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300906719</v>
      </c>
      <c r="E233" s="4">
        <v>308311428</v>
      </c>
      <c r="F233" s="4">
        <v>334010504</v>
      </c>
      <c r="G233" s="4">
        <v>365106185</v>
      </c>
      <c r="H233" s="4">
        <v>412054182</v>
      </c>
      <c r="I233" s="4">
        <v>441231675</v>
      </c>
      <c r="J233" s="4">
        <v>442218601</v>
      </c>
      <c r="K233" s="4">
        <v>427095792</v>
      </c>
      <c r="L233" s="4">
        <v>448517666</v>
      </c>
      <c r="M233" s="4">
        <v>452401290</v>
      </c>
      <c r="N233" s="4">
        <v>452961771</v>
      </c>
      <c r="O233" s="4">
        <v>463897446</v>
      </c>
      <c r="P233" s="4">
        <v>511559911</v>
      </c>
      <c r="Q233" s="4">
        <v>513765447</v>
      </c>
      <c r="R233" s="4">
        <v>518337289</v>
      </c>
      <c r="S233" s="4">
        <v>528451384</v>
      </c>
      <c r="T233" s="4">
        <v>555142308</v>
      </c>
      <c r="U233" s="4">
        <v>561048575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309477020</v>
      </c>
      <c r="E234" s="4">
        <v>323082062</v>
      </c>
      <c r="F234" s="4">
        <v>349208140</v>
      </c>
      <c r="G234" s="4">
        <v>357127496</v>
      </c>
      <c r="H234" s="4">
        <v>363329457</v>
      </c>
      <c r="I234" s="4">
        <v>385109456</v>
      </c>
      <c r="J234" s="4">
        <v>386115017</v>
      </c>
      <c r="K234" s="4">
        <v>387368781</v>
      </c>
      <c r="L234" s="4">
        <v>387787029</v>
      </c>
      <c r="M234" s="4">
        <v>391883409</v>
      </c>
      <c r="N234" s="4">
        <v>397447479</v>
      </c>
      <c r="O234" s="4">
        <v>399066859</v>
      </c>
      <c r="P234" s="4">
        <v>404121310</v>
      </c>
      <c r="Q234" s="4">
        <v>404915424</v>
      </c>
      <c r="R234" s="4">
        <v>425793647</v>
      </c>
      <c r="S234" s="4">
        <v>433230051</v>
      </c>
      <c r="T234" s="4">
        <v>442767751</v>
      </c>
      <c r="U234" s="4">
        <v>484899588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279601293</v>
      </c>
      <c r="E235" s="4">
        <v>285789112</v>
      </c>
      <c r="F235" s="4">
        <v>305346357</v>
      </c>
      <c r="G235" s="4">
        <v>308747194</v>
      </c>
      <c r="H235" s="4">
        <v>319007955</v>
      </c>
      <c r="I235" s="4">
        <v>330067707</v>
      </c>
      <c r="J235" s="4">
        <v>327145792</v>
      </c>
      <c r="K235" s="4">
        <v>329875587</v>
      </c>
      <c r="L235" s="4">
        <v>330280459</v>
      </c>
      <c r="M235" s="4">
        <v>332932270</v>
      </c>
      <c r="N235" s="4">
        <v>335701289</v>
      </c>
      <c r="O235" s="4">
        <v>337418603</v>
      </c>
      <c r="P235" s="4">
        <v>349869760</v>
      </c>
      <c r="Q235" s="4">
        <v>353397172</v>
      </c>
      <c r="R235" s="4">
        <v>374315680</v>
      </c>
      <c r="S235" s="4">
        <v>374504610</v>
      </c>
      <c r="T235" s="4">
        <v>391979771</v>
      </c>
      <c r="U235" s="4">
        <v>418497570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425972131</v>
      </c>
      <c r="E236" s="4">
        <v>442109325</v>
      </c>
      <c r="F236" s="4">
        <v>509467676</v>
      </c>
      <c r="G236" s="4">
        <v>518249300</v>
      </c>
      <c r="H236" s="4">
        <v>549072416</v>
      </c>
      <c r="I236" s="4">
        <v>572407004</v>
      </c>
      <c r="J236" s="4">
        <v>588897084</v>
      </c>
      <c r="K236" s="4">
        <v>594807359</v>
      </c>
      <c r="L236" s="4">
        <v>599175249</v>
      </c>
      <c r="M236" s="4">
        <v>604297689</v>
      </c>
      <c r="N236" s="4">
        <v>615229934</v>
      </c>
      <c r="O236" s="4">
        <v>623842112</v>
      </c>
      <c r="P236" s="4">
        <v>636789363</v>
      </c>
      <c r="Q236" s="4">
        <v>659407006</v>
      </c>
      <c r="R236" s="4">
        <v>706923684</v>
      </c>
      <c r="S236" s="4">
        <v>705685308</v>
      </c>
      <c r="T236" s="4">
        <v>707968343</v>
      </c>
      <c r="U236" s="4">
        <v>751795418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559947688</v>
      </c>
      <c r="E237" s="4">
        <v>583923227</v>
      </c>
      <c r="F237" s="4">
        <v>664375663</v>
      </c>
      <c r="G237" s="4">
        <v>672118062</v>
      </c>
      <c r="H237" s="4">
        <v>717902013</v>
      </c>
      <c r="I237" s="4">
        <v>750086889</v>
      </c>
      <c r="J237" s="4">
        <v>766954080</v>
      </c>
      <c r="K237" s="4">
        <v>771420598</v>
      </c>
      <c r="L237" s="4">
        <v>771983304</v>
      </c>
      <c r="M237" s="4">
        <v>773898892</v>
      </c>
      <c r="N237" s="4">
        <v>775367968</v>
      </c>
      <c r="O237" s="4">
        <v>779763720</v>
      </c>
      <c r="P237" s="4">
        <v>785517777</v>
      </c>
      <c r="Q237" s="4">
        <v>809489422</v>
      </c>
      <c r="R237" s="4">
        <v>826767724</v>
      </c>
      <c r="S237" s="4">
        <v>859693930</v>
      </c>
      <c r="T237" s="4">
        <v>873035578</v>
      </c>
      <c r="U237" s="4">
        <v>955785420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132403618</v>
      </c>
      <c r="E238" s="4">
        <v>136186284</v>
      </c>
      <c r="F238" s="4">
        <v>143274332</v>
      </c>
      <c r="G238" s="4">
        <v>144668843</v>
      </c>
      <c r="H238" s="4">
        <v>147757481</v>
      </c>
      <c r="I238" s="4">
        <v>154516532</v>
      </c>
      <c r="J238" s="4">
        <v>147447161</v>
      </c>
      <c r="K238" s="4">
        <v>147642845</v>
      </c>
      <c r="L238" s="4">
        <v>146795007</v>
      </c>
      <c r="M238" s="4">
        <v>147836992</v>
      </c>
      <c r="N238" s="4">
        <v>153042299</v>
      </c>
      <c r="O238" s="4">
        <v>153750979</v>
      </c>
      <c r="P238" s="4">
        <v>155140074</v>
      </c>
      <c r="Q238" s="4">
        <v>153263117</v>
      </c>
      <c r="R238" s="4">
        <v>158376812</v>
      </c>
      <c r="S238" s="4">
        <v>159386515</v>
      </c>
      <c r="T238" s="4">
        <v>164167747</v>
      </c>
      <c r="U238" s="4">
        <v>176605170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345415609</v>
      </c>
      <c r="E239" s="4">
        <v>353474571</v>
      </c>
      <c r="F239" s="4">
        <v>388184359</v>
      </c>
      <c r="G239" s="4">
        <v>398541265</v>
      </c>
      <c r="H239" s="4">
        <v>409778910</v>
      </c>
      <c r="I239" s="4">
        <v>430950134</v>
      </c>
      <c r="J239" s="4">
        <v>433124667</v>
      </c>
      <c r="K239" s="4">
        <v>438643351</v>
      </c>
      <c r="L239" s="4">
        <v>444057381</v>
      </c>
      <c r="M239" s="4">
        <v>448043383</v>
      </c>
      <c r="N239" s="4">
        <v>467212929</v>
      </c>
      <c r="O239" s="4">
        <v>470419776</v>
      </c>
      <c r="P239" s="4">
        <v>478542243</v>
      </c>
      <c r="Q239" s="4">
        <v>481938840</v>
      </c>
      <c r="R239" s="4">
        <v>517153002</v>
      </c>
      <c r="S239" s="4">
        <v>521118244</v>
      </c>
      <c r="T239" s="4">
        <v>523688106</v>
      </c>
      <c r="U239" s="4">
        <v>537363514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172044475</v>
      </c>
      <c r="E240" s="4">
        <v>176812516</v>
      </c>
      <c r="F240" s="4">
        <v>196967465</v>
      </c>
      <c r="G240" s="4">
        <v>200068276</v>
      </c>
      <c r="H240" s="4">
        <v>208531325</v>
      </c>
      <c r="I240" s="4">
        <v>218260770</v>
      </c>
      <c r="J240" s="4">
        <v>217761022</v>
      </c>
      <c r="K240" s="4">
        <v>219976538</v>
      </c>
      <c r="L240" s="4">
        <v>222889444</v>
      </c>
      <c r="M240" s="4">
        <v>225664372</v>
      </c>
      <c r="N240" s="4">
        <v>232100695</v>
      </c>
      <c r="O240" s="4">
        <v>234629846</v>
      </c>
      <c r="P240" s="4">
        <v>237135069</v>
      </c>
      <c r="Q240" s="4">
        <v>237725201</v>
      </c>
      <c r="R240" s="4">
        <v>247951903</v>
      </c>
      <c r="S240" s="4">
        <v>251275880</v>
      </c>
      <c r="T240" s="4">
        <v>262036917</v>
      </c>
      <c r="U240" s="4">
        <v>281093338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224944142</v>
      </c>
      <c r="E241" s="4">
        <v>231932364</v>
      </c>
      <c r="F241" s="4">
        <v>244366624</v>
      </c>
      <c r="G241" s="4">
        <v>245356954</v>
      </c>
      <c r="H241" s="4">
        <v>247108345</v>
      </c>
      <c r="I241" s="4">
        <v>256133621</v>
      </c>
      <c r="J241" s="4">
        <v>259734887</v>
      </c>
      <c r="K241" s="4">
        <v>260599516</v>
      </c>
      <c r="L241" s="4">
        <v>262376288</v>
      </c>
      <c r="M241" s="4">
        <v>268934553</v>
      </c>
      <c r="N241" s="4">
        <v>271908841</v>
      </c>
      <c r="O241" s="4">
        <v>273068048</v>
      </c>
      <c r="P241" s="4">
        <v>283951261</v>
      </c>
      <c r="Q241" s="4">
        <v>281086825</v>
      </c>
      <c r="R241" s="4">
        <v>298360748</v>
      </c>
      <c r="S241" s="4">
        <v>301732000</v>
      </c>
      <c r="T241" s="4">
        <v>303387061</v>
      </c>
      <c r="U241" s="4">
        <v>320856225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48010008</v>
      </c>
      <c r="E242" s="4">
        <v>50789069</v>
      </c>
      <c r="F242" s="4">
        <v>56302692</v>
      </c>
      <c r="G242" s="4">
        <v>59854744</v>
      </c>
      <c r="H242" s="4">
        <v>64733123</v>
      </c>
      <c r="I242" s="4">
        <v>73204675</v>
      </c>
      <c r="J242" s="4">
        <v>75255846</v>
      </c>
      <c r="K242" s="4">
        <v>76357881</v>
      </c>
      <c r="L242" s="4">
        <v>77374182</v>
      </c>
      <c r="M242" s="4">
        <v>77820770</v>
      </c>
      <c r="N242" s="4">
        <v>79841742</v>
      </c>
      <c r="O242" s="4">
        <v>81868456</v>
      </c>
      <c r="P242" s="4">
        <v>83331451</v>
      </c>
      <c r="Q242" s="4">
        <v>84491147</v>
      </c>
      <c r="R242" s="4">
        <v>85819154</v>
      </c>
      <c r="S242" s="4">
        <v>88497305</v>
      </c>
      <c r="T242" s="4">
        <v>91062260</v>
      </c>
      <c r="U242" s="4">
        <v>89583766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698591539</v>
      </c>
      <c r="E243" s="4">
        <v>753720117</v>
      </c>
      <c r="F243" s="4">
        <v>850109304</v>
      </c>
      <c r="G243" s="4">
        <v>897258754</v>
      </c>
      <c r="H243" s="4">
        <v>950234693</v>
      </c>
      <c r="I243" s="4">
        <v>993825886</v>
      </c>
      <c r="J243" s="4">
        <v>938663978</v>
      </c>
      <c r="K243" s="4">
        <v>970894811</v>
      </c>
      <c r="L243" s="4">
        <v>934809541</v>
      </c>
      <c r="M243" s="4">
        <v>964799180</v>
      </c>
      <c r="N243" s="4">
        <v>977373379</v>
      </c>
      <c r="O243" s="4">
        <v>986746135</v>
      </c>
      <c r="P243" s="4">
        <v>1013556100</v>
      </c>
      <c r="Q243" s="4">
        <v>1026225203</v>
      </c>
      <c r="R243" s="4">
        <v>1027338234</v>
      </c>
      <c r="S243" s="4">
        <v>1048358805</v>
      </c>
      <c r="T243" s="4">
        <v>1064191621</v>
      </c>
      <c r="U243" s="4">
        <v>1086916682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118751592</v>
      </c>
      <c r="E244" s="4">
        <v>122729472</v>
      </c>
      <c r="F244" s="4">
        <v>153218309</v>
      </c>
      <c r="G244" s="4">
        <v>162055837</v>
      </c>
      <c r="H244" s="4">
        <v>173977283</v>
      </c>
      <c r="I244" s="4">
        <v>183716627</v>
      </c>
      <c r="J244" s="4">
        <v>185728749</v>
      </c>
      <c r="K244" s="4">
        <v>183201402</v>
      </c>
      <c r="L244" s="4">
        <v>185735239</v>
      </c>
      <c r="M244" s="4">
        <v>183277720</v>
      </c>
      <c r="N244" s="4">
        <v>191263995</v>
      </c>
      <c r="O244" s="4">
        <v>191437332</v>
      </c>
      <c r="P244" s="4">
        <v>194001795</v>
      </c>
      <c r="Q244" s="4">
        <v>193823583</v>
      </c>
      <c r="R244" s="4">
        <v>246079992</v>
      </c>
      <c r="S244" s="4">
        <v>252124250</v>
      </c>
      <c r="T244" s="4">
        <v>255970017</v>
      </c>
      <c r="U244" s="4">
        <v>259735898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180169169</v>
      </c>
      <c r="E245" s="4">
        <v>189733410</v>
      </c>
      <c r="F245" s="4">
        <v>202647732</v>
      </c>
      <c r="G245" s="4">
        <v>217205612</v>
      </c>
      <c r="H245" s="4">
        <v>242621376</v>
      </c>
      <c r="I245" s="4">
        <v>260253364</v>
      </c>
      <c r="J245" s="4">
        <v>264807862</v>
      </c>
      <c r="K245" s="4">
        <v>265526153</v>
      </c>
      <c r="L245" s="4">
        <v>267053819</v>
      </c>
      <c r="M245" s="4">
        <v>268422069</v>
      </c>
      <c r="N245" s="4">
        <v>270209488</v>
      </c>
      <c r="O245" s="4">
        <v>287039961</v>
      </c>
      <c r="P245" s="4">
        <v>294585622</v>
      </c>
      <c r="Q245" s="4">
        <v>289932894</v>
      </c>
      <c r="R245" s="4">
        <v>290711125</v>
      </c>
      <c r="S245" s="4">
        <v>304375132</v>
      </c>
      <c r="T245" s="4">
        <v>311056461</v>
      </c>
      <c r="U245" s="4">
        <v>312052452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223215814</v>
      </c>
      <c r="E246" s="4">
        <v>268901654</v>
      </c>
      <c r="F246" s="4">
        <v>306439613</v>
      </c>
      <c r="G246" s="4">
        <v>326156307</v>
      </c>
      <c r="H246" s="4">
        <v>343074766</v>
      </c>
      <c r="I246" s="4">
        <v>362722069</v>
      </c>
      <c r="J246" s="4">
        <v>351506123</v>
      </c>
      <c r="K246" s="4">
        <v>361984522</v>
      </c>
      <c r="L246" s="4">
        <v>356930604</v>
      </c>
      <c r="M246" s="4">
        <v>365052470</v>
      </c>
      <c r="N246" s="4">
        <v>372252389</v>
      </c>
      <c r="O246" s="4">
        <v>378997157</v>
      </c>
      <c r="P246" s="4">
        <v>377235244</v>
      </c>
      <c r="Q246" s="4">
        <v>388403905</v>
      </c>
      <c r="R246" s="4">
        <v>399972266</v>
      </c>
      <c r="S246" s="4">
        <v>414779991</v>
      </c>
      <c r="T246" s="4">
        <v>422837106</v>
      </c>
      <c r="U246" s="4">
        <v>430314434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363366014</v>
      </c>
      <c r="E247" s="4">
        <v>384928820</v>
      </c>
      <c r="F247" s="4">
        <v>432621199</v>
      </c>
      <c r="G247" s="4">
        <v>451014065</v>
      </c>
      <c r="H247" s="4">
        <v>469950763</v>
      </c>
      <c r="I247" s="4">
        <v>480161911</v>
      </c>
      <c r="J247" s="4">
        <v>484453665</v>
      </c>
      <c r="K247" s="4">
        <v>494309824</v>
      </c>
      <c r="L247" s="4">
        <v>493190625</v>
      </c>
      <c r="M247" s="4">
        <v>493377141</v>
      </c>
      <c r="N247" s="4">
        <v>484514585</v>
      </c>
      <c r="O247" s="4">
        <v>486821113</v>
      </c>
      <c r="P247" s="4">
        <v>491231845</v>
      </c>
      <c r="Q247" s="4">
        <v>491978708</v>
      </c>
      <c r="R247" s="4">
        <v>488501433</v>
      </c>
      <c r="S247" s="4">
        <v>508603478</v>
      </c>
      <c r="T247" s="4">
        <v>511119099</v>
      </c>
      <c r="U247" s="4">
        <v>537041671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97888011</v>
      </c>
      <c r="E248" s="4">
        <v>110976914</v>
      </c>
      <c r="F248" s="4">
        <v>118935814</v>
      </c>
      <c r="G248" s="4">
        <v>120848742</v>
      </c>
      <c r="H248" s="4">
        <v>126945352</v>
      </c>
      <c r="I248" s="4">
        <v>142044743</v>
      </c>
      <c r="J248" s="4">
        <v>143033021</v>
      </c>
      <c r="K248" s="4">
        <v>145554428</v>
      </c>
      <c r="L248" s="4">
        <v>142100344</v>
      </c>
      <c r="M248" s="4">
        <v>148726617</v>
      </c>
      <c r="N248" s="4">
        <v>153026889</v>
      </c>
      <c r="O248" s="4">
        <v>160891477</v>
      </c>
      <c r="P248" s="4">
        <v>169173848</v>
      </c>
      <c r="Q248" s="4">
        <v>169890363</v>
      </c>
      <c r="R248" s="4">
        <v>174968925</v>
      </c>
      <c r="S248" s="4">
        <v>181476109</v>
      </c>
      <c r="T248" s="4">
        <v>187311822</v>
      </c>
      <c r="U248" s="4">
        <v>189531329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580087771</v>
      </c>
      <c r="E249" s="4">
        <v>585104230</v>
      </c>
      <c r="F249" s="4">
        <v>668033208</v>
      </c>
      <c r="G249" s="4">
        <v>697076219</v>
      </c>
      <c r="H249" s="4">
        <v>714667787</v>
      </c>
      <c r="I249" s="4">
        <v>726643319</v>
      </c>
      <c r="J249" s="4">
        <v>734019312</v>
      </c>
      <c r="K249" s="4">
        <v>732588188</v>
      </c>
      <c r="L249" s="4">
        <v>726792796</v>
      </c>
      <c r="M249" s="4">
        <v>731268902</v>
      </c>
      <c r="N249" s="4">
        <v>710288321</v>
      </c>
      <c r="O249" s="4">
        <v>718105451</v>
      </c>
      <c r="P249" s="4">
        <v>712865336</v>
      </c>
      <c r="Q249" s="4">
        <v>720805937</v>
      </c>
      <c r="R249" s="4">
        <v>726697750</v>
      </c>
      <c r="S249" s="4">
        <v>772316251</v>
      </c>
      <c r="T249" s="4">
        <v>778618844</v>
      </c>
      <c r="U249" s="4">
        <v>819704107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84311919</v>
      </c>
      <c r="E250" s="4">
        <v>88465532</v>
      </c>
      <c r="F250" s="4">
        <v>98399789</v>
      </c>
      <c r="G250" s="4">
        <v>102704738</v>
      </c>
      <c r="H250" s="4">
        <v>107459879</v>
      </c>
      <c r="I250" s="4">
        <v>112454674</v>
      </c>
      <c r="J250" s="4">
        <v>113398712</v>
      </c>
      <c r="K250" s="4">
        <v>116027549</v>
      </c>
      <c r="L250" s="4">
        <v>117779056</v>
      </c>
      <c r="M250" s="4">
        <v>119064603</v>
      </c>
      <c r="N250" s="4">
        <v>113270804</v>
      </c>
      <c r="O250" s="4">
        <v>115806050</v>
      </c>
      <c r="P250" s="4">
        <v>114405033</v>
      </c>
      <c r="Q250" s="4">
        <v>115633354</v>
      </c>
      <c r="R250" s="4">
        <v>116547013</v>
      </c>
      <c r="S250" s="4">
        <v>122540676</v>
      </c>
      <c r="T250" s="4">
        <v>123762626</v>
      </c>
      <c r="U250" s="4">
        <v>128765528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509705552</v>
      </c>
      <c r="E251" s="4">
        <v>581057346</v>
      </c>
      <c r="F251" s="4">
        <v>643160819</v>
      </c>
      <c r="G251" s="4">
        <v>680664082</v>
      </c>
      <c r="H251" s="4">
        <v>711939870</v>
      </c>
      <c r="I251" s="4">
        <v>769602121</v>
      </c>
      <c r="J251" s="4">
        <v>762486871</v>
      </c>
      <c r="K251" s="4">
        <v>760133101</v>
      </c>
      <c r="L251" s="4">
        <v>769837538</v>
      </c>
      <c r="M251" s="4">
        <v>759516997</v>
      </c>
      <c r="N251" s="4">
        <v>768569244</v>
      </c>
      <c r="O251" s="4">
        <v>780895638</v>
      </c>
      <c r="P251" s="4">
        <v>784234161</v>
      </c>
      <c r="Q251" s="4">
        <v>805228639</v>
      </c>
      <c r="R251" s="4">
        <v>813809263</v>
      </c>
      <c r="S251" s="4">
        <v>872218991</v>
      </c>
      <c r="T251" s="4">
        <v>879763345</v>
      </c>
      <c r="U251" s="4">
        <v>941509444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1530845033</v>
      </c>
      <c r="E252" s="4">
        <v>1612087046</v>
      </c>
      <c r="F252" s="4">
        <v>1710098689</v>
      </c>
      <c r="G252" s="4">
        <v>1768081792</v>
      </c>
      <c r="H252" s="4">
        <v>1806581242</v>
      </c>
      <c r="I252" s="4">
        <v>1801540532</v>
      </c>
      <c r="J252" s="4">
        <v>1798043571</v>
      </c>
      <c r="K252" s="4">
        <v>1808634646</v>
      </c>
      <c r="L252" s="4">
        <v>1823481686</v>
      </c>
      <c r="M252" s="4">
        <v>1825221895</v>
      </c>
      <c r="N252" s="4">
        <v>1881086594</v>
      </c>
      <c r="O252" s="4">
        <v>1934967495</v>
      </c>
      <c r="P252" s="4">
        <v>1971061558</v>
      </c>
      <c r="Q252" s="4">
        <v>2078740962</v>
      </c>
      <c r="R252" s="4">
        <v>2115140972</v>
      </c>
      <c r="S252" s="4">
        <v>2123613868</v>
      </c>
      <c r="T252" s="4">
        <v>2138034466</v>
      </c>
      <c r="U252" s="4">
        <v>2248708195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1550046054</v>
      </c>
      <c r="E253" s="4">
        <v>1619365469</v>
      </c>
      <c r="F253" s="4">
        <v>1705767545</v>
      </c>
      <c r="G253" s="4">
        <v>1726862622</v>
      </c>
      <c r="H253" s="4">
        <v>1753865376</v>
      </c>
      <c r="I253" s="4">
        <v>1815129309</v>
      </c>
      <c r="J253" s="4">
        <v>1846551628</v>
      </c>
      <c r="K253" s="4">
        <v>1861601594</v>
      </c>
      <c r="L253" s="4">
        <v>1866352278</v>
      </c>
      <c r="M253" s="4">
        <v>1881185885</v>
      </c>
      <c r="N253" s="4">
        <v>1885908385</v>
      </c>
      <c r="O253" s="4">
        <v>1906224711</v>
      </c>
      <c r="P253" s="4">
        <v>1936128077</v>
      </c>
      <c r="Q253" s="4">
        <v>1942885004</v>
      </c>
      <c r="R253" s="4">
        <v>2008851720</v>
      </c>
      <c r="S253" s="4">
        <v>2085744715</v>
      </c>
      <c r="T253" s="4">
        <v>2272898849</v>
      </c>
      <c r="U253" s="4">
        <v>2368782752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3706940135</v>
      </c>
      <c r="E254" s="4">
        <v>3921794715</v>
      </c>
      <c r="F254" s="4">
        <v>4004960449</v>
      </c>
      <c r="G254" s="4">
        <v>4020012051</v>
      </c>
      <c r="H254" s="4">
        <v>4063505389</v>
      </c>
      <c r="I254" s="4">
        <v>4187714940</v>
      </c>
      <c r="J254" s="4">
        <v>4185673875</v>
      </c>
      <c r="K254" s="4">
        <v>4219129787</v>
      </c>
      <c r="L254" s="4">
        <v>4154676822</v>
      </c>
      <c r="M254" s="4">
        <v>4235547594</v>
      </c>
      <c r="N254" s="4">
        <v>4322611673</v>
      </c>
      <c r="O254" s="4">
        <v>4351156915</v>
      </c>
      <c r="P254" s="4">
        <v>4373022271</v>
      </c>
      <c r="Q254" s="4">
        <v>4382298285</v>
      </c>
      <c r="R254" s="4">
        <v>4427273874</v>
      </c>
      <c r="S254" s="4">
        <v>4525637486</v>
      </c>
      <c r="T254" s="4">
        <v>4706913209</v>
      </c>
      <c r="U254" s="4">
        <v>4790604152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1155015499</v>
      </c>
      <c r="E255" s="4">
        <v>1126757447</v>
      </c>
      <c r="F255" s="4">
        <v>1260577133</v>
      </c>
      <c r="G255" s="4">
        <v>1294587615</v>
      </c>
      <c r="H255" s="4">
        <v>1361353829</v>
      </c>
      <c r="I255" s="4">
        <v>1351337839</v>
      </c>
      <c r="J255" s="4">
        <v>1340248064</v>
      </c>
      <c r="K255" s="4">
        <v>1319878457</v>
      </c>
      <c r="L255" s="4">
        <v>1313790296</v>
      </c>
      <c r="M255" s="4">
        <v>1320509572</v>
      </c>
      <c r="N255" s="4">
        <v>1330358333</v>
      </c>
      <c r="O255" s="4">
        <v>1333864576</v>
      </c>
      <c r="P255" s="4">
        <v>1337124846</v>
      </c>
      <c r="Q255" s="4">
        <v>1442334726</v>
      </c>
      <c r="R255" s="4">
        <v>1473995948</v>
      </c>
      <c r="S255" s="4">
        <v>1513932218</v>
      </c>
      <c r="T255" s="4">
        <v>1602872335</v>
      </c>
      <c r="U255" s="4">
        <v>1658536867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1098525037</v>
      </c>
      <c r="E256" s="4">
        <v>1107370784</v>
      </c>
      <c r="F256" s="4">
        <v>1231229866</v>
      </c>
      <c r="G256" s="4">
        <v>1264011753</v>
      </c>
      <c r="H256" s="4">
        <v>1326891100</v>
      </c>
      <c r="I256" s="4">
        <v>1322837656</v>
      </c>
      <c r="J256" s="4">
        <v>1326206697</v>
      </c>
      <c r="K256" s="4">
        <v>1325375869</v>
      </c>
      <c r="L256" s="4">
        <v>1321968951</v>
      </c>
      <c r="M256" s="4">
        <v>1322237879</v>
      </c>
      <c r="N256" s="4">
        <v>1319003827</v>
      </c>
      <c r="O256" s="4">
        <v>1324080786</v>
      </c>
      <c r="P256" s="4">
        <v>1336304473</v>
      </c>
      <c r="Q256" s="4">
        <v>1417989760</v>
      </c>
      <c r="R256" s="4">
        <v>1461358881</v>
      </c>
      <c r="S256" s="4">
        <v>1503737176</v>
      </c>
      <c r="T256" s="4">
        <v>1596586246</v>
      </c>
      <c r="U256" s="4">
        <v>1653132963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887261281</v>
      </c>
      <c r="E257" s="4">
        <v>966821393</v>
      </c>
      <c r="F257" s="4">
        <v>1006164297</v>
      </c>
      <c r="G257" s="4">
        <v>1027147723</v>
      </c>
      <c r="H257" s="4">
        <v>1080393558</v>
      </c>
      <c r="I257" s="4">
        <v>1098712723</v>
      </c>
      <c r="J257" s="4">
        <v>1098033807</v>
      </c>
      <c r="K257" s="4">
        <v>1100772943</v>
      </c>
      <c r="L257" s="4">
        <v>1107157837</v>
      </c>
      <c r="M257" s="4">
        <v>1123274452</v>
      </c>
      <c r="N257" s="4">
        <v>1129631816</v>
      </c>
      <c r="O257" s="4">
        <v>1139348216</v>
      </c>
      <c r="P257" s="4">
        <v>1157068543</v>
      </c>
      <c r="Q257" s="4">
        <v>1194728906</v>
      </c>
      <c r="R257" s="4">
        <v>1213180379</v>
      </c>
      <c r="S257" s="4">
        <v>1242377073</v>
      </c>
      <c r="T257" s="4">
        <v>1289152036</v>
      </c>
      <c r="U257" s="4">
        <v>1329732605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1129256879</v>
      </c>
      <c r="E258" s="4">
        <v>1178827216</v>
      </c>
      <c r="F258" s="4">
        <v>1245118401</v>
      </c>
      <c r="G258" s="4">
        <v>1296843586</v>
      </c>
      <c r="H258" s="4">
        <v>1341561436</v>
      </c>
      <c r="I258" s="4">
        <v>1382738424</v>
      </c>
      <c r="J258" s="4">
        <v>1387773225</v>
      </c>
      <c r="K258" s="4">
        <v>1399666918</v>
      </c>
      <c r="L258" s="4">
        <v>1398292254</v>
      </c>
      <c r="M258" s="4">
        <v>1410369252</v>
      </c>
      <c r="N258" s="4">
        <v>1446986708</v>
      </c>
      <c r="O258" s="4">
        <v>1466763538</v>
      </c>
      <c r="P258" s="4">
        <v>1477198733</v>
      </c>
      <c r="Q258" s="4">
        <v>1491745273</v>
      </c>
      <c r="R258" s="4">
        <v>1574242412</v>
      </c>
      <c r="S258" s="4">
        <v>1582974160</v>
      </c>
      <c r="T258" s="4">
        <v>1680973827</v>
      </c>
      <c r="U258" s="4">
        <v>1772345615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1138566897</v>
      </c>
      <c r="E259" s="4">
        <v>1214997171</v>
      </c>
      <c r="F259" s="4">
        <v>1286107898</v>
      </c>
      <c r="G259" s="4">
        <v>1345460909</v>
      </c>
      <c r="H259" s="4">
        <v>1394268817</v>
      </c>
      <c r="I259" s="4">
        <v>1455386169</v>
      </c>
      <c r="J259" s="4">
        <v>1475667023</v>
      </c>
      <c r="K259" s="4">
        <v>1489161939</v>
      </c>
      <c r="L259" s="4">
        <v>1497767299</v>
      </c>
      <c r="M259" s="4">
        <v>1519474453</v>
      </c>
      <c r="N259" s="4">
        <v>1549710640</v>
      </c>
      <c r="O259" s="4">
        <v>1588320028</v>
      </c>
      <c r="P259" s="4">
        <v>1609618438</v>
      </c>
      <c r="Q259" s="4">
        <v>1626881391</v>
      </c>
      <c r="R259" s="4">
        <v>1711619017</v>
      </c>
      <c r="S259" s="4">
        <v>1752574364</v>
      </c>
      <c r="T259" s="4">
        <v>1804670371</v>
      </c>
      <c r="U259" s="4">
        <v>1916941595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1816071339</v>
      </c>
      <c r="E260" s="4">
        <v>1939633809</v>
      </c>
      <c r="F260" s="4">
        <v>1985216454</v>
      </c>
      <c r="G260" s="4">
        <v>2091905525</v>
      </c>
      <c r="H260" s="4">
        <v>2114279579</v>
      </c>
      <c r="I260" s="4">
        <v>2198978729</v>
      </c>
      <c r="J260" s="4">
        <v>2211738900</v>
      </c>
      <c r="K260" s="4">
        <v>2245045766</v>
      </c>
      <c r="L260" s="4">
        <v>2253669395</v>
      </c>
      <c r="M260" s="4">
        <v>2273387285</v>
      </c>
      <c r="N260" s="4">
        <v>2297103930</v>
      </c>
      <c r="O260" s="4">
        <v>2341602659</v>
      </c>
      <c r="P260" s="4">
        <v>2375940644</v>
      </c>
      <c r="Q260" s="4">
        <v>2424994474</v>
      </c>
      <c r="R260" s="4">
        <v>2560067154</v>
      </c>
      <c r="S260" s="4">
        <v>2707787961</v>
      </c>
      <c r="T260" s="4">
        <v>2815848029</v>
      </c>
      <c r="U260" s="4">
        <v>2902358557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2485162657</v>
      </c>
      <c r="E261" s="4">
        <v>2497725836</v>
      </c>
      <c r="F261" s="4">
        <v>2748946556</v>
      </c>
      <c r="G261" s="4">
        <v>2783922752</v>
      </c>
      <c r="H261" s="4">
        <v>2906817087</v>
      </c>
      <c r="I261" s="4">
        <v>2931606493</v>
      </c>
      <c r="J261" s="4">
        <v>2991321979</v>
      </c>
      <c r="K261" s="4">
        <v>3005324753</v>
      </c>
      <c r="L261" s="4">
        <v>3021195395</v>
      </c>
      <c r="M261" s="4">
        <v>3023921035</v>
      </c>
      <c r="N261" s="4">
        <v>3050019574</v>
      </c>
      <c r="O261" s="4">
        <v>3084410687</v>
      </c>
      <c r="P261" s="4">
        <v>3135903198</v>
      </c>
      <c r="Q261" s="4">
        <v>3167919839</v>
      </c>
      <c r="R261" s="4">
        <v>3417314295</v>
      </c>
      <c r="S261" s="4">
        <v>3437053612</v>
      </c>
      <c r="T261" s="4">
        <v>3727010719</v>
      </c>
      <c r="U261" s="4">
        <v>3743095754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440587172</v>
      </c>
      <c r="E262" s="4">
        <v>443155052</v>
      </c>
      <c r="F262" s="4">
        <v>469102422</v>
      </c>
      <c r="G262" s="4">
        <v>472023764</v>
      </c>
      <c r="H262" s="4">
        <v>490832787</v>
      </c>
      <c r="I262" s="4">
        <v>497323653</v>
      </c>
      <c r="J262" s="4">
        <v>499966907</v>
      </c>
      <c r="K262" s="4">
        <v>499912299</v>
      </c>
      <c r="L262" s="4">
        <v>498967897</v>
      </c>
      <c r="M262" s="4">
        <v>508129664</v>
      </c>
      <c r="N262" s="4">
        <v>513493328</v>
      </c>
      <c r="O262" s="4">
        <v>516209046</v>
      </c>
      <c r="P262" s="4">
        <v>520936273</v>
      </c>
      <c r="Q262" s="4">
        <v>520643220</v>
      </c>
      <c r="R262" s="4">
        <v>542040453</v>
      </c>
      <c r="S262" s="4">
        <v>536803687</v>
      </c>
      <c r="T262" s="4">
        <v>554790795</v>
      </c>
      <c r="U262" s="4">
        <v>570224599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2961635733</v>
      </c>
      <c r="E263" s="4">
        <v>3051918168</v>
      </c>
      <c r="F263" s="4">
        <v>3321461291</v>
      </c>
      <c r="G263" s="4">
        <v>3389658051</v>
      </c>
      <c r="H263" s="4">
        <v>3446648016</v>
      </c>
      <c r="I263" s="4">
        <v>3485795504</v>
      </c>
      <c r="J263" s="4">
        <v>3551559923</v>
      </c>
      <c r="K263" s="4">
        <v>3571956435</v>
      </c>
      <c r="L263" s="4">
        <v>3610755062</v>
      </c>
      <c r="M263" s="4">
        <v>3628457789</v>
      </c>
      <c r="N263" s="4">
        <v>3673938842</v>
      </c>
      <c r="O263" s="4">
        <v>3703836953</v>
      </c>
      <c r="P263" s="4">
        <v>3732522496</v>
      </c>
      <c r="Q263" s="4">
        <v>3768578396</v>
      </c>
      <c r="R263" s="4">
        <v>3968281027</v>
      </c>
      <c r="S263" s="4">
        <v>3997707924</v>
      </c>
      <c r="T263" s="4">
        <v>4221696192</v>
      </c>
      <c r="U263" s="4">
        <v>4404622134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1056896448</v>
      </c>
      <c r="E264" s="4">
        <v>1101884519</v>
      </c>
      <c r="F264" s="4">
        <v>1166884104</v>
      </c>
      <c r="G264" s="4">
        <v>1236466375</v>
      </c>
      <c r="H264" s="4">
        <v>1291560924</v>
      </c>
      <c r="I264" s="4">
        <v>1328667002</v>
      </c>
      <c r="J264" s="4">
        <v>1361547558</v>
      </c>
      <c r="K264" s="4">
        <v>1379507376</v>
      </c>
      <c r="L264" s="4">
        <v>1392202726</v>
      </c>
      <c r="M264" s="4">
        <v>1419108629</v>
      </c>
      <c r="N264" s="4">
        <v>1444637627</v>
      </c>
      <c r="O264" s="4">
        <v>1456917670</v>
      </c>
      <c r="P264" s="4">
        <v>1476607617</v>
      </c>
      <c r="Q264" s="4">
        <v>1504546176</v>
      </c>
      <c r="R264" s="4">
        <v>1583703904</v>
      </c>
      <c r="S264" s="4">
        <v>1649952968</v>
      </c>
      <c r="T264" s="4">
        <v>1742432996</v>
      </c>
      <c r="U264" s="4">
        <v>1928761463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5092472360</v>
      </c>
      <c r="E265" s="4">
        <v>5112464306</v>
      </c>
      <c r="F265" s="4">
        <v>5151480019</v>
      </c>
      <c r="G265" s="4">
        <v>5629697865</v>
      </c>
      <c r="H265" s="4">
        <v>5747599553</v>
      </c>
      <c r="I265" s="4">
        <v>5772686466</v>
      </c>
      <c r="J265" s="4">
        <v>5777942862</v>
      </c>
      <c r="K265" s="4">
        <v>5780741125</v>
      </c>
      <c r="L265" s="4">
        <v>5910991579</v>
      </c>
      <c r="M265" s="4">
        <v>5931350041</v>
      </c>
      <c r="N265" s="4">
        <v>5956989367</v>
      </c>
      <c r="O265" s="4">
        <v>5983716044</v>
      </c>
      <c r="P265" s="4">
        <v>6489230147</v>
      </c>
      <c r="Q265" s="4">
        <v>6460534698</v>
      </c>
      <c r="R265" s="4">
        <v>6526496553</v>
      </c>
      <c r="S265" s="4">
        <v>6945886484</v>
      </c>
      <c r="T265" s="4">
        <v>7544076329</v>
      </c>
      <c r="U265" s="4">
        <v>7550440766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2786507782</v>
      </c>
      <c r="E266" s="4">
        <v>2850769606</v>
      </c>
      <c r="F266" s="4">
        <v>3044863653</v>
      </c>
      <c r="G266" s="4">
        <v>3117154324</v>
      </c>
      <c r="H266" s="4">
        <v>3189194521</v>
      </c>
      <c r="I266" s="4">
        <v>3430548335</v>
      </c>
      <c r="J266" s="4">
        <v>3334136861</v>
      </c>
      <c r="K266" s="4">
        <v>3368250183</v>
      </c>
      <c r="L266" s="4">
        <v>3425072190</v>
      </c>
      <c r="M266" s="4">
        <v>3470333439</v>
      </c>
      <c r="N266" s="4">
        <v>3450580386</v>
      </c>
      <c r="O266" s="4">
        <v>3568926695</v>
      </c>
      <c r="P266" s="4">
        <v>3664235027</v>
      </c>
      <c r="Q266" s="4">
        <v>3741080248</v>
      </c>
      <c r="R266" s="4">
        <v>3865107216</v>
      </c>
      <c r="S266" s="4">
        <v>4027166731</v>
      </c>
      <c r="T266" s="4">
        <v>4342807622</v>
      </c>
      <c r="U266" s="4">
        <v>4462184292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993621912</v>
      </c>
      <c r="E267" s="4">
        <v>1006311734</v>
      </c>
      <c r="F267" s="4">
        <v>1040310150</v>
      </c>
      <c r="G267" s="4">
        <v>1095676551</v>
      </c>
      <c r="H267" s="4">
        <v>1128956714</v>
      </c>
      <c r="I267" s="4">
        <v>1148738476</v>
      </c>
      <c r="J267" s="4">
        <v>1139600757</v>
      </c>
      <c r="K267" s="4">
        <v>1149945595</v>
      </c>
      <c r="L267" s="4">
        <v>1159385527</v>
      </c>
      <c r="M267" s="4">
        <v>1180805212</v>
      </c>
      <c r="N267" s="4">
        <v>1197656770</v>
      </c>
      <c r="O267" s="4">
        <v>1217392679</v>
      </c>
      <c r="P267" s="4">
        <v>1241465001</v>
      </c>
      <c r="Q267" s="4">
        <v>1257391603</v>
      </c>
      <c r="R267" s="4">
        <v>1333983319</v>
      </c>
      <c r="S267" s="4">
        <v>1377028932</v>
      </c>
      <c r="T267" s="4">
        <v>1443043294</v>
      </c>
      <c r="U267" s="4">
        <v>1505643097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3259180134</v>
      </c>
      <c r="E268" s="4">
        <v>3417415394</v>
      </c>
      <c r="F268" s="4">
        <v>3619602426</v>
      </c>
      <c r="G268" s="4">
        <v>3867390336</v>
      </c>
      <c r="H268" s="4">
        <v>4022079414</v>
      </c>
      <c r="I268" s="4">
        <v>4206910680</v>
      </c>
      <c r="J268" s="4">
        <v>4246405002</v>
      </c>
      <c r="K268" s="4">
        <v>4278206974</v>
      </c>
      <c r="L268" s="4">
        <v>4246140299</v>
      </c>
      <c r="M268" s="4">
        <v>4293833409</v>
      </c>
      <c r="N268" s="4">
        <v>4439482252</v>
      </c>
      <c r="O268" s="4">
        <v>4495310204</v>
      </c>
      <c r="P268" s="4">
        <v>4612775594</v>
      </c>
      <c r="Q268" s="4">
        <v>4739166628</v>
      </c>
      <c r="R268" s="4">
        <v>5082441804</v>
      </c>
      <c r="S268" s="4">
        <v>5446107664</v>
      </c>
      <c r="T268" s="4">
        <v>5725878649</v>
      </c>
      <c r="U268" s="4">
        <v>5939515412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302839237</v>
      </c>
      <c r="E269" s="4">
        <v>308995382</v>
      </c>
      <c r="F269" s="4">
        <v>327707943</v>
      </c>
      <c r="G269" s="4">
        <v>331455139</v>
      </c>
      <c r="H269" s="4">
        <v>352079840</v>
      </c>
      <c r="I269" s="4">
        <v>355707493</v>
      </c>
      <c r="J269" s="4">
        <v>356398863</v>
      </c>
      <c r="K269" s="4">
        <v>366761671</v>
      </c>
      <c r="L269" s="4">
        <v>363749345</v>
      </c>
      <c r="M269" s="4">
        <v>373800094</v>
      </c>
      <c r="N269" s="4">
        <v>379246116</v>
      </c>
      <c r="O269" s="4">
        <v>386552376</v>
      </c>
      <c r="P269" s="4">
        <v>392516107</v>
      </c>
      <c r="Q269" s="4">
        <v>396735667</v>
      </c>
      <c r="R269" s="4">
        <v>416838020</v>
      </c>
      <c r="S269" s="4">
        <v>420201167</v>
      </c>
      <c r="T269" s="4">
        <v>442591623</v>
      </c>
      <c r="U269" s="4">
        <v>489353420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697180698</v>
      </c>
      <c r="E270" s="4">
        <v>760310062</v>
      </c>
      <c r="F270" s="4">
        <v>860603502</v>
      </c>
      <c r="G270" s="4">
        <v>966756242</v>
      </c>
      <c r="H270" s="4">
        <v>1037955797</v>
      </c>
      <c r="I270" s="4">
        <v>1082133894</v>
      </c>
      <c r="J270" s="4">
        <v>1055148245</v>
      </c>
      <c r="K270" s="4">
        <v>1041550481</v>
      </c>
      <c r="L270" s="4">
        <v>1036524348</v>
      </c>
      <c r="M270" s="4">
        <v>1032547406</v>
      </c>
      <c r="N270" s="4">
        <v>992719370</v>
      </c>
      <c r="O270" s="4">
        <v>1016475156</v>
      </c>
      <c r="P270" s="4">
        <v>1046115618</v>
      </c>
      <c r="Q270" s="4">
        <v>1065564015</v>
      </c>
      <c r="R270" s="4">
        <v>1086192569</v>
      </c>
      <c r="S270" s="4">
        <v>1203726155</v>
      </c>
      <c r="T270" s="4">
        <v>1243235600</v>
      </c>
      <c r="U270" s="4">
        <v>1263329507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228189583</v>
      </c>
      <c r="E271" s="4">
        <v>240108275</v>
      </c>
      <c r="F271" s="4">
        <v>272995501</v>
      </c>
      <c r="G271" s="4">
        <v>299416255</v>
      </c>
      <c r="H271" s="4">
        <v>325185449</v>
      </c>
      <c r="I271" s="4">
        <v>344286940</v>
      </c>
      <c r="J271" s="4">
        <v>352522537</v>
      </c>
      <c r="K271" s="4">
        <v>349912368</v>
      </c>
      <c r="L271" s="4">
        <v>335856599</v>
      </c>
      <c r="M271" s="4">
        <v>352025440</v>
      </c>
      <c r="N271" s="4">
        <v>355935956</v>
      </c>
      <c r="O271" s="4">
        <v>359551426</v>
      </c>
      <c r="P271" s="4">
        <v>361536310</v>
      </c>
      <c r="Q271" s="4">
        <v>353848953</v>
      </c>
      <c r="R271" s="4">
        <v>360717028</v>
      </c>
      <c r="S271" s="4">
        <v>371794733</v>
      </c>
      <c r="T271" s="4">
        <v>369307738</v>
      </c>
      <c r="U271" s="4">
        <v>381228480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337765365</v>
      </c>
      <c r="E272" s="4">
        <v>345413324</v>
      </c>
      <c r="F272" s="4">
        <v>406861616</v>
      </c>
      <c r="G272" s="4">
        <v>439728081</v>
      </c>
      <c r="H272" s="4">
        <v>513282630</v>
      </c>
      <c r="I272" s="4">
        <v>555710089</v>
      </c>
      <c r="J272" s="4">
        <v>576168097</v>
      </c>
      <c r="K272" s="4">
        <v>569593105</v>
      </c>
      <c r="L272" s="4">
        <v>576473992</v>
      </c>
      <c r="M272" s="4">
        <v>568410380</v>
      </c>
      <c r="N272" s="4">
        <v>590775463</v>
      </c>
      <c r="O272" s="4">
        <v>586862763</v>
      </c>
      <c r="P272" s="4">
        <v>588545968</v>
      </c>
      <c r="Q272" s="4">
        <v>601692160</v>
      </c>
      <c r="R272" s="4">
        <v>626110999</v>
      </c>
      <c r="S272" s="4">
        <v>646475828</v>
      </c>
      <c r="T272" s="4">
        <v>650065024</v>
      </c>
      <c r="U272" s="4">
        <v>675799892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145881714</v>
      </c>
      <c r="E273" s="4">
        <v>149331840</v>
      </c>
      <c r="F273" s="4">
        <v>172374790</v>
      </c>
      <c r="G273" s="4">
        <v>191176773</v>
      </c>
      <c r="H273" s="4">
        <v>206524136</v>
      </c>
      <c r="I273" s="4">
        <v>215699156</v>
      </c>
      <c r="J273" s="4">
        <v>213911267</v>
      </c>
      <c r="K273" s="4">
        <v>215594092</v>
      </c>
      <c r="L273" s="4">
        <v>219025239</v>
      </c>
      <c r="M273" s="4">
        <v>219724298</v>
      </c>
      <c r="N273" s="4">
        <v>220255919</v>
      </c>
      <c r="O273" s="4">
        <v>221628876</v>
      </c>
      <c r="P273" s="4">
        <v>228436565</v>
      </c>
      <c r="Q273" s="4">
        <v>222159366</v>
      </c>
      <c r="R273" s="4">
        <v>279585655</v>
      </c>
      <c r="S273" s="4">
        <v>280416374</v>
      </c>
      <c r="T273" s="4">
        <v>283363215</v>
      </c>
      <c r="U273" s="4">
        <v>291565793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100893800</v>
      </c>
      <c r="E274" s="4">
        <v>106553269</v>
      </c>
      <c r="F274" s="4">
        <v>111391282</v>
      </c>
      <c r="G274" s="4">
        <v>123742237</v>
      </c>
      <c r="H274" s="4">
        <v>131076095</v>
      </c>
      <c r="I274" s="4">
        <v>133144612</v>
      </c>
      <c r="J274" s="4">
        <v>131628304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275530711</v>
      </c>
      <c r="L275" s="4">
        <v>248820490</v>
      </c>
      <c r="M275" s="4">
        <v>290233533</v>
      </c>
      <c r="N275" s="4">
        <v>295212673</v>
      </c>
      <c r="O275" s="4">
        <v>299263795</v>
      </c>
      <c r="P275" s="4">
        <v>308621374</v>
      </c>
      <c r="Q275" s="4">
        <v>300373824</v>
      </c>
      <c r="R275" s="4">
        <v>319934576</v>
      </c>
      <c r="S275" s="4">
        <v>324988016</v>
      </c>
      <c r="T275" s="4">
        <v>326655507</v>
      </c>
      <c r="U275" s="4">
        <v>337833194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3661279862</v>
      </c>
      <c r="E276" s="4">
        <v>4054925286</v>
      </c>
      <c r="F276" s="4">
        <v>4733982287</v>
      </c>
      <c r="G276" s="4">
        <v>5120771080</v>
      </c>
      <c r="H276" s="4">
        <v>4762545969</v>
      </c>
      <c r="I276" s="4">
        <v>4559184630</v>
      </c>
      <c r="J276" s="4">
        <v>3695834481</v>
      </c>
      <c r="K276" s="4">
        <v>3694984966</v>
      </c>
      <c r="L276" s="4">
        <v>3683048192</v>
      </c>
      <c r="M276" s="4">
        <v>3680072719</v>
      </c>
      <c r="N276" s="4">
        <v>3700378555</v>
      </c>
      <c r="O276" s="4">
        <v>3644772301</v>
      </c>
      <c r="P276" s="4">
        <v>3758393164</v>
      </c>
      <c r="Q276" s="4">
        <v>3980501401</v>
      </c>
      <c r="R276" s="4">
        <v>4254104865</v>
      </c>
      <c r="S276" s="4">
        <v>4248910713</v>
      </c>
      <c r="T276" s="4">
        <v>4484251964</v>
      </c>
      <c r="U276" s="4">
        <v>4421823532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2040191204</v>
      </c>
      <c r="E277" s="4">
        <v>2217573898</v>
      </c>
      <c r="F277" s="4">
        <v>2397879767</v>
      </c>
      <c r="G277" s="4">
        <v>2553865348</v>
      </c>
      <c r="H277" s="4">
        <v>2808821190</v>
      </c>
      <c r="I277" s="4">
        <v>2813408222</v>
      </c>
      <c r="J277" s="4">
        <v>2528052857</v>
      </c>
      <c r="K277" s="4">
        <v>2330767446</v>
      </c>
      <c r="L277" s="4">
        <v>2059831458</v>
      </c>
      <c r="M277" s="4">
        <v>1885424615</v>
      </c>
      <c r="N277" s="4">
        <v>1811627962</v>
      </c>
      <c r="O277" s="4">
        <v>1783650576</v>
      </c>
      <c r="P277" s="4">
        <v>1695365882</v>
      </c>
      <c r="Q277" s="4">
        <v>1780742128</v>
      </c>
      <c r="R277" s="4">
        <v>1976898837</v>
      </c>
      <c r="S277" s="4">
        <v>2227070270</v>
      </c>
      <c r="T277" s="4">
        <v>2222301667</v>
      </c>
      <c r="U277" s="4">
        <v>2307484872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4562800120</v>
      </c>
      <c r="E278" s="4">
        <v>4792590909</v>
      </c>
      <c r="F278" s="4">
        <v>5016536226</v>
      </c>
      <c r="G278" s="4">
        <v>5270702830</v>
      </c>
      <c r="H278" s="4">
        <v>5829780588</v>
      </c>
      <c r="I278" s="4">
        <v>5843155370</v>
      </c>
      <c r="J278" s="4">
        <v>5338567586</v>
      </c>
      <c r="K278" s="4">
        <v>5040366727</v>
      </c>
      <c r="L278" s="4">
        <v>4492803928</v>
      </c>
      <c r="M278" s="4">
        <v>4442972321</v>
      </c>
      <c r="N278" s="4">
        <v>4491324444</v>
      </c>
      <c r="O278" s="4">
        <v>4225159811</v>
      </c>
      <c r="P278" s="4">
        <v>4392683750</v>
      </c>
      <c r="Q278" s="4">
        <v>4704362045</v>
      </c>
      <c r="R278" s="4">
        <v>5104154286</v>
      </c>
      <c r="S278" s="4">
        <v>5470779474</v>
      </c>
      <c r="T278" s="4">
        <v>5336828974</v>
      </c>
      <c r="U278" s="4">
        <v>5447434047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5640020975</v>
      </c>
      <c r="E279" s="4">
        <v>6005617600</v>
      </c>
      <c r="F279" s="4">
        <v>6572379666</v>
      </c>
      <c r="G279" s="4">
        <v>7063270333</v>
      </c>
      <c r="H279" s="4">
        <v>6993930937</v>
      </c>
      <c r="I279" s="4">
        <v>6816286363</v>
      </c>
      <c r="J279" s="4">
        <v>5578963611</v>
      </c>
      <c r="K279" s="4">
        <v>5776549696</v>
      </c>
      <c r="L279" s="4">
        <v>5448106666</v>
      </c>
      <c r="M279" s="4">
        <v>5327324848</v>
      </c>
      <c r="N279" s="4">
        <v>5577702580</v>
      </c>
      <c r="O279" s="4">
        <v>5449171034</v>
      </c>
      <c r="P279" s="4">
        <v>5388577857</v>
      </c>
      <c r="Q279" s="4">
        <v>5638429231</v>
      </c>
      <c r="R279" s="4">
        <v>6006351250</v>
      </c>
      <c r="S279" s="4">
        <v>6420213182</v>
      </c>
      <c r="T279" s="4">
        <v>6644194444</v>
      </c>
      <c r="U279" s="4">
        <v>6437141053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3041882804</v>
      </c>
      <c r="E280" s="4">
        <v>3150944400</v>
      </c>
      <c r="F280" s="4">
        <v>3343389666</v>
      </c>
      <c r="G280" s="4">
        <v>3537604333</v>
      </c>
      <c r="H280" s="4">
        <v>3409511250</v>
      </c>
      <c r="I280" s="4">
        <v>3289569090</v>
      </c>
      <c r="J280" s="4">
        <v>2604673333</v>
      </c>
      <c r="K280" s="4">
        <v>2740290000</v>
      </c>
      <c r="L280" s="4">
        <v>2602261212</v>
      </c>
      <c r="M280" s="4">
        <v>2539582424</v>
      </c>
      <c r="N280" s="4">
        <v>2658710967</v>
      </c>
      <c r="O280" s="4">
        <v>2715403448</v>
      </c>
      <c r="P280" s="4">
        <v>2700312857</v>
      </c>
      <c r="Q280" s="4">
        <v>2825448077</v>
      </c>
      <c r="R280" s="4">
        <v>2993159167</v>
      </c>
      <c r="S280" s="4">
        <v>3173344091</v>
      </c>
      <c r="T280" s="4">
        <v>3099211667</v>
      </c>
      <c r="U280" s="4">
        <v>2991293684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4806969390</v>
      </c>
      <c r="E281" s="4">
        <v>5030110200</v>
      </c>
      <c r="F281" s="4">
        <v>5234430666</v>
      </c>
      <c r="G281" s="4">
        <v>5553858333</v>
      </c>
      <c r="H281" s="4">
        <v>5456083437</v>
      </c>
      <c r="I281" s="4">
        <v>5320143333</v>
      </c>
      <c r="J281" s="4">
        <v>4227165833</v>
      </c>
      <c r="K281" s="4">
        <v>4340783939</v>
      </c>
      <c r="L281" s="4">
        <v>4106833939</v>
      </c>
      <c r="M281" s="4">
        <v>4005808484</v>
      </c>
      <c r="N281" s="4">
        <v>4167953870</v>
      </c>
      <c r="O281" s="4">
        <v>4216735517</v>
      </c>
      <c r="P281" s="4">
        <v>4185512143</v>
      </c>
      <c r="Q281" s="4">
        <v>4350211538</v>
      </c>
      <c r="R281" s="4">
        <v>4585485417</v>
      </c>
      <c r="S281" s="4">
        <v>4883799091</v>
      </c>
      <c r="T281" s="4">
        <v>4798868889</v>
      </c>
      <c r="U281" s="4">
        <v>4657971053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2115921707</v>
      </c>
      <c r="E282" s="4">
        <v>2263679800</v>
      </c>
      <c r="F282" s="4">
        <v>2386782000</v>
      </c>
      <c r="G282" s="4">
        <v>2563579000</v>
      </c>
      <c r="H282" s="4">
        <v>2543490000</v>
      </c>
      <c r="I282" s="4">
        <v>2485305757</v>
      </c>
      <c r="J282" s="4">
        <v>2001523611</v>
      </c>
      <c r="K282" s="4">
        <v>2064297878</v>
      </c>
      <c r="L282" s="4">
        <v>1949175151</v>
      </c>
      <c r="M282" s="4">
        <v>1892590909</v>
      </c>
      <c r="N282" s="4">
        <v>1965951935</v>
      </c>
      <c r="O282" s="4">
        <v>1968987241</v>
      </c>
      <c r="P282" s="4">
        <v>1972369643</v>
      </c>
      <c r="Q282" s="4">
        <v>2041038077</v>
      </c>
      <c r="R282" s="4">
        <v>2191295000</v>
      </c>
      <c r="S282" s="4">
        <v>2359709091</v>
      </c>
      <c r="T282" s="4">
        <v>2386898889</v>
      </c>
      <c r="U282" s="4">
        <v>2259764210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1967562804</v>
      </c>
      <c r="E283" s="4">
        <v>2151092000</v>
      </c>
      <c r="F283" s="4">
        <v>2310061000</v>
      </c>
      <c r="G283" s="4">
        <v>2457892333</v>
      </c>
      <c r="H283" s="4">
        <v>2401415625</v>
      </c>
      <c r="I283" s="4">
        <v>2344785454</v>
      </c>
      <c r="J283" s="4">
        <v>1934939444</v>
      </c>
      <c r="K283" s="4">
        <v>2010600000</v>
      </c>
      <c r="L283" s="4">
        <v>1899663030</v>
      </c>
      <c r="M283" s="4">
        <v>1840048787</v>
      </c>
      <c r="N283" s="4">
        <v>1909610645</v>
      </c>
      <c r="O283" s="4">
        <v>1882738965</v>
      </c>
      <c r="P283" s="4">
        <v>1839729643</v>
      </c>
      <c r="Q283" s="4">
        <v>1906485769</v>
      </c>
      <c r="R283" s="4">
        <v>2052729583</v>
      </c>
      <c r="S283" s="4">
        <v>2164601364</v>
      </c>
      <c r="T283" s="4">
        <v>2157035000</v>
      </c>
      <c r="U283" s="4">
        <v>2110194211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999992098</v>
      </c>
      <c r="E284" s="4">
        <v>1074196041</v>
      </c>
      <c r="F284" s="4">
        <v>1243240000</v>
      </c>
      <c r="G284" s="4">
        <v>1321686923</v>
      </c>
      <c r="H284" s="4">
        <v>1528379583</v>
      </c>
      <c r="I284" s="4">
        <v>1568764000</v>
      </c>
      <c r="J284" s="4">
        <v>1359272758</v>
      </c>
      <c r="K284" s="4">
        <v>1349240000</v>
      </c>
      <c r="L284" s="4">
        <v>1070603928</v>
      </c>
      <c r="M284" s="4">
        <v>987935333</v>
      </c>
      <c r="N284" s="4">
        <v>955522258</v>
      </c>
      <c r="O284" s="4">
        <v>898513437</v>
      </c>
      <c r="P284" s="4">
        <v>879372500</v>
      </c>
      <c r="Q284" s="4">
        <v>1040095556</v>
      </c>
      <c r="R284" s="4">
        <v>1109888400</v>
      </c>
      <c r="S284" s="4">
        <v>1254954545</v>
      </c>
      <c r="T284" s="4">
        <v>1661166471</v>
      </c>
      <c r="U284" s="4">
        <v>1378866471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2994284268</v>
      </c>
      <c r="E285" s="4">
        <v>3302653818</v>
      </c>
      <c r="F285" s="4">
        <v>3648940540</v>
      </c>
      <c r="G285" s="4">
        <v>3815317105</v>
      </c>
      <c r="H285" s="4">
        <v>4237393513</v>
      </c>
      <c r="I285" s="4">
        <v>4128504000</v>
      </c>
      <c r="J285" s="4">
        <v>3607781818</v>
      </c>
      <c r="K285" s="4">
        <v>3499060487</v>
      </c>
      <c r="L285" s="4">
        <v>3152952857</v>
      </c>
      <c r="M285" s="4">
        <v>3015102325</v>
      </c>
      <c r="N285" s="4">
        <v>2878095454</v>
      </c>
      <c r="O285" s="4">
        <v>2724043111</v>
      </c>
      <c r="P285" s="4">
        <v>2812079756</v>
      </c>
      <c r="Q285" s="4">
        <v>3039413784</v>
      </c>
      <c r="R285" s="4">
        <v>3361948824</v>
      </c>
      <c r="S285" s="4">
        <v>3710153871</v>
      </c>
      <c r="T285" s="4">
        <v>3311586129</v>
      </c>
      <c r="U285" s="4">
        <v>3623818788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3529412317</v>
      </c>
      <c r="E286" s="4">
        <v>3770826400</v>
      </c>
      <c r="F286" s="4">
        <v>4033442000</v>
      </c>
      <c r="G286" s="4">
        <v>4252496000</v>
      </c>
      <c r="H286" s="4">
        <v>4186492187</v>
      </c>
      <c r="I286" s="4">
        <v>4117974545</v>
      </c>
      <c r="J286" s="4">
        <v>3348135277</v>
      </c>
      <c r="K286" s="4">
        <v>3337508787</v>
      </c>
      <c r="L286" s="4">
        <v>3086461818</v>
      </c>
      <c r="M286" s="4">
        <v>3012421212</v>
      </c>
      <c r="N286" s="4">
        <v>3155263225</v>
      </c>
      <c r="O286" s="4">
        <v>3224057586</v>
      </c>
      <c r="P286" s="4">
        <v>3209827143</v>
      </c>
      <c r="Q286" s="4">
        <v>3366713077</v>
      </c>
      <c r="R286" s="4">
        <v>3592499167</v>
      </c>
      <c r="S286" s="4">
        <v>3815669091</v>
      </c>
      <c r="T286" s="4">
        <v>3837458889</v>
      </c>
      <c r="U286" s="4">
        <v>3770864737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5121069146</v>
      </c>
      <c r="E287" s="4">
        <v>5513945400</v>
      </c>
      <c r="F287" s="4">
        <v>6550772333</v>
      </c>
      <c r="G287" s="4">
        <v>7059756333</v>
      </c>
      <c r="H287" s="4">
        <v>6916033750</v>
      </c>
      <c r="I287" s="4">
        <v>6912474848</v>
      </c>
      <c r="J287" s="4">
        <v>5786993611</v>
      </c>
      <c r="K287" s="4">
        <v>5996890000</v>
      </c>
      <c r="L287" s="4">
        <v>5613714848</v>
      </c>
      <c r="M287" s="4">
        <v>5504385151</v>
      </c>
      <c r="N287" s="4">
        <v>5715564516</v>
      </c>
      <c r="O287" s="4">
        <v>5792094827</v>
      </c>
      <c r="P287" s="4">
        <v>5714976429</v>
      </c>
      <c r="Q287" s="4">
        <v>5936851538</v>
      </c>
      <c r="R287" s="4">
        <v>6422406667</v>
      </c>
      <c r="S287" s="4">
        <v>6865121364</v>
      </c>
      <c r="T287" s="4">
        <v>7713322777</v>
      </c>
      <c r="U287" s="4">
        <v>7556732632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1588640365</v>
      </c>
      <c r="E288" s="4">
        <v>1685964400</v>
      </c>
      <c r="F288" s="4">
        <v>1824696666</v>
      </c>
      <c r="G288" s="4">
        <v>1935398000</v>
      </c>
      <c r="H288" s="4">
        <v>1867843750</v>
      </c>
      <c r="I288" s="4">
        <v>1866840000</v>
      </c>
      <c r="J288" s="4">
        <v>1551883888</v>
      </c>
      <c r="K288" s="4">
        <v>1587739090</v>
      </c>
      <c r="L288" s="4">
        <v>1448927575</v>
      </c>
      <c r="M288" s="4">
        <v>1423848484</v>
      </c>
      <c r="N288" s="4">
        <v>1497090322</v>
      </c>
      <c r="O288" s="4">
        <v>1536450344</v>
      </c>
      <c r="P288" s="4">
        <v>1571694286</v>
      </c>
      <c r="Q288" s="4">
        <v>1644790000</v>
      </c>
      <c r="R288" s="4">
        <v>1771237083</v>
      </c>
      <c r="S288" s="4">
        <v>1876550000</v>
      </c>
      <c r="T288" s="4">
        <v>1946250556</v>
      </c>
      <c r="U288" s="4">
        <v>1961258421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3122721219</v>
      </c>
      <c r="E289" s="4">
        <v>3206800400</v>
      </c>
      <c r="F289" s="4">
        <v>3310904666</v>
      </c>
      <c r="G289" s="4">
        <v>3552533333</v>
      </c>
      <c r="H289" s="4">
        <v>3482742500</v>
      </c>
      <c r="I289" s="4">
        <v>3456687272</v>
      </c>
      <c r="J289" s="4">
        <v>2750411944</v>
      </c>
      <c r="K289" s="4">
        <v>2791914848</v>
      </c>
      <c r="L289" s="4">
        <v>2656302424</v>
      </c>
      <c r="M289" s="4">
        <v>2580672121</v>
      </c>
      <c r="N289" s="4">
        <v>2698539354</v>
      </c>
      <c r="O289" s="4">
        <v>2753688965</v>
      </c>
      <c r="P289" s="4">
        <v>2750614643</v>
      </c>
      <c r="Q289" s="4">
        <v>2895944615</v>
      </c>
      <c r="R289" s="4">
        <v>3064192917</v>
      </c>
      <c r="S289" s="4">
        <v>3258932727</v>
      </c>
      <c r="T289" s="4">
        <v>3155391112</v>
      </c>
      <c r="U289" s="4">
        <v>3099296842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3811894146</v>
      </c>
      <c r="E290" s="4">
        <v>3872429800</v>
      </c>
      <c r="F290" s="4">
        <v>4269262333</v>
      </c>
      <c r="G290" s="4">
        <v>4452572333</v>
      </c>
      <c r="H290" s="4">
        <v>4298478437</v>
      </c>
      <c r="I290" s="4">
        <v>4221295454</v>
      </c>
      <c r="J290" s="4">
        <v>3493915833</v>
      </c>
      <c r="K290" s="4">
        <v>3530558181</v>
      </c>
      <c r="L290" s="4">
        <v>3200741818</v>
      </c>
      <c r="M290" s="4">
        <v>3071598787</v>
      </c>
      <c r="N290" s="4">
        <v>3168568064</v>
      </c>
      <c r="O290" s="4">
        <v>3145449655</v>
      </c>
      <c r="P290" s="4">
        <v>3072773929</v>
      </c>
      <c r="Q290" s="4">
        <v>3201900385</v>
      </c>
      <c r="R290" s="4">
        <v>3477843333</v>
      </c>
      <c r="S290" s="4">
        <v>3720435000</v>
      </c>
      <c r="T290" s="4">
        <v>4169978889</v>
      </c>
      <c r="U290" s="4">
        <v>4097127369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6255889268</v>
      </c>
      <c r="E291" s="4">
        <v>6630435000</v>
      </c>
      <c r="F291" s="4">
        <v>7599254666</v>
      </c>
      <c r="G291" s="4">
        <v>8018749000</v>
      </c>
      <c r="H291" s="4">
        <v>7972661875</v>
      </c>
      <c r="I291" s="4">
        <v>7990746363</v>
      </c>
      <c r="J291" s="4">
        <v>6982414722</v>
      </c>
      <c r="K291" s="4">
        <v>7143562727</v>
      </c>
      <c r="L291" s="4">
        <v>6492989393</v>
      </c>
      <c r="M291" s="4">
        <v>6281502424</v>
      </c>
      <c r="N291" s="4">
        <v>6595153225</v>
      </c>
      <c r="O291" s="4">
        <v>6782673103</v>
      </c>
      <c r="P291" s="4">
        <v>6660894643</v>
      </c>
      <c r="Q291" s="4">
        <v>6963965385</v>
      </c>
      <c r="R291" s="4">
        <v>7712170000</v>
      </c>
      <c r="S291" s="4">
        <v>8174211364</v>
      </c>
      <c r="T291" s="4">
        <v>9423101112</v>
      </c>
      <c r="U291" s="4">
        <v>9379432632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4191128780</v>
      </c>
      <c r="E292" s="4">
        <v>4454996400</v>
      </c>
      <c r="F292" s="4">
        <v>5012756333</v>
      </c>
      <c r="G292" s="4">
        <v>5303590666</v>
      </c>
      <c r="H292" s="4">
        <v>5280340625</v>
      </c>
      <c r="I292" s="4">
        <v>5314230909</v>
      </c>
      <c r="J292" s="4">
        <v>4304920555</v>
      </c>
      <c r="K292" s="4">
        <v>4252513636</v>
      </c>
      <c r="L292" s="4">
        <v>4032783636</v>
      </c>
      <c r="M292" s="4">
        <v>3968906666</v>
      </c>
      <c r="N292" s="4">
        <v>4165171935</v>
      </c>
      <c r="O292" s="4">
        <v>4287542758</v>
      </c>
      <c r="P292" s="4">
        <v>4299193571</v>
      </c>
      <c r="Q292" s="4">
        <v>4542321538</v>
      </c>
      <c r="R292" s="4">
        <v>4876303333</v>
      </c>
      <c r="S292" s="4">
        <v>5208938182</v>
      </c>
      <c r="T292" s="4">
        <v>5327783889</v>
      </c>
      <c r="U292" s="4">
        <v>5445826843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2904254146</v>
      </c>
      <c r="E293" s="4">
        <v>3078538600</v>
      </c>
      <c r="F293" s="4">
        <v>3429309666</v>
      </c>
      <c r="G293" s="4">
        <v>3629379666</v>
      </c>
      <c r="H293" s="4">
        <v>3514055625</v>
      </c>
      <c r="I293" s="4">
        <v>3439319090</v>
      </c>
      <c r="J293" s="4">
        <v>2797919166</v>
      </c>
      <c r="K293" s="4">
        <v>2855998484</v>
      </c>
      <c r="L293" s="4">
        <v>2707059393</v>
      </c>
      <c r="M293" s="4">
        <v>2630361818</v>
      </c>
      <c r="N293" s="4">
        <v>2747329032</v>
      </c>
      <c r="O293" s="4">
        <v>2812503103</v>
      </c>
      <c r="P293" s="4">
        <v>2779771786</v>
      </c>
      <c r="Q293" s="4">
        <v>2898148077</v>
      </c>
      <c r="R293" s="4">
        <v>3113710417</v>
      </c>
      <c r="S293" s="4">
        <v>3288017273</v>
      </c>
      <c r="T293" s="4">
        <v>3373339444</v>
      </c>
      <c r="U293" s="4">
        <v>3295395789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5846199024</v>
      </c>
      <c r="E294" s="4">
        <v>6424489400</v>
      </c>
      <c r="F294" s="4">
        <v>7274190000</v>
      </c>
      <c r="G294" s="4">
        <v>7731620000</v>
      </c>
      <c r="H294" s="4">
        <v>7505862187</v>
      </c>
      <c r="I294" s="4">
        <v>7442041212</v>
      </c>
      <c r="J294" s="4">
        <v>6614848055</v>
      </c>
      <c r="K294" s="4">
        <v>6643206060</v>
      </c>
      <c r="L294" s="4">
        <v>6063326666</v>
      </c>
      <c r="M294" s="4">
        <v>5943320303</v>
      </c>
      <c r="N294" s="4">
        <v>6260816774</v>
      </c>
      <c r="O294" s="4">
        <v>6254625862</v>
      </c>
      <c r="P294" s="4">
        <v>6111968214</v>
      </c>
      <c r="Q294" s="4">
        <v>6377268846</v>
      </c>
      <c r="R294" s="4">
        <v>6997971667</v>
      </c>
      <c r="S294" s="4">
        <v>7248357727</v>
      </c>
      <c r="T294" s="4">
        <v>7600725000</v>
      </c>
      <c r="U294" s="4">
        <v>7624025789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1046200487</v>
      </c>
      <c r="E295" s="4">
        <v>1129176200</v>
      </c>
      <c r="F295" s="4">
        <v>1273611333</v>
      </c>
      <c r="G295" s="4">
        <v>1357343666</v>
      </c>
      <c r="H295" s="4">
        <v>1348478125</v>
      </c>
      <c r="I295" s="4">
        <v>1368213939</v>
      </c>
      <c r="J295" s="4">
        <v>1144245555</v>
      </c>
      <c r="K295" s="4">
        <v>1170251818</v>
      </c>
      <c r="L295" s="4">
        <v>1093985454</v>
      </c>
      <c r="M295" s="4">
        <v>1077622727</v>
      </c>
      <c r="N295" s="4">
        <v>1114456774</v>
      </c>
      <c r="O295" s="4">
        <v>1129410000</v>
      </c>
      <c r="P295" s="4">
        <v>1129240714</v>
      </c>
      <c r="Q295" s="4">
        <v>1169543846</v>
      </c>
      <c r="R295" s="4">
        <v>1240560833</v>
      </c>
      <c r="S295" s="4">
        <v>1309385455</v>
      </c>
      <c r="T295" s="4">
        <v>1456247778</v>
      </c>
      <c r="U295" s="4">
        <v>1436466842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2423717560</v>
      </c>
      <c r="E296" s="4">
        <v>2678391200</v>
      </c>
      <c r="F296" s="4">
        <v>3145553333</v>
      </c>
      <c r="G296" s="4">
        <v>3322186666</v>
      </c>
      <c r="H296" s="4">
        <v>3291820625</v>
      </c>
      <c r="I296" s="4">
        <v>3324946666</v>
      </c>
      <c r="J296" s="4">
        <v>2824117222</v>
      </c>
      <c r="K296" s="4">
        <v>2842890909</v>
      </c>
      <c r="L296" s="4">
        <v>2672172727</v>
      </c>
      <c r="M296" s="4">
        <v>2563418484</v>
      </c>
      <c r="N296" s="4">
        <v>2657312580</v>
      </c>
      <c r="O296" s="4">
        <v>2629368620</v>
      </c>
      <c r="P296" s="4">
        <v>2542629286</v>
      </c>
      <c r="Q296" s="4">
        <v>2619666538</v>
      </c>
      <c r="R296" s="4">
        <v>2831936667</v>
      </c>
      <c r="S296" s="4">
        <v>2982405909</v>
      </c>
      <c r="T296" s="4">
        <v>3428486667</v>
      </c>
      <c r="U296" s="4">
        <v>3417957895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3689204756</v>
      </c>
      <c r="E297" s="4">
        <v>3981485600</v>
      </c>
      <c r="F297" s="4">
        <v>4443014333</v>
      </c>
      <c r="G297" s="4">
        <v>4733806666</v>
      </c>
      <c r="H297" s="4">
        <v>4672691875</v>
      </c>
      <c r="I297" s="4">
        <v>4620956969</v>
      </c>
      <c r="J297" s="4">
        <v>3900089722</v>
      </c>
      <c r="K297" s="4">
        <v>3890947575</v>
      </c>
      <c r="L297" s="4">
        <v>3591790606</v>
      </c>
      <c r="M297" s="4">
        <v>3486417878</v>
      </c>
      <c r="N297" s="4">
        <v>3623091290</v>
      </c>
      <c r="O297" s="4">
        <v>3725257586</v>
      </c>
      <c r="P297" s="4">
        <v>3627236429</v>
      </c>
      <c r="Q297" s="4">
        <v>3761797308</v>
      </c>
      <c r="R297" s="4">
        <v>4048893750</v>
      </c>
      <c r="S297" s="4">
        <v>4231782727</v>
      </c>
      <c r="T297" s="4">
        <v>4621750556</v>
      </c>
      <c r="U297" s="4">
        <v>4606545263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2492380974</v>
      </c>
      <c r="E298" s="4">
        <v>2596208800</v>
      </c>
      <c r="F298" s="4">
        <v>2904669333</v>
      </c>
      <c r="G298" s="4">
        <v>3094006333</v>
      </c>
      <c r="H298" s="4">
        <v>3025820000</v>
      </c>
      <c r="I298" s="4">
        <v>2990375151</v>
      </c>
      <c r="J298" s="4">
        <v>2484905539</v>
      </c>
      <c r="K298" s="4">
        <v>2523430302</v>
      </c>
      <c r="L298" s="4">
        <v>2397583863</v>
      </c>
      <c r="M298" s="4">
        <v>2344108683</v>
      </c>
      <c r="N298" s="4">
        <v>2451581934</v>
      </c>
      <c r="O298" s="4">
        <v>2532054359</v>
      </c>
      <c r="P298" s="4">
        <v>2525257791</v>
      </c>
      <c r="Q298" s="4">
        <v>2668944692</v>
      </c>
      <c r="R298" s="4">
        <v>2871619167</v>
      </c>
      <c r="S298" s="4">
        <v>3079162230</v>
      </c>
      <c r="T298" s="4">
        <v>3255517350</v>
      </c>
      <c r="U298" s="4">
        <v>3237710703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2404799024</v>
      </c>
      <c r="E299" s="4">
        <v>2575435000</v>
      </c>
      <c r="F299" s="4">
        <v>2785239666</v>
      </c>
      <c r="G299" s="4">
        <v>2965602333</v>
      </c>
      <c r="H299" s="4">
        <v>2908155937</v>
      </c>
      <c r="I299" s="4">
        <v>2851626060</v>
      </c>
      <c r="J299" s="4">
        <v>2315133333</v>
      </c>
      <c r="K299" s="4">
        <v>2410400000</v>
      </c>
      <c r="L299" s="4">
        <v>2305367272</v>
      </c>
      <c r="M299" s="4">
        <v>2231916666</v>
      </c>
      <c r="N299" s="4">
        <v>2323736451</v>
      </c>
      <c r="O299" s="4">
        <v>2346205172</v>
      </c>
      <c r="P299" s="4">
        <v>2294467143</v>
      </c>
      <c r="Q299" s="4">
        <v>2380113077</v>
      </c>
      <c r="R299" s="4">
        <v>2537177917</v>
      </c>
      <c r="S299" s="4">
        <v>2694258182</v>
      </c>
      <c r="T299" s="4">
        <v>2756012777</v>
      </c>
      <c r="U299" s="4">
        <v>2645570526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1447366463</v>
      </c>
      <c r="E300" s="4">
        <v>1573907600</v>
      </c>
      <c r="F300" s="4">
        <v>1853187000</v>
      </c>
      <c r="G300" s="4">
        <v>1947880333</v>
      </c>
      <c r="H300" s="4">
        <v>1921173125</v>
      </c>
      <c r="I300" s="4">
        <v>1946191212</v>
      </c>
      <c r="J300" s="4">
        <v>1623457777</v>
      </c>
      <c r="K300" s="4">
        <v>1598288787</v>
      </c>
      <c r="L300" s="4">
        <v>1510995454</v>
      </c>
      <c r="M300" s="4">
        <v>1461832424</v>
      </c>
      <c r="N300" s="4">
        <v>1534835806</v>
      </c>
      <c r="O300" s="4">
        <v>1559165517</v>
      </c>
      <c r="P300" s="4">
        <v>1526425000</v>
      </c>
      <c r="Q300" s="4">
        <v>1595773846</v>
      </c>
      <c r="R300" s="4">
        <v>1746795417</v>
      </c>
      <c r="S300" s="4">
        <v>1875223182</v>
      </c>
      <c r="T300" s="4">
        <v>2020153889</v>
      </c>
      <c r="U300" s="4">
        <v>2046047895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3133814756</v>
      </c>
      <c r="E301" s="4">
        <v>3261411400</v>
      </c>
      <c r="F301" s="4">
        <v>3495755333</v>
      </c>
      <c r="G301" s="4">
        <v>3715347333</v>
      </c>
      <c r="H301" s="4">
        <v>3572301875</v>
      </c>
      <c r="I301" s="4">
        <v>3488523636</v>
      </c>
      <c r="J301" s="4">
        <v>2854706944</v>
      </c>
      <c r="K301" s="4">
        <v>2948300303</v>
      </c>
      <c r="L301" s="4">
        <v>2771373939</v>
      </c>
      <c r="M301" s="4">
        <v>2682427272</v>
      </c>
      <c r="N301" s="4">
        <v>2766450967</v>
      </c>
      <c r="O301" s="4">
        <v>2774344827</v>
      </c>
      <c r="P301" s="4">
        <v>2723078214</v>
      </c>
      <c r="Q301" s="4">
        <v>2842784615</v>
      </c>
      <c r="R301" s="4">
        <v>3002987500</v>
      </c>
      <c r="S301" s="4">
        <v>3167898182</v>
      </c>
      <c r="T301" s="4">
        <v>3195911111</v>
      </c>
      <c r="U301" s="4">
        <v>3084709474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1635614756</v>
      </c>
      <c r="E302" s="4">
        <v>1790889600</v>
      </c>
      <c r="F302" s="4">
        <v>2022604000</v>
      </c>
      <c r="G302" s="4">
        <v>2133497333</v>
      </c>
      <c r="H302" s="4">
        <v>2122662187</v>
      </c>
      <c r="I302" s="4">
        <v>2086905454</v>
      </c>
      <c r="J302" s="4">
        <v>1710909166</v>
      </c>
      <c r="K302" s="4">
        <v>1749335757</v>
      </c>
      <c r="L302" s="4">
        <v>1630482424</v>
      </c>
      <c r="M302" s="4">
        <v>1596248787</v>
      </c>
      <c r="N302" s="4">
        <v>1673854516</v>
      </c>
      <c r="O302" s="4">
        <v>1701668620</v>
      </c>
      <c r="P302" s="4">
        <v>1659540714</v>
      </c>
      <c r="Q302" s="4">
        <v>1729152308</v>
      </c>
      <c r="R302" s="4">
        <v>1858072083</v>
      </c>
      <c r="S302" s="4">
        <v>1960704545</v>
      </c>
      <c r="T302" s="4">
        <v>2033377777</v>
      </c>
      <c r="U302" s="4">
        <v>2023949474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1978603048</v>
      </c>
      <c r="E303" s="4">
        <v>2123519600</v>
      </c>
      <c r="F303" s="4">
        <v>2376628000</v>
      </c>
      <c r="G303" s="4">
        <v>2510445666</v>
      </c>
      <c r="H303" s="4">
        <v>2457507812</v>
      </c>
      <c r="I303" s="4">
        <v>2400017878</v>
      </c>
      <c r="J303" s="4">
        <v>1981788333</v>
      </c>
      <c r="K303" s="4">
        <v>1993046363</v>
      </c>
      <c r="L303" s="4">
        <v>1851036666</v>
      </c>
      <c r="M303" s="4">
        <v>1799637575</v>
      </c>
      <c r="N303" s="4">
        <v>1875827741</v>
      </c>
      <c r="O303" s="4">
        <v>1902174827</v>
      </c>
      <c r="P303" s="4">
        <v>1865833214</v>
      </c>
      <c r="Q303" s="4">
        <v>1963041538</v>
      </c>
      <c r="R303" s="4">
        <v>2121026667</v>
      </c>
      <c r="S303" s="4">
        <v>2234680000</v>
      </c>
      <c r="T303" s="4">
        <v>2357034444</v>
      </c>
      <c r="U303" s="4">
        <v>2350815263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1688028536</v>
      </c>
      <c r="E304" s="4">
        <v>1723457600</v>
      </c>
      <c r="F304" s="4">
        <v>1789448000</v>
      </c>
      <c r="G304" s="4">
        <v>1900718666</v>
      </c>
      <c r="H304" s="4">
        <v>1874965312</v>
      </c>
      <c r="I304" s="4">
        <v>1809930909</v>
      </c>
      <c r="J304" s="4">
        <v>1425198888</v>
      </c>
      <c r="K304" s="4">
        <v>1490055151</v>
      </c>
      <c r="L304" s="4">
        <v>1437291212</v>
      </c>
      <c r="M304" s="4">
        <v>1394999696</v>
      </c>
      <c r="N304" s="4">
        <v>1456762903</v>
      </c>
      <c r="O304" s="4">
        <v>1484748620</v>
      </c>
      <c r="P304" s="4">
        <v>1475061786</v>
      </c>
      <c r="Q304" s="4">
        <v>1540241154</v>
      </c>
      <c r="R304" s="4">
        <v>1622574583</v>
      </c>
      <c r="S304" s="4">
        <v>1711416818</v>
      </c>
      <c r="T304" s="4">
        <v>1619937778</v>
      </c>
      <c r="U304" s="4">
        <v>1551740000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1924210000</v>
      </c>
      <c r="E305" s="4">
        <v>2241121200</v>
      </c>
      <c r="F305" s="4">
        <v>2885531000</v>
      </c>
      <c r="G305" s="4">
        <v>2937136333</v>
      </c>
      <c r="H305" s="4">
        <v>2897692812</v>
      </c>
      <c r="I305" s="4">
        <v>2942959090</v>
      </c>
      <c r="J305" s="4">
        <v>2526582222</v>
      </c>
      <c r="K305" s="4">
        <v>2518060909</v>
      </c>
      <c r="L305" s="4">
        <v>2407868787</v>
      </c>
      <c r="M305" s="4">
        <v>2372015454</v>
      </c>
      <c r="N305" s="4">
        <v>2508287096</v>
      </c>
      <c r="O305" s="4">
        <v>2597854137</v>
      </c>
      <c r="P305" s="4">
        <v>1826369643</v>
      </c>
      <c r="Q305" s="4">
        <v>1926552308</v>
      </c>
      <c r="R305" s="4">
        <v>2083826250</v>
      </c>
      <c r="S305" s="4">
        <v>2197467727</v>
      </c>
      <c r="T305" s="4">
        <v>2326855556</v>
      </c>
      <c r="U305" s="4">
        <v>2356723158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1234085731</v>
      </c>
      <c r="E306" s="4">
        <v>1542094200</v>
      </c>
      <c r="F306" s="4">
        <v>2139263666</v>
      </c>
      <c r="G306" s="4">
        <v>2402402000</v>
      </c>
      <c r="H306" s="4">
        <v>2278828437</v>
      </c>
      <c r="I306" s="4">
        <v>2469083636</v>
      </c>
      <c r="J306" s="4">
        <v>2177933333</v>
      </c>
      <c r="K306" s="4">
        <v>2181786363</v>
      </c>
      <c r="L306" s="4">
        <v>2105066666</v>
      </c>
      <c r="M306" s="4">
        <v>2086821818</v>
      </c>
      <c r="N306" s="4">
        <v>2177917419</v>
      </c>
      <c r="O306" s="4">
        <v>2249248965</v>
      </c>
      <c r="P306" s="4">
        <v>2234606429</v>
      </c>
      <c r="Q306" s="4">
        <v>2399258462</v>
      </c>
      <c r="R306" s="4">
        <v>2625177917</v>
      </c>
      <c r="S306" s="4">
        <v>2838999545</v>
      </c>
      <c r="T306" s="4">
        <v>3006932222</v>
      </c>
      <c r="U306" s="4">
        <v>2898423158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6494297682</v>
      </c>
      <c r="E307" s="4">
        <v>7021829200</v>
      </c>
      <c r="F307" s="4">
        <v>8049622666</v>
      </c>
      <c r="G307" s="4">
        <v>8437549999</v>
      </c>
      <c r="H307" s="4">
        <v>8301608437</v>
      </c>
      <c r="I307" s="4">
        <v>8345837574</v>
      </c>
      <c r="J307" s="4">
        <v>6900451943</v>
      </c>
      <c r="K307" s="4">
        <v>6908264544</v>
      </c>
      <c r="L307" s="4">
        <v>6575166665</v>
      </c>
      <c r="M307" s="4">
        <v>6414519999</v>
      </c>
      <c r="N307" s="4">
        <v>6741662256</v>
      </c>
      <c r="O307" s="4">
        <v>6910708619</v>
      </c>
      <c r="P307" s="4">
        <v>6103409286</v>
      </c>
      <c r="Q307" s="4">
        <v>6418270769</v>
      </c>
      <c r="R307" s="4">
        <v>6894814584</v>
      </c>
      <c r="S307" s="4">
        <v>7331623636</v>
      </c>
      <c r="T307" s="4">
        <v>7502400556</v>
      </c>
      <c r="U307" s="4">
        <v>7502067895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12733176704</v>
      </c>
      <c r="E308" s="4">
        <v>13491574600</v>
      </c>
      <c r="F308" s="4">
        <v>15194306331</v>
      </c>
      <c r="G308" s="4">
        <v>16119582664</v>
      </c>
      <c r="H308" s="4">
        <v>15869318749</v>
      </c>
      <c r="I308" s="4">
        <v>15741469392</v>
      </c>
      <c r="J308" s="4">
        <v>13022775839</v>
      </c>
      <c r="K308" s="4">
        <v>13033799694</v>
      </c>
      <c r="L308" s="4">
        <v>12448000149</v>
      </c>
      <c r="M308" s="4">
        <v>12180906191</v>
      </c>
      <c r="N308" s="4">
        <v>12656304835</v>
      </c>
      <c r="O308" s="4">
        <v>13102938754</v>
      </c>
      <c r="P308" s="4">
        <v>13005151032</v>
      </c>
      <c r="Q308" s="4">
        <v>13678916738</v>
      </c>
      <c r="R308" s="4">
        <v>14778354693</v>
      </c>
      <c r="S308" s="4">
        <v>15746810174</v>
      </c>
      <c r="T308" s="4">
        <v>16468037517</v>
      </c>
      <c r="U308" s="4">
        <v>16392412749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9831288900</v>
      </c>
      <c r="E309" s="4">
        <v>10286905400</v>
      </c>
      <c r="F309" s="4">
        <v>10938653999</v>
      </c>
      <c r="G309" s="4">
        <v>11611562665</v>
      </c>
      <c r="H309" s="4">
        <v>11258194062</v>
      </c>
      <c r="I309" s="4">
        <v>10932809089</v>
      </c>
      <c r="J309" s="4">
        <v>8819518609</v>
      </c>
      <c r="K309" s="4">
        <v>9189245454</v>
      </c>
      <c r="L309" s="4">
        <v>8710589393</v>
      </c>
      <c r="M309" s="4">
        <v>8457058179</v>
      </c>
      <c r="N309" s="4">
        <v>8791535482</v>
      </c>
      <c r="O309" s="4">
        <v>8857235860</v>
      </c>
      <c r="P309" s="4">
        <v>8738182500</v>
      </c>
      <c r="Q309" s="4">
        <v>9114959615</v>
      </c>
      <c r="R309" s="4">
        <v>9671450833</v>
      </c>
      <c r="S309" s="4">
        <v>10217260455</v>
      </c>
      <c r="T309" s="4">
        <v>10072095556</v>
      </c>
      <c r="U309" s="4">
        <v>9737937370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4987176584</v>
      </c>
      <c r="E310" s="4">
        <v>5480761354</v>
      </c>
      <c r="F310" s="4">
        <v>6213003568</v>
      </c>
      <c r="G310" s="4">
        <v>6637531018</v>
      </c>
      <c r="H310" s="4">
        <v>6783909444</v>
      </c>
      <c r="I310" s="4">
        <v>6752416299</v>
      </c>
      <c r="J310" s="4">
        <v>5891038428</v>
      </c>
      <c r="K310" s="4">
        <v>5890131817</v>
      </c>
      <c r="L310" s="4">
        <v>5647040126</v>
      </c>
      <c r="M310" s="4">
        <v>5531619098</v>
      </c>
      <c r="N310" s="4">
        <v>5635954399</v>
      </c>
      <c r="O310" s="4">
        <v>5919060053</v>
      </c>
      <c r="P310" s="4">
        <v>5822259464</v>
      </c>
      <c r="Q310" s="4">
        <v>6082997513</v>
      </c>
      <c r="R310" s="4">
        <v>6435426131</v>
      </c>
      <c r="S310" s="4">
        <v>7096231364</v>
      </c>
      <c r="T310" s="4">
        <v>6925856344</v>
      </c>
      <c r="U310" s="4">
        <v>6877814540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2446112926</v>
      </c>
      <c r="E311" s="4">
        <v>2671182591</v>
      </c>
      <c r="F311" s="4">
        <v>2996482499</v>
      </c>
      <c r="G311" s="4">
        <v>3197310832</v>
      </c>
      <c r="H311" s="4">
        <v>3394354443</v>
      </c>
      <c r="I311" s="4">
        <v>3159880000</v>
      </c>
      <c r="J311" s="4">
        <v>2893666829</v>
      </c>
      <c r="K311" s="4">
        <v>2756373946</v>
      </c>
      <c r="L311" s="4">
        <v>2424393845</v>
      </c>
      <c r="M311" s="4">
        <v>2399256153</v>
      </c>
      <c r="N311" s="4">
        <v>2396267631</v>
      </c>
      <c r="O311" s="4">
        <v>2428206388</v>
      </c>
      <c r="P311" s="4">
        <v>2361152778</v>
      </c>
      <c r="Q311" s="4">
        <v>2614348065</v>
      </c>
      <c r="R311" s="4">
        <v>2739923000</v>
      </c>
      <c r="S311" s="4">
        <v>3184172800</v>
      </c>
      <c r="T311" s="4">
        <v>2501027931</v>
      </c>
      <c r="U311" s="4">
        <v>2743666429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2543942804</v>
      </c>
      <c r="E312" s="4">
        <v>2700185800</v>
      </c>
      <c r="F312" s="4">
        <v>2770798666</v>
      </c>
      <c r="G312" s="4">
        <v>2958607666</v>
      </c>
      <c r="H312" s="4">
        <v>2901584062</v>
      </c>
      <c r="I312" s="4">
        <v>2834170909</v>
      </c>
      <c r="J312" s="4">
        <v>2429587714</v>
      </c>
      <c r="K312" s="4">
        <v>2434301212</v>
      </c>
      <c r="L312" s="4">
        <v>2236287500</v>
      </c>
      <c r="M312" s="4">
        <v>2167026562</v>
      </c>
      <c r="N312" s="4">
        <v>2191449032</v>
      </c>
      <c r="O312" s="4">
        <v>2340288571</v>
      </c>
      <c r="P312" s="4">
        <v>2311281481</v>
      </c>
      <c r="Q312" s="4">
        <v>2455364800</v>
      </c>
      <c r="R312" s="4">
        <v>2651514783</v>
      </c>
      <c r="S312" s="4">
        <v>2822016667</v>
      </c>
      <c r="T312" s="4">
        <v>2668365294</v>
      </c>
      <c r="U312" s="4">
        <v>2590879444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4505852144</v>
      </c>
      <c r="E313" s="4">
        <v>4902224400</v>
      </c>
      <c r="F313" s="4">
        <v>5522631493</v>
      </c>
      <c r="G313" s="4">
        <v>5842451803</v>
      </c>
      <c r="H313" s="4">
        <v>5624992318</v>
      </c>
      <c r="I313" s="4">
        <v>5507510605</v>
      </c>
      <c r="J313" s="4">
        <v>4892111377</v>
      </c>
      <c r="K313" s="4">
        <v>4792817944</v>
      </c>
      <c r="L313" s="4">
        <v>4477499919</v>
      </c>
      <c r="M313" s="4">
        <v>4323132056</v>
      </c>
      <c r="N313" s="4">
        <v>4365630278</v>
      </c>
      <c r="O313" s="4">
        <v>4622329351</v>
      </c>
      <c r="P313" s="4">
        <v>4510269259</v>
      </c>
      <c r="Q313" s="4">
        <v>4750954050</v>
      </c>
      <c r="R313" s="4">
        <v>5210624091</v>
      </c>
      <c r="S313" s="4">
        <v>5600319524</v>
      </c>
      <c r="T313" s="4">
        <v>5975760588</v>
      </c>
      <c r="U313" s="4">
        <v>6028435784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7540605609</v>
      </c>
      <c r="E314" s="4">
        <v>8239591600</v>
      </c>
      <c r="F314" s="4">
        <v>8818774666</v>
      </c>
      <c r="G314" s="4">
        <v>9430699666</v>
      </c>
      <c r="H314" s="4">
        <v>9188171250</v>
      </c>
      <c r="I314" s="4">
        <v>9008722424</v>
      </c>
      <c r="J314" s="4">
        <v>7942145142</v>
      </c>
      <c r="K314" s="4">
        <v>7883603939</v>
      </c>
      <c r="L314" s="4">
        <v>7419369062</v>
      </c>
      <c r="M314" s="4">
        <v>7238591250</v>
      </c>
      <c r="N314" s="4">
        <v>7269933225</v>
      </c>
      <c r="O314" s="4">
        <v>7645116785</v>
      </c>
      <c r="P314" s="4">
        <v>7603351852</v>
      </c>
      <c r="Q314" s="4">
        <v>8052092000</v>
      </c>
      <c r="R314" s="4">
        <v>8636622174</v>
      </c>
      <c r="S314" s="4">
        <v>9173458095</v>
      </c>
      <c r="T314" s="4">
        <v>9122764117</v>
      </c>
      <c r="U314" s="4">
        <v>8782848889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3145412804</v>
      </c>
      <c r="E315" s="4">
        <v>3361830800</v>
      </c>
      <c r="F315" s="4">
        <v>3847570999</v>
      </c>
      <c r="G315" s="4">
        <v>4092605999</v>
      </c>
      <c r="H315" s="4">
        <v>4049102499</v>
      </c>
      <c r="I315" s="4">
        <v>4000556666</v>
      </c>
      <c r="J315" s="4">
        <v>3435030579</v>
      </c>
      <c r="K315" s="4">
        <v>3401857272</v>
      </c>
      <c r="L315" s="4">
        <v>3310573257</v>
      </c>
      <c r="M315" s="4">
        <v>3237529024</v>
      </c>
      <c r="N315" s="4">
        <v>3292221934</v>
      </c>
      <c r="O315" s="4">
        <v>3470838534</v>
      </c>
      <c r="P315" s="4">
        <v>3400927884</v>
      </c>
      <c r="Q315" s="4">
        <v>3569502431</v>
      </c>
      <c r="R315" s="4">
        <v>3916721776</v>
      </c>
      <c r="S315" s="4">
        <v>4170692489</v>
      </c>
      <c r="T315" s="4">
        <v>4511396834</v>
      </c>
      <c r="U315" s="4">
        <v>4413479415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6097403414</v>
      </c>
      <c r="E316" s="4">
        <v>6871164200</v>
      </c>
      <c r="F316" s="4">
        <v>7671566000</v>
      </c>
      <c r="G316" s="4">
        <v>8051705000</v>
      </c>
      <c r="H316" s="4">
        <v>7702840937</v>
      </c>
      <c r="I316" s="4">
        <v>7533727575</v>
      </c>
      <c r="J316" s="4">
        <v>6499186571</v>
      </c>
      <c r="K316" s="4">
        <v>6442211515</v>
      </c>
      <c r="L316" s="4">
        <v>6198149687</v>
      </c>
      <c r="M316" s="4">
        <v>6102540000</v>
      </c>
      <c r="N316" s="4">
        <v>6202783870</v>
      </c>
      <c r="O316" s="4">
        <v>6686650357</v>
      </c>
      <c r="P316" s="4">
        <v>6597112963</v>
      </c>
      <c r="Q316" s="4">
        <v>6993186000</v>
      </c>
      <c r="R316" s="4">
        <v>7707899565</v>
      </c>
      <c r="S316" s="4">
        <v>8278140476</v>
      </c>
      <c r="T316" s="4">
        <v>8432561765</v>
      </c>
      <c r="U316" s="4">
        <v>8069553333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12266108292</v>
      </c>
      <c r="E317" s="4">
        <v>13594504200</v>
      </c>
      <c r="F317" s="4">
        <v>16268841333</v>
      </c>
      <c r="G317" s="4">
        <v>17414070666</v>
      </c>
      <c r="H317" s="4">
        <v>17305051250</v>
      </c>
      <c r="I317" s="4">
        <v>17204872727</v>
      </c>
      <c r="J317" s="4">
        <v>15564095142</v>
      </c>
      <c r="K317" s="4">
        <v>15037245757</v>
      </c>
      <c r="L317" s="4">
        <v>14093906562</v>
      </c>
      <c r="M317" s="4">
        <v>13574620000</v>
      </c>
      <c r="N317" s="4">
        <v>13586034838</v>
      </c>
      <c r="O317" s="4">
        <v>14406302142</v>
      </c>
      <c r="P317" s="4">
        <v>13769250370</v>
      </c>
      <c r="Q317" s="4">
        <v>14354971200</v>
      </c>
      <c r="R317" s="4">
        <v>15801693043</v>
      </c>
      <c r="S317" s="4">
        <v>16697462381</v>
      </c>
      <c r="T317" s="4">
        <v>18501192353</v>
      </c>
      <c r="U317" s="4">
        <v>18466590000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4990203780</v>
      </c>
      <c r="E318" s="4">
        <v>5054735600</v>
      </c>
      <c r="F318" s="4">
        <v>5205359333</v>
      </c>
      <c r="G318" s="4">
        <v>5543890666</v>
      </c>
      <c r="H318" s="4">
        <v>5350772812</v>
      </c>
      <c r="I318" s="4">
        <v>5160967272</v>
      </c>
      <c r="J318" s="4">
        <v>4250998000</v>
      </c>
      <c r="K318" s="4">
        <v>4358795454</v>
      </c>
      <c r="L318" s="4">
        <v>4155246875</v>
      </c>
      <c r="M318" s="4">
        <v>4012131562</v>
      </c>
      <c r="N318" s="4">
        <v>4069682580</v>
      </c>
      <c r="O318" s="4">
        <v>4237735357</v>
      </c>
      <c r="P318" s="4">
        <v>4239903704</v>
      </c>
      <c r="Q318" s="4">
        <v>4480377600</v>
      </c>
      <c r="R318" s="4">
        <v>4762308696</v>
      </c>
      <c r="S318" s="4">
        <v>5059396667</v>
      </c>
      <c r="T318" s="4">
        <v>4948038824</v>
      </c>
      <c r="U318" s="4">
        <v>4746033333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3206451219</v>
      </c>
      <c r="E319" s="4">
        <v>3773057800</v>
      </c>
      <c r="F319" s="4">
        <v>4629557333</v>
      </c>
      <c r="G319" s="4">
        <v>4949761666</v>
      </c>
      <c r="H319" s="4">
        <v>4854138750</v>
      </c>
      <c r="I319" s="4">
        <v>4838510606</v>
      </c>
      <c r="J319" s="4">
        <v>4278214571</v>
      </c>
      <c r="K319" s="4">
        <v>4155178484</v>
      </c>
      <c r="L319" s="4">
        <v>3992743437</v>
      </c>
      <c r="M319" s="4">
        <v>3923853437</v>
      </c>
      <c r="N319" s="4">
        <v>3975356129</v>
      </c>
      <c r="O319" s="4">
        <v>4240297500</v>
      </c>
      <c r="P319" s="4">
        <v>4135276667</v>
      </c>
      <c r="Q319" s="4">
        <v>4316097600</v>
      </c>
      <c r="R319" s="4">
        <v>4746748696</v>
      </c>
      <c r="S319" s="4">
        <v>5058056190</v>
      </c>
      <c r="T319" s="4">
        <v>5763476471</v>
      </c>
      <c r="U319" s="4">
        <v>5788779444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1552511951</v>
      </c>
      <c r="E320" s="4">
        <v>1863518000</v>
      </c>
      <c r="F320" s="4">
        <v>2448861666</v>
      </c>
      <c r="G320" s="4">
        <v>2532458666</v>
      </c>
      <c r="H320" s="4">
        <v>2477862812</v>
      </c>
      <c r="I320" s="4">
        <v>2472833030</v>
      </c>
      <c r="J320" s="4">
        <v>2219396285</v>
      </c>
      <c r="K320" s="4">
        <v>2134413333</v>
      </c>
      <c r="L320" s="4">
        <v>2056379687</v>
      </c>
      <c r="M320" s="4">
        <v>2018736875</v>
      </c>
      <c r="N320" s="4">
        <v>2059600322</v>
      </c>
      <c r="O320" s="4">
        <v>2158505000</v>
      </c>
      <c r="P320" s="4">
        <v>2060055556</v>
      </c>
      <c r="Q320" s="4">
        <v>2134237600</v>
      </c>
      <c r="R320" s="4">
        <v>2405770435</v>
      </c>
      <c r="S320" s="4">
        <v>2514196190</v>
      </c>
      <c r="T320" s="4">
        <v>2973522353</v>
      </c>
      <c r="U320" s="4">
        <v>2896951666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4300238656</v>
      </c>
      <c r="E321" s="4">
        <v>4499593600</v>
      </c>
      <c r="F321" s="4">
        <v>5407375114</v>
      </c>
      <c r="G321" s="4">
        <v>5682808850</v>
      </c>
      <c r="H321" s="4">
        <v>5583233840</v>
      </c>
      <c r="I321" s="4">
        <v>5426993333</v>
      </c>
      <c r="J321" s="4">
        <v>4890733200</v>
      </c>
      <c r="K321" s="4">
        <v>4875504242</v>
      </c>
      <c r="L321" s="4">
        <v>4618136512</v>
      </c>
      <c r="M321" s="4">
        <v>4541701602</v>
      </c>
      <c r="N321" s="4">
        <v>4308406935</v>
      </c>
      <c r="O321" s="4">
        <v>4501910833</v>
      </c>
      <c r="P321" s="4">
        <v>4412445171</v>
      </c>
      <c r="Q321" s="4">
        <v>4672266600</v>
      </c>
      <c r="R321" s="4">
        <v>5008915238</v>
      </c>
      <c r="S321" s="4">
        <v>5166900952</v>
      </c>
      <c r="T321" s="4">
        <v>5145195295</v>
      </c>
      <c r="U321" s="4">
        <v>5116999020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8053195119</v>
      </c>
      <c r="E322" s="4">
        <v>9119522981</v>
      </c>
      <c r="F322" s="4">
        <v>10780535000</v>
      </c>
      <c r="G322" s="4">
        <v>11329834195</v>
      </c>
      <c r="H322" s="4">
        <v>11140423225</v>
      </c>
      <c r="I322" s="4">
        <v>10446107959</v>
      </c>
      <c r="J322" s="4">
        <v>9406579465</v>
      </c>
      <c r="K322" s="4">
        <v>9267411505</v>
      </c>
      <c r="L322" s="4">
        <v>8764696092</v>
      </c>
      <c r="M322" s="4">
        <v>8407092544</v>
      </c>
      <c r="N322" s="4">
        <v>8340534966</v>
      </c>
      <c r="O322" s="4">
        <v>8740735193</v>
      </c>
      <c r="P322" s="4">
        <v>8470580905</v>
      </c>
      <c r="Q322" s="4">
        <v>8798736964</v>
      </c>
      <c r="R322" s="4">
        <v>9593056818</v>
      </c>
      <c r="S322" s="4">
        <v>9694893333</v>
      </c>
      <c r="T322" s="4">
        <v>10490770573</v>
      </c>
      <c r="U322" s="4">
        <v>10899937632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5430561728</v>
      </c>
      <c r="E323" s="4">
        <v>5419076600</v>
      </c>
      <c r="F323" s="4">
        <v>5697857586</v>
      </c>
      <c r="G323" s="4">
        <v>6027803448</v>
      </c>
      <c r="H323" s="4">
        <v>5877271290</v>
      </c>
      <c r="I323" s="4">
        <v>5543936363</v>
      </c>
      <c r="J323" s="4">
        <v>4826822647</v>
      </c>
      <c r="K323" s="4">
        <v>4882867500</v>
      </c>
      <c r="L323" s="4">
        <v>4374458709</v>
      </c>
      <c r="M323" s="4">
        <v>4298191612</v>
      </c>
      <c r="N323" s="4">
        <v>4328612666</v>
      </c>
      <c r="O323" s="4">
        <v>4615416666</v>
      </c>
      <c r="P323" s="4">
        <v>4567606154</v>
      </c>
      <c r="Q323" s="4">
        <v>4758765000</v>
      </c>
      <c r="R323" s="4">
        <v>5049462273</v>
      </c>
      <c r="S323" s="4">
        <v>5078215714</v>
      </c>
      <c r="T323" s="4">
        <v>4338509411</v>
      </c>
      <c r="U323" s="4">
        <v>4378615294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4934637777</v>
      </c>
      <c r="E324" s="4">
        <v>5415228400</v>
      </c>
      <c r="F324" s="4">
        <v>6393606896</v>
      </c>
      <c r="G324" s="4">
        <v>6815439655</v>
      </c>
      <c r="H324" s="4">
        <v>6639153870</v>
      </c>
      <c r="I324" s="4">
        <v>6294635454</v>
      </c>
      <c r="J324" s="4">
        <v>5542825588</v>
      </c>
      <c r="K324" s="4">
        <v>5450276875</v>
      </c>
      <c r="L324" s="4">
        <v>5306001935</v>
      </c>
      <c r="M324" s="4">
        <v>5149335806</v>
      </c>
      <c r="N324" s="4">
        <v>5186011000</v>
      </c>
      <c r="O324" s="4">
        <v>5434711481</v>
      </c>
      <c r="P324" s="4">
        <v>5217127308</v>
      </c>
      <c r="Q324" s="4">
        <v>5440150833</v>
      </c>
      <c r="R324" s="4">
        <v>5908155000</v>
      </c>
      <c r="S324" s="4">
        <v>6015383333</v>
      </c>
      <c r="T324" s="4">
        <v>6521503529</v>
      </c>
      <c r="U324" s="4">
        <v>6786662353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4058069382</v>
      </c>
      <c r="E325" s="4">
        <v>4234823400</v>
      </c>
      <c r="F325" s="4">
        <v>4579752068</v>
      </c>
      <c r="G325" s="4">
        <v>4871967931</v>
      </c>
      <c r="H325" s="4">
        <v>4750089354</v>
      </c>
      <c r="I325" s="4">
        <v>4567223939</v>
      </c>
      <c r="J325" s="4">
        <v>3999098529</v>
      </c>
      <c r="K325" s="4">
        <v>4081807187</v>
      </c>
      <c r="L325" s="4">
        <v>3799399677</v>
      </c>
      <c r="M325" s="4">
        <v>3734915806</v>
      </c>
      <c r="N325" s="4">
        <v>3761196333</v>
      </c>
      <c r="O325" s="4">
        <v>3947680370</v>
      </c>
      <c r="P325" s="4">
        <v>3880090385</v>
      </c>
      <c r="Q325" s="4">
        <v>4050436667</v>
      </c>
      <c r="R325" s="4">
        <v>4328905455</v>
      </c>
      <c r="S325" s="4">
        <v>4340340476</v>
      </c>
      <c r="T325" s="4">
        <v>4061251765</v>
      </c>
      <c r="U325" s="4">
        <v>4119643529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4804159388</v>
      </c>
      <c r="E326" s="4">
        <v>5190468200</v>
      </c>
      <c r="F326" s="4">
        <v>6164772976</v>
      </c>
      <c r="G326" s="4">
        <v>6615683206</v>
      </c>
      <c r="H326" s="4">
        <v>6569934041</v>
      </c>
      <c r="I326" s="4">
        <v>6294784242</v>
      </c>
      <c r="J326" s="4">
        <v>5774782419</v>
      </c>
      <c r="K326" s="4">
        <v>5659020056</v>
      </c>
      <c r="L326" s="4">
        <v>5373255000</v>
      </c>
      <c r="M326" s="4">
        <v>5237235795</v>
      </c>
      <c r="N326" s="4">
        <v>5254228558</v>
      </c>
      <c r="O326" s="4">
        <v>5549484576</v>
      </c>
      <c r="P326" s="4">
        <v>5352349046</v>
      </c>
      <c r="Q326" s="4">
        <v>5557037133</v>
      </c>
      <c r="R326" s="4">
        <v>5947469387</v>
      </c>
      <c r="S326" s="4">
        <v>6072588095</v>
      </c>
      <c r="T326" s="4">
        <v>6284436471</v>
      </c>
      <c r="U326" s="4">
        <v>6519641765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5214600370</v>
      </c>
      <c r="E327" s="4">
        <v>5894022600</v>
      </c>
      <c r="F327" s="4">
        <v>7630542413</v>
      </c>
      <c r="G327" s="4">
        <v>8022659310</v>
      </c>
      <c r="H327" s="4">
        <v>7916721290</v>
      </c>
      <c r="I327" s="4">
        <v>7584672121</v>
      </c>
      <c r="J327" s="4">
        <v>6775741470</v>
      </c>
      <c r="K327" s="4">
        <v>6491191875</v>
      </c>
      <c r="L327" s="4">
        <v>6281573225</v>
      </c>
      <c r="M327" s="4">
        <v>6157875161</v>
      </c>
      <c r="N327" s="4">
        <v>6044279333</v>
      </c>
      <c r="O327" s="4">
        <v>6293106296</v>
      </c>
      <c r="P327" s="4">
        <v>6119110385</v>
      </c>
      <c r="Q327" s="4">
        <v>6418725000</v>
      </c>
      <c r="R327" s="4">
        <v>7067708182</v>
      </c>
      <c r="S327" s="4">
        <v>7375969048</v>
      </c>
      <c r="T327" s="4">
        <v>8205383529</v>
      </c>
      <c r="U327" s="4">
        <v>8528197058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2392130740</v>
      </c>
      <c r="E328" s="4">
        <v>2513464600</v>
      </c>
      <c r="F328" s="4">
        <v>2764750689</v>
      </c>
      <c r="G328" s="4">
        <v>2939891724</v>
      </c>
      <c r="H328" s="4">
        <v>2881949677</v>
      </c>
      <c r="I328" s="4">
        <v>2738677878</v>
      </c>
      <c r="J328" s="4">
        <v>2362862941</v>
      </c>
      <c r="K328" s="4">
        <v>2325321250</v>
      </c>
      <c r="L328" s="4">
        <v>2266761612</v>
      </c>
      <c r="M328" s="4">
        <v>2208240967</v>
      </c>
      <c r="N328" s="4">
        <v>2228748666</v>
      </c>
      <c r="O328" s="4">
        <v>2341546296</v>
      </c>
      <c r="P328" s="4">
        <v>2285745000</v>
      </c>
      <c r="Q328" s="4">
        <v>2372844167</v>
      </c>
      <c r="R328" s="4">
        <v>2540026818</v>
      </c>
      <c r="S328" s="4">
        <v>2554210000</v>
      </c>
      <c r="T328" s="4">
        <v>2702465882</v>
      </c>
      <c r="U328" s="4">
        <v>2811336471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2605918395</v>
      </c>
      <c r="E329" s="4">
        <v>2919859800</v>
      </c>
      <c r="F329" s="4">
        <v>3475531034</v>
      </c>
      <c r="G329" s="4">
        <v>3700466206</v>
      </c>
      <c r="H329" s="4">
        <v>3873234516</v>
      </c>
      <c r="I329" s="4">
        <v>3575945151</v>
      </c>
      <c r="J329" s="4">
        <v>3112313235</v>
      </c>
      <c r="K329" s="4">
        <v>3073501562</v>
      </c>
      <c r="L329" s="4">
        <v>2996602903</v>
      </c>
      <c r="M329" s="4">
        <v>2922838387</v>
      </c>
      <c r="N329" s="4">
        <v>2877141000</v>
      </c>
      <c r="O329" s="4">
        <v>3000287777</v>
      </c>
      <c r="P329" s="4">
        <v>2888153077</v>
      </c>
      <c r="Q329" s="4">
        <v>3043044583</v>
      </c>
      <c r="R329" s="4">
        <v>3287852273</v>
      </c>
      <c r="S329" s="4">
        <v>3353824286</v>
      </c>
      <c r="T329" s="4">
        <v>3695805883</v>
      </c>
      <c r="U329" s="4">
        <v>3906247647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5067098507</v>
      </c>
      <c r="E330" s="4">
        <v>5436827389</v>
      </c>
      <c r="F330" s="4">
        <v>6157345653</v>
      </c>
      <c r="G330" s="4">
        <v>6598839386</v>
      </c>
      <c r="H330" s="4">
        <v>6462644067</v>
      </c>
      <c r="I330" s="4">
        <v>6121395704</v>
      </c>
      <c r="J330" s="4">
        <v>5315497142</v>
      </c>
      <c r="K330" s="4">
        <v>5276573766</v>
      </c>
      <c r="L330" s="4">
        <v>5123646666</v>
      </c>
      <c r="M330" s="4">
        <v>4995501101</v>
      </c>
      <c r="N330" s="4">
        <v>5014924653</v>
      </c>
      <c r="O330" s="4">
        <v>5363602983</v>
      </c>
      <c r="P330" s="4">
        <v>5208454400</v>
      </c>
      <c r="Q330" s="4">
        <v>5447624226</v>
      </c>
      <c r="R330" s="4">
        <v>5776361852</v>
      </c>
      <c r="S330" s="4">
        <v>5968236481</v>
      </c>
      <c r="T330" s="4">
        <v>6249105844</v>
      </c>
      <c r="U330" s="4">
        <v>6488832745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7205560000</v>
      </c>
      <c r="E331" s="4">
        <v>7874589000</v>
      </c>
      <c r="F331" s="4">
        <v>8725974482</v>
      </c>
      <c r="G331" s="4">
        <v>9157673103</v>
      </c>
      <c r="H331" s="4">
        <v>8942767096</v>
      </c>
      <c r="I331" s="4">
        <v>8426375757</v>
      </c>
      <c r="J331" s="4">
        <v>7190376764</v>
      </c>
      <c r="K331" s="4">
        <v>7208750312</v>
      </c>
      <c r="L331" s="4">
        <v>7017778709</v>
      </c>
      <c r="M331" s="4">
        <v>6796557096</v>
      </c>
      <c r="N331" s="4">
        <v>6811892000</v>
      </c>
      <c r="O331" s="4">
        <v>7148505555</v>
      </c>
      <c r="P331" s="4">
        <v>7001979231</v>
      </c>
      <c r="Q331" s="4">
        <v>7277427500</v>
      </c>
      <c r="R331" s="4">
        <v>7859510909</v>
      </c>
      <c r="S331" s="4">
        <v>7799665714</v>
      </c>
      <c r="T331" s="4">
        <v>7769420588</v>
      </c>
      <c r="U331" s="4">
        <v>7997169412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492059665927</v>
      </c>
      <c r="E332" s="4">
        <v>556433348301</v>
      </c>
      <c r="F332" s="4">
        <v>607287613456</v>
      </c>
      <c r="G332" s="4">
        <v>722857866971</v>
      </c>
      <c r="H332" s="4">
        <v>737073171684</v>
      </c>
      <c r="I332" s="4">
        <v>723544536173</v>
      </c>
      <c r="J332" s="4">
        <v>716811959827</v>
      </c>
      <c r="K332" s="4">
        <v>732840503670</v>
      </c>
      <c r="L332" s="4">
        <v>760486721400</v>
      </c>
      <c r="M332" s="4">
        <v>781563914191</v>
      </c>
      <c r="N332" s="4">
        <v>824268703640</v>
      </c>
      <c r="O332" s="4">
        <v>881321274856</v>
      </c>
      <c r="P332" s="4">
        <v>970131576551</v>
      </c>
      <c r="Q332" s="4">
        <v>1051014597064</v>
      </c>
      <c r="R332" s="4">
        <v>1147107489857</v>
      </c>
      <c r="S332" s="4">
        <v>1203316050794</v>
      </c>
      <c r="T332" s="4">
        <v>1255493298276</v>
      </c>
      <c r="U332" s="4">
        <v>1178226516720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167935048760</v>
      </c>
      <c r="E333" s="4">
        <v>189255657164</v>
      </c>
      <c r="F333" s="4">
        <v>200162034702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29020669884</v>
      </c>
      <c r="E334" s="4">
        <v>33142667058</v>
      </c>
      <c r="F334" s="4">
        <v>35909067665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109287230683</v>
      </c>
      <c r="E335" s="4">
        <v>123304640129</v>
      </c>
      <c r="F335" s="4">
        <v>135764592050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143817305214</v>
      </c>
      <c r="E336" s="4">
        <v>161084803575</v>
      </c>
      <c r="F336" s="4">
        <v>180146712233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41283977024</v>
      </c>
      <c r="E337" s="4">
        <v>47734506148</v>
      </c>
      <c r="F337" s="4">
        <v>51116792969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906318061</v>
      </c>
      <c r="E338" s="4">
        <v>929536501</v>
      </c>
      <c r="F338" s="4">
        <v>1027437229</v>
      </c>
      <c r="G338" s="4">
        <v>1055578090</v>
      </c>
      <c r="H338" s="4">
        <v>1116499902</v>
      </c>
      <c r="I338" s="4">
        <v>1164381902</v>
      </c>
      <c r="J338" s="4">
        <v>1195098905</v>
      </c>
      <c r="K338" s="4">
        <v>1212133438</v>
      </c>
      <c r="L338" s="4">
        <v>1192383982</v>
      </c>
      <c r="M338" s="4">
        <v>1227426544</v>
      </c>
      <c r="N338" s="4">
        <v>1246301614</v>
      </c>
      <c r="O338" s="4">
        <v>1365688368</v>
      </c>
      <c r="P338" s="4">
        <v>1435322525</v>
      </c>
      <c r="Q338" s="4">
        <v>1510820643</v>
      </c>
      <c r="R338" s="4">
        <v>1578815379</v>
      </c>
      <c r="S338" s="4">
        <v>1701303526</v>
      </c>
      <c r="T338" s="4">
        <v>1792111262</v>
      </c>
      <c r="U338" s="4">
        <v>1887050396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1174067342</v>
      </c>
      <c r="E339" s="4">
        <v>1199274665</v>
      </c>
      <c r="F339" s="4">
        <v>1269412338</v>
      </c>
      <c r="G339" s="4">
        <v>1316790046</v>
      </c>
      <c r="H339" s="4">
        <v>1321104138</v>
      </c>
      <c r="I339" s="4">
        <v>1352799649</v>
      </c>
      <c r="J339" s="4">
        <v>1364854568</v>
      </c>
      <c r="K339" s="4">
        <v>1386167858</v>
      </c>
      <c r="L339" s="4">
        <v>1389434830</v>
      </c>
      <c r="M339" s="4">
        <v>1390168882</v>
      </c>
      <c r="N339" s="4">
        <v>1398444871</v>
      </c>
      <c r="O339" s="4">
        <v>1485056750</v>
      </c>
      <c r="P339" s="4">
        <v>1558940406</v>
      </c>
      <c r="Q339" s="4">
        <v>1585026350</v>
      </c>
      <c r="R339" s="4">
        <v>1647385699</v>
      </c>
      <c r="S339" s="4">
        <v>1739988359</v>
      </c>
      <c r="T339" s="4">
        <v>1905835620</v>
      </c>
      <c r="U339" s="4">
        <v>2119970450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398743698</v>
      </c>
      <c r="E340" s="4">
        <v>404340463</v>
      </c>
      <c r="F340" s="4">
        <v>431161614</v>
      </c>
      <c r="G340" s="4">
        <v>436301423</v>
      </c>
      <c r="H340" s="4">
        <v>445075362</v>
      </c>
      <c r="I340" s="4">
        <v>460703952</v>
      </c>
      <c r="J340" s="4">
        <v>460311673</v>
      </c>
      <c r="K340" s="4">
        <v>461898598</v>
      </c>
      <c r="L340" s="4">
        <v>472936252</v>
      </c>
      <c r="M340" s="4">
        <v>494325788</v>
      </c>
      <c r="N340" s="4">
        <v>497375555</v>
      </c>
      <c r="O340" s="4">
        <v>511241857</v>
      </c>
      <c r="P340" s="4">
        <v>525550933</v>
      </c>
      <c r="Q340" s="4">
        <v>562913046</v>
      </c>
      <c r="R340" s="4">
        <v>601795006</v>
      </c>
      <c r="S340" s="4">
        <v>628465913</v>
      </c>
      <c r="T340" s="4">
        <v>671155505</v>
      </c>
      <c r="U340" s="4">
        <v>743680945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1183449794</v>
      </c>
      <c r="E341" s="4">
        <v>1253185682</v>
      </c>
      <c r="F341" s="4">
        <v>1363696209</v>
      </c>
      <c r="G341" s="4">
        <v>1461966964</v>
      </c>
      <c r="H341" s="4">
        <v>1544109169</v>
      </c>
      <c r="I341" s="4">
        <v>1579874187</v>
      </c>
      <c r="J341" s="4">
        <v>1598005339</v>
      </c>
      <c r="K341" s="4">
        <v>1625212311</v>
      </c>
      <c r="L341" s="4">
        <v>1631959509</v>
      </c>
      <c r="M341" s="4">
        <v>1619275102</v>
      </c>
      <c r="N341" s="4">
        <v>1641605627</v>
      </c>
      <c r="O341" s="4">
        <v>1751678185</v>
      </c>
      <c r="P341" s="4">
        <v>1790576693</v>
      </c>
      <c r="Q341" s="4">
        <v>1835436557</v>
      </c>
      <c r="R341" s="4">
        <v>1894338259</v>
      </c>
      <c r="S341" s="4">
        <v>2033950152</v>
      </c>
      <c r="T341" s="4">
        <v>2162338009</v>
      </c>
      <c r="U341" s="4">
        <v>2250338136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1305865055</v>
      </c>
      <c r="E342" s="4">
        <v>1310502797</v>
      </c>
      <c r="F342" s="4">
        <v>1331682930</v>
      </c>
      <c r="G342" s="4">
        <v>1418140786</v>
      </c>
      <c r="H342" s="4">
        <v>1408369752</v>
      </c>
      <c r="I342" s="4">
        <v>1462328764</v>
      </c>
      <c r="J342" s="4">
        <v>1417873357</v>
      </c>
      <c r="K342" s="4">
        <v>1426989151</v>
      </c>
      <c r="L342" s="4">
        <v>1460841854</v>
      </c>
      <c r="M342" s="4">
        <v>1458904957</v>
      </c>
      <c r="N342" s="4">
        <v>1488199222</v>
      </c>
      <c r="O342" s="4">
        <v>1574093597</v>
      </c>
      <c r="P342" s="4">
        <v>1564331136</v>
      </c>
      <c r="Q342" s="4">
        <v>1644576533</v>
      </c>
      <c r="R342" s="4">
        <v>1683033887</v>
      </c>
      <c r="S342" s="4">
        <v>1809948975</v>
      </c>
      <c r="T342" s="4">
        <v>1860027886</v>
      </c>
      <c r="U342" s="4">
        <v>1968922407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1013167484</v>
      </c>
      <c r="E343" s="4">
        <v>1053169045</v>
      </c>
      <c r="F343" s="4">
        <v>1084262893</v>
      </c>
      <c r="G343" s="4">
        <v>1181141029</v>
      </c>
      <c r="H343" s="4">
        <v>1222556414</v>
      </c>
      <c r="I343" s="4">
        <v>1246547343</v>
      </c>
      <c r="J343" s="4">
        <v>1244788646</v>
      </c>
      <c r="K343" s="4">
        <v>1283099655</v>
      </c>
      <c r="L343" s="4">
        <v>1287805768</v>
      </c>
      <c r="M343" s="4">
        <v>1288983231</v>
      </c>
      <c r="N343" s="4">
        <v>1366801082</v>
      </c>
      <c r="O343" s="4">
        <v>1379525605</v>
      </c>
      <c r="P343" s="4">
        <v>1431259659</v>
      </c>
      <c r="Q343" s="4">
        <v>1511670761</v>
      </c>
      <c r="R343" s="4">
        <v>1575585300</v>
      </c>
      <c r="S343" s="4">
        <v>1689309861</v>
      </c>
      <c r="T343" s="4">
        <v>1848748693</v>
      </c>
      <c r="U343" s="4">
        <v>1978208092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822804856</v>
      </c>
      <c r="E344" s="4">
        <v>883495410</v>
      </c>
      <c r="F344" s="4">
        <v>960931220</v>
      </c>
      <c r="G344" s="4">
        <v>998385796</v>
      </c>
      <c r="H344" s="4">
        <v>1036616630</v>
      </c>
      <c r="I344" s="4">
        <v>1060360038</v>
      </c>
      <c r="J344" s="4">
        <v>1098971323</v>
      </c>
      <c r="K344" s="4">
        <v>1129293884</v>
      </c>
      <c r="L344" s="4">
        <v>1148019677</v>
      </c>
      <c r="M344" s="4">
        <v>1164790953</v>
      </c>
      <c r="N344" s="4">
        <v>1207558452</v>
      </c>
      <c r="O344" s="4">
        <v>1288783264</v>
      </c>
      <c r="P344" s="4">
        <v>1357812770</v>
      </c>
      <c r="Q344" s="4">
        <v>1439496664</v>
      </c>
      <c r="R344" s="4">
        <v>1522947178</v>
      </c>
      <c r="S344" s="4">
        <v>1635544820</v>
      </c>
      <c r="T344" s="4">
        <v>1750895066</v>
      </c>
      <c r="U344" s="4">
        <v>1890498381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342333774</v>
      </c>
      <c r="E345" s="4">
        <v>366505383</v>
      </c>
      <c r="F345" s="4">
        <v>374565471</v>
      </c>
      <c r="G345" s="4">
        <v>407266295</v>
      </c>
      <c r="H345" s="4">
        <v>404039323</v>
      </c>
      <c r="I345" s="4">
        <v>407798547</v>
      </c>
      <c r="J345" s="4">
        <v>410192963</v>
      </c>
      <c r="K345" s="4">
        <v>415965877</v>
      </c>
      <c r="L345" s="4">
        <v>416423462</v>
      </c>
      <c r="M345" s="4">
        <v>436586435</v>
      </c>
      <c r="N345" s="4">
        <v>431006231</v>
      </c>
      <c r="O345" s="4">
        <v>432577108</v>
      </c>
      <c r="P345" s="4">
        <v>442969146</v>
      </c>
      <c r="Q345" s="4">
        <v>482072652</v>
      </c>
      <c r="R345" s="4">
        <v>498217180</v>
      </c>
      <c r="S345" s="4">
        <v>508006893</v>
      </c>
      <c r="T345" s="4">
        <v>506157802</v>
      </c>
      <c r="U345" s="4">
        <v>557882416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658273883</v>
      </c>
      <c r="E346" s="4">
        <v>817704558</v>
      </c>
      <c r="F346" s="4">
        <v>990425249</v>
      </c>
      <c r="G346" s="4">
        <v>224440225</v>
      </c>
      <c r="H346" s="4">
        <v>234525978</v>
      </c>
      <c r="I346" s="4">
        <v>238056279</v>
      </c>
      <c r="J346" s="4">
        <v>246720245</v>
      </c>
      <c r="K346" s="4">
        <v>245142316</v>
      </c>
      <c r="L346" s="4">
        <v>245302116</v>
      </c>
      <c r="M346" s="4">
        <v>247198199</v>
      </c>
      <c r="N346" s="4">
        <v>249430964</v>
      </c>
      <c r="O346" s="4">
        <v>250781748</v>
      </c>
      <c r="P346" s="4">
        <v>264921027</v>
      </c>
      <c r="Q346" s="4">
        <v>283377924</v>
      </c>
      <c r="R346" s="4">
        <v>293111929</v>
      </c>
      <c r="S346" s="4">
        <v>306446874</v>
      </c>
      <c r="T346" s="4">
        <v>315583026</v>
      </c>
      <c r="U346" s="4">
        <v>371710450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349456738</v>
      </c>
      <c r="E347" s="4">
        <v>368055723</v>
      </c>
      <c r="F347" s="4">
        <v>389338453</v>
      </c>
      <c r="G347" s="4">
        <v>412925433</v>
      </c>
      <c r="H347" s="4">
        <v>422872458</v>
      </c>
      <c r="I347" s="4">
        <v>438211062</v>
      </c>
      <c r="J347" s="4">
        <v>431828117</v>
      </c>
      <c r="K347" s="4">
        <v>443223834</v>
      </c>
      <c r="L347" s="4">
        <v>448759674</v>
      </c>
      <c r="M347" s="4">
        <v>455423866</v>
      </c>
      <c r="N347" s="4">
        <v>463748080</v>
      </c>
      <c r="O347" s="4">
        <v>497563715</v>
      </c>
      <c r="P347" s="4">
        <v>506321539</v>
      </c>
      <c r="Q347" s="4">
        <v>538580599</v>
      </c>
      <c r="R347" s="4">
        <v>554239513</v>
      </c>
      <c r="S347" s="4">
        <v>594296818</v>
      </c>
      <c r="T347" s="4">
        <v>617028500</v>
      </c>
      <c r="U347" s="4">
        <v>655739195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425171434</v>
      </c>
      <c r="E348" s="4">
        <v>453124356</v>
      </c>
      <c r="F348" s="4">
        <v>503721896</v>
      </c>
      <c r="G348" s="4">
        <v>584736835</v>
      </c>
      <c r="H348" s="4">
        <v>612309844</v>
      </c>
      <c r="I348" s="4">
        <v>651455804</v>
      </c>
      <c r="J348" s="4">
        <v>657018003</v>
      </c>
      <c r="K348" s="4">
        <v>653239422</v>
      </c>
      <c r="L348" s="4">
        <v>651887236</v>
      </c>
      <c r="M348" s="4">
        <v>656219406</v>
      </c>
      <c r="N348" s="4">
        <v>662193274</v>
      </c>
      <c r="O348" s="4">
        <v>680486481</v>
      </c>
      <c r="P348" s="4">
        <v>697863588</v>
      </c>
      <c r="Q348" s="4">
        <v>700052783</v>
      </c>
      <c r="R348" s="4">
        <v>716272045</v>
      </c>
      <c r="S348" s="4">
        <v>727469839</v>
      </c>
      <c r="T348" s="4">
        <v>739597518</v>
      </c>
      <c r="U348" s="4">
        <v>757657808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480812205</v>
      </c>
      <c r="E349" s="4">
        <v>511198704</v>
      </c>
      <c r="F349" s="4">
        <v>563830381</v>
      </c>
      <c r="G349" s="4">
        <v>631935921</v>
      </c>
      <c r="H349" s="4">
        <v>678090665</v>
      </c>
      <c r="I349" s="4">
        <v>699544225</v>
      </c>
      <c r="J349" s="4">
        <v>688999811</v>
      </c>
      <c r="K349" s="4">
        <v>692682783</v>
      </c>
      <c r="L349" s="4">
        <v>698385642</v>
      </c>
      <c r="M349" s="4">
        <v>688403610</v>
      </c>
      <c r="N349" s="4">
        <v>706882317</v>
      </c>
      <c r="O349" s="4">
        <v>718799965</v>
      </c>
      <c r="P349" s="4">
        <v>749894571</v>
      </c>
      <c r="Q349" s="4">
        <v>755859505</v>
      </c>
      <c r="R349" s="4">
        <v>782572709</v>
      </c>
      <c r="S349" s="4">
        <v>811129796</v>
      </c>
      <c r="T349" s="4">
        <v>826803928</v>
      </c>
      <c r="U349" s="4">
        <v>839101677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441943673</v>
      </c>
      <c r="E350" s="4">
        <v>490688837</v>
      </c>
      <c r="F350" s="4">
        <v>529961434</v>
      </c>
      <c r="G350" s="4">
        <v>572609548</v>
      </c>
      <c r="H350" s="4">
        <v>635073276</v>
      </c>
      <c r="I350" s="4">
        <v>636801244</v>
      </c>
      <c r="J350" s="4">
        <v>637494098</v>
      </c>
      <c r="K350" s="4">
        <v>614410174</v>
      </c>
      <c r="L350" s="4">
        <v>573649049</v>
      </c>
      <c r="M350" s="4">
        <v>560090371</v>
      </c>
      <c r="N350" s="4">
        <v>590468562</v>
      </c>
      <c r="O350" s="4">
        <v>593446902</v>
      </c>
      <c r="P350" s="4">
        <v>581270874</v>
      </c>
      <c r="Q350" s="4">
        <v>599175989</v>
      </c>
      <c r="R350" s="4">
        <v>629962881</v>
      </c>
      <c r="S350" s="4">
        <v>668025205</v>
      </c>
      <c r="T350" s="4">
        <v>672648218</v>
      </c>
      <c r="U350" s="4">
        <v>712259234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1080028742</v>
      </c>
      <c r="E351" s="4">
        <v>1130914650</v>
      </c>
      <c r="F351" s="4">
        <v>1200885841</v>
      </c>
      <c r="G351" s="4">
        <v>1291447401</v>
      </c>
      <c r="H351" s="4">
        <v>1388223005</v>
      </c>
      <c r="I351" s="4">
        <v>1375533837</v>
      </c>
      <c r="J351" s="4">
        <v>1412219574</v>
      </c>
      <c r="K351" s="4">
        <v>1416851950</v>
      </c>
      <c r="L351" s="4">
        <v>1371907167</v>
      </c>
      <c r="M351" s="4">
        <v>1307813122</v>
      </c>
      <c r="N351" s="4">
        <v>1379627636</v>
      </c>
      <c r="O351" s="4">
        <v>1415711574</v>
      </c>
      <c r="P351" s="4">
        <v>1406586051</v>
      </c>
      <c r="Q351" s="4">
        <v>1435897678</v>
      </c>
      <c r="R351" s="4">
        <v>1478734785</v>
      </c>
      <c r="S351" s="4">
        <v>1501513570</v>
      </c>
      <c r="T351" s="4">
        <v>1569984090</v>
      </c>
      <c r="U351" s="4">
        <v>1615126894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227294885</v>
      </c>
      <c r="E352" s="4">
        <v>245196476</v>
      </c>
      <c r="F352" s="4">
        <v>266552227</v>
      </c>
      <c r="G352" s="4">
        <v>281617236</v>
      </c>
      <c r="H352" s="4">
        <v>301631296</v>
      </c>
      <c r="I352" s="4">
        <v>304293665</v>
      </c>
      <c r="J352" s="4">
        <v>308150110</v>
      </c>
      <c r="K352" s="4">
        <v>312130096</v>
      </c>
      <c r="L352" s="4">
        <v>303170762</v>
      </c>
      <c r="M352" s="4">
        <v>320257116</v>
      </c>
      <c r="N352" s="4">
        <v>327071278</v>
      </c>
      <c r="O352" s="4">
        <v>329479020</v>
      </c>
      <c r="P352" s="4">
        <v>333964385</v>
      </c>
      <c r="Q352" s="4">
        <v>340950081</v>
      </c>
      <c r="R352" s="4">
        <v>360910124</v>
      </c>
      <c r="S352" s="4">
        <v>372183852</v>
      </c>
      <c r="T352" s="4">
        <v>392223672</v>
      </c>
      <c r="U352" s="4">
        <v>399101976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250181362</v>
      </c>
      <c r="E353" s="4">
        <v>266572128</v>
      </c>
      <c r="F353" s="4">
        <v>278878867</v>
      </c>
      <c r="G353" s="4">
        <v>305500299</v>
      </c>
      <c r="H353" s="4">
        <v>323461251</v>
      </c>
      <c r="I353" s="4">
        <v>340740006</v>
      </c>
      <c r="J353" s="4">
        <v>356388186</v>
      </c>
      <c r="K353" s="4">
        <v>356331976</v>
      </c>
      <c r="L353" s="4">
        <v>355483946</v>
      </c>
      <c r="M353" s="4">
        <v>341757725</v>
      </c>
      <c r="N353" s="4">
        <v>360217490</v>
      </c>
      <c r="O353" s="4">
        <v>361983830</v>
      </c>
      <c r="P353" s="4">
        <v>363310606</v>
      </c>
      <c r="Q353" s="4">
        <v>375496318</v>
      </c>
      <c r="R353" s="4">
        <v>389710662</v>
      </c>
      <c r="S353" s="4">
        <v>406375205</v>
      </c>
      <c r="T353" s="4">
        <v>424045176</v>
      </c>
      <c r="U353" s="4">
        <v>450786786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150541136</v>
      </c>
      <c r="E354" s="4">
        <v>156612215</v>
      </c>
      <c r="F354" s="4">
        <v>169513109</v>
      </c>
      <c r="G354" s="4">
        <v>198015214</v>
      </c>
      <c r="H354" s="4">
        <v>206775622</v>
      </c>
      <c r="I354" s="4">
        <v>214638271</v>
      </c>
      <c r="J354" s="4">
        <v>223592125</v>
      </c>
      <c r="K354" s="4">
        <v>219816735</v>
      </c>
      <c r="L354" s="4">
        <v>226085486</v>
      </c>
      <c r="M354" s="4">
        <v>233391976</v>
      </c>
      <c r="N354" s="4">
        <v>234850509</v>
      </c>
      <c r="O354" s="4">
        <v>238035851</v>
      </c>
      <c r="P354" s="4">
        <v>251684488</v>
      </c>
      <c r="Q354" s="4">
        <v>254202108</v>
      </c>
      <c r="R354" s="4">
        <v>255721567</v>
      </c>
      <c r="S354" s="4">
        <v>262440269</v>
      </c>
      <c r="T354" s="4">
        <v>262087313</v>
      </c>
      <c r="U354" s="4">
        <v>271065049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1055949705</v>
      </c>
      <c r="E355" s="4">
        <v>1112261284</v>
      </c>
      <c r="F355" s="4">
        <v>1240375981</v>
      </c>
      <c r="G355" s="4">
        <v>1346748578</v>
      </c>
      <c r="H355" s="4">
        <v>1404643835</v>
      </c>
      <c r="I355" s="4">
        <v>1444564704</v>
      </c>
      <c r="J355" s="4">
        <v>1430767192</v>
      </c>
      <c r="K355" s="4">
        <v>1465030677</v>
      </c>
      <c r="L355" s="4">
        <v>1485835150</v>
      </c>
      <c r="M355" s="4">
        <v>1494624625</v>
      </c>
      <c r="N355" s="4">
        <v>1489363076</v>
      </c>
      <c r="O355" s="4">
        <v>1427196940</v>
      </c>
      <c r="P355" s="4">
        <v>1453882543</v>
      </c>
      <c r="Q355" s="4">
        <v>1469360903</v>
      </c>
      <c r="R355" s="4">
        <v>1533497802</v>
      </c>
      <c r="S355" s="4">
        <v>1626836395</v>
      </c>
      <c r="T355" s="4">
        <v>1637544682</v>
      </c>
      <c r="U355" s="4">
        <v>1760343924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178408896</v>
      </c>
      <c r="E356" s="4">
        <v>190776170</v>
      </c>
      <c r="F356" s="4">
        <v>212250788</v>
      </c>
      <c r="G356" s="4">
        <v>220108291</v>
      </c>
      <c r="H356" s="4">
        <v>239071885</v>
      </c>
      <c r="I356" s="4">
        <v>260670331</v>
      </c>
      <c r="J356" s="4">
        <v>252844563</v>
      </c>
      <c r="K356" s="4">
        <v>254742494</v>
      </c>
      <c r="L356" s="4">
        <v>254765471</v>
      </c>
      <c r="M356" s="4">
        <v>250864953</v>
      </c>
      <c r="N356" s="4">
        <v>259513991</v>
      </c>
      <c r="O356" s="4">
        <v>268773458</v>
      </c>
      <c r="P356" s="4">
        <v>286410489</v>
      </c>
      <c r="Q356" s="4">
        <v>279045747</v>
      </c>
      <c r="R356" s="4">
        <v>284958892</v>
      </c>
      <c r="S356" s="4">
        <v>300229224</v>
      </c>
      <c r="T356" s="4">
        <v>308440657</v>
      </c>
      <c r="U356" s="4">
        <v>315821326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474811119</v>
      </c>
      <c r="E357" s="4">
        <v>484614057</v>
      </c>
      <c r="F357" s="4">
        <v>557207354</v>
      </c>
      <c r="G357" s="4">
        <v>594405904</v>
      </c>
      <c r="H357" s="4">
        <v>632472587</v>
      </c>
      <c r="I357" s="4">
        <v>650920847</v>
      </c>
      <c r="J357" s="4">
        <v>655242498</v>
      </c>
      <c r="K357" s="4">
        <v>661143227</v>
      </c>
      <c r="L357" s="4">
        <v>624971959</v>
      </c>
      <c r="M357" s="4">
        <v>642590351</v>
      </c>
      <c r="N357" s="4">
        <v>624116282</v>
      </c>
      <c r="O357" s="4">
        <v>659211734</v>
      </c>
      <c r="P357" s="4">
        <v>657150993</v>
      </c>
      <c r="Q357" s="4">
        <v>669531933</v>
      </c>
      <c r="R357" s="4">
        <v>667747851</v>
      </c>
      <c r="S357" s="4">
        <v>742056420</v>
      </c>
      <c r="T357" s="4">
        <v>754857828</v>
      </c>
      <c r="U357" s="4">
        <v>790578529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381106573</v>
      </c>
      <c r="E358" s="4">
        <v>425000492</v>
      </c>
      <c r="F358" s="4">
        <v>481214011</v>
      </c>
      <c r="G358" s="4">
        <v>531971605</v>
      </c>
      <c r="H358" s="4">
        <v>553032671</v>
      </c>
      <c r="I358" s="4">
        <v>588525260</v>
      </c>
      <c r="J358" s="4">
        <v>593633567</v>
      </c>
      <c r="K358" s="4">
        <v>578605664</v>
      </c>
      <c r="L358" s="4">
        <v>570764128</v>
      </c>
      <c r="M358" s="4">
        <v>538769896</v>
      </c>
      <c r="N358" s="4">
        <v>540460753</v>
      </c>
      <c r="O358" s="4">
        <v>549993170</v>
      </c>
      <c r="P358" s="4">
        <v>589274261</v>
      </c>
      <c r="Q358" s="4">
        <v>600139423</v>
      </c>
      <c r="R358" s="4">
        <v>609269929</v>
      </c>
      <c r="S358" s="4">
        <v>646597657</v>
      </c>
      <c r="T358" s="4">
        <v>655719481</v>
      </c>
      <c r="U358" s="4">
        <v>674958245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1126580406</v>
      </c>
      <c r="E359" s="4">
        <v>1170921879</v>
      </c>
      <c r="F359" s="4">
        <v>1193691361</v>
      </c>
      <c r="G359" s="4">
        <v>1308747703</v>
      </c>
      <c r="H359" s="4">
        <v>1469361094</v>
      </c>
      <c r="I359" s="4">
        <v>1558116091</v>
      </c>
      <c r="J359" s="4">
        <v>1481416526</v>
      </c>
      <c r="K359" s="4">
        <v>1557799764</v>
      </c>
      <c r="L359" s="4">
        <v>1496314120</v>
      </c>
      <c r="M359" s="4">
        <v>1470361653</v>
      </c>
      <c r="N359" s="4">
        <v>1460137148</v>
      </c>
      <c r="O359" s="4">
        <v>1582878517</v>
      </c>
      <c r="P359" s="4">
        <v>1545345633</v>
      </c>
      <c r="Q359" s="4">
        <v>1636292532</v>
      </c>
      <c r="R359" s="4">
        <v>1663298236</v>
      </c>
      <c r="S359" s="4">
        <v>1791542703</v>
      </c>
      <c r="T359" s="4">
        <v>1904849193</v>
      </c>
      <c r="U359" s="4">
        <v>2087615378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202913944</v>
      </c>
      <c r="E360" s="4">
        <v>232515531</v>
      </c>
      <c r="F360" s="4">
        <v>251930747</v>
      </c>
      <c r="G360" s="4">
        <v>280466822</v>
      </c>
      <c r="H360" s="4">
        <v>306263227</v>
      </c>
      <c r="I360" s="4">
        <v>321070975</v>
      </c>
      <c r="J360" s="4">
        <v>322551778</v>
      </c>
      <c r="K360" s="4">
        <v>325981759</v>
      </c>
      <c r="L360" s="4">
        <v>316237032</v>
      </c>
      <c r="M360" s="4">
        <v>314522194</v>
      </c>
      <c r="N360" s="4">
        <v>322603162</v>
      </c>
      <c r="O360" s="4">
        <v>343997866</v>
      </c>
      <c r="P360" s="4">
        <v>338104854</v>
      </c>
      <c r="Q360" s="4">
        <v>343992876</v>
      </c>
      <c r="R360" s="4">
        <v>349832707</v>
      </c>
      <c r="S360" s="4">
        <v>378742497</v>
      </c>
      <c r="T360" s="4">
        <v>388468413</v>
      </c>
      <c r="U360" s="4">
        <v>429229339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153273432</v>
      </c>
      <c r="E361" s="4">
        <v>167852802</v>
      </c>
      <c r="F361" s="4">
        <v>188425966</v>
      </c>
      <c r="G361" s="4">
        <v>197151178</v>
      </c>
      <c r="H361" s="4">
        <v>206955880</v>
      </c>
      <c r="I361" s="4">
        <v>213791501</v>
      </c>
      <c r="J361" s="4">
        <v>213110095</v>
      </c>
      <c r="K361" s="4">
        <v>214749191</v>
      </c>
      <c r="L361" s="4">
        <v>219250793</v>
      </c>
      <c r="M361" s="4">
        <v>229683166</v>
      </c>
      <c r="N361" s="4">
        <v>285184592</v>
      </c>
      <c r="O361" s="4">
        <v>282000609</v>
      </c>
      <c r="P361" s="4">
        <v>289646730</v>
      </c>
      <c r="Q361" s="4">
        <v>295820428</v>
      </c>
      <c r="R361" s="4">
        <v>304397567</v>
      </c>
      <c r="S361" s="4">
        <v>325552878</v>
      </c>
      <c r="T361" s="4">
        <v>333580887</v>
      </c>
      <c r="U361" s="4">
        <v>343031081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922507710</v>
      </c>
      <c r="E362" s="4">
        <v>1021890811</v>
      </c>
      <c r="F362" s="4">
        <v>1120301879</v>
      </c>
      <c r="G362" s="4">
        <v>1187311376</v>
      </c>
      <c r="H362" s="4">
        <v>1266496728</v>
      </c>
      <c r="I362" s="4">
        <v>1307719569</v>
      </c>
      <c r="J362" s="4">
        <v>1313493735</v>
      </c>
      <c r="K362" s="4">
        <v>1336612671</v>
      </c>
      <c r="L362" s="4">
        <v>1310698331</v>
      </c>
      <c r="M362" s="4">
        <v>1302579815</v>
      </c>
      <c r="N362" s="4">
        <v>1317653777</v>
      </c>
      <c r="O362" s="4">
        <v>1310540372</v>
      </c>
      <c r="P362" s="4">
        <v>1349075085</v>
      </c>
      <c r="Q362" s="4">
        <v>1392772752</v>
      </c>
      <c r="R362" s="4">
        <v>1419018611</v>
      </c>
      <c r="S362" s="4">
        <v>1546136475</v>
      </c>
      <c r="T362" s="4">
        <v>1636971635</v>
      </c>
      <c r="U362" s="4">
        <v>1651420701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1335157248</v>
      </c>
      <c r="E363" s="4">
        <v>1458816813</v>
      </c>
      <c r="F363" s="4">
        <v>1676507436</v>
      </c>
      <c r="G363" s="4">
        <v>1730761939</v>
      </c>
      <c r="H363" s="4">
        <v>1822548225</v>
      </c>
      <c r="I363" s="4">
        <v>1863461901</v>
      </c>
      <c r="J363" s="4">
        <v>1887597910</v>
      </c>
      <c r="K363" s="4">
        <v>1902693237</v>
      </c>
      <c r="L363" s="4">
        <v>1944124434</v>
      </c>
      <c r="M363" s="4">
        <v>1963120629</v>
      </c>
      <c r="N363" s="4">
        <v>1982610615</v>
      </c>
      <c r="O363" s="4">
        <v>1985023175</v>
      </c>
      <c r="P363" s="4">
        <v>2022356030</v>
      </c>
      <c r="Q363" s="4">
        <v>2043224710</v>
      </c>
      <c r="R363" s="4">
        <v>2079771648</v>
      </c>
      <c r="S363" s="4">
        <v>2199865370</v>
      </c>
      <c r="T363" s="4">
        <v>2332608322</v>
      </c>
      <c r="U363" s="4">
        <v>2370795144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2454938505</v>
      </c>
      <c r="E364" s="4">
        <v>2673925988</v>
      </c>
      <c r="F364" s="4">
        <v>2972504762</v>
      </c>
      <c r="G364" s="4">
        <v>3158348264</v>
      </c>
      <c r="H364" s="4">
        <v>3322325777</v>
      </c>
      <c r="I364" s="4">
        <v>3346282059</v>
      </c>
      <c r="J364" s="4">
        <v>3044315451</v>
      </c>
      <c r="K364" s="4">
        <v>3459114647</v>
      </c>
      <c r="L364" s="4">
        <v>3458600078</v>
      </c>
      <c r="M364" s="4">
        <v>3462078195</v>
      </c>
      <c r="N364" s="4">
        <v>3490722833</v>
      </c>
      <c r="O364" s="4">
        <v>3519390686</v>
      </c>
      <c r="P364" s="4">
        <v>3569845038</v>
      </c>
      <c r="Q364" s="4">
        <v>3602970201</v>
      </c>
      <c r="R364" s="4">
        <v>3686468274</v>
      </c>
      <c r="S364" s="4">
        <v>3820504782</v>
      </c>
      <c r="T364" s="4">
        <v>3947109333</v>
      </c>
      <c r="U364" s="4">
        <v>4218561643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1463727723</v>
      </c>
      <c r="E365" s="4">
        <v>1484485551</v>
      </c>
      <c r="F365" s="4">
        <v>1586637837</v>
      </c>
      <c r="G365" s="4">
        <v>1656175098</v>
      </c>
      <c r="H365" s="4">
        <v>1690256785</v>
      </c>
      <c r="I365" s="4">
        <v>1723924765</v>
      </c>
      <c r="J365" s="4">
        <v>1736641581</v>
      </c>
      <c r="K365" s="4">
        <v>1750074839</v>
      </c>
      <c r="L365" s="4">
        <v>1761122519</v>
      </c>
      <c r="M365" s="4">
        <v>1762225907</v>
      </c>
      <c r="N365" s="4">
        <v>1776642424</v>
      </c>
      <c r="O365" s="4">
        <v>1799517367</v>
      </c>
      <c r="P365" s="4">
        <v>1828399227</v>
      </c>
      <c r="Q365" s="4">
        <v>1851995296</v>
      </c>
      <c r="R365" s="4">
        <v>1857945089</v>
      </c>
      <c r="S365" s="4">
        <v>1926162150</v>
      </c>
      <c r="T365" s="4">
        <v>1968063077</v>
      </c>
      <c r="U365" s="4">
        <v>2054655758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1240217726</v>
      </c>
      <c r="E366" s="4">
        <v>1334579942</v>
      </c>
      <c r="F366" s="4">
        <v>1437629344</v>
      </c>
      <c r="G366" s="4">
        <v>1503735882</v>
      </c>
      <c r="H366" s="4">
        <v>1546469986</v>
      </c>
      <c r="I366" s="4">
        <v>1563006564</v>
      </c>
      <c r="J366" s="4">
        <v>1578454031</v>
      </c>
      <c r="K366" s="4">
        <v>1586558339</v>
      </c>
      <c r="L366" s="4">
        <v>1594633883</v>
      </c>
      <c r="M366" s="4">
        <v>1602989112</v>
      </c>
      <c r="N366" s="4">
        <v>1598515808</v>
      </c>
      <c r="O366" s="4">
        <v>1619074599</v>
      </c>
      <c r="P366" s="4">
        <v>1643562061</v>
      </c>
      <c r="Q366" s="4">
        <v>1660860265</v>
      </c>
      <c r="R366" s="4">
        <v>1689435119</v>
      </c>
      <c r="S366" s="4">
        <v>1727057275</v>
      </c>
      <c r="T366" s="4">
        <v>1756528880</v>
      </c>
      <c r="U366" s="4">
        <v>1792605019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343537943</v>
      </c>
      <c r="E367" s="4">
        <v>367378555</v>
      </c>
      <c r="F367" s="4">
        <v>386958518</v>
      </c>
      <c r="G367" s="4">
        <v>421021673</v>
      </c>
      <c r="H367" s="4">
        <v>433671228</v>
      </c>
      <c r="I367" s="4">
        <v>450928835</v>
      </c>
      <c r="J367" s="4">
        <v>452539492</v>
      </c>
      <c r="K367" s="4">
        <v>451566347</v>
      </c>
      <c r="L367" s="4">
        <v>456962031</v>
      </c>
      <c r="M367" s="4">
        <v>460410296</v>
      </c>
      <c r="N367" s="4">
        <v>461422389</v>
      </c>
      <c r="O367" s="4">
        <v>465602576</v>
      </c>
      <c r="P367" s="4">
        <v>468757047</v>
      </c>
      <c r="Q367" s="4">
        <v>475696193</v>
      </c>
      <c r="R367" s="4">
        <v>493587989</v>
      </c>
      <c r="S367" s="4">
        <v>514889687</v>
      </c>
      <c r="T367" s="4">
        <v>540199772</v>
      </c>
      <c r="U367" s="4">
        <v>558112673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223274887</v>
      </c>
      <c r="E368" s="4">
        <v>254640078</v>
      </c>
      <c r="F368" s="4">
        <v>259446513</v>
      </c>
      <c r="G368" s="4">
        <v>275829893</v>
      </c>
      <c r="H368" s="4">
        <v>290478270</v>
      </c>
      <c r="I368" s="4">
        <v>293555070</v>
      </c>
      <c r="J368" s="4">
        <v>292953395</v>
      </c>
      <c r="K368" s="4">
        <v>296410865</v>
      </c>
      <c r="L368" s="4">
        <v>310111447</v>
      </c>
      <c r="M368" s="4">
        <v>312108067</v>
      </c>
      <c r="N368" s="4">
        <v>312008822</v>
      </c>
      <c r="O368" s="4">
        <v>312104648</v>
      </c>
      <c r="P368" s="4">
        <v>313250740</v>
      </c>
      <c r="Q368" s="4">
        <v>318631878</v>
      </c>
      <c r="R368" s="4">
        <v>328670205</v>
      </c>
      <c r="S368" s="4">
        <v>340969379</v>
      </c>
      <c r="T368" s="4">
        <v>361912381</v>
      </c>
      <c r="U368" s="4">
        <v>366857095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554428391</v>
      </c>
      <c r="E369" s="4">
        <v>623630144</v>
      </c>
      <c r="F369" s="4">
        <v>647805831</v>
      </c>
      <c r="G369" s="4">
        <v>665509407</v>
      </c>
      <c r="H369" s="4">
        <v>690939052</v>
      </c>
      <c r="I369" s="4">
        <v>697193304</v>
      </c>
      <c r="J369" s="4">
        <v>700016450</v>
      </c>
      <c r="K369" s="4">
        <v>695874251</v>
      </c>
      <c r="L369" s="4">
        <v>703866861</v>
      </c>
      <c r="M369" s="4">
        <v>700684995</v>
      </c>
      <c r="N369" s="4">
        <v>714912507</v>
      </c>
      <c r="O369" s="4">
        <v>724453191</v>
      </c>
      <c r="P369" s="4">
        <v>738623679</v>
      </c>
      <c r="Q369" s="4">
        <v>741347147</v>
      </c>
      <c r="R369" s="4">
        <v>780960801</v>
      </c>
      <c r="S369" s="4">
        <v>801928288</v>
      </c>
      <c r="T369" s="4">
        <v>845276084</v>
      </c>
      <c r="U369" s="4">
        <v>874195936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425323758</v>
      </c>
      <c r="E370" s="4">
        <v>468022555</v>
      </c>
      <c r="F370" s="4">
        <v>470552892</v>
      </c>
      <c r="G370" s="4">
        <v>483234582</v>
      </c>
      <c r="H370" s="4">
        <v>503483822</v>
      </c>
      <c r="I370" s="4">
        <v>508909886</v>
      </c>
      <c r="J370" s="4">
        <v>516148313</v>
      </c>
      <c r="K370" s="4">
        <v>498775279</v>
      </c>
      <c r="L370" s="4">
        <v>490512637</v>
      </c>
      <c r="M370" s="4">
        <v>474114569</v>
      </c>
      <c r="N370" s="4">
        <v>499644656</v>
      </c>
      <c r="O370" s="4">
        <v>510036039</v>
      </c>
      <c r="P370" s="4">
        <v>514715668</v>
      </c>
      <c r="Q370" s="4">
        <v>527756106</v>
      </c>
      <c r="R370" s="4">
        <v>532083194</v>
      </c>
      <c r="S370" s="4">
        <v>548834893</v>
      </c>
      <c r="T370" s="4">
        <v>592615861</v>
      </c>
      <c r="U370" s="4">
        <v>621856626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230500970</v>
      </c>
      <c r="E371" s="4">
        <v>249362019</v>
      </c>
      <c r="F371" s="4">
        <v>274444579</v>
      </c>
      <c r="G371" s="4">
        <v>296432468</v>
      </c>
      <c r="H371" s="4">
        <v>302148574</v>
      </c>
      <c r="I371" s="4">
        <v>292986668</v>
      </c>
      <c r="J371" s="4">
        <v>308396966</v>
      </c>
      <c r="K371" s="4">
        <v>317482603</v>
      </c>
      <c r="L371" s="4">
        <v>307811998</v>
      </c>
      <c r="M371" s="4">
        <v>312143491</v>
      </c>
      <c r="N371" s="4">
        <v>300333440</v>
      </c>
      <c r="O371" s="4">
        <v>310269660</v>
      </c>
      <c r="P371" s="4">
        <v>315059362</v>
      </c>
      <c r="Q371" s="4">
        <v>317158332</v>
      </c>
      <c r="R371" s="4">
        <v>323403853</v>
      </c>
      <c r="S371" s="4">
        <v>327262692</v>
      </c>
      <c r="T371" s="4">
        <v>340208217</v>
      </c>
      <c r="U371" s="4">
        <v>369470973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1527552770</v>
      </c>
      <c r="E372" s="4">
        <v>1652770398</v>
      </c>
      <c r="F372" s="4">
        <v>1792072118</v>
      </c>
      <c r="G372" s="4">
        <v>1907978679</v>
      </c>
      <c r="H372" s="4">
        <v>1985749588</v>
      </c>
      <c r="I372" s="4">
        <v>2048475531</v>
      </c>
      <c r="J372" s="4">
        <v>2098877191</v>
      </c>
      <c r="K372" s="4">
        <v>2192499391</v>
      </c>
      <c r="L372" s="4">
        <v>2145752971</v>
      </c>
      <c r="M372" s="4">
        <v>2155079421</v>
      </c>
      <c r="N372" s="4">
        <v>2210254865</v>
      </c>
      <c r="O372" s="4">
        <v>2218723856</v>
      </c>
      <c r="P372" s="4">
        <v>2254342918</v>
      </c>
      <c r="Q372" s="4">
        <v>2288060914</v>
      </c>
      <c r="R372" s="4">
        <v>2375691087</v>
      </c>
      <c r="S372" s="4">
        <v>2461674905</v>
      </c>
      <c r="T372" s="4">
        <v>2538331114</v>
      </c>
      <c r="U372" s="4">
        <v>2710370623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1732412108</v>
      </c>
      <c r="E373" s="4">
        <v>1794424596</v>
      </c>
      <c r="F373" s="4">
        <v>1907370923</v>
      </c>
      <c r="G373" s="4">
        <v>2071408383</v>
      </c>
      <c r="H373" s="4">
        <v>2109982607</v>
      </c>
      <c r="I373" s="4">
        <v>2118356461</v>
      </c>
      <c r="J373" s="4">
        <v>2120932984</v>
      </c>
      <c r="K373" s="4">
        <v>2132784414</v>
      </c>
      <c r="L373" s="4">
        <v>2136347832</v>
      </c>
      <c r="M373" s="4">
        <v>2151659325</v>
      </c>
      <c r="N373" s="4">
        <v>2189166763</v>
      </c>
      <c r="O373" s="4">
        <v>2211668203</v>
      </c>
      <c r="P373" s="4">
        <v>2264291644</v>
      </c>
      <c r="Q373" s="4">
        <v>2321002405</v>
      </c>
      <c r="R373" s="4">
        <v>2412482157</v>
      </c>
      <c r="S373" s="4">
        <v>2490062958</v>
      </c>
      <c r="T373" s="4">
        <v>2581611348</v>
      </c>
      <c r="U373" s="4">
        <v>2626072012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543269009</v>
      </c>
      <c r="E374" s="4">
        <v>582365906</v>
      </c>
      <c r="F374" s="4">
        <v>626734776</v>
      </c>
      <c r="G374" s="4">
        <v>678172201</v>
      </c>
      <c r="H374" s="4">
        <v>718998516</v>
      </c>
      <c r="I374" s="4">
        <v>743598936</v>
      </c>
      <c r="J374" s="4">
        <v>746199815</v>
      </c>
      <c r="K374" s="4">
        <v>742605272</v>
      </c>
      <c r="L374" s="4">
        <v>741963205</v>
      </c>
      <c r="M374" s="4">
        <v>751142233</v>
      </c>
      <c r="N374" s="4">
        <v>758082515</v>
      </c>
      <c r="O374" s="4">
        <v>762319028</v>
      </c>
      <c r="P374" s="4">
        <v>772490632</v>
      </c>
      <c r="Q374" s="4">
        <v>776449524</v>
      </c>
      <c r="R374" s="4">
        <v>811561254</v>
      </c>
      <c r="S374" s="4">
        <v>843375171</v>
      </c>
      <c r="T374" s="4">
        <v>877901825</v>
      </c>
      <c r="U374" s="4">
        <v>937447135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264832172</v>
      </c>
      <c r="E375" s="4">
        <v>270860644</v>
      </c>
      <c r="F375" s="4">
        <v>290735350</v>
      </c>
      <c r="G375" s="4">
        <v>300378898</v>
      </c>
      <c r="H375" s="4">
        <v>316198812</v>
      </c>
      <c r="I375" s="4">
        <v>322825772</v>
      </c>
      <c r="J375" s="4">
        <v>327104829</v>
      </c>
      <c r="K375" s="4">
        <v>328589340</v>
      </c>
      <c r="L375" s="4">
        <v>332046992</v>
      </c>
      <c r="M375" s="4">
        <v>333933426</v>
      </c>
      <c r="N375" s="4">
        <v>337506335</v>
      </c>
      <c r="O375" s="4">
        <v>340378465</v>
      </c>
      <c r="P375" s="4">
        <v>352159192</v>
      </c>
      <c r="Q375" s="4">
        <v>349077749</v>
      </c>
      <c r="R375" s="4">
        <v>380391981</v>
      </c>
      <c r="S375" s="4">
        <v>389949659</v>
      </c>
      <c r="T375" s="4">
        <v>402914738</v>
      </c>
      <c r="U375" s="4">
        <v>416173803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2165197144</v>
      </c>
      <c r="E376" s="4">
        <v>2359937083</v>
      </c>
      <c r="F376" s="4">
        <v>2593602233</v>
      </c>
      <c r="G376" s="4">
        <v>2752784755</v>
      </c>
      <c r="H376" s="4">
        <v>2861501773</v>
      </c>
      <c r="I376" s="4">
        <v>2912564728</v>
      </c>
      <c r="J376" s="4">
        <v>2924122196</v>
      </c>
      <c r="K376" s="4">
        <v>2940279297</v>
      </c>
      <c r="L376" s="4">
        <v>2948294891</v>
      </c>
      <c r="M376" s="4">
        <v>2935264889</v>
      </c>
      <c r="N376" s="4">
        <v>2958960857</v>
      </c>
      <c r="O376" s="4">
        <v>2979076304</v>
      </c>
      <c r="P376" s="4">
        <v>3004251457</v>
      </c>
      <c r="Q376" s="4">
        <v>3010783260</v>
      </c>
      <c r="R376" s="4">
        <v>3071254492</v>
      </c>
      <c r="S376" s="4">
        <v>3220915463</v>
      </c>
      <c r="T376" s="4">
        <v>3417984896</v>
      </c>
      <c r="U376" s="4">
        <v>3616391440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139400026</v>
      </c>
      <c r="E377" s="4">
        <v>143493789</v>
      </c>
      <c r="F377" s="4">
        <v>155666454</v>
      </c>
      <c r="G377" s="4">
        <v>167514704</v>
      </c>
      <c r="H377" s="4">
        <v>171507991</v>
      </c>
      <c r="I377" s="4">
        <v>175996648</v>
      </c>
      <c r="J377" s="4">
        <v>177240667</v>
      </c>
      <c r="K377" s="4">
        <v>171875796</v>
      </c>
      <c r="L377" s="4">
        <v>170724435</v>
      </c>
      <c r="M377" s="4">
        <v>168165004</v>
      </c>
      <c r="N377" s="4">
        <v>168272211</v>
      </c>
      <c r="O377" s="4">
        <v>169416509</v>
      </c>
      <c r="P377" s="4">
        <v>170596073</v>
      </c>
      <c r="Q377" s="4">
        <v>172217596</v>
      </c>
      <c r="R377" s="4">
        <v>189537394</v>
      </c>
      <c r="S377" s="4">
        <v>176299002</v>
      </c>
      <c r="T377" s="4">
        <v>192396411</v>
      </c>
      <c r="U377" s="4">
        <v>208044656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991319479</v>
      </c>
      <c r="E378" s="4">
        <v>1077324820</v>
      </c>
      <c r="F378" s="4">
        <v>1345725496</v>
      </c>
      <c r="G378" s="4">
        <v>1503393250</v>
      </c>
      <c r="H378" s="4">
        <v>1557017594</v>
      </c>
      <c r="I378" s="4">
        <v>1590108336</v>
      </c>
      <c r="J378" s="4">
        <v>1593562526</v>
      </c>
      <c r="K378" s="4">
        <v>1552908934</v>
      </c>
      <c r="L378" s="4">
        <v>1551000641</v>
      </c>
      <c r="M378" s="4">
        <v>1576748171</v>
      </c>
      <c r="N378" s="4">
        <v>1586697731</v>
      </c>
      <c r="O378" s="4">
        <v>1621575727</v>
      </c>
      <c r="P378" s="4">
        <v>1642729359</v>
      </c>
      <c r="Q378" s="4">
        <v>1662054909</v>
      </c>
      <c r="R378" s="4">
        <v>1816093935</v>
      </c>
      <c r="S378" s="4">
        <v>2006535056</v>
      </c>
      <c r="T378" s="4">
        <v>2130541004</v>
      </c>
      <c r="U378" s="4">
        <v>2222127678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3495839199</v>
      </c>
      <c r="E379" s="4">
        <v>3660909473</v>
      </c>
      <c r="F379" s="4">
        <v>3790172385</v>
      </c>
      <c r="G379" s="4">
        <v>3959370626</v>
      </c>
      <c r="H379" s="4">
        <v>4069959430</v>
      </c>
      <c r="I379" s="4">
        <v>4321501002</v>
      </c>
      <c r="J379" s="4">
        <v>4375101040</v>
      </c>
      <c r="K379" s="4">
        <v>4357982384</v>
      </c>
      <c r="L379" s="4">
        <v>4388683560</v>
      </c>
      <c r="M379" s="4">
        <v>4494860974</v>
      </c>
      <c r="N379" s="4">
        <v>4546373153</v>
      </c>
      <c r="O379" s="4">
        <v>4553405282</v>
      </c>
      <c r="P379" s="4">
        <v>4655998082</v>
      </c>
      <c r="Q379" s="4">
        <v>4692064149</v>
      </c>
      <c r="R379" s="4">
        <v>4712922934</v>
      </c>
      <c r="S379" s="4">
        <v>4891068347</v>
      </c>
      <c r="T379" s="4">
        <v>5155237661</v>
      </c>
      <c r="U379" s="4">
        <v>5223066632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319402627</v>
      </c>
      <c r="E380" s="4">
        <v>328506361</v>
      </c>
      <c r="F380" s="4">
        <v>343328154</v>
      </c>
      <c r="G380" s="4">
        <v>400934956</v>
      </c>
      <c r="H380" s="4">
        <v>440358392</v>
      </c>
      <c r="I380" s="4">
        <v>466885357</v>
      </c>
      <c r="J380" s="4">
        <v>467272847</v>
      </c>
      <c r="K380" s="4">
        <v>464501693</v>
      </c>
      <c r="L380" s="4">
        <v>448388481</v>
      </c>
      <c r="M380" s="4">
        <v>445231433</v>
      </c>
      <c r="N380" s="4">
        <v>461480447</v>
      </c>
      <c r="O380" s="4">
        <v>466072899</v>
      </c>
      <c r="P380" s="4">
        <v>455558833</v>
      </c>
      <c r="Q380" s="4">
        <v>464929279</v>
      </c>
      <c r="R380" s="4">
        <v>472732963</v>
      </c>
      <c r="S380" s="4">
        <v>495435052</v>
      </c>
      <c r="T380" s="4">
        <v>509132094</v>
      </c>
      <c r="U380" s="4">
        <v>518047058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1489299710</v>
      </c>
      <c r="E381" s="4">
        <v>1572433582</v>
      </c>
      <c r="F381" s="4">
        <v>1678361160</v>
      </c>
      <c r="G381" s="4">
        <v>1838823161</v>
      </c>
      <c r="H381" s="4">
        <v>1940679939</v>
      </c>
      <c r="I381" s="4">
        <v>2003484394</v>
      </c>
      <c r="J381" s="4">
        <v>2038209719</v>
      </c>
      <c r="K381" s="4">
        <v>2057874240</v>
      </c>
      <c r="L381" s="4">
        <v>2099107702</v>
      </c>
      <c r="M381" s="4">
        <v>2124401746</v>
      </c>
      <c r="N381" s="4">
        <v>2199213750</v>
      </c>
      <c r="O381" s="4">
        <v>2225833495</v>
      </c>
      <c r="P381" s="4">
        <v>2273633346</v>
      </c>
      <c r="Q381" s="4">
        <v>2351273902</v>
      </c>
      <c r="R381" s="4">
        <v>2433025565</v>
      </c>
      <c r="S381" s="4">
        <v>2478206800</v>
      </c>
      <c r="T381" s="4">
        <v>2511589083</v>
      </c>
      <c r="U381" s="4">
        <v>2661368560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320308713</v>
      </c>
      <c r="E382" s="4">
        <v>339540292</v>
      </c>
      <c r="F382" s="4">
        <v>353823907</v>
      </c>
      <c r="G382" s="4">
        <v>361768355</v>
      </c>
      <c r="H382" s="4">
        <v>387079884</v>
      </c>
      <c r="I382" s="4">
        <v>390705069</v>
      </c>
      <c r="J382" s="4">
        <v>392586221</v>
      </c>
      <c r="K382" s="4">
        <v>398652052</v>
      </c>
      <c r="L382" s="4">
        <v>401690429</v>
      </c>
      <c r="M382" s="4">
        <v>403630631</v>
      </c>
      <c r="N382" s="4">
        <v>407326446</v>
      </c>
      <c r="O382" s="4">
        <v>424371803</v>
      </c>
      <c r="P382" s="4">
        <v>429015843</v>
      </c>
      <c r="Q382" s="4">
        <v>428793761</v>
      </c>
      <c r="R382" s="4">
        <v>457557004</v>
      </c>
      <c r="S382" s="4">
        <v>462723790</v>
      </c>
      <c r="T382" s="4">
        <v>492463816</v>
      </c>
      <c r="U382" s="4">
        <v>532909014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595272526</v>
      </c>
      <c r="E383" s="4">
        <v>658946515</v>
      </c>
      <c r="F383" s="4">
        <v>680872280</v>
      </c>
      <c r="G383" s="4">
        <v>721657728</v>
      </c>
      <c r="H383" s="4">
        <v>734963627</v>
      </c>
      <c r="I383" s="4">
        <v>768128920</v>
      </c>
      <c r="J383" s="4">
        <v>765545923</v>
      </c>
      <c r="K383" s="4">
        <v>765058389</v>
      </c>
      <c r="L383" s="4">
        <v>804077432</v>
      </c>
      <c r="M383" s="4">
        <v>811411718</v>
      </c>
      <c r="N383" s="4">
        <v>813259929</v>
      </c>
      <c r="O383" s="4">
        <v>832197691</v>
      </c>
      <c r="P383" s="4">
        <v>865652425</v>
      </c>
      <c r="Q383" s="4">
        <v>894552129</v>
      </c>
      <c r="R383" s="4">
        <v>924261082</v>
      </c>
      <c r="S383" s="4">
        <v>964527167</v>
      </c>
      <c r="T383" s="4">
        <v>1018150186</v>
      </c>
      <c r="U383" s="4">
        <v>1041931118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610248744</v>
      </c>
      <c r="E384" s="4">
        <v>639594347</v>
      </c>
      <c r="F384" s="4">
        <v>728991266</v>
      </c>
      <c r="G384" s="4">
        <v>752328979</v>
      </c>
      <c r="H384" s="4">
        <v>839246770</v>
      </c>
      <c r="I384" s="4">
        <v>855801051</v>
      </c>
      <c r="J384" s="4">
        <v>875166328</v>
      </c>
      <c r="K384" s="4">
        <v>892523390</v>
      </c>
      <c r="L384" s="4">
        <v>903271338</v>
      </c>
      <c r="M384" s="4">
        <v>919449600</v>
      </c>
      <c r="N384" s="4">
        <v>959933480</v>
      </c>
      <c r="O384" s="4">
        <v>971899466</v>
      </c>
      <c r="P384" s="4">
        <v>989362095</v>
      </c>
      <c r="Q384" s="4">
        <v>1047762516</v>
      </c>
      <c r="R384" s="4">
        <v>1073046462</v>
      </c>
      <c r="S384" s="4">
        <v>1123025638</v>
      </c>
      <c r="T384" s="4">
        <v>1183037563</v>
      </c>
      <c r="U384" s="4">
        <v>1199414242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210580522</v>
      </c>
      <c r="E385" s="4">
        <v>217984021</v>
      </c>
      <c r="F385" s="4">
        <v>224706291</v>
      </c>
      <c r="G385" s="4">
        <v>241888852</v>
      </c>
      <c r="H385" s="4">
        <v>251422401</v>
      </c>
      <c r="I385" s="4">
        <v>260855860</v>
      </c>
      <c r="J385" s="4">
        <v>265218559</v>
      </c>
      <c r="K385" s="4">
        <v>259671000</v>
      </c>
      <c r="L385" s="4">
        <v>260016274</v>
      </c>
      <c r="M385" s="4">
        <v>263970955</v>
      </c>
      <c r="N385" s="4">
        <v>263398485</v>
      </c>
      <c r="O385" s="4">
        <v>268375624</v>
      </c>
      <c r="P385" s="4">
        <v>272354051</v>
      </c>
      <c r="Q385" s="4">
        <v>277194592</v>
      </c>
      <c r="R385" s="4">
        <v>288391286</v>
      </c>
      <c r="S385" s="4">
        <v>303378018</v>
      </c>
      <c r="T385" s="4">
        <v>313205586</v>
      </c>
      <c r="U385" s="4">
        <v>325963370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428416843</v>
      </c>
      <c r="E386" s="4">
        <v>516715636</v>
      </c>
      <c r="F386" s="4">
        <v>528997815</v>
      </c>
      <c r="G386" s="4">
        <v>553000308</v>
      </c>
      <c r="H386" s="4">
        <v>613967285</v>
      </c>
      <c r="I386" s="4">
        <v>628816956</v>
      </c>
      <c r="J386" s="4">
        <v>636495139</v>
      </c>
      <c r="K386" s="4">
        <v>666075265</v>
      </c>
      <c r="L386" s="4">
        <v>672685771</v>
      </c>
      <c r="M386" s="4">
        <v>671256308</v>
      </c>
      <c r="N386" s="4">
        <v>673023550</v>
      </c>
      <c r="O386" s="4">
        <v>685279676</v>
      </c>
      <c r="P386" s="4">
        <v>690665993</v>
      </c>
      <c r="Q386" s="4">
        <v>700519055</v>
      </c>
      <c r="R386" s="4">
        <v>711569012</v>
      </c>
      <c r="S386" s="4">
        <v>744641367</v>
      </c>
      <c r="T386" s="4">
        <v>781757796</v>
      </c>
      <c r="U386" s="4">
        <v>803990679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431075737</v>
      </c>
      <c r="E387" s="4">
        <v>460545223</v>
      </c>
      <c r="F387" s="4">
        <v>466073492</v>
      </c>
      <c r="G387" s="4">
        <v>501101119</v>
      </c>
      <c r="H387" s="4">
        <v>512980370</v>
      </c>
      <c r="I387" s="4">
        <v>528946440</v>
      </c>
      <c r="J387" s="4">
        <v>538828190</v>
      </c>
      <c r="K387" s="4">
        <v>549100487</v>
      </c>
      <c r="L387" s="4">
        <v>553280169</v>
      </c>
      <c r="M387" s="4">
        <v>558310973</v>
      </c>
      <c r="N387" s="4">
        <v>561888949</v>
      </c>
      <c r="O387" s="4">
        <v>569477134</v>
      </c>
      <c r="P387" s="4">
        <v>573293071</v>
      </c>
      <c r="Q387" s="4">
        <v>602892494</v>
      </c>
      <c r="R387" s="4">
        <v>616753528</v>
      </c>
      <c r="S387" s="4">
        <v>641518830</v>
      </c>
      <c r="T387" s="4">
        <v>690623244</v>
      </c>
      <c r="U387" s="4">
        <v>710923151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416980075</v>
      </c>
      <c r="E388" s="4">
        <v>443516728</v>
      </c>
      <c r="F388" s="4">
        <v>476438859</v>
      </c>
      <c r="G388" s="4">
        <v>496750406</v>
      </c>
      <c r="H388" s="4">
        <v>533417247</v>
      </c>
      <c r="I388" s="4">
        <v>556987003</v>
      </c>
      <c r="J388" s="4">
        <v>555488825</v>
      </c>
      <c r="K388" s="4">
        <v>562551631</v>
      </c>
      <c r="L388" s="4">
        <v>566871503</v>
      </c>
      <c r="M388" s="4">
        <v>567312066</v>
      </c>
      <c r="N388" s="4">
        <v>575667822</v>
      </c>
      <c r="O388" s="4">
        <v>581250123</v>
      </c>
      <c r="P388" s="4">
        <v>588085241</v>
      </c>
      <c r="Q388" s="4">
        <v>590949505</v>
      </c>
      <c r="R388" s="4">
        <v>606883812</v>
      </c>
      <c r="S388" s="4">
        <v>624742314</v>
      </c>
      <c r="T388" s="4">
        <v>657066811</v>
      </c>
      <c r="U388" s="4">
        <v>692648870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1468609531</v>
      </c>
      <c r="E389" s="4">
        <v>1541137326</v>
      </c>
      <c r="F389" s="4">
        <v>1657866186</v>
      </c>
      <c r="G389" s="4">
        <v>1777845365</v>
      </c>
      <c r="H389" s="4">
        <v>1942557388</v>
      </c>
      <c r="I389" s="4">
        <v>2026933591</v>
      </c>
      <c r="J389" s="4">
        <v>2099498348</v>
      </c>
      <c r="K389" s="4">
        <v>2148463933</v>
      </c>
      <c r="L389" s="4">
        <v>2234907325</v>
      </c>
      <c r="M389" s="4">
        <v>2282842434</v>
      </c>
      <c r="N389" s="4">
        <v>2334771459</v>
      </c>
      <c r="O389" s="4">
        <v>2447399960</v>
      </c>
      <c r="P389" s="4">
        <v>2517839158</v>
      </c>
      <c r="Q389" s="4">
        <v>2610424738</v>
      </c>
      <c r="R389" s="4">
        <v>2711278797</v>
      </c>
      <c r="S389" s="4">
        <v>2890750124</v>
      </c>
      <c r="T389" s="4">
        <v>2938807229</v>
      </c>
      <c r="U389" s="4">
        <v>3108008074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2065617687</v>
      </c>
      <c r="E390" s="4">
        <v>2285645754</v>
      </c>
      <c r="F390" s="4">
        <v>2687531331</v>
      </c>
      <c r="G390" s="4">
        <v>2915978600</v>
      </c>
      <c r="H390" s="4">
        <v>2863038420</v>
      </c>
      <c r="I390" s="4">
        <v>2694332463</v>
      </c>
      <c r="J390" s="4">
        <v>2424524502</v>
      </c>
      <c r="K390" s="4">
        <v>2290062763</v>
      </c>
      <c r="L390" s="4">
        <v>2203506110</v>
      </c>
      <c r="M390" s="4">
        <v>2028568267</v>
      </c>
      <c r="N390" s="4">
        <v>2091574028</v>
      </c>
      <c r="O390" s="4">
        <v>2105039772</v>
      </c>
      <c r="P390" s="4">
        <v>2123929289</v>
      </c>
      <c r="Q390" s="4">
        <v>2155533675</v>
      </c>
      <c r="R390" s="4">
        <v>2344504605</v>
      </c>
      <c r="S390" s="4">
        <v>2503607444</v>
      </c>
      <c r="T390" s="4">
        <v>2691477211</v>
      </c>
      <c r="U390" s="4">
        <v>2781594401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609947137</v>
      </c>
      <c r="E391" s="4">
        <v>712733091</v>
      </c>
      <c r="F391" s="4">
        <v>798719692</v>
      </c>
      <c r="G391" s="4">
        <v>819953658</v>
      </c>
      <c r="H391" s="4">
        <v>827772826</v>
      </c>
      <c r="I391" s="4">
        <v>817628148</v>
      </c>
      <c r="J391" s="4">
        <v>737073277</v>
      </c>
      <c r="K391" s="4">
        <v>698391841</v>
      </c>
      <c r="L391" s="4">
        <v>659300650</v>
      </c>
      <c r="M391" s="4">
        <v>633653369</v>
      </c>
      <c r="N391" s="4">
        <v>644440760</v>
      </c>
      <c r="O391" s="4">
        <v>666081729</v>
      </c>
      <c r="P391" s="4">
        <v>691735606</v>
      </c>
      <c r="Q391" s="4">
        <v>735660947</v>
      </c>
      <c r="R391" s="4">
        <v>787077731</v>
      </c>
      <c r="S391" s="4">
        <v>801411445</v>
      </c>
      <c r="T391" s="4">
        <v>875837018</v>
      </c>
      <c r="U391" s="4">
        <v>873351564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1560502925</v>
      </c>
      <c r="E392" s="4">
        <v>1809274949</v>
      </c>
      <c r="F392" s="4">
        <v>2150413846</v>
      </c>
      <c r="G392" s="4">
        <v>2358484586</v>
      </c>
      <c r="H392" s="4">
        <v>2294480728</v>
      </c>
      <c r="I392" s="4">
        <v>2126088060</v>
      </c>
      <c r="J392" s="4">
        <v>1946581532</v>
      </c>
      <c r="K392" s="4">
        <v>1858184726</v>
      </c>
      <c r="L392" s="4">
        <v>1749252046</v>
      </c>
      <c r="M392" s="4">
        <v>1643587248</v>
      </c>
      <c r="N392" s="4">
        <v>1657632355</v>
      </c>
      <c r="O392" s="4">
        <v>1690922749</v>
      </c>
      <c r="P392" s="4">
        <v>1740016892</v>
      </c>
      <c r="Q392" s="4">
        <v>1863787215</v>
      </c>
      <c r="R392" s="4">
        <v>1902120016</v>
      </c>
      <c r="S392" s="4">
        <v>2026695245</v>
      </c>
      <c r="T392" s="4">
        <v>2053976191</v>
      </c>
      <c r="U392" s="4">
        <v>2121629298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2057446963</v>
      </c>
      <c r="E393" s="4">
        <v>2432265684</v>
      </c>
      <c r="F393" s="4">
        <v>2895323319</v>
      </c>
      <c r="G393" s="4">
        <v>3200179545</v>
      </c>
      <c r="H393" s="4">
        <v>3104162472</v>
      </c>
      <c r="I393" s="4">
        <v>2926195180</v>
      </c>
      <c r="J393" s="4">
        <v>2691612193</v>
      </c>
      <c r="K393" s="4">
        <v>2591606995</v>
      </c>
      <c r="L393" s="4">
        <v>2486169631</v>
      </c>
      <c r="M393" s="4">
        <v>2318035689</v>
      </c>
      <c r="N393" s="4">
        <v>2279429268</v>
      </c>
      <c r="O393" s="4">
        <v>2292581563</v>
      </c>
      <c r="P393" s="4">
        <v>2332912814</v>
      </c>
      <c r="Q393" s="4">
        <v>2400280894</v>
      </c>
      <c r="R393" s="4">
        <v>2484074279</v>
      </c>
      <c r="S393" s="4">
        <v>2640662350</v>
      </c>
      <c r="T393" s="4">
        <v>2849168275</v>
      </c>
      <c r="U393" s="4">
        <v>2904669059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1884051392</v>
      </c>
      <c r="E394" s="4">
        <v>2095543426</v>
      </c>
      <c r="F394" s="4">
        <v>2321858284</v>
      </c>
      <c r="G394" s="4">
        <v>2597000809</v>
      </c>
      <c r="H394" s="4">
        <v>2565464175</v>
      </c>
      <c r="I394" s="4">
        <v>2359592851</v>
      </c>
      <c r="J394" s="4">
        <v>2144919380</v>
      </c>
      <c r="K394" s="4">
        <v>2087637933</v>
      </c>
      <c r="L394" s="4">
        <v>2030378307</v>
      </c>
      <c r="M394" s="4">
        <v>1903556725</v>
      </c>
      <c r="N394" s="4">
        <v>1900614148</v>
      </c>
      <c r="O394" s="4">
        <v>1971131620</v>
      </c>
      <c r="P394" s="4">
        <v>2127577412</v>
      </c>
      <c r="Q394" s="4">
        <v>2141179406</v>
      </c>
      <c r="R394" s="4">
        <v>2221141662</v>
      </c>
      <c r="S394" s="4">
        <v>2300710178</v>
      </c>
      <c r="T394" s="4">
        <v>2515769348</v>
      </c>
      <c r="U394" s="4">
        <v>2539325599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407358376</v>
      </c>
      <c r="E395" s="4">
        <v>460473418</v>
      </c>
      <c r="F395" s="4">
        <v>541599861</v>
      </c>
      <c r="G395" s="4">
        <v>616563576</v>
      </c>
      <c r="H395" s="4">
        <v>622061777</v>
      </c>
      <c r="I395" s="4">
        <v>586688098</v>
      </c>
      <c r="J395" s="4">
        <v>558268192</v>
      </c>
      <c r="K395" s="4">
        <v>560140743</v>
      </c>
      <c r="L395" s="4">
        <v>555349250</v>
      </c>
      <c r="M395" s="4">
        <v>516004862</v>
      </c>
      <c r="N395" s="4">
        <v>485203679</v>
      </c>
      <c r="O395" s="4">
        <v>485047500</v>
      </c>
      <c r="P395" s="4">
        <v>486818454</v>
      </c>
      <c r="Q395" s="4">
        <v>485090401</v>
      </c>
      <c r="R395" s="4">
        <v>514135049</v>
      </c>
      <c r="S395" s="4">
        <v>513859978</v>
      </c>
      <c r="T395" s="4">
        <v>552230446</v>
      </c>
      <c r="U395" s="4">
        <v>537053068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2278425348</v>
      </c>
      <c r="E396" s="4">
        <v>2735099880</v>
      </c>
      <c r="F396" s="4">
        <v>3254659746</v>
      </c>
      <c r="G396" s="4">
        <v>3610658906</v>
      </c>
      <c r="H396" s="4">
        <v>3582627816</v>
      </c>
      <c r="I396" s="4">
        <v>3355186568</v>
      </c>
      <c r="J396" s="4">
        <v>3014822079</v>
      </c>
      <c r="K396" s="4">
        <v>3000900766</v>
      </c>
      <c r="L396" s="4">
        <v>2759967165</v>
      </c>
      <c r="M396" s="4">
        <v>2578874643</v>
      </c>
      <c r="N396" s="4">
        <v>2612655415</v>
      </c>
      <c r="O396" s="4">
        <v>2585278223</v>
      </c>
      <c r="P396" s="4">
        <v>2803952976</v>
      </c>
      <c r="Q396" s="4">
        <v>2839834362</v>
      </c>
      <c r="R396" s="4">
        <v>2973204964</v>
      </c>
      <c r="S396" s="4">
        <v>3215790536</v>
      </c>
      <c r="T396" s="4">
        <v>3608814317</v>
      </c>
      <c r="U396" s="4">
        <v>3701566006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1588525152</v>
      </c>
      <c r="E397" s="4">
        <v>1839149313</v>
      </c>
      <c r="F397" s="4">
        <v>2212326579</v>
      </c>
      <c r="G397" s="4">
        <v>2438229577</v>
      </c>
      <c r="H397" s="4">
        <v>2471488829</v>
      </c>
      <c r="I397" s="4">
        <v>2349690917</v>
      </c>
      <c r="J397" s="4">
        <v>2158762279</v>
      </c>
      <c r="K397" s="4">
        <v>2012154935</v>
      </c>
      <c r="L397" s="4">
        <v>1961714002</v>
      </c>
      <c r="M397" s="4">
        <v>1867991843</v>
      </c>
      <c r="N397" s="4">
        <v>1809061676</v>
      </c>
      <c r="O397" s="4">
        <v>1889848515</v>
      </c>
      <c r="P397" s="4">
        <v>1908787413</v>
      </c>
      <c r="Q397" s="4">
        <v>1932498987</v>
      </c>
      <c r="R397" s="4">
        <v>1998205494</v>
      </c>
      <c r="S397" s="4">
        <v>2081234309</v>
      </c>
      <c r="T397" s="4">
        <v>2249485510</v>
      </c>
      <c r="U397" s="4">
        <v>2322456203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4133996252</v>
      </c>
      <c r="E398" s="4">
        <v>4757037819</v>
      </c>
      <c r="F398" s="4">
        <v>5329498315</v>
      </c>
      <c r="G398" s="4">
        <v>5497504494</v>
      </c>
      <c r="H398" s="4">
        <v>5188029505</v>
      </c>
      <c r="I398" s="4">
        <v>4916719416</v>
      </c>
      <c r="J398" s="4">
        <v>4662203530</v>
      </c>
      <c r="K398" s="4">
        <v>4473508185</v>
      </c>
      <c r="L398" s="4">
        <v>4291494811</v>
      </c>
      <c r="M398" s="4">
        <v>4074629846</v>
      </c>
      <c r="N398" s="4">
        <v>4186257351</v>
      </c>
      <c r="O398" s="4">
        <v>4307092330</v>
      </c>
      <c r="P398" s="4">
        <v>4436154671</v>
      </c>
      <c r="Q398" s="4">
        <v>4496397787</v>
      </c>
      <c r="R398" s="4">
        <v>4819031158</v>
      </c>
      <c r="S398" s="4">
        <v>4910146648</v>
      </c>
      <c r="T398" s="4">
        <v>5206649145</v>
      </c>
      <c r="U398" s="4">
        <v>5255349340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267966106</v>
      </c>
      <c r="E399" s="4">
        <v>442380502</v>
      </c>
      <c r="F399" s="4">
        <v>456131560</v>
      </c>
      <c r="G399" s="4">
        <v>497741269</v>
      </c>
      <c r="H399" s="4">
        <v>468355692</v>
      </c>
      <c r="I399" s="4">
        <v>690086610</v>
      </c>
      <c r="J399" s="4">
        <v>578413801</v>
      </c>
      <c r="K399" s="4">
        <v>530810467</v>
      </c>
      <c r="L399" s="4">
        <v>634507468</v>
      </c>
      <c r="M399" s="4">
        <v>585756439</v>
      </c>
      <c r="N399" s="4">
        <v>666199978</v>
      </c>
      <c r="O399" s="4">
        <v>742434942</v>
      </c>
      <c r="P399" s="4">
        <v>707050156</v>
      </c>
      <c r="Q399" s="4">
        <v>705716903</v>
      </c>
      <c r="R399" s="4">
        <v>808553077</v>
      </c>
      <c r="S399" s="4">
        <v>874522877</v>
      </c>
      <c r="T399" s="4">
        <v>963492974</v>
      </c>
      <c r="U399" s="4">
        <v>1019299812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1982544121</v>
      </c>
      <c r="E400" s="4">
        <v>2362131063</v>
      </c>
      <c r="F400" s="4">
        <v>2817253570</v>
      </c>
      <c r="G400" s="4">
        <v>3116331415</v>
      </c>
      <c r="H400" s="4">
        <v>3106043573</v>
      </c>
      <c r="I400" s="4">
        <v>2857931207</v>
      </c>
      <c r="J400" s="4">
        <v>2657025137</v>
      </c>
      <c r="K400" s="4">
        <v>2519678040</v>
      </c>
      <c r="L400" s="4">
        <v>2467183316</v>
      </c>
      <c r="M400" s="4">
        <v>2321129072</v>
      </c>
      <c r="N400" s="4">
        <v>2321028553</v>
      </c>
      <c r="O400" s="4">
        <v>2280351017</v>
      </c>
      <c r="P400" s="4">
        <v>2336770799</v>
      </c>
      <c r="Q400" s="4">
        <v>2491880586</v>
      </c>
      <c r="R400" s="4">
        <v>2612212046</v>
      </c>
      <c r="S400" s="4">
        <v>2792347058</v>
      </c>
      <c r="T400" s="4">
        <v>2991495213</v>
      </c>
      <c r="U400" s="4">
        <v>3194342643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3807107193</v>
      </c>
      <c r="E401" s="4">
        <v>4338821552</v>
      </c>
      <c r="F401" s="4">
        <v>5007134340</v>
      </c>
      <c r="G401" s="4">
        <v>5384906892</v>
      </c>
      <c r="H401" s="4">
        <v>5898354104</v>
      </c>
      <c r="I401" s="4">
        <v>5451889324</v>
      </c>
      <c r="J401" s="4">
        <v>4744239985</v>
      </c>
      <c r="K401" s="4">
        <v>4473042875</v>
      </c>
      <c r="L401" s="4">
        <v>4155472076</v>
      </c>
      <c r="M401" s="4">
        <v>3977173847</v>
      </c>
      <c r="N401" s="4">
        <v>3996185561</v>
      </c>
      <c r="O401" s="4">
        <v>3970969090</v>
      </c>
      <c r="P401" s="4">
        <v>4085279041</v>
      </c>
      <c r="Q401" s="4">
        <v>4235773493</v>
      </c>
      <c r="R401" s="4">
        <v>4420918401</v>
      </c>
      <c r="S401" s="4">
        <v>4713008490</v>
      </c>
      <c r="T401" s="4">
        <v>5125354128</v>
      </c>
      <c r="U401" s="4">
        <v>5479491338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842437827</v>
      </c>
      <c r="E402" s="4">
        <v>956073759</v>
      </c>
      <c r="F402" s="4">
        <v>1187424029</v>
      </c>
      <c r="G402" s="4">
        <v>1356373076</v>
      </c>
      <c r="H402" s="4">
        <v>1357303367</v>
      </c>
      <c r="I402" s="4">
        <v>1287355261</v>
      </c>
      <c r="J402" s="4">
        <v>1192808957</v>
      </c>
      <c r="K402" s="4">
        <v>1101969301</v>
      </c>
      <c r="L402" s="4">
        <v>1015110874</v>
      </c>
      <c r="M402" s="4">
        <v>974292654</v>
      </c>
      <c r="N402" s="4">
        <v>941393543</v>
      </c>
      <c r="O402" s="4">
        <v>949632174</v>
      </c>
      <c r="P402" s="4">
        <v>963672947</v>
      </c>
      <c r="Q402" s="4">
        <v>996847361</v>
      </c>
      <c r="R402" s="4">
        <v>1046184464</v>
      </c>
      <c r="S402" s="4">
        <v>1062951761</v>
      </c>
      <c r="T402" s="4">
        <v>1097849653</v>
      </c>
      <c r="U402" s="4">
        <v>1145853911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858522401</v>
      </c>
      <c r="E403" s="4">
        <v>1037616783</v>
      </c>
      <c r="F403" s="4">
        <v>1114387174</v>
      </c>
      <c r="G403" s="4">
        <v>1201673412</v>
      </c>
      <c r="H403" s="4">
        <v>1126408921</v>
      </c>
      <c r="I403" s="4">
        <v>1066969471</v>
      </c>
      <c r="J403" s="4">
        <v>1044116740</v>
      </c>
      <c r="K403" s="4">
        <v>973993857</v>
      </c>
      <c r="L403" s="4">
        <v>891669475</v>
      </c>
      <c r="M403" s="4">
        <v>828573456</v>
      </c>
      <c r="N403" s="4">
        <v>800775574</v>
      </c>
      <c r="O403" s="4">
        <v>830203390</v>
      </c>
      <c r="P403" s="4">
        <v>830665135</v>
      </c>
      <c r="Q403" s="4">
        <v>839362955</v>
      </c>
      <c r="R403" s="4">
        <v>863234991</v>
      </c>
      <c r="S403" s="4">
        <v>872431863</v>
      </c>
      <c r="T403" s="4">
        <v>903677717</v>
      </c>
      <c r="U403" s="4">
        <v>911533305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2339508606</v>
      </c>
      <c r="E404" s="4">
        <v>2688108862</v>
      </c>
      <c r="F404" s="4">
        <v>3127060470</v>
      </c>
      <c r="G404" s="4">
        <v>3415332822</v>
      </c>
      <c r="H404" s="4">
        <v>3248032022</v>
      </c>
      <c r="I404" s="4">
        <v>3098080071</v>
      </c>
      <c r="J404" s="4">
        <v>2922709983</v>
      </c>
      <c r="K404" s="4">
        <v>2715777780</v>
      </c>
      <c r="L404" s="4">
        <v>2545633209</v>
      </c>
      <c r="M404" s="4">
        <v>2469101840</v>
      </c>
      <c r="N404" s="4">
        <v>2543368128</v>
      </c>
      <c r="O404" s="4">
        <v>2564769034</v>
      </c>
      <c r="P404" s="4">
        <v>2589203250</v>
      </c>
      <c r="Q404" s="4">
        <v>2670772339</v>
      </c>
      <c r="R404" s="4">
        <v>2795702424</v>
      </c>
      <c r="S404" s="4">
        <v>2892552206</v>
      </c>
      <c r="T404" s="4">
        <v>3067809278</v>
      </c>
      <c r="U404" s="4">
        <v>3188538688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636215381</v>
      </c>
      <c r="E405" s="4">
        <v>721402303</v>
      </c>
      <c r="F405" s="4">
        <v>834291519</v>
      </c>
      <c r="G405" s="4">
        <v>912002738</v>
      </c>
      <c r="H405" s="4">
        <v>858659781</v>
      </c>
      <c r="I405" s="4">
        <v>831106661</v>
      </c>
      <c r="J405" s="4">
        <v>791486746</v>
      </c>
      <c r="K405" s="4">
        <v>733327335</v>
      </c>
      <c r="L405" s="4">
        <v>688021020</v>
      </c>
      <c r="M405" s="4">
        <v>668117451</v>
      </c>
      <c r="N405" s="4">
        <v>687959606</v>
      </c>
      <c r="O405" s="4">
        <v>690400086</v>
      </c>
      <c r="P405" s="4">
        <v>690524027</v>
      </c>
      <c r="Q405" s="4">
        <v>710156027</v>
      </c>
      <c r="R405" s="4">
        <v>737700667</v>
      </c>
      <c r="S405" s="4">
        <v>760039905</v>
      </c>
      <c r="T405" s="4">
        <v>803037646</v>
      </c>
      <c r="U405" s="4">
        <v>839082160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489045272</v>
      </c>
      <c r="E406" s="4">
        <v>554174751</v>
      </c>
      <c r="F406" s="4">
        <v>628454630</v>
      </c>
      <c r="G406" s="4">
        <v>697288108</v>
      </c>
      <c r="H406" s="4">
        <v>668952247</v>
      </c>
      <c r="I406" s="4">
        <v>634510882</v>
      </c>
      <c r="J406" s="4">
        <v>600569570</v>
      </c>
      <c r="K406" s="4">
        <v>565073059</v>
      </c>
      <c r="L406" s="4">
        <v>537520138</v>
      </c>
      <c r="M406" s="4">
        <v>523730346</v>
      </c>
      <c r="N406" s="4">
        <v>539974790</v>
      </c>
      <c r="O406" s="4">
        <v>541229703</v>
      </c>
      <c r="P406" s="4">
        <v>544619725</v>
      </c>
      <c r="Q406" s="4">
        <v>555000657</v>
      </c>
      <c r="R406" s="4">
        <v>577529347</v>
      </c>
      <c r="S406" s="4">
        <v>596227476</v>
      </c>
      <c r="T406" s="4">
        <v>636244534</v>
      </c>
      <c r="U406" s="4">
        <v>659379059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415295975</v>
      </c>
      <c r="E407" s="4">
        <v>436984426</v>
      </c>
      <c r="F407" s="4">
        <v>456423507</v>
      </c>
      <c r="G407" s="4">
        <v>464487956</v>
      </c>
      <c r="H407" s="4">
        <v>480276963</v>
      </c>
      <c r="I407" s="4">
        <v>494253713</v>
      </c>
      <c r="J407" s="4">
        <v>493641418</v>
      </c>
      <c r="K407" s="4">
        <v>494285450</v>
      </c>
      <c r="L407" s="4">
        <v>496414353</v>
      </c>
      <c r="M407" s="4">
        <v>502051540</v>
      </c>
      <c r="N407" s="4">
        <v>511319531</v>
      </c>
      <c r="O407" s="4">
        <v>520317194</v>
      </c>
      <c r="P407" s="4">
        <v>541588595</v>
      </c>
      <c r="Q407" s="4">
        <v>545772189</v>
      </c>
      <c r="R407" s="4">
        <v>557659399</v>
      </c>
      <c r="S407" s="4">
        <v>585222448</v>
      </c>
      <c r="T407" s="4">
        <v>607357478</v>
      </c>
      <c r="U407" s="4">
        <v>651235419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213892090</v>
      </c>
      <c r="E408" s="4">
        <v>226531065</v>
      </c>
      <c r="F408" s="4">
        <v>236181777</v>
      </c>
      <c r="G408" s="4">
        <v>247372854</v>
      </c>
      <c r="H408" s="4">
        <v>260772190</v>
      </c>
      <c r="I408" s="4">
        <v>269345719</v>
      </c>
      <c r="J408" s="4">
        <v>270632375</v>
      </c>
      <c r="K408" s="4">
        <v>270846159</v>
      </c>
      <c r="L408" s="4">
        <v>272343166</v>
      </c>
      <c r="M408" s="4">
        <v>276029060</v>
      </c>
      <c r="N408" s="4">
        <v>275982677</v>
      </c>
      <c r="O408" s="4">
        <v>275769749</v>
      </c>
      <c r="P408" s="4">
        <v>283836284</v>
      </c>
      <c r="Q408" s="4">
        <v>285869793</v>
      </c>
      <c r="R408" s="4">
        <v>297884164</v>
      </c>
      <c r="S408" s="4">
        <v>307308103</v>
      </c>
      <c r="T408" s="4">
        <v>313684827</v>
      </c>
      <c r="U408" s="4">
        <v>331512295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250536845</v>
      </c>
      <c r="E409" s="4">
        <v>268399078</v>
      </c>
      <c r="F409" s="4">
        <v>281772726</v>
      </c>
      <c r="G409" s="4">
        <v>284284248</v>
      </c>
      <c r="H409" s="4">
        <v>291222067</v>
      </c>
      <c r="I409" s="4">
        <v>296726856</v>
      </c>
      <c r="J409" s="4">
        <v>293352307</v>
      </c>
      <c r="K409" s="4">
        <v>294684593</v>
      </c>
      <c r="L409" s="4">
        <v>295053015</v>
      </c>
      <c r="M409" s="4">
        <v>300366773</v>
      </c>
      <c r="N409" s="4">
        <v>300615295</v>
      </c>
      <c r="O409" s="4">
        <v>301447357</v>
      </c>
      <c r="P409" s="4">
        <v>309277258</v>
      </c>
      <c r="Q409" s="4">
        <v>311222119</v>
      </c>
      <c r="R409" s="4">
        <v>315582707</v>
      </c>
      <c r="S409" s="4">
        <v>326981368</v>
      </c>
      <c r="T409" s="4">
        <v>343387556</v>
      </c>
      <c r="U409" s="4">
        <v>370171668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327948902</v>
      </c>
      <c r="E410" s="4">
        <v>337154542</v>
      </c>
      <c r="F410" s="4">
        <v>345972108</v>
      </c>
      <c r="G410" s="4">
        <v>363467303</v>
      </c>
      <c r="H410" s="4">
        <v>368659550</v>
      </c>
      <c r="I410" s="4">
        <v>384916435</v>
      </c>
      <c r="J410" s="4">
        <v>374819872</v>
      </c>
      <c r="K410" s="4">
        <v>375296694</v>
      </c>
      <c r="L410" s="4">
        <v>376099339</v>
      </c>
      <c r="M410" s="4">
        <v>379182734</v>
      </c>
      <c r="N410" s="4">
        <v>380185570</v>
      </c>
      <c r="O410" s="4">
        <v>381014873</v>
      </c>
      <c r="P410" s="4">
        <v>394529684</v>
      </c>
      <c r="Q410" s="4">
        <v>407812550</v>
      </c>
      <c r="R410" s="4">
        <v>409232394</v>
      </c>
      <c r="S410" s="4">
        <v>427233303</v>
      </c>
      <c r="T410" s="4">
        <v>444261762</v>
      </c>
      <c r="U410" s="4">
        <v>464852685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188442869</v>
      </c>
      <c r="E411" s="4">
        <v>193520848</v>
      </c>
      <c r="F411" s="4">
        <v>201268904</v>
      </c>
      <c r="G411" s="4">
        <v>215014396</v>
      </c>
      <c r="H411" s="4">
        <v>220280133</v>
      </c>
      <c r="I411" s="4">
        <v>232418231</v>
      </c>
      <c r="J411" s="4">
        <v>247843285</v>
      </c>
      <c r="K411" s="4">
        <v>249710056</v>
      </c>
      <c r="L411" s="4">
        <v>251943371</v>
      </c>
      <c r="M411" s="4">
        <v>253448449</v>
      </c>
      <c r="N411" s="4">
        <v>254404073</v>
      </c>
      <c r="O411" s="4">
        <v>255916592</v>
      </c>
      <c r="P411" s="4">
        <v>266139936</v>
      </c>
      <c r="Q411" s="4">
        <v>266851100</v>
      </c>
      <c r="R411" s="4">
        <v>274832647</v>
      </c>
      <c r="S411" s="4">
        <v>283892762</v>
      </c>
      <c r="T411" s="4">
        <v>287440120</v>
      </c>
      <c r="U411" s="4">
        <v>299473208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267671772</v>
      </c>
      <c r="E412" s="4">
        <v>260590294</v>
      </c>
      <c r="F412" s="4">
        <v>279128465</v>
      </c>
      <c r="G412" s="4">
        <v>312807159</v>
      </c>
      <c r="H412" s="4">
        <v>327885335</v>
      </c>
      <c r="I412" s="4">
        <v>347662169</v>
      </c>
      <c r="J412" s="4">
        <v>349305205</v>
      </c>
      <c r="K412" s="4">
        <v>363895281</v>
      </c>
      <c r="L412" s="4">
        <v>369254741</v>
      </c>
      <c r="M412" s="4">
        <v>362847916</v>
      </c>
      <c r="N412" s="4">
        <v>398731159</v>
      </c>
      <c r="O412" s="4">
        <v>375161733</v>
      </c>
      <c r="P412" s="4">
        <v>390869914</v>
      </c>
      <c r="Q412" s="4">
        <v>404633937</v>
      </c>
      <c r="R412" s="4">
        <v>409219540</v>
      </c>
      <c r="S412" s="4">
        <v>414641547</v>
      </c>
      <c r="T412" s="4">
        <v>450689964</v>
      </c>
      <c r="U412" s="4">
        <v>495351298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626068893</v>
      </c>
      <c r="E413" s="4">
        <v>618951878</v>
      </c>
      <c r="F413" s="4">
        <v>632106888</v>
      </c>
      <c r="G413" s="4">
        <v>666891546</v>
      </c>
      <c r="H413" s="4">
        <v>725398735</v>
      </c>
      <c r="I413" s="4">
        <v>749768388</v>
      </c>
      <c r="J413" s="4">
        <v>746197873</v>
      </c>
      <c r="K413" s="4">
        <v>753005249</v>
      </c>
      <c r="L413" s="4">
        <v>753606552</v>
      </c>
      <c r="M413" s="4">
        <v>748586541</v>
      </c>
      <c r="N413" s="4">
        <v>735594257</v>
      </c>
      <c r="O413" s="4">
        <v>740534904</v>
      </c>
      <c r="P413" s="4">
        <v>742375619</v>
      </c>
      <c r="Q413" s="4">
        <v>760087739</v>
      </c>
      <c r="R413" s="4">
        <v>768279247</v>
      </c>
      <c r="S413" s="4">
        <v>786933571</v>
      </c>
      <c r="T413" s="4">
        <v>807243343</v>
      </c>
      <c r="U413" s="4">
        <v>896301772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209326567</v>
      </c>
      <c r="E414" s="4">
        <v>215057380</v>
      </c>
      <c r="F414" s="4">
        <v>225460383</v>
      </c>
      <c r="G414" s="4">
        <v>247553760</v>
      </c>
      <c r="H414" s="4">
        <v>261461931</v>
      </c>
      <c r="I414" s="4">
        <v>261322101</v>
      </c>
      <c r="J414" s="4">
        <v>262766276</v>
      </c>
      <c r="K414" s="4">
        <v>264290287</v>
      </c>
      <c r="L414" s="4">
        <v>266052969</v>
      </c>
      <c r="M414" s="4">
        <v>269677059</v>
      </c>
      <c r="N414" s="4">
        <v>270578626</v>
      </c>
      <c r="O414" s="4">
        <v>274581375</v>
      </c>
      <c r="P414" s="4">
        <v>276983113</v>
      </c>
      <c r="Q414" s="4">
        <v>280402269</v>
      </c>
      <c r="R414" s="4">
        <v>287348573</v>
      </c>
      <c r="S414" s="4">
        <v>303777963</v>
      </c>
      <c r="T414" s="4">
        <v>317926069</v>
      </c>
      <c r="U414" s="4">
        <v>332170006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924282470</v>
      </c>
      <c r="E415" s="4">
        <v>993752529</v>
      </c>
      <c r="F415" s="4">
        <v>1102763972</v>
      </c>
      <c r="G415" s="4">
        <v>1231151610</v>
      </c>
      <c r="H415" s="4">
        <v>1288668317</v>
      </c>
      <c r="I415" s="4">
        <v>1323759287</v>
      </c>
      <c r="J415" s="4">
        <v>1322235274</v>
      </c>
      <c r="K415" s="4">
        <v>1357179952</v>
      </c>
      <c r="L415" s="4">
        <v>1356448266</v>
      </c>
      <c r="M415" s="4">
        <v>1371995647</v>
      </c>
      <c r="N415" s="4">
        <v>1385882579</v>
      </c>
      <c r="O415" s="4">
        <v>1408613373</v>
      </c>
      <c r="P415" s="4">
        <v>1436953788</v>
      </c>
      <c r="Q415" s="4">
        <v>1455372615</v>
      </c>
      <c r="R415" s="4">
        <v>1491953662</v>
      </c>
      <c r="S415" s="4">
        <v>1521276654</v>
      </c>
      <c r="T415" s="4">
        <v>1588655266</v>
      </c>
      <c r="U415" s="4">
        <v>1707135389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637520594</v>
      </c>
      <c r="E416" s="4">
        <v>665317060</v>
      </c>
      <c r="F416" s="4">
        <v>685011373</v>
      </c>
      <c r="G416" s="4">
        <v>731689645</v>
      </c>
      <c r="H416" s="4">
        <v>732070726</v>
      </c>
      <c r="I416" s="4">
        <v>764864646</v>
      </c>
      <c r="J416" s="4">
        <v>765294235</v>
      </c>
      <c r="K416" s="4">
        <v>1361426966</v>
      </c>
      <c r="L416" s="4">
        <v>1264339546</v>
      </c>
      <c r="M416" s="4">
        <v>1170097553</v>
      </c>
      <c r="N416" s="4">
        <v>1129655480</v>
      </c>
      <c r="O416" s="4">
        <v>1134142721</v>
      </c>
      <c r="P416" s="4">
        <v>944311501</v>
      </c>
      <c r="Q416" s="4">
        <v>850711653</v>
      </c>
      <c r="R416" s="4">
        <v>1269365674</v>
      </c>
      <c r="S416" s="4">
        <v>1123150311</v>
      </c>
      <c r="T416" s="4">
        <v>1136258379</v>
      </c>
      <c r="U416" s="4">
        <v>1176940159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1591629729</v>
      </c>
      <c r="E417" s="4">
        <v>1659204248</v>
      </c>
      <c r="F417" s="4">
        <v>1937324568</v>
      </c>
      <c r="G417" s="4">
        <v>1882659695</v>
      </c>
      <c r="H417" s="4">
        <v>1873464850</v>
      </c>
      <c r="I417" s="4">
        <v>1867637186</v>
      </c>
      <c r="J417" s="4">
        <v>2065270647</v>
      </c>
      <c r="K417" s="4">
        <v>2608783186</v>
      </c>
      <c r="L417" s="4">
        <v>2659150242</v>
      </c>
      <c r="M417" s="4">
        <v>2625976783</v>
      </c>
      <c r="N417" s="4">
        <v>2586082038</v>
      </c>
      <c r="O417" s="4">
        <v>1333646031</v>
      </c>
      <c r="P417" s="4">
        <v>1385685171</v>
      </c>
      <c r="Q417" s="4">
        <v>1446081969</v>
      </c>
      <c r="R417" s="4">
        <v>1429792503</v>
      </c>
      <c r="S417" s="4">
        <v>1459045874</v>
      </c>
      <c r="T417" s="4">
        <v>1487277635</v>
      </c>
      <c r="U417" s="4">
        <v>1532651731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233591880</v>
      </c>
      <c r="E418" s="4">
        <v>237045701</v>
      </c>
      <c r="F418" s="4">
        <v>256374922</v>
      </c>
      <c r="G418" s="4">
        <v>261673015</v>
      </c>
      <c r="H418" s="4">
        <v>277675037</v>
      </c>
      <c r="I418" s="4">
        <v>303884356</v>
      </c>
      <c r="J418" s="4">
        <v>302772630</v>
      </c>
      <c r="K418" s="4">
        <v>303965662</v>
      </c>
      <c r="L418" s="4">
        <v>306236160</v>
      </c>
      <c r="M418" s="4">
        <v>307508195</v>
      </c>
      <c r="N418" s="4">
        <v>305718950</v>
      </c>
      <c r="O418" s="4">
        <v>307373892</v>
      </c>
      <c r="P418" s="4">
        <v>317587436</v>
      </c>
      <c r="Q418" s="4">
        <v>326053985</v>
      </c>
      <c r="R418" s="4">
        <v>327777171</v>
      </c>
      <c r="S418" s="4">
        <v>337852762</v>
      </c>
      <c r="T418" s="4">
        <v>339745428</v>
      </c>
      <c r="U418" s="4">
        <v>367106020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272750366</v>
      </c>
      <c r="E419" s="4">
        <v>283804691</v>
      </c>
      <c r="F419" s="4">
        <v>309536062</v>
      </c>
      <c r="G419" s="4">
        <v>340743227</v>
      </c>
      <c r="H419" s="4">
        <v>367521128</v>
      </c>
      <c r="I419" s="4">
        <v>389951946</v>
      </c>
      <c r="J419" s="4">
        <v>394606158</v>
      </c>
      <c r="K419" s="4">
        <v>402278099</v>
      </c>
      <c r="L419" s="4">
        <v>417135393</v>
      </c>
      <c r="M419" s="4">
        <v>417167032</v>
      </c>
      <c r="N419" s="4">
        <v>420730551</v>
      </c>
      <c r="O419" s="4">
        <v>423127585</v>
      </c>
      <c r="P419" s="4">
        <v>429867742</v>
      </c>
      <c r="Q419" s="4">
        <v>436437001</v>
      </c>
      <c r="R419" s="4">
        <v>446451569</v>
      </c>
      <c r="S419" s="4">
        <v>465797381</v>
      </c>
      <c r="T419" s="4">
        <v>471846205</v>
      </c>
      <c r="U419" s="4">
        <v>488125398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453792129</v>
      </c>
      <c r="E420" s="4">
        <v>486346788</v>
      </c>
      <c r="F420" s="4">
        <v>500718022</v>
      </c>
      <c r="G420" s="4">
        <v>562874555</v>
      </c>
      <c r="H420" s="4">
        <v>576692066</v>
      </c>
      <c r="I420" s="4">
        <v>587716974</v>
      </c>
      <c r="J420" s="4">
        <v>586548629</v>
      </c>
      <c r="K420" s="4">
        <v>589651488</v>
      </c>
      <c r="L420" s="4">
        <v>582626580</v>
      </c>
      <c r="M420" s="4">
        <v>592560767</v>
      </c>
      <c r="N420" s="4">
        <v>611536343</v>
      </c>
      <c r="O420" s="4">
        <v>595799374</v>
      </c>
      <c r="P420" s="4">
        <v>602032611</v>
      </c>
      <c r="Q420" s="4">
        <v>613688863</v>
      </c>
      <c r="R420" s="4">
        <v>628908687</v>
      </c>
      <c r="S420" s="4">
        <v>665818066</v>
      </c>
      <c r="T420" s="4">
        <v>676767293</v>
      </c>
      <c r="U420" s="4">
        <v>695734049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115855621</v>
      </c>
      <c r="E421" s="4">
        <v>124352297</v>
      </c>
      <c r="F421" s="4">
        <v>145381080</v>
      </c>
      <c r="G421" s="4">
        <v>165099343</v>
      </c>
      <c r="H421" s="4">
        <v>171022394</v>
      </c>
      <c r="I421" s="4">
        <v>194997401</v>
      </c>
      <c r="J421" s="4">
        <v>197311848</v>
      </c>
      <c r="K421" s="4">
        <v>188333705</v>
      </c>
      <c r="L421" s="4">
        <v>183856878</v>
      </c>
      <c r="M421" s="4">
        <v>184050604</v>
      </c>
      <c r="N421" s="4">
        <v>176043690</v>
      </c>
      <c r="O421" s="4">
        <v>180407990</v>
      </c>
      <c r="P421" s="4">
        <v>185445511</v>
      </c>
      <c r="Q421" s="4">
        <v>187712823</v>
      </c>
      <c r="R421" s="4">
        <v>190967114</v>
      </c>
      <c r="S421" s="4">
        <v>197884133</v>
      </c>
      <c r="T421" s="4">
        <v>200413976</v>
      </c>
      <c r="U421" s="4">
        <v>201957793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121558853</v>
      </c>
      <c r="E422" s="4">
        <v>132781148</v>
      </c>
      <c r="F422" s="4">
        <v>159474185</v>
      </c>
      <c r="G422" s="4">
        <v>188648438</v>
      </c>
      <c r="H422" s="4">
        <v>197455080</v>
      </c>
      <c r="I422" s="4">
        <v>210704782</v>
      </c>
      <c r="J422" s="4">
        <v>201165387</v>
      </c>
      <c r="K422" s="4">
        <v>209568663</v>
      </c>
      <c r="L422" s="4">
        <v>212646017</v>
      </c>
      <c r="M422" s="4">
        <v>205186774</v>
      </c>
      <c r="N422" s="4">
        <v>200458430</v>
      </c>
      <c r="O422" s="4">
        <v>198949298</v>
      </c>
      <c r="P422" s="4">
        <v>200823877</v>
      </c>
      <c r="Q422" s="4">
        <v>203587122</v>
      </c>
      <c r="R422" s="4">
        <v>206228008</v>
      </c>
      <c r="S422" s="4">
        <v>222741987</v>
      </c>
      <c r="T422" s="4">
        <v>229924338</v>
      </c>
      <c r="U422" s="4">
        <v>233689356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105335766</v>
      </c>
      <c r="E423" s="4">
        <v>109056386</v>
      </c>
      <c r="F423" s="4">
        <v>124359036</v>
      </c>
      <c r="G423" s="4">
        <v>155222480</v>
      </c>
      <c r="H423" s="4">
        <v>158834372</v>
      </c>
      <c r="I423" s="4">
        <v>162479196</v>
      </c>
      <c r="J423" s="4">
        <v>159204008</v>
      </c>
      <c r="K423" s="4">
        <v>158005545</v>
      </c>
      <c r="L423" s="4">
        <v>161753007</v>
      </c>
      <c r="M423" s="4">
        <v>160413552</v>
      </c>
      <c r="N423" s="4">
        <v>149336058</v>
      </c>
      <c r="O423" s="4">
        <v>146743209</v>
      </c>
      <c r="P423" s="4">
        <v>152417284</v>
      </c>
      <c r="Q423" s="4">
        <v>160231358</v>
      </c>
      <c r="R423" s="4">
        <v>161498519</v>
      </c>
      <c r="S423" s="4">
        <v>166563253</v>
      </c>
      <c r="T423" s="15">
        <v>172896648</v>
      </c>
      <c r="U423" s="4">
        <v>183977758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103793119</v>
      </c>
      <c r="E424" s="4">
        <v>108632959</v>
      </c>
      <c r="F424" s="4">
        <v>123723342</v>
      </c>
      <c r="G424" s="4">
        <v>138717616</v>
      </c>
      <c r="H424" s="4">
        <v>172080191</v>
      </c>
      <c r="I424" s="4">
        <v>181243880</v>
      </c>
      <c r="J424" s="4">
        <v>176488756</v>
      </c>
      <c r="K424" s="4">
        <v>179090553</v>
      </c>
      <c r="L424" s="4">
        <v>170353665</v>
      </c>
      <c r="M424" s="4">
        <v>172207019</v>
      </c>
      <c r="N424" s="4">
        <v>163550467</v>
      </c>
      <c r="O424" s="4">
        <v>167262855</v>
      </c>
      <c r="P424" s="4">
        <v>172186238</v>
      </c>
      <c r="Q424" s="4">
        <v>180288548</v>
      </c>
      <c r="R424" s="4">
        <v>191209891</v>
      </c>
      <c r="S424" s="4">
        <v>192410639</v>
      </c>
      <c r="T424" s="4">
        <v>193026894</v>
      </c>
      <c r="U424" s="4">
        <v>195242125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154885865</v>
      </c>
      <c r="E425" s="4">
        <v>165751071</v>
      </c>
      <c r="F425" s="4">
        <v>198057040</v>
      </c>
      <c r="G425" s="4">
        <v>228706494</v>
      </c>
      <c r="H425" s="4">
        <v>232943915</v>
      </c>
      <c r="I425" s="4">
        <v>257850952</v>
      </c>
      <c r="J425" s="4">
        <v>246658259</v>
      </c>
      <c r="K425" s="4">
        <v>246036427</v>
      </c>
      <c r="L425" s="4">
        <v>244125958</v>
      </c>
      <c r="M425" s="4">
        <v>244319780</v>
      </c>
      <c r="N425" s="4">
        <v>245907738</v>
      </c>
      <c r="O425" s="4">
        <v>246708932</v>
      </c>
      <c r="P425" s="4">
        <v>246746287</v>
      </c>
      <c r="Q425" s="4">
        <v>280046730</v>
      </c>
      <c r="R425" s="4">
        <v>279688526</v>
      </c>
      <c r="S425" s="4">
        <v>284189272</v>
      </c>
      <c r="T425" s="4">
        <v>282575219</v>
      </c>
      <c r="U425" s="4">
        <v>289995295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105274720</v>
      </c>
      <c r="E426" s="4">
        <v>116373611</v>
      </c>
      <c r="F426" s="4">
        <v>137079309</v>
      </c>
      <c r="G426" s="4">
        <v>160775425</v>
      </c>
      <c r="H426" s="4">
        <v>163788257</v>
      </c>
      <c r="I426" s="4">
        <v>184798497</v>
      </c>
      <c r="J426" s="4">
        <v>184057100</v>
      </c>
      <c r="K426" s="4">
        <v>177967514</v>
      </c>
      <c r="L426" s="4">
        <v>184706156</v>
      </c>
      <c r="M426" s="4">
        <v>171390290</v>
      </c>
      <c r="N426" s="4">
        <v>163683727</v>
      </c>
      <c r="O426" s="4">
        <v>167251235</v>
      </c>
      <c r="P426" s="4">
        <v>167063435</v>
      </c>
      <c r="Q426" s="4">
        <v>170645974</v>
      </c>
      <c r="R426" s="4">
        <v>184176378</v>
      </c>
      <c r="S426" s="4">
        <v>186449805</v>
      </c>
      <c r="T426" s="4">
        <v>190813132</v>
      </c>
      <c r="U426" s="4">
        <v>192200129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649956046</v>
      </c>
      <c r="E427" s="4">
        <v>712086195</v>
      </c>
      <c r="F427" s="4">
        <v>814731488</v>
      </c>
      <c r="G427" s="4">
        <v>994067963</v>
      </c>
      <c r="H427" s="4">
        <v>1049960220</v>
      </c>
      <c r="I427" s="4">
        <v>1052755051</v>
      </c>
      <c r="J427" s="4">
        <v>1080012183</v>
      </c>
      <c r="K427" s="4">
        <v>1059530158</v>
      </c>
      <c r="L427" s="4">
        <v>1012030385</v>
      </c>
      <c r="M427" s="4">
        <v>1031818264</v>
      </c>
      <c r="N427" s="4">
        <v>1021766157</v>
      </c>
      <c r="O427" s="4">
        <v>1043357776</v>
      </c>
      <c r="P427" s="4">
        <v>1080487708</v>
      </c>
      <c r="Q427" s="4">
        <v>1090683076</v>
      </c>
      <c r="R427" s="4">
        <v>1089699802</v>
      </c>
      <c r="S427" s="4">
        <v>1085817809</v>
      </c>
      <c r="T427" s="4">
        <v>1092481356</v>
      </c>
      <c r="U427" s="4">
        <v>1125821433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246343114</v>
      </c>
      <c r="E428" s="4">
        <v>263555458</v>
      </c>
      <c r="F428" s="4">
        <v>308767233</v>
      </c>
      <c r="G428" s="4">
        <v>343358037</v>
      </c>
      <c r="H428" s="4">
        <v>371320949</v>
      </c>
      <c r="I428" s="4">
        <v>397016939</v>
      </c>
      <c r="J428" s="4">
        <v>386200030</v>
      </c>
      <c r="K428" s="4">
        <v>381607278</v>
      </c>
      <c r="L428" s="4">
        <v>371454501</v>
      </c>
      <c r="M428" s="4">
        <v>351211084</v>
      </c>
      <c r="N428" s="4">
        <v>346747810</v>
      </c>
      <c r="O428" s="4">
        <v>351123851</v>
      </c>
      <c r="P428" s="4">
        <v>355187993</v>
      </c>
      <c r="Q428" s="4">
        <v>357567329</v>
      </c>
      <c r="R428" s="4">
        <v>354510069</v>
      </c>
      <c r="S428" s="4">
        <v>352757576</v>
      </c>
      <c r="T428" s="4">
        <v>364504707</v>
      </c>
      <c r="U428" s="4">
        <v>387541259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597082115</v>
      </c>
      <c r="E429" s="4">
        <v>656862207</v>
      </c>
      <c r="F429" s="4">
        <v>839584865</v>
      </c>
      <c r="G429" s="4">
        <v>962319403</v>
      </c>
      <c r="H429" s="4">
        <v>1131585793</v>
      </c>
      <c r="I429" s="4">
        <v>1154602578</v>
      </c>
      <c r="J429" s="4">
        <v>1146487496</v>
      </c>
      <c r="K429" s="4">
        <v>1071227872</v>
      </c>
      <c r="L429" s="4">
        <v>1036302615</v>
      </c>
      <c r="M429" s="4">
        <v>1052514184</v>
      </c>
      <c r="N429" s="4">
        <v>984964173</v>
      </c>
      <c r="O429" s="4">
        <v>1032812462</v>
      </c>
      <c r="P429" s="4">
        <v>1032202361</v>
      </c>
      <c r="Q429" s="4">
        <v>1033442656</v>
      </c>
      <c r="R429" s="4">
        <v>1043610103</v>
      </c>
      <c r="S429" s="4">
        <v>1060487749</v>
      </c>
      <c r="T429" s="4">
        <v>1055419596</v>
      </c>
      <c r="U429" s="4">
        <v>1071054832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216317779</v>
      </c>
      <c r="E430" s="4">
        <v>229888568</v>
      </c>
      <c r="F430" s="4">
        <v>279815206</v>
      </c>
      <c r="G430" s="4">
        <v>308866897</v>
      </c>
      <c r="H430" s="4">
        <v>341395065</v>
      </c>
      <c r="I430" s="4">
        <v>347451025</v>
      </c>
      <c r="J430" s="4">
        <v>339790149</v>
      </c>
      <c r="K430" s="4">
        <v>328573295</v>
      </c>
      <c r="L430" s="4">
        <v>319486828</v>
      </c>
      <c r="M430" s="4">
        <v>320995626</v>
      </c>
      <c r="N430" s="4">
        <v>309777959</v>
      </c>
      <c r="O430" s="4">
        <v>318725465</v>
      </c>
      <c r="P430" s="4">
        <v>321167595</v>
      </c>
      <c r="Q430" s="4">
        <v>324931206</v>
      </c>
      <c r="R430" s="4">
        <v>333269660</v>
      </c>
      <c r="S430" s="4">
        <v>346090308</v>
      </c>
      <c r="T430" s="4">
        <v>353567974</v>
      </c>
      <c r="U430" s="4">
        <v>363424159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243964239</v>
      </c>
      <c r="E431" s="4">
        <v>267055087</v>
      </c>
      <c r="F431" s="4">
        <v>298691438</v>
      </c>
      <c r="G431" s="4">
        <v>340170681</v>
      </c>
      <c r="H431" s="4">
        <v>391839313</v>
      </c>
      <c r="I431" s="4">
        <v>443855592</v>
      </c>
      <c r="J431" s="4">
        <v>438838248</v>
      </c>
      <c r="K431" s="4">
        <v>433632496</v>
      </c>
      <c r="L431" s="4">
        <v>410875695</v>
      </c>
      <c r="M431" s="4">
        <v>400781606</v>
      </c>
      <c r="N431" s="4">
        <v>394375467</v>
      </c>
      <c r="O431" s="4">
        <v>390150600</v>
      </c>
      <c r="P431" s="4">
        <v>392112621</v>
      </c>
      <c r="Q431" s="4">
        <v>399921482</v>
      </c>
      <c r="R431" s="4">
        <v>415143765</v>
      </c>
      <c r="S431" s="4">
        <v>437723426</v>
      </c>
      <c r="T431" s="4">
        <v>433297933</v>
      </c>
      <c r="U431" s="4">
        <v>449350996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110090980</v>
      </c>
      <c r="E432" s="4">
        <v>121110137</v>
      </c>
      <c r="F432" s="4">
        <v>134528533</v>
      </c>
      <c r="G432" s="4">
        <v>149830982</v>
      </c>
      <c r="H432" s="4">
        <v>166077157</v>
      </c>
      <c r="I432" s="4">
        <v>188581607</v>
      </c>
      <c r="J432" s="4">
        <v>172508238</v>
      </c>
      <c r="K432" s="4">
        <v>168367627</v>
      </c>
      <c r="L432" s="4">
        <v>170729093</v>
      </c>
      <c r="M432" s="4">
        <v>163444834</v>
      </c>
      <c r="N432" s="4">
        <v>157258817</v>
      </c>
      <c r="O432" s="4">
        <v>156419279</v>
      </c>
      <c r="P432" s="4">
        <v>156169511</v>
      </c>
      <c r="Q432" s="4">
        <v>166208876</v>
      </c>
      <c r="R432" s="4">
        <v>166099972</v>
      </c>
      <c r="S432" s="4">
        <v>177092825</v>
      </c>
      <c r="T432" s="4">
        <v>171395823</v>
      </c>
      <c r="U432" s="4">
        <v>180007255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3314801958</v>
      </c>
      <c r="E433" s="4">
        <v>3833767639</v>
      </c>
      <c r="F433" s="4">
        <v>4250875382</v>
      </c>
      <c r="G433" s="4">
        <v>4459537391</v>
      </c>
      <c r="H433" s="4">
        <v>4102533337</v>
      </c>
      <c r="I433" s="4">
        <v>3870165645</v>
      </c>
      <c r="J433" s="4">
        <v>3629995113</v>
      </c>
      <c r="K433" s="4">
        <v>3602135231</v>
      </c>
      <c r="L433" s="4">
        <v>3484535779</v>
      </c>
      <c r="M433" s="4">
        <v>3336521801</v>
      </c>
      <c r="N433" s="4">
        <v>3335144897</v>
      </c>
      <c r="O433" s="4">
        <v>3456915551</v>
      </c>
      <c r="P433" s="4">
        <v>3510855705</v>
      </c>
      <c r="Q433" s="4">
        <v>3642764680</v>
      </c>
      <c r="R433" s="4">
        <v>3719239605</v>
      </c>
      <c r="S433" s="4">
        <v>3784759276</v>
      </c>
      <c r="T433" s="4">
        <v>3940388061</v>
      </c>
      <c r="U433" s="4">
        <v>4070346125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3387979551</v>
      </c>
      <c r="E434" s="4">
        <v>3844966238</v>
      </c>
      <c r="F434" s="4">
        <v>4187959950</v>
      </c>
      <c r="G434" s="4">
        <v>4605465728</v>
      </c>
      <c r="H434" s="4">
        <v>4485431859</v>
      </c>
      <c r="I434" s="4">
        <v>4170195808</v>
      </c>
      <c r="J434" s="4">
        <v>3850073599</v>
      </c>
      <c r="K434" s="4">
        <v>3703156090</v>
      </c>
      <c r="L434" s="4">
        <v>3520897862</v>
      </c>
      <c r="M434" s="4">
        <v>3397650895</v>
      </c>
      <c r="N434" s="4">
        <v>3308306581</v>
      </c>
      <c r="O434" s="4">
        <v>3324183331</v>
      </c>
      <c r="P434" s="4">
        <v>3333435073</v>
      </c>
      <c r="Q434" s="4">
        <v>3380267905</v>
      </c>
      <c r="R434" s="4">
        <v>3537175232</v>
      </c>
      <c r="S434" s="4">
        <v>3637294237</v>
      </c>
      <c r="T434" s="4">
        <v>3778341368</v>
      </c>
      <c r="U434" s="4">
        <v>3868912313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814063840</v>
      </c>
      <c r="E435" s="4">
        <v>909361455</v>
      </c>
      <c r="F435" s="4">
        <v>1020551563</v>
      </c>
      <c r="G435" s="4">
        <v>1184390112</v>
      </c>
      <c r="H435" s="4">
        <v>1176264535</v>
      </c>
      <c r="I435" s="4">
        <v>1211565606</v>
      </c>
      <c r="J435" s="4">
        <v>1130615139</v>
      </c>
      <c r="K435" s="4">
        <v>1074606658</v>
      </c>
      <c r="L435" s="4">
        <v>1059142193</v>
      </c>
      <c r="M435" s="4">
        <v>1067293133</v>
      </c>
      <c r="N435" s="4">
        <v>1132567054</v>
      </c>
      <c r="O435" s="4">
        <v>1132307252</v>
      </c>
      <c r="P435" s="4">
        <v>1134553773</v>
      </c>
      <c r="Q435" s="4">
        <v>1133097467</v>
      </c>
      <c r="R435" s="4">
        <v>1137611730</v>
      </c>
      <c r="S435" s="4">
        <v>1174409560</v>
      </c>
      <c r="T435" s="4">
        <v>1219030890</v>
      </c>
      <c r="U435" s="4">
        <v>1234816871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712176902</v>
      </c>
      <c r="E436" s="4">
        <v>792347957</v>
      </c>
      <c r="F436" s="4">
        <v>889209523</v>
      </c>
      <c r="G436" s="4">
        <v>980964535</v>
      </c>
      <c r="H436" s="4">
        <v>977844301</v>
      </c>
      <c r="I436" s="4">
        <v>1008534865</v>
      </c>
      <c r="J436" s="4">
        <v>939878970</v>
      </c>
      <c r="K436" s="4">
        <v>893914801</v>
      </c>
      <c r="L436" s="4">
        <v>878830839</v>
      </c>
      <c r="M436" s="4">
        <v>878464890</v>
      </c>
      <c r="N436" s="4">
        <v>937990083</v>
      </c>
      <c r="O436" s="4">
        <v>929582037</v>
      </c>
      <c r="P436" s="4">
        <v>931133823</v>
      </c>
      <c r="Q436" s="4">
        <v>927928605</v>
      </c>
      <c r="R436" s="4">
        <v>930946433</v>
      </c>
      <c r="S436" s="4">
        <v>959254228</v>
      </c>
      <c r="T436" s="4">
        <v>989721139</v>
      </c>
      <c r="U436" s="4">
        <v>998306075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1380596224</v>
      </c>
      <c r="E437" s="4">
        <v>1586553726</v>
      </c>
      <c r="F437" s="4">
        <v>1697980793</v>
      </c>
      <c r="G437" s="4">
        <v>1797230881</v>
      </c>
      <c r="H437" s="4">
        <v>1698174252</v>
      </c>
      <c r="I437" s="4">
        <v>1618640556</v>
      </c>
      <c r="J437" s="4">
        <v>1514953735</v>
      </c>
      <c r="K437" s="4">
        <v>1430623711</v>
      </c>
      <c r="L437" s="4">
        <v>1390838625</v>
      </c>
      <c r="M437" s="4">
        <v>1309229167</v>
      </c>
      <c r="N437" s="4">
        <v>1311130970</v>
      </c>
      <c r="O437" s="4">
        <v>1320220724</v>
      </c>
      <c r="P437" s="4">
        <v>1330261994</v>
      </c>
      <c r="Q437" s="4">
        <v>1339029426</v>
      </c>
      <c r="R437" s="4">
        <v>1389919119</v>
      </c>
      <c r="S437" s="4">
        <v>1439801770</v>
      </c>
      <c r="T437" s="4">
        <v>1478277339</v>
      </c>
      <c r="U437" s="4">
        <v>1561523807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2807294368</v>
      </c>
      <c r="E438" s="4">
        <v>3143360812</v>
      </c>
      <c r="F438" s="4">
        <v>3482477864</v>
      </c>
      <c r="G438" s="4">
        <v>3817594252</v>
      </c>
      <c r="H438" s="4">
        <v>3615338544</v>
      </c>
      <c r="I438" s="4">
        <v>3333608860</v>
      </c>
      <c r="J438" s="4">
        <v>3228696219</v>
      </c>
      <c r="K438" s="4">
        <v>3195869620</v>
      </c>
      <c r="L438" s="4">
        <v>3045396951</v>
      </c>
      <c r="M438" s="4">
        <v>2989749724</v>
      </c>
      <c r="N438" s="4">
        <v>2920204512</v>
      </c>
      <c r="O438" s="4">
        <v>2941372681</v>
      </c>
      <c r="P438" s="4">
        <v>2989666405</v>
      </c>
      <c r="Q438" s="4">
        <v>3041683497</v>
      </c>
      <c r="R438" s="4">
        <v>3113694078</v>
      </c>
      <c r="S438" s="4">
        <v>3231528486</v>
      </c>
      <c r="T438" s="4">
        <v>3356650643</v>
      </c>
      <c r="U438" s="4">
        <v>3463156912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370071572</v>
      </c>
      <c r="E439" s="4">
        <v>421428094</v>
      </c>
      <c r="F439" s="4">
        <v>474000125</v>
      </c>
      <c r="G439" s="4">
        <v>532562422</v>
      </c>
      <c r="H439" s="4">
        <v>577635915</v>
      </c>
      <c r="I439" s="4">
        <v>597228185</v>
      </c>
      <c r="J439" s="4">
        <v>586955544</v>
      </c>
      <c r="K439" s="4">
        <v>606086604</v>
      </c>
      <c r="L439" s="4">
        <v>584056698</v>
      </c>
      <c r="M439" s="4">
        <v>571217202</v>
      </c>
      <c r="N439" s="4">
        <v>571830729</v>
      </c>
      <c r="O439" s="4">
        <v>565475879</v>
      </c>
      <c r="P439" s="4">
        <v>557680974</v>
      </c>
      <c r="Q439" s="4">
        <v>567669333</v>
      </c>
      <c r="R439" s="4">
        <v>550128795</v>
      </c>
      <c r="S439" s="4">
        <v>562606640</v>
      </c>
      <c r="T439" s="4">
        <v>577294631</v>
      </c>
      <c r="U439" s="4">
        <v>626714531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417723845</v>
      </c>
      <c r="E440" s="4">
        <v>439586718</v>
      </c>
      <c r="F440" s="4">
        <v>527595508</v>
      </c>
      <c r="G440" s="4">
        <v>592503114</v>
      </c>
      <c r="H440" s="4">
        <v>635402644</v>
      </c>
      <c r="I440" s="4">
        <v>642616079</v>
      </c>
      <c r="J440" s="4">
        <v>627856440</v>
      </c>
      <c r="K440" s="4">
        <v>638205285</v>
      </c>
      <c r="L440" s="4">
        <v>626972937</v>
      </c>
      <c r="M440" s="4">
        <v>592898652</v>
      </c>
      <c r="N440" s="4">
        <v>616664741</v>
      </c>
      <c r="O440" s="4">
        <v>632495487</v>
      </c>
      <c r="P440" s="4">
        <v>647521618</v>
      </c>
      <c r="Q440" s="4">
        <v>674423528</v>
      </c>
      <c r="R440" s="4">
        <v>690104757</v>
      </c>
      <c r="S440" s="4">
        <v>730546680</v>
      </c>
      <c r="T440" s="4">
        <v>765524290</v>
      </c>
      <c r="U440" s="4">
        <v>776988910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1661587914</v>
      </c>
      <c r="E441" s="4">
        <v>1891029538</v>
      </c>
      <c r="F441" s="4">
        <v>2197967100</v>
      </c>
      <c r="G441" s="4">
        <v>2520921445</v>
      </c>
      <c r="H441" s="4">
        <v>2772705964</v>
      </c>
      <c r="I441" s="4">
        <v>2785243306</v>
      </c>
      <c r="J441" s="4">
        <v>2743140068</v>
      </c>
      <c r="K441" s="4">
        <v>2733015546</v>
      </c>
      <c r="L441" s="4">
        <v>2714917633</v>
      </c>
      <c r="M441" s="4">
        <v>2664199054</v>
      </c>
      <c r="N441" s="4">
        <v>2667771462</v>
      </c>
      <c r="O441" s="4">
        <v>2688943413</v>
      </c>
      <c r="P441" s="4">
        <v>2705133343</v>
      </c>
      <c r="Q441" s="4">
        <v>2805614750</v>
      </c>
      <c r="R441" s="4">
        <v>2925788333</v>
      </c>
      <c r="S441" s="4">
        <v>3044445090</v>
      </c>
      <c r="T441" s="4">
        <v>3086435548</v>
      </c>
      <c r="U441" s="4">
        <v>3341899487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348991067</v>
      </c>
      <c r="E442" s="4">
        <v>393346411</v>
      </c>
      <c r="F442" s="4">
        <v>438132525</v>
      </c>
      <c r="G442" s="4">
        <v>481569183</v>
      </c>
      <c r="H442" s="4">
        <v>513566845</v>
      </c>
      <c r="I442" s="4">
        <v>520813358</v>
      </c>
      <c r="J442" s="4">
        <v>497173205</v>
      </c>
      <c r="K442" s="4">
        <v>500704873</v>
      </c>
      <c r="L442" s="4">
        <v>508820011</v>
      </c>
      <c r="M442" s="4">
        <v>493016945</v>
      </c>
      <c r="N442" s="4">
        <v>471862288</v>
      </c>
      <c r="O442" s="4">
        <v>476486774</v>
      </c>
      <c r="P442" s="4">
        <v>485868126</v>
      </c>
      <c r="Q442" s="4">
        <v>487044457</v>
      </c>
      <c r="R442" s="4">
        <v>487203592</v>
      </c>
      <c r="S442" s="4">
        <v>492996058</v>
      </c>
      <c r="T442" s="4">
        <v>496109948</v>
      </c>
      <c r="U442" s="4">
        <v>500579854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508936481</v>
      </c>
      <c r="E443" s="4">
        <v>559013260</v>
      </c>
      <c r="F443" s="4">
        <v>643939283</v>
      </c>
      <c r="G443" s="4">
        <v>724607202</v>
      </c>
      <c r="H443" s="4">
        <v>840694669</v>
      </c>
      <c r="I443" s="4">
        <v>849068362</v>
      </c>
      <c r="J443" s="4">
        <v>846109751</v>
      </c>
      <c r="K443" s="4">
        <v>827609260</v>
      </c>
      <c r="L443" s="4">
        <v>807658033</v>
      </c>
      <c r="M443" s="4">
        <v>727426022</v>
      </c>
      <c r="N443" s="4">
        <v>726867899</v>
      </c>
      <c r="O443" s="4">
        <v>750002315</v>
      </c>
      <c r="P443" s="4">
        <v>760647034</v>
      </c>
      <c r="Q443" s="4">
        <v>778682802</v>
      </c>
      <c r="R443" s="4">
        <v>780088372</v>
      </c>
      <c r="S443" s="4">
        <v>837760707</v>
      </c>
      <c r="T443" s="4">
        <v>870708059</v>
      </c>
      <c r="U443" s="4">
        <v>910430077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162792341</v>
      </c>
      <c r="E444" s="4">
        <v>177077612</v>
      </c>
      <c r="F444" s="4">
        <v>205671847</v>
      </c>
      <c r="G444" s="4">
        <v>230425445</v>
      </c>
      <c r="H444" s="4">
        <v>239749313</v>
      </c>
      <c r="I444" s="4">
        <v>239975908</v>
      </c>
      <c r="J444" s="4">
        <v>241505944</v>
      </c>
      <c r="K444" s="4">
        <v>238918038</v>
      </c>
      <c r="L444" s="4">
        <v>238533120</v>
      </c>
      <c r="M444" s="4">
        <v>239487095</v>
      </c>
      <c r="N444" s="4">
        <v>239848479</v>
      </c>
      <c r="O444" s="4">
        <v>238617775</v>
      </c>
      <c r="P444" s="4">
        <v>244364944</v>
      </c>
      <c r="Q444" s="4">
        <v>250943996</v>
      </c>
      <c r="R444" s="4">
        <v>268338652</v>
      </c>
      <c r="S444" s="4">
        <v>287071289</v>
      </c>
      <c r="T444" s="4">
        <v>294640273</v>
      </c>
      <c r="U444" s="4">
        <v>300695446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258210909</v>
      </c>
      <c r="E445" s="4">
        <v>281094525</v>
      </c>
      <c r="F445" s="4">
        <v>332567738</v>
      </c>
      <c r="G445" s="4">
        <v>396412207</v>
      </c>
      <c r="H445" s="4">
        <v>406898122</v>
      </c>
      <c r="I445" s="4">
        <v>408306322</v>
      </c>
      <c r="J445" s="4">
        <v>418149619</v>
      </c>
      <c r="K445" s="4">
        <v>448387124</v>
      </c>
      <c r="L445" s="4">
        <v>448572188</v>
      </c>
      <c r="M445" s="4">
        <v>403598746</v>
      </c>
      <c r="N445" s="4">
        <v>423033959</v>
      </c>
      <c r="O445" s="4">
        <v>418228850</v>
      </c>
      <c r="P445" s="4">
        <v>431454098</v>
      </c>
      <c r="Q445" s="4">
        <v>439005249</v>
      </c>
      <c r="R445" s="4">
        <v>503263744</v>
      </c>
      <c r="S445" s="4">
        <v>519926143</v>
      </c>
      <c r="T445" s="4">
        <v>580958537</v>
      </c>
      <c r="U445" s="4">
        <v>580978931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982586390</v>
      </c>
      <c r="E446" s="4">
        <v>1066755806</v>
      </c>
      <c r="F446" s="4">
        <v>1243405789</v>
      </c>
      <c r="G446" s="4">
        <v>1441595003</v>
      </c>
      <c r="H446" s="4">
        <v>1547738462</v>
      </c>
      <c r="I446" s="4">
        <v>1552576315</v>
      </c>
      <c r="J446" s="4">
        <v>1547377388</v>
      </c>
      <c r="K446" s="4">
        <v>1569300307</v>
      </c>
      <c r="L446" s="4">
        <v>1543707055</v>
      </c>
      <c r="M446" s="4">
        <v>1483943667</v>
      </c>
      <c r="N446" s="4">
        <v>1496919097</v>
      </c>
      <c r="O446" s="4">
        <v>1497367026</v>
      </c>
      <c r="P446" s="4">
        <v>1508865829</v>
      </c>
      <c r="Q446" s="4">
        <v>1527014940</v>
      </c>
      <c r="R446" s="4">
        <v>1579862029</v>
      </c>
      <c r="S446" s="4">
        <v>1681973784</v>
      </c>
      <c r="T446" s="4">
        <v>1714992963</v>
      </c>
      <c r="U446" s="4">
        <v>1761862380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337790584</v>
      </c>
      <c r="E447" s="4">
        <v>374370515</v>
      </c>
      <c r="F447" s="4">
        <v>426582950</v>
      </c>
      <c r="G447" s="4">
        <v>492482538</v>
      </c>
      <c r="H447" s="4">
        <v>538553394</v>
      </c>
      <c r="I447" s="4">
        <v>515258837</v>
      </c>
      <c r="J447" s="4">
        <v>508402280</v>
      </c>
      <c r="K447" s="4">
        <v>516749245</v>
      </c>
      <c r="L447" s="4">
        <v>494975289</v>
      </c>
      <c r="M447" s="4">
        <v>482091079</v>
      </c>
      <c r="N447" s="4">
        <v>486446229</v>
      </c>
      <c r="O447" s="4">
        <v>492676975</v>
      </c>
      <c r="P447" s="4">
        <v>496734698</v>
      </c>
      <c r="Q447" s="4">
        <v>523709886</v>
      </c>
      <c r="R447" s="4">
        <v>500266149</v>
      </c>
      <c r="S447" s="4">
        <v>530349650</v>
      </c>
      <c r="T447" s="4">
        <v>551146860</v>
      </c>
      <c r="U447" s="4">
        <v>567735176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365509947</v>
      </c>
      <c r="E448" s="4">
        <v>395866274</v>
      </c>
      <c r="F448" s="4">
        <v>475454545</v>
      </c>
      <c r="G448" s="4">
        <v>538942260</v>
      </c>
      <c r="H448" s="4">
        <v>584140916</v>
      </c>
      <c r="I448" s="4">
        <v>573710065</v>
      </c>
      <c r="J448" s="4">
        <v>556518218</v>
      </c>
      <c r="K448" s="4">
        <v>592018760</v>
      </c>
      <c r="L448" s="4">
        <v>548189898</v>
      </c>
      <c r="M448" s="4">
        <v>523505163</v>
      </c>
      <c r="N448" s="4">
        <v>546151185</v>
      </c>
      <c r="O448" s="4">
        <v>550194793</v>
      </c>
      <c r="P448" s="4">
        <v>552173722</v>
      </c>
      <c r="Q448" s="4">
        <v>550809668</v>
      </c>
      <c r="R448" s="4">
        <v>564862721</v>
      </c>
      <c r="S448" s="4">
        <v>602545530</v>
      </c>
      <c r="T448" s="4">
        <v>606646218</v>
      </c>
      <c r="U448" s="4">
        <v>637065059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1071672910</v>
      </c>
      <c r="E449" s="4">
        <v>1159122891</v>
      </c>
      <c r="F449" s="4">
        <v>1334456201</v>
      </c>
      <c r="G449" s="4">
        <v>1460693858</v>
      </c>
      <c r="H449" s="4">
        <v>1695167598</v>
      </c>
      <c r="I449" s="4">
        <v>1721644883</v>
      </c>
      <c r="J449" s="4">
        <v>1730481109</v>
      </c>
      <c r="K449" s="4">
        <v>1681205064</v>
      </c>
      <c r="L449" s="4">
        <v>1637133820</v>
      </c>
      <c r="M449" s="4">
        <v>1665889225</v>
      </c>
      <c r="N449" s="4">
        <v>1662862517</v>
      </c>
      <c r="O449" s="4">
        <v>1659819905</v>
      </c>
      <c r="P449" s="4">
        <v>1677109942</v>
      </c>
      <c r="Q449" s="4">
        <v>1668369571</v>
      </c>
      <c r="R449" s="4">
        <v>1694767583</v>
      </c>
      <c r="S449" s="4">
        <v>1795150947</v>
      </c>
      <c r="T449" s="4">
        <v>1872323424</v>
      </c>
      <c r="U449" s="4">
        <v>1991222586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8091782262</v>
      </c>
      <c r="E450" s="4">
        <v>8933403083</v>
      </c>
      <c r="F450" s="4">
        <v>10014613859</v>
      </c>
      <c r="G450" s="4">
        <v>10838887130</v>
      </c>
      <c r="H450" s="4">
        <v>10235244678</v>
      </c>
      <c r="I450" s="4">
        <v>9909106608</v>
      </c>
      <c r="J450" s="4">
        <v>9150885681</v>
      </c>
      <c r="K450" s="4">
        <v>8690238465</v>
      </c>
      <c r="L450" s="4">
        <v>8636144701</v>
      </c>
      <c r="M450" s="4">
        <v>8095389167</v>
      </c>
      <c r="N450" s="4">
        <v>8001697076</v>
      </c>
      <c r="O450" s="4">
        <v>8239436221</v>
      </c>
      <c r="P450" s="4">
        <v>8183628953</v>
      </c>
      <c r="Q450" s="4">
        <v>8252976800</v>
      </c>
      <c r="R450" s="4">
        <v>8659577171</v>
      </c>
      <c r="S450" s="4">
        <v>9119921797</v>
      </c>
      <c r="T450" s="4">
        <v>9224860225</v>
      </c>
      <c r="U450" s="4">
        <v>9075806979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2620213006</v>
      </c>
      <c r="E451" s="4">
        <v>2837485053</v>
      </c>
      <c r="F451" s="4">
        <v>3115379185</v>
      </c>
      <c r="G451" s="4">
        <v>3315938236</v>
      </c>
      <c r="H451" s="4">
        <v>3148779714</v>
      </c>
      <c r="I451" s="4">
        <v>3065095337</v>
      </c>
      <c r="J451" s="4">
        <v>2796734720</v>
      </c>
      <c r="K451" s="4">
        <v>2505501276</v>
      </c>
      <c r="L451" s="4">
        <v>2297026757</v>
      </c>
      <c r="M451" s="4">
        <v>2180337907</v>
      </c>
      <c r="N451" s="4">
        <v>2089105535</v>
      </c>
      <c r="O451" s="4">
        <v>2130131921</v>
      </c>
      <c r="P451" s="4">
        <v>2038475540</v>
      </c>
      <c r="Q451" s="4">
        <v>2070612339</v>
      </c>
      <c r="R451" s="4">
        <v>2169508906</v>
      </c>
      <c r="S451" s="4">
        <v>2284959159</v>
      </c>
      <c r="T451" s="4">
        <v>2331952984</v>
      </c>
      <c r="U451" s="4">
        <v>2298327437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4808194478</v>
      </c>
      <c r="E452" s="4">
        <v>4285665368</v>
      </c>
      <c r="F452" s="4">
        <v>6423910933</v>
      </c>
      <c r="G452" s="4">
        <v>6602069778</v>
      </c>
      <c r="H452" s="4">
        <v>5892762540</v>
      </c>
      <c r="I452" s="4">
        <v>5283232693</v>
      </c>
      <c r="J452" s="4">
        <v>4817931426</v>
      </c>
      <c r="K452" s="4">
        <v>4635127708</v>
      </c>
      <c r="L452" s="4">
        <v>4475189520</v>
      </c>
      <c r="M452" s="4">
        <v>4147971080</v>
      </c>
      <c r="N452" s="4">
        <v>3991281631</v>
      </c>
      <c r="O452" s="4">
        <v>3912888240</v>
      </c>
      <c r="P452" s="4">
        <v>4084355401</v>
      </c>
      <c r="Q452" s="4">
        <v>4322675987</v>
      </c>
      <c r="R452" s="4">
        <v>4511408799</v>
      </c>
      <c r="S452" s="4">
        <v>4917189801</v>
      </c>
      <c r="T452" s="4">
        <v>5117165645</v>
      </c>
      <c r="U452" s="4">
        <v>5282264194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3298380665</v>
      </c>
      <c r="E453" s="4">
        <v>3617092983</v>
      </c>
      <c r="F453" s="4">
        <v>3993731313</v>
      </c>
      <c r="G453" s="4">
        <v>4327531066</v>
      </c>
      <c r="H453" s="4">
        <v>4146579859</v>
      </c>
      <c r="I453" s="4">
        <v>4117441526</v>
      </c>
      <c r="J453" s="4">
        <v>3673476206</v>
      </c>
      <c r="K453" s="4">
        <v>3567991817</v>
      </c>
      <c r="L453" s="4">
        <v>3547432238</v>
      </c>
      <c r="M453" s="4">
        <v>3446396525</v>
      </c>
      <c r="N453" s="4">
        <v>3612406068</v>
      </c>
      <c r="O453" s="4">
        <v>3575511203</v>
      </c>
      <c r="P453" s="4">
        <v>3597738130</v>
      </c>
      <c r="Q453" s="4">
        <v>3812883754</v>
      </c>
      <c r="R453" s="4">
        <v>3972270719</v>
      </c>
      <c r="S453" s="4">
        <v>4156415024</v>
      </c>
      <c r="T453" s="4">
        <v>4324759015</v>
      </c>
      <c r="U453" s="4">
        <v>4277744639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2738934502</v>
      </c>
      <c r="E454" s="4">
        <v>2997516295</v>
      </c>
      <c r="F454" s="4">
        <v>3335643865</v>
      </c>
      <c r="G454" s="4">
        <v>3626903526</v>
      </c>
      <c r="H454" s="4">
        <v>3444937671</v>
      </c>
      <c r="I454" s="4">
        <v>3372217946</v>
      </c>
      <c r="J454" s="4">
        <v>3088896313</v>
      </c>
      <c r="K454" s="4">
        <v>2948884138</v>
      </c>
      <c r="L454" s="4">
        <v>2932291493</v>
      </c>
      <c r="M454" s="4">
        <v>2821960194</v>
      </c>
      <c r="N454" s="4">
        <v>2887593536</v>
      </c>
      <c r="O454" s="4">
        <v>2944547505</v>
      </c>
      <c r="P454" s="4">
        <v>2932201207</v>
      </c>
      <c r="Q454" s="4">
        <v>3023996994</v>
      </c>
      <c r="R454" s="4">
        <v>3168108813</v>
      </c>
      <c r="S454" s="4">
        <v>3331448327</v>
      </c>
      <c r="T454" s="4">
        <v>3412476934</v>
      </c>
      <c r="U454" s="4">
        <v>3364387791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2151265076</v>
      </c>
      <c r="E455" s="4">
        <v>2374149054</v>
      </c>
      <c r="F455" s="4">
        <v>2621016292</v>
      </c>
      <c r="G455" s="4">
        <v>2796972844</v>
      </c>
      <c r="H455" s="4">
        <v>2706334891</v>
      </c>
      <c r="I455" s="4">
        <v>2714495625</v>
      </c>
      <c r="J455" s="4">
        <v>2420037168</v>
      </c>
      <c r="K455" s="4">
        <v>2338487586</v>
      </c>
      <c r="L455" s="4">
        <v>2352810148</v>
      </c>
      <c r="M455" s="4">
        <v>2272299447</v>
      </c>
      <c r="N455" s="4">
        <v>2372122176</v>
      </c>
      <c r="O455" s="4">
        <v>2350807460</v>
      </c>
      <c r="P455" s="4">
        <v>2363882092</v>
      </c>
      <c r="Q455" s="4">
        <v>2501797441</v>
      </c>
      <c r="R455" s="4">
        <v>2597880141</v>
      </c>
      <c r="S455" s="4">
        <v>2722931438</v>
      </c>
      <c r="T455" s="4">
        <v>2823910488</v>
      </c>
      <c r="U455" s="4">
        <v>2795731886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3662410618</v>
      </c>
      <c r="E456" s="4">
        <v>4252985322</v>
      </c>
      <c r="F456" s="4">
        <v>4809249536</v>
      </c>
      <c r="G456" s="4">
        <v>5213976885</v>
      </c>
      <c r="H456" s="4">
        <v>5000146750</v>
      </c>
      <c r="I456" s="4">
        <v>4828267004</v>
      </c>
      <c r="J456" s="4">
        <v>4473916648</v>
      </c>
      <c r="K456" s="4">
        <v>4380577583</v>
      </c>
      <c r="L456" s="4">
        <v>4157737566</v>
      </c>
      <c r="M456" s="4">
        <v>3967414728</v>
      </c>
      <c r="N456" s="4">
        <v>3877779870</v>
      </c>
      <c r="O456" s="4">
        <v>4119630549</v>
      </c>
      <c r="P456" s="4">
        <v>4368552550</v>
      </c>
      <c r="Q456" s="4">
        <v>4609191332</v>
      </c>
      <c r="R456" s="4">
        <v>4826089075</v>
      </c>
      <c r="S456" s="4">
        <v>4960588258</v>
      </c>
      <c r="T456" s="4">
        <v>5034722579</v>
      </c>
      <c r="U456" s="4">
        <v>5062329537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7145634221</v>
      </c>
      <c r="E457" s="4">
        <v>8252567412</v>
      </c>
      <c r="F457" s="4">
        <v>9430747902</v>
      </c>
      <c r="G457" s="4">
        <v>10286209422</v>
      </c>
      <c r="H457" s="4">
        <v>9964727407</v>
      </c>
      <c r="I457" s="4">
        <v>9640390962</v>
      </c>
      <c r="J457" s="4">
        <v>8918303780</v>
      </c>
      <c r="K457" s="4">
        <v>8733571715</v>
      </c>
      <c r="L457" s="4">
        <v>8381269740</v>
      </c>
      <c r="M457" s="4">
        <v>8140668839</v>
      </c>
      <c r="N457" s="4">
        <v>8021753522</v>
      </c>
      <c r="O457" s="4">
        <v>8667315171</v>
      </c>
      <c r="P457" s="4">
        <v>9262539849</v>
      </c>
      <c r="Q457" s="4">
        <v>9982915328</v>
      </c>
      <c r="R457" s="4">
        <v>10602750885</v>
      </c>
      <c r="S457" s="4">
        <v>11078691268</v>
      </c>
      <c r="T457" s="4">
        <v>11374225191</v>
      </c>
      <c r="U457" s="4">
        <v>11448843789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137448211</v>
      </c>
      <c r="E458" s="4">
        <v>141304827</v>
      </c>
      <c r="F458" s="4">
        <v>156986305</v>
      </c>
      <c r="G458" s="4">
        <v>167054395</v>
      </c>
      <c r="H458" s="4">
        <v>175696579</v>
      </c>
      <c r="I458" s="4">
        <v>183826055</v>
      </c>
      <c r="J458" s="4">
        <v>191920225</v>
      </c>
      <c r="K458" s="4">
        <v>199182150</v>
      </c>
      <c r="L458" s="4">
        <v>201602729</v>
      </c>
      <c r="M458" s="4">
        <v>215679026</v>
      </c>
      <c r="N458" s="4">
        <v>217861336</v>
      </c>
      <c r="O458" s="4">
        <v>220013810</v>
      </c>
      <c r="P458" s="4">
        <v>224106160</v>
      </c>
      <c r="Q458" s="4">
        <v>225819035</v>
      </c>
      <c r="R458" s="4">
        <v>234423083</v>
      </c>
      <c r="S458" s="4">
        <v>251345155</v>
      </c>
      <c r="T458" s="4">
        <v>261933733</v>
      </c>
      <c r="U458" s="4">
        <v>270958757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303095478</v>
      </c>
      <c r="E459" s="4">
        <v>309417765</v>
      </c>
      <c r="F459" s="4">
        <v>328036158</v>
      </c>
      <c r="G459" s="4">
        <v>366524276</v>
      </c>
      <c r="H459" s="4">
        <v>395652572</v>
      </c>
      <c r="I459" s="4">
        <v>403800564</v>
      </c>
      <c r="J459" s="4">
        <v>408151647</v>
      </c>
      <c r="K459" s="4">
        <v>409994553</v>
      </c>
      <c r="L459" s="4">
        <v>415440516</v>
      </c>
      <c r="M459" s="4">
        <v>424296545</v>
      </c>
      <c r="N459" s="4">
        <v>427266856</v>
      </c>
      <c r="O459" s="4">
        <v>431632481</v>
      </c>
      <c r="P459" s="4">
        <v>435414829</v>
      </c>
      <c r="Q459" s="4">
        <v>438312312</v>
      </c>
      <c r="R459" s="4">
        <v>443046245</v>
      </c>
      <c r="S459" s="4">
        <v>453476448</v>
      </c>
      <c r="T459" s="4">
        <v>497148107</v>
      </c>
      <c r="U459" s="4">
        <v>504584608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232241305</v>
      </c>
      <c r="E460" s="4">
        <v>240100094</v>
      </c>
      <c r="F460" s="4">
        <v>253273622</v>
      </c>
      <c r="G460" s="4">
        <v>297926752</v>
      </c>
      <c r="H460" s="4">
        <v>311869415</v>
      </c>
      <c r="I460" s="4">
        <v>331392406</v>
      </c>
      <c r="J460" s="4">
        <v>345162496</v>
      </c>
      <c r="K460" s="4">
        <v>343221648</v>
      </c>
      <c r="L460" s="4">
        <v>352719882</v>
      </c>
      <c r="M460" s="4">
        <v>354490623</v>
      </c>
      <c r="N460" s="4">
        <v>360229938</v>
      </c>
      <c r="O460" s="4">
        <v>363077209</v>
      </c>
      <c r="P460" s="4">
        <v>366349569</v>
      </c>
      <c r="Q460" s="4">
        <v>366300078</v>
      </c>
      <c r="R460" s="4">
        <v>367035849</v>
      </c>
      <c r="S460" s="4">
        <v>370074209</v>
      </c>
      <c r="T460" s="4">
        <v>384774108</v>
      </c>
      <c r="U460" s="4">
        <v>388529703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302873097</v>
      </c>
      <c r="E461" s="4">
        <v>345828600</v>
      </c>
      <c r="F461" s="4">
        <v>423018097</v>
      </c>
      <c r="G461" s="4">
        <v>436061108</v>
      </c>
      <c r="H461" s="4">
        <v>454353323</v>
      </c>
      <c r="I461" s="4">
        <v>486699956</v>
      </c>
      <c r="J461" s="4">
        <v>484508682</v>
      </c>
      <c r="K461" s="4">
        <v>464230291</v>
      </c>
      <c r="L461" s="4">
        <v>451542223</v>
      </c>
      <c r="M461" s="4">
        <v>429883184</v>
      </c>
      <c r="N461" s="4">
        <v>459736054</v>
      </c>
      <c r="O461" s="4">
        <v>485806981</v>
      </c>
      <c r="P461" s="4">
        <v>472619550</v>
      </c>
      <c r="Q461" s="4">
        <v>453085082</v>
      </c>
      <c r="R461" s="4">
        <v>444496958</v>
      </c>
      <c r="S461" s="4">
        <v>455458052</v>
      </c>
      <c r="T461" s="4">
        <v>481397175</v>
      </c>
      <c r="U461" s="4">
        <v>484904616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287720702</v>
      </c>
      <c r="E462" s="4">
        <v>279551099</v>
      </c>
      <c r="F462" s="4">
        <v>311112416</v>
      </c>
      <c r="G462" s="4">
        <v>353681284</v>
      </c>
      <c r="H462" s="4">
        <v>360313767</v>
      </c>
      <c r="I462" s="4">
        <v>409810853</v>
      </c>
      <c r="J462" s="4">
        <v>416394365</v>
      </c>
      <c r="K462" s="4">
        <v>429846823</v>
      </c>
      <c r="L462" s="4">
        <v>432393402</v>
      </c>
      <c r="M462" s="4">
        <v>447796710</v>
      </c>
      <c r="N462" s="4">
        <v>448968298</v>
      </c>
      <c r="O462" s="4">
        <v>453362355</v>
      </c>
      <c r="P462" s="4">
        <v>457502119</v>
      </c>
      <c r="Q462" s="4">
        <v>460284485</v>
      </c>
      <c r="R462" s="4">
        <v>462279910</v>
      </c>
      <c r="S462" s="4">
        <v>475135833</v>
      </c>
      <c r="T462" s="4">
        <v>493317074</v>
      </c>
      <c r="U462" s="4">
        <v>502639195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132217646</v>
      </c>
      <c r="E463" s="4">
        <v>138832927</v>
      </c>
      <c r="F463" s="4">
        <v>145669886</v>
      </c>
      <c r="G463" s="4">
        <v>182913377</v>
      </c>
      <c r="H463" s="4">
        <v>198215426</v>
      </c>
      <c r="I463" s="4">
        <v>230869662</v>
      </c>
      <c r="J463" s="4">
        <v>233991643</v>
      </c>
      <c r="K463" s="4">
        <v>236438235</v>
      </c>
      <c r="L463" s="4">
        <v>237959180</v>
      </c>
      <c r="M463" s="4">
        <v>239896315</v>
      </c>
      <c r="N463" s="4">
        <v>242698728</v>
      </c>
      <c r="O463" s="4">
        <v>243463114</v>
      </c>
      <c r="P463" s="4">
        <v>247716422</v>
      </c>
      <c r="Q463" s="4">
        <v>249686879</v>
      </c>
      <c r="R463" s="4">
        <v>253145248</v>
      </c>
      <c r="S463" s="4">
        <v>255564705</v>
      </c>
      <c r="T463" s="4">
        <v>271810267</v>
      </c>
      <c r="U463" s="4">
        <v>274903417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82723660</v>
      </c>
      <c r="E464" s="4">
        <v>85803147</v>
      </c>
      <c r="F464" s="4">
        <v>91421290</v>
      </c>
      <c r="G464" s="4">
        <v>97941606</v>
      </c>
      <c r="H464" s="4">
        <v>106985471</v>
      </c>
      <c r="I464" s="4">
        <v>111904492</v>
      </c>
      <c r="J464" s="4">
        <v>118060084</v>
      </c>
      <c r="K464" s="4">
        <v>120761869</v>
      </c>
      <c r="L464" s="4">
        <v>123055694</v>
      </c>
      <c r="M464" s="4">
        <v>138238522</v>
      </c>
      <c r="N464" s="4">
        <v>138593682</v>
      </c>
      <c r="O464" s="4">
        <v>139329944</v>
      </c>
      <c r="P464" s="4">
        <v>139795771</v>
      </c>
      <c r="Q464" s="4">
        <v>142135822</v>
      </c>
      <c r="R464" s="4">
        <v>149323037</v>
      </c>
      <c r="S464" s="4">
        <v>155304706</v>
      </c>
      <c r="T464" s="4">
        <v>163568038</v>
      </c>
      <c r="U464" s="4">
        <v>165305962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112448204</v>
      </c>
      <c r="E465" s="4">
        <v>116299380</v>
      </c>
      <c r="F465" s="4">
        <v>130550289</v>
      </c>
      <c r="G465" s="4">
        <v>137539920</v>
      </c>
      <c r="H465" s="4">
        <v>156229588</v>
      </c>
      <c r="I465" s="4">
        <v>166683659</v>
      </c>
      <c r="J465" s="4">
        <v>166317298</v>
      </c>
      <c r="K465" s="4">
        <v>167157388</v>
      </c>
      <c r="L465" s="4">
        <v>171854664</v>
      </c>
      <c r="M465" s="4">
        <v>170882725</v>
      </c>
      <c r="N465" s="4">
        <v>174151541</v>
      </c>
      <c r="O465" s="4">
        <v>176062094</v>
      </c>
      <c r="P465" s="4">
        <v>181692456</v>
      </c>
      <c r="Q465" s="4">
        <v>183171308</v>
      </c>
      <c r="R465" s="4">
        <v>187753415</v>
      </c>
      <c r="S465" s="4">
        <v>191812644</v>
      </c>
      <c r="T465" s="4">
        <v>207559313</v>
      </c>
      <c r="U465" s="4">
        <v>214785546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155829451</v>
      </c>
      <c r="E466" s="4">
        <v>151189866</v>
      </c>
      <c r="F466" s="4">
        <v>162212446</v>
      </c>
      <c r="G466" s="4">
        <v>171689275</v>
      </c>
      <c r="H466" s="4">
        <v>185388526</v>
      </c>
      <c r="I466" s="4">
        <v>201358325</v>
      </c>
      <c r="J466" s="4">
        <v>208710910</v>
      </c>
      <c r="K466" s="4">
        <v>217595032</v>
      </c>
      <c r="L466" s="4">
        <v>219784435</v>
      </c>
      <c r="M466" s="4">
        <v>223469921</v>
      </c>
      <c r="N466" s="4">
        <v>231628293</v>
      </c>
      <c r="O466" s="4">
        <v>237124647</v>
      </c>
      <c r="P466" s="4">
        <v>240358816</v>
      </c>
      <c r="Q466" s="4">
        <v>242581338</v>
      </c>
      <c r="R466" s="4">
        <v>248546074</v>
      </c>
      <c r="S466" s="4">
        <v>259762913</v>
      </c>
      <c r="T466" s="4">
        <v>271668356</v>
      </c>
      <c r="U466" s="4">
        <v>279409612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690184449</v>
      </c>
      <c r="E467" s="4">
        <v>696465661</v>
      </c>
      <c r="F467" s="4">
        <v>701671195</v>
      </c>
      <c r="G467" s="4">
        <v>723923893</v>
      </c>
      <c r="H467" s="4">
        <v>770358689</v>
      </c>
      <c r="I467" s="4">
        <v>786282124</v>
      </c>
      <c r="J467" s="4">
        <v>773057344</v>
      </c>
      <c r="K467" s="4">
        <v>771502322</v>
      </c>
      <c r="L467" s="4">
        <v>771517936</v>
      </c>
      <c r="M467" s="4">
        <v>769978647</v>
      </c>
      <c r="N467" s="4">
        <v>773212066</v>
      </c>
      <c r="O467" s="4">
        <v>784180864</v>
      </c>
      <c r="P467" s="4">
        <v>784498995</v>
      </c>
      <c r="Q467" s="4">
        <v>779968630</v>
      </c>
      <c r="R467" s="4">
        <v>779653143</v>
      </c>
      <c r="S467" s="4">
        <v>787994025</v>
      </c>
      <c r="T467" s="4">
        <v>806520316</v>
      </c>
      <c r="U467" s="4">
        <v>801883807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133073294</v>
      </c>
      <c r="E468" s="4">
        <v>147160615</v>
      </c>
      <c r="F468" s="4">
        <v>172590498</v>
      </c>
      <c r="G468" s="4">
        <v>199372150</v>
      </c>
      <c r="H468" s="4">
        <v>212844850</v>
      </c>
      <c r="I468" s="4">
        <v>218094970</v>
      </c>
      <c r="J468" s="4">
        <v>224650681</v>
      </c>
      <c r="K468" s="4">
        <v>230677421</v>
      </c>
      <c r="L468" s="4">
        <v>233069853</v>
      </c>
      <c r="M468" s="4">
        <v>235211493</v>
      </c>
      <c r="N468" s="4">
        <v>237366141</v>
      </c>
      <c r="O468" s="4">
        <v>240816416</v>
      </c>
      <c r="P468" s="4">
        <v>243687028</v>
      </c>
      <c r="Q468" s="4">
        <v>246729611</v>
      </c>
      <c r="R468" s="4">
        <v>253077703</v>
      </c>
      <c r="S468" s="4">
        <v>262445096</v>
      </c>
      <c r="T468" s="4">
        <v>263552416</v>
      </c>
      <c r="U468" s="4">
        <v>269388930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169016207</v>
      </c>
      <c r="E469" s="4">
        <v>177407358</v>
      </c>
      <c r="F469" s="4">
        <v>188462067</v>
      </c>
      <c r="G469" s="4">
        <v>202918283</v>
      </c>
      <c r="H469" s="4">
        <v>214583243</v>
      </c>
      <c r="I469" s="4">
        <v>236854686</v>
      </c>
      <c r="J469" s="4">
        <v>238512715</v>
      </c>
      <c r="K469" s="4">
        <v>236863715</v>
      </c>
      <c r="L469" s="4">
        <v>238530394</v>
      </c>
      <c r="M469" s="4">
        <v>245274829</v>
      </c>
      <c r="N469" s="4">
        <v>248201997</v>
      </c>
      <c r="O469" s="4">
        <v>250272349</v>
      </c>
      <c r="P469" s="4">
        <v>254176317</v>
      </c>
      <c r="Q469" s="4">
        <v>253614747</v>
      </c>
      <c r="R469" s="4">
        <v>258940691</v>
      </c>
      <c r="S469" s="4">
        <v>264430566</v>
      </c>
      <c r="T469" s="4">
        <v>273623828</v>
      </c>
      <c r="U469" s="4">
        <v>282170568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277441190</v>
      </c>
      <c r="E470" s="4">
        <v>287913987</v>
      </c>
      <c r="F470" s="4">
        <v>308835595</v>
      </c>
      <c r="G470" s="4">
        <v>335936050</v>
      </c>
      <c r="H470" s="4">
        <v>339977757</v>
      </c>
      <c r="I470" s="4">
        <v>359351152</v>
      </c>
      <c r="J470" s="4">
        <v>357748082</v>
      </c>
      <c r="K470" s="4">
        <v>368414760</v>
      </c>
      <c r="L470" s="4">
        <v>369590997</v>
      </c>
      <c r="M470" s="4">
        <v>368246216</v>
      </c>
      <c r="N470" s="4">
        <v>366547144</v>
      </c>
      <c r="O470" s="4">
        <v>367380404</v>
      </c>
      <c r="P470" s="4">
        <v>367655125</v>
      </c>
      <c r="Q470" s="4">
        <v>373488527</v>
      </c>
      <c r="R470" s="4">
        <v>379019087</v>
      </c>
      <c r="S470" s="4">
        <v>390238555</v>
      </c>
      <c r="T470" s="4">
        <v>391934224</v>
      </c>
      <c r="U470" s="4">
        <v>392861949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93895531</v>
      </c>
      <c r="E471" s="4">
        <v>96095119</v>
      </c>
      <c r="F471" s="4">
        <v>115772386</v>
      </c>
      <c r="G471" s="4">
        <v>117252910</v>
      </c>
      <c r="H471" s="4">
        <v>122699310</v>
      </c>
      <c r="I471" s="4">
        <v>133788435</v>
      </c>
      <c r="J471" s="4">
        <v>138315174</v>
      </c>
      <c r="K471" s="4">
        <v>143595171</v>
      </c>
      <c r="L471" s="4">
        <v>148565203</v>
      </c>
      <c r="M471" s="4">
        <v>153209285</v>
      </c>
      <c r="N471" s="4">
        <v>155366172</v>
      </c>
      <c r="O471" s="4">
        <v>155829323</v>
      </c>
      <c r="P471" s="4">
        <v>162868827</v>
      </c>
      <c r="Q471" s="4">
        <v>167431218</v>
      </c>
      <c r="R471" s="4">
        <v>171818242</v>
      </c>
      <c r="S471" s="4">
        <v>182437096</v>
      </c>
      <c r="T471" s="4">
        <v>191326360</v>
      </c>
      <c r="U471" s="4">
        <v>200629443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156492881</v>
      </c>
      <c r="E472" s="4">
        <v>168500467</v>
      </c>
      <c r="F472" s="4">
        <v>192811951</v>
      </c>
      <c r="G472" s="4">
        <v>207244157</v>
      </c>
      <c r="H472" s="4">
        <v>219915443</v>
      </c>
      <c r="I472" s="4">
        <v>254497245</v>
      </c>
      <c r="J472" s="4">
        <v>247590373</v>
      </c>
      <c r="K472" s="4">
        <v>242249702</v>
      </c>
      <c r="L472" s="4">
        <v>248856266</v>
      </c>
      <c r="M472" s="4">
        <v>241432945</v>
      </c>
      <c r="N472" s="4">
        <v>242892769</v>
      </c>
      <c r="O472" s="4">
        <v>248364120</v>
      </c>
      <c r="P472" s="4">
        <v>247643448</v>
      </c>
      <c r="Q472" s="4">
        <v>247975058</v>
      </c>
      <c r="R472" s="4">
        <v>248028635</v>
      </c>
      <c r="S472" s="4">
        <v>249184917</v>
      </c>
      <c r="T472" s="4">
        <v>256560295</v>
      </c>
      <c r="U472" s="4">
        <v>265020313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346703620</v>
      </c>
      <c r="E473" s="4">
        <v>360623301</v>
      </c>
      <c r="F473" s="4">
        <v>367839351</v>
      </c>
      <c r="G473" s="4">
        <v>408869053</v>
      </c>
      <c r="H473" s="4">
        <v>442740529</v>
      </c>
      <c r="I473" s="4">
        <v>475697974</v>
      </c>
      <c r="J473" s="4">
        <v>477790479</v>
      </c>
      <c r="K473" s="4">
        <v>484086703</v>
      </c>
      <c r="L473" s="4">
        <v>490626962</v>
      </c>
      <c r="M473" s="4">
        <v>520821767</v>
      </c>
      <c r="N473" s="4">
        <v>529583640</v>
      </c>
      <c r="O473" s="4">
        <v>540984665</v>
      </c>
      <c r="P473" s="4">
        <v>549088541</v>
      </c>
      <c r="Q473" s="4">
        <v>551364742</v>
      </c>
      <c r="R473" s="4">
        <v>568979495</v>
      </c>
      <c r="S473" s="4">
        <v>588623956</v>
      </c>
      <c r="T473" s="4">
        <v>596398741</v>
      </c>
      <c r="U473" s="4">
        <v>629956242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124109480</v>
      </c>
      <c r="E474" s="4">
        <v>127772725</v>
      </c>
      <c r="F474" s="4">
        <v>129236260</v>
      </c>
      <c r="G474" s="4">
        <v>136434076</v>
      </c>
      <c r="H474" s="4">
        <v>146158967</v>
      </c>
      <c r="I474" s="4">
        <v>153801634</v>
      </c>
      <c r="J474" s="4">
        <v>160214546</v>
      </c>
      <c r="K474" s="4">
        <v>160148608</v>
      </c>
      <c r="L474" s="4">
        <v>168180761</v>
      </c>
      <c r="M474" s="4">
        <v>172386846</v>
      </c>
      <c r="N474" s="4">
        <v>180741950</v>
      </c>
      <c r="O474" s="4">
        <v>184079292</v>
      </c>
      <c r="P474" s="4">
        <v>191355146</v>
      </c>
      <c r="Q474" s="4">
        <v>195620297</v>
      </c>
      <c r="R474" s="4">
        <v>201064246</v>
      </c>
      <c r="S474" s="4">
        <v>204247236</v>
      </c>
      <c r="T474" s="4">
        <v>210218139</v>
      </c>
      <c r="U474" s="4">
        <v>212996546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1146371168</v>
      </c>
      <c r="E475" s="4">
        <v>1293450989</v>
      </c>
      <c r="F475" s="4">
        <v>1566751372</v>
      </c>
      <c r="G475" s="4">
        <v>1791772932</v>
      </c>
      <c r="H475" s="4">
        <v>1878052296</v>
      </c>
      <c r="I475" s="4">
        <v>1875999740</v>
      </c>
      <c r="J475" s="4">
        <v>1799725391</v>
      </c>
      <c r="K475" s="4">
        <v>1776193505</v>
      </c>
      <c r="L475" s="4">
        <v>1750153131</v>
      </c>
      <c r="M475" s="4">
        <v>1745419310</v>
      </c>
      <c r="N475" s="4">
        <v>1767938324</v>
      </c>
      <c r="O475" s="4">
        <v>1781721166</v>
      </c>
      <c r="P475" s="4">
        <v>1807418177</v>
      </c>
      <c r="Q475" s="4">
        <v>1863379308</v>
      </c>
      <c r="R475" s="4">
        <v>1940766544</v>
      </c>
      <c r="S475" s="4">
        <v>2063631082</v>
      </c>
      <c r="T475" s="4">
        <v>2093932301</v>
      </c>
      <c r="U475" s="4">
        <v>2108505206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3950087014</v>
      </c>
      <c r="E476" s="4">
        <v>4477929425</v>
      </c>
      <c r="F476" s="4">
        <v>5420321706</v>
      </c>
      <c r="G476" s="4">
        <v>5936637228</v>
      </c>
      <c r="H476" s="4">
        <v>6242525322</v>
      </c>
      <c r="I476" s="4">
        <v>6043309773</v>
      </c>
      <c r="J476" s="4">
        <v>6076040100</v>
      </c>
      <c r="K476" s="4">
        <v>6126527080</v>
      </c>
      <c r="L476" s="4">
        <v>6211058304</v>
      </c>
      <c r="M476" s="4">
        <v>6303103029</v>
      </c>
      <c r="N476" s="4">
        <v>6391315499</v>
      </c>
      <c r="O476" s="4">
        <v>6572054175</v>
      </c>
      <c r="P476" s="4">
        <v>6713447906</v>
      </c>
      <c r="Q476" s="4">
        <v>6842974528</v>
      </c>
      <c r="R476" s="4">
        <v>7173358427</v>
      </c>
      <c r="S476" s="4">
        <v>7526709236</v>
      </c>
      <c r="T476" s="4">
        <v>7824602083</v>
      </c>
      <c r="U476" s="4">
        <v>8055233099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389898197</v>
      </c>
      <c r="E477" s="4">
        <v>423590433</v>
      </c>
      <c r="F477" s="4">
        <v>504204929</v>
      </c>
      <c r="G477" s="4">
        <v>572764369</v>
      </c>
      <c r="H477" s="4">
        <v>666692780</v>
      </c>
      <c r="I477" s="4">
        <v>676396829</v>
      </c>
      <c r="J477" s="4">
        <v>693052259</v>
      </c>
      <c r="K477" s="4">
        <v>696272518</v>
      </c>
      <c r="L477" s="4">
        <v>659012294</v>
      </c>
      <c r="M477" s="4">
        <v>695813408</v>
      </c>
      <c r="N477" s="4">
        <v>698533607</v>
      </c>
      <c r="O477" s="4">
        <v>693680613</v>
      </c>
      <c r="P477" s="4">
        <v>772335025</v>
      </c>
      <c r="Q477" s="4">
        <v>778860081</v>
      </c>
      <c r="R477" s="4">
        <v>804353035</v>
      </c>
      <c r="S477" s="4">
        <v>803468604</v>
      </c>
      <c r="T477" s="4">
        <v>794219625</v>
      </c>
      <c r="U477" s="4">
        <v>805021626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242778627</v>
      </c>
      <c r="E478" s="4">
        <v>250707419</v>
      </c>
      <c r="F478" s="4">
        <v>313638231</v>
      </c>
      <c r="G478" s="4">
        <v>348888120</v>
      </c>
      <c r="H478" s="4">
        <v>408233811</v>
      </c>
      <c r="I478" s="4">
        <v>430050091</v>
      </c>
      <c r="J478" s="4">
        <v>394163868</v>
      </c>
      <c r="K478" s="4">
        <v>384046663</v>
      </c>
      <c r="L478" s="4">
        <v>378697269</v>
      </c>
      <c r="M478" s="4">
        <v>378064464</v>
      </c>
      <c r="N478" s="4">
        <v>373068065</v>
      </c>
      <c r="O478" s="4">
        <v>378712808</v>
      </c>
      <c r="P478" s="4">
        <v>381842016</v>
      </c>
      <c r="Q478" s="4">
        <v>399922070</v>
      </c>
      <c r="R478" s="4">
        <v>427620433</v>
      </c>
      <c r="S478" s="4">
        <v>452209807</v>
      </c>
      <c r="T478" s="4">
        <v>467832009</v>
      </c>
      <c r="U478" s="4">
        <v>504097998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416217513</v>
      </c>
      <c r="E479" s="4">
        <v>451828900</v>
      </c>
      <c r="F479" s="4">
        <v>523467046</v>
      </c>
      <c r="G479" s="4">
        <v>624091155</v>
      </c>
      <c r="H479" s="4">
        <v>669201262</v>
      </c>
      <c r="I479" s="4">
        <v>696550025</v>
      </c>
      <c r="J479" s="4">
        <v>699298230</v>
      </c>
      <c r="K479" s="4">
        <v>678931253</v>
      </c>
      <c r="L479" s="4">
        <v>674663074</v>
      </c>
      <c r="M479" s="4">
        <v>680531166</v>
      </c>
      <c r="N479" s="4">
        <v>674133774</v>
      </c>
      <c r="O479" s="4">
        <v>659644445</v>
      </c>
      <c r="P479" s="4">
        <v>664736007</v>
      </c>
      <c r="Q479" s="4">
        <v>711161678</v>
      </c>
      <c r="R479" s="4">
        <v>734330179</v>
      </c>
      <c r="S479" s="4">
        <v>764032632</v>
      </c>
      <c r="T479" s="4">
        <v>766807116</v>
      </c>
      <c r="U479" s="4">
        <v>788716344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421896731</v>
      </c>
      <c r="E480" s="4">
        <v>482290400</v>
      </c>
      <c r="F480" s="4">
        <v>568409271</v>
      </c>
      <c r="G480" s="4">
        <v>643702755</v>
      </c>
      <c r="H480" s="4">
        <v>681846552</v>
      </c>
      <c r="I480" s="4">
        <v>666285007</v>
      </c>
      <c r="J480" s="4">
        <v>666286572</v>
      </c>
      <c r="K480" s="4">
        <v>667049762</v>
      </c>
      <c r="L480" s="4">
        <v>663212820</v>
      </c>
      <c r="M480" s="4">
        <v>669536237</v>
      </c>
      <c r="N480" s="4">
        <v>674908421</v>
      </c>
      <c r="O480" s="4">
        <v>720006912</v>
      </c>
      <c r="P480" s="4">
        <v>794950034</v>
      </c>
      <c r="Q480" s="4">
        <v>823045273</v>
      </c>
      <c r="R480" s="4">
        <v>845207493</v>
      </c>
      <c r="S480" s="4">
        <v>873315858</v>
      </c>
      <c r="T480" s="4">
        <v>898474111</v>
      </c>
      <c r="U480" s="4">
        <v>945161226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1426869457</v>
      </c>
      <c r="E481" s="4">
        <v>1571686620</v>
      </c>
      <c r="F481" s="4">
        <v>1945794706</v>
      </c>
      <c r="G481" s="4">
        <v>2235065078</v>
      </c>
      <c r="H481" s="4">
        <v>2314327358</v>
      </c>
      <c r="I481" s="4">
        <v>2298343641</v>
      </c>
      <c r="J481" s="4">
        <v>2308760314</v>
      </c>
      <c r="K481" s="4">
        <v>2330716153</v>
      </c>
      <c r="L481" s="4">
        <v>2342774467</v>
      </c>
      <c r="M481" s="4">
        <v>2416992134</v>
      </c>
      <c r="N481" s="4">
        <v>2488580636</v>
      </c>
      <c r="O481" s="4">
        <v>2527204531</v>
      </c>
      <c r="P481" s="4">
        <v>2630222968</v>
      </c>
      <c r="Q481" s="4">
        <v>2811375142</v>
      </c>
      <c r="R481" s="4">
        <v>2888614710</v>
      </c>
      <c r="S481" s="4">
        <v>3113803544</v>
      </c>
      <c r="T481" s="4">
        <v>3190390379</v>
      </c>
      <c r="U481" s="4">
        <v>3274780227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888288747</v>
      </c>
      <c r="E482" s="4">
        <v>994766872</v>
      </c>
      <c r="F482" s="4">
        <v>1221655669</v>
      </c>
      <c r="G482" s="4">
        <v>1372636339</v>
      </c>
      <c r="H482" s="4">
        <v>1446281383</v>
      </c>
      <c r="I482" s="4">
        <v>1456724350</v>
      </c>
      <c r="J482" s="4">
        <v>1738137004</v>
      </c>
      <c r="K482" s="4">
        <v>1746429226</v>
      </c>
      <c r="L482" s="4">
        <v>1676457397</v>
      </c>
      <c r="M482" s="4">
        <v>1679117110</v>
      </c>
      <c r="N482" s="4">
        <v>1701419490</v>
      </c>
      <c r="O482" s="4">
        <v>1824182984</v>
      </c>
      <c r="P482" s="4">
        <v>1845568805</v>
      </c>
      <c r="Q482" s="4">
        <v>1895405884</v>
      </c>
      <c r="R482" s="4">
        <v>1926795798</v>
      </c>
      <c r="S482" s="4">
        <v>1995254054</v>
      </c>
      <c r="T482" s="4">
        <v>2043813025</v>
      </c>
      <c r="U482" s="4">
        <v>2164743334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451726805</v>
      </c>
      <c r="E483" s="4">
        <v>532233713</v>
      </c>
      <c r="F483" s="4">
        <v>651847585</v>
      </c>
      <c r="G483" s="4">
        <v>755300755</v>
      </c>
      <c r="H483" s="4">
        <v>802171278</v>
      </c>
      <c r="I483" s="4">
        <v>826575928</v>
      </c>
      <c r="J483" s="4">
        <v>818194076</v>
      </c>
      <c r="K483" s="4">
        <v>825951633</v>
      </c>
      <c r="L483" s="4">
        <v>814704614</v>
      </c>
      <c r="M483" s="4">
        <v>821099585</v>
      </c>
      <c r="N483" s="4">
        <v>825642469</v>
      </c>
      <c r="O483" s="4">
        <v>843005742</v>
      </c>
      <c r="P483" s="4">
        <v>852421822</v>
      </c>
      <c r="Q483" s="4">
        <v>874647877</v>
      </c>
      <c r="R483" s="4">
        <v>881771742</v>
      </c>
      <c r="S483" s="4">
        <v>910412083</v>
      </c>
      <c r="T483" s="4">
        <v>967712525</v>
      </c>
      <c r="U483" s="4">
        <v>1041726032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4137950354</v>
      </c>
      <c r="E484" s="4">
        <v>4474044833</v>
      </c>
      <c r="F484" s="4">
        <v>5490091884</v>
      </c>
      <c r="G484" s="4">
        <v>5940594900</v>
      </c>
      <c r="H484" s="4">
        <v>6313734336</v>
      </c>
      <c r="I484" s="4">
        <v>6262442026</v>
      </c>
      <c r="J484" s="4">
        <v>6186077600</v>
      </c>
      <c r="K484" s="4">
        <v>6217273445</v>
      </c>
      <c r="L484" s="4">
        <v>6154380870</v>
      </c>
      <c r="M484" s="4">
        <v>6191781023</v>
      </c>
      <c r="N484" s="4">
        <v>6341662694</v>
      </c>
      <c r="O484" s="4">
        <v>6515136329</v>
      </c>
      <c r="P484" s="4">
        <v>6768073323</v>
      </c>
      <c r="Q484" s="4">
        <v>6958182541</v>
      </c>
      <c r="R484" s="4">
        <v>7430320107</v>
      </c>
      <c r="S484" s="4">
        <v>8107751440</v>
      </c>
      <c r="T484" s="4">
        <v>8290846521</v>
      </c>
      <c r="U484" s="4">
        <v>8451478013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395897326</v>
      </c>
      <c r="E485" s="4">
        <v>437929032</v>
      </c>
      <c r="F485" s="4">
        <v>598518026</v>
      </c>
      <c r="G485" s="4">
        <v>661618869</v>
      </c>
      <c r="H485" s="4">
        <v>720175748</v>
      </c>
      <c r="I485" s="4">
        <v>694375232</v>
      </c>
      <c r="J485" s="4">
        <v>679249421</v>
      </c>
      <c r="K485" s="4">
        <v>673910277</v>
      </c>
      <c r="L485" s="4">
        <v>677808397</v>
      </c>
      <c r="M485" s="4">
        <v>688413952</v>
      </c>
      <c r="N485" s="4">
        <v>700567196</v>
      </c>
      <c r="O485" s="4">
        <v>768891356</v>
      </c>
      <c r="P485" s="4">
        <v>795858548</v>
      </c>
      <c r="Q485" s="4">
        <v>813459297</v>
      </c>
      <c r="R485" s="4">
        <v>829899924</v>
      </c>
      <c r="S485" s="4">
        <v>854010274</v>
      </c>
      <c r="T485" s="4">
        <v>911452200</v>
      </c>
      <c r="U485" s="4">
        <v>937033900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293581354</v>
      </c>
      <c r="E486" s="4">
        <v>337745970</v>
      </c>
      <c r="F486" s="4">
        <v>369196074</v>
      </c>
      <c r="G486" s="4">
        <v>418821853</v>
      </c>
      <c r="H486" s="4">
        <v>455645118</v>
      </c>
      <c r="I486" s="4">
        <v>468677840</v>
      </c>
      <c r="J486" s="4">
        <v>449405678</v>
      </c>
      <c r="K486" s="4">
        <v>437622864</v>
      </c>
      <c r="L486" s="4">
        <v>437106419</v>
      </c>
      <c r="M486" s="4">
        <v>418039998</v>
      </c>
      <c r="N486" s="4">
        <v>415614348</v>
      </c>
      <c r="O486" s="4">
        <v>446838343</v>
      </c>
      <c r="P486" s="4">
        <v>478006241</v>
      </c>
      <c r="Q486" s="4">
        <v>489890655</v>
      </c>
      <c r="R486" s="4">
        <v>660708969</v>
      </c>
      <c r="S486" s="4">
        <v>658168478</v>
      </c>
      <c r="T486" s="4">
        <v>534551521</v>
      </c>
      <c r="U486" s="4">
        <v>570486270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279308274</v>
      </c>
      <c r="E487" s="4">
        <v>310953398</v>
      </c>
      <c r="F487" s="4">
        <v>393619408</v>
      </c>
      <c r="G487" s="4">
        <v>446028692</v>
      </c>
      <c r="H487" s="4">
        <v>484705847</v>
      </c>
      <c r="I487" s="4">
        <v>480562481</v>
      </c>
      <c r="J487" s="4">
        <v>414634853</v>
      </c>
      <c r="K487" s="4">
        <v>399429829</v>
      </c>
      <c r="L487" s="4">
        <v>393670994</v>
      </c>
      <c r="M487" s="4">
        <v>384686438</v>
      </c>
      <c r="N487" s="4">
        <v>375167005</v>
      </c>
      <c r="O487" s="4">
        <v>376527149</v>
      </c>
      <c r="P487" s="4">
        <v>388553023</v>
      </c>
      <c r="Q487" s="4">
        <v>397777792</v>
      </c>
      <c r="R487" s="4">
        <v>411190151</v>
      </c>
      <c r="S487" s="4">
        <v>414651701</v>
      </c>
      <c r="T487" s="4">
        <v>458803723</v>
      </c>
      <c r="U487" s="4">
        <v>465073347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900528775</v>
      </c>
      <c r="E488" s="4">
        <v>1038438559</v>
      </c>
      <c r="F488" s="4">
        <v>1209360633</v>
      </c>
      <c r="G488" s="4">
        <v>1343248915</v>
      </c>
      <c r="H488" s="4">
        <v>1428186304</v>
      </c>
      <c r="I488" s="4">
        <v>1446624643</v>
      </c>
      <c r="J488" s="4">
        <v>1381355522</v>
      </c>
      <c r="K488" s="4">
        <v>1370834159</v>
      </c>
      <c r="L488" s="4">
        <v>1351638210</v>
      </c>
      <c r="M488" s="4">
        <v>1309828401</v>
      </c>
      <c r="N488" s="4">
        <v>1304476680</v>
      </c>
      <c r="O488" s="4">
        <v>1332439700</v>
      </c>
      <c r="P488" s="4">
        <v>1361249734</v>
      </c>
      <c r="Q488" s="4">
        <v>1397981012</v>
      </c>
      <c r="R488" s="4">
        <v>1455926448</v>
      </c>
      <c r="S488" s="4">
        <v>1539595969</v>
      </c>
      <c r="T488" s="4">
        <v>1552964246</v>
      </c>
      <c r="U488" s="4">
        <v>1543650172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1797294331</v>
      </c>
      <c r="E489" s="4">
        <v>1974234514</v>
      </c>
      <c r="F489" s="4">
        <v>2365350197</v>
      </c>
      <c r="G489" s="4">
        <v>2601330523</v>
      </c>
      <c r="H489" s="4">
        <v>2688954899</v>
      </c>
      <c r="I489" s="4">
        <v>2686881811</v>
      </c>
      <c r="J489" s="4">
        <v>2671922438</v>
      </c>
      <c r="K489" s="4">
        <v>2666534784</v>
      </c>
      <c r="L489" s="4">
        <v>2511141715</v>
      </c>
      <c r="M489" s="4">
        <v>2526966732</v>
      </c>
      <c r="N489" s="4">
        <v>2537468857</v>
      </c>
      <c r="O489" s="4">
        <v>2560969807</v>
      </c>
      <c r="P489" s="4">
        <v>2710012384</v>
      </c>
      <c r="Q489" s="4">
        <v>2736702046</v>
      </c>
      <c r="R489" s="4">
        <v>2760572037</v>
      </c>
      <c r="S489" s="4">
        <v>2799095254</v>
      </c>
      <c r="T489" s="4">
        <v>2809685706</v>
      </c>
      <c r="U489" s="4">
        <v>2913061791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1063799342</v>
      </c>
      <c r="E490" s="4">
        <v>1198086508</v>
      </c>
      <c r="F490" s="4">
        <v>1403486255</v>
      </c>
      <c r="G490" s="4">
        <v>1480088959</v>
      </c>
      <c r="H490" s="4">
        <v>1544384030</v>
      </c>
      <c r="I490" s="4">
        <v>1574775900</v>
      </c>
      <c r="J490" s="4">
        <v>1492111791</v>
      </c>
      <c r="K490" s="4">
        <v>1489045733</v>
      </c>
      <c r="L490" s="4">
        <v>1472540692</v>
      </c>
      <c r="M490" s="4">
        <v>1323000478</v>
      </c>
      <c r="N490" s="4">
        <v>1332816168</v>
      </c>
      <c r="O490" s="4">
        <v>1319441372</v>
      </c>
      <c r="P490" s="4">
        <v>1325868351</v>
      </c>
      <c r="Q490" s="4">
        <v>1350555408</v>
      </c>
      <c r="R490" s="4">
        <v>1369584959</v>
      </c>
      <c r="S490" s="4">
        <v>1408459316</v>
      </c>
      <c r="T490" s="4">
        <v>1460200084</v>
      </c>
      <c r="U490" s="4">
        <v>1503544073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943210327</v>
      </c>
      <c r="E491" s="4">
        <v>1064202982</v>
      </c>
      <c r="F491" s="4">
        <v>1258308139</v>
      </c>
      <c r="G491" s="4">
        <v>1422214377</v>
      </c>
      <c r="H491" s="4">
        <v>1488606948</v>
      </c>
      <c r="I491" s="4">
        <v>1498442771</v>
      </c>
      <c r="J491" s="4">
        <v>1440416281</v>
      </c>
      <c r="K491" s="4">
        <v>1442795458</v>
      </c>
      <c r="L491" s="4">
        <v>1443120726</v>
      </c>
      <c r="M491" s="4">
        <v>1423503724</v>
      </c>
      <c r="N491" s="4">
        <v>1448167925</v>
      </c>
      <c r="O491" s="4">
        <v>1459415991</v>
      </c>
      <c r="P491" s="4">
        <v>1468459280</v>
      </c>
      <c r="Q491" s="4">
        <v>1479213418</v>
      </c>
      <c r="R491" s="4">
        <v>1494132802</v>
      </c>
      <c r="S491" s="4">
        <v>1532057429</v>
      </c>
      <c r="T491" s="4">
        <v>1541428759</v>
      </c>
      <c r="U491" s="4">
        <v>1598763618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1711144296</v>
      </c>
      <c r="E492" s="4">
        <v>1836800187</v>
      </c>
      <c r="F492" s="4">
        <v>2038358399</v>
      </c>
      <c r="G492" s="4">
        <v>2216860228</v>
      </c>
      <c r="H492" s="4">
        <v>2341819878</v>
      </c>
      <c r="I492" s="4">
        <v>2537361366</v>
      </c>
      <c r="J492" s="4">
        <v>2546793255</v>
      </c>
      <c r="K492" s="4">
        <v>2481883346</v>
      </c>
      <c r="L492" s="4">
        <v>2310405800</v>
      </c>
      <c r="M492" s="4">
        <v>2194297762</v>
      </c>
      <c r="N492" s="4">
        <v>1938866454</v>
      </c>
      <c r="O492" s="4">
        <v>1964807279</v>
      </c>
      <c r="P492" s="4">
        <v>1931571196</v>
      </c>
      <c r="Q492" s="4">
        <v>2074417036</v>
      </c>
      <c r="R492" s="4">
        <v>2212903767</v>
      </c>
      <c r="S492" s="4">
        <v>2348590334</v>
      </c>
      <c r="T492" s="4">
        <v>2476089238</v>
      </c>
      <c r="U492" s="4">
        <v>2764759552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282121133</v>
      </c>
      <c r="E493" s="4">
        <v>335902247</v>
      </c>
      <c r="F493" s="4">
        <v>378007541</v>
      </c>
      <c r="G493" s="4">
        <v>455324669</v>
      </c>
      <c r="H493" s="4">
        <v>463950990</v>
      </c>
      <c r="I493" s="4">
        <v>488198532</v>
      </c>
      <c r="J493" s="4">
        <v>499951738</v>
      </c>
      <c r="K493" s="4">
        <v>486784537</v>
      </c>
      <c r="L493" s="4">
        <v>479650300</v>
      </c>
      <c r="M493" s="4">
        <v>565634128</v>
      </c>
      <c r="N493" s="4">
        <v>581648935</v>
      </c>
      <c r="O493" s="4">
        <v>585583159</v>
      </c>
      <c r="P493" s="4">
        <v>592242111</v>
      </c>
      <c r="Q493" s="4">
        <v>536379898</v>
      </c>
      <c r="R493" s="4">
        <v>549013761</v>
      </c>
      <c r="S493" s="4">
        <v>572165061</v>
      </c>
      <c r="T493" s="4">
        <v>583230675</v>
      </c>
      <c r="U493" s="4">
        <v>589456855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109610620</v>
      </c>
      <c r="E494" s="4">
        <v>118756451</v>
      </c>
      <c r="F494" s="4">
        <v>141992647</v>
      </c>
      <c r="G494" s="4">
        <v>172550284</v>
      </c>
      <c r="H494" s="4">
        <v>177456639</v>
      </c>
      <c r="I494" s="4">
        <v>184655685</v>
      </c>
      <c r="J494" s="4">
        <v>178262346</v>
      </c>
      <c r="K494" s="4">
        <v>180393024</v>
      </c>
      <c r="L494" s="4">
        <v>174216123</v>
      </c>
      <c r="M494" s="4">
        <v>176223682</v>
      </c>
      <c r="N494" s="4">
        <v>166752351</v>
      </c>
      <c r="O494" s="4">
        <v>165384041</v>
      </c>
      <c r="P494" s="4">
        <v>166366645</v>
      </c>
      <c r="Q494" s="4">
        <v>167561089</v>
      </c>
      <c r="R494" s="4">
        <v>173905915</v>
      </c>
      <c r="S494" s="4">
        <v>181836093</v>
      </c>
      <c r="T494" s="4">
        <v>183647726</v>
      </c>
      <c r="U494" s="4">
        <v>186691383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303013358</v>
      </c>
      <c r="E495" s="4">
        <v>341752770</v>
      </c>
      <c r="F495" s="4">
        <v>403278418</v>
      </c>
      <c r="G495" s="4">
        <v>450726841</v>
      </c>
      <c r="H495" s="4">
        <v>475607472</v>
      </c>
      <c r="I495" s="4">
        <v>482964199</v>
      </c>
      <c r="J495" s="4">
        <v>464599176</v>
      </c>
      <c r="K495" s="4">
        <v>460293919</v>
      </c>
      <c r="L495" s="4">
        <v>453520419</v>
      </c>
      <c r="M495" s="4">
        <v>445513185</v>
      </c>
      <c r="N495" s="4">
        <v>450484769</v>
      </c>
      <c r="O495" s="4">
        <v>446512018</v>
      </c>
      <c r="P495" s="4">
        <v>445569673</v>
      </c>
      <c r="Q495" s="4">
        <v>447572780</v>
      </c>
      <c r="R495" s="4">
        <v>455420924</v>
      </c>
      <c r="S495" s="4">
        <v>478874241</v>
      </c>
      <c r="T495" s="4">
        <v>491595345</v>
      </c>
      <c r="U495" s="4">
        <v>511533038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553046181</v>
      </c>
      <c r="E496" s="4">
        <v>572692341</v>
      </c>
      <c r="F496" s="4">
        <v>695240358</v>
      </c>
      <c r="G496" s="4">
        <v>744465290</v>
      </c>
      <c r="H496" s="4">
        <v>803147612</v>
      </c>
      <c r="I496" s="4">
        <v>828659431</v>
      </c>
      <c r="J496" s="4">
        <v>795489774</v>
      </c>
      <c r="K496" s="4">
        <v>778795649</v>
      </c>
      <c r="L496" s="4">
        <v>754366073</v>
      </c>
      <c r="M496" s="4">
        <v>752011849</v>
      </c>
      <c r="N496" s="4">
        <v>773136441</v>
      </c>
      <c r="O496" s="4">
        <v>771599086</v>
      </c>
      <c r="P496" s="4">
        <v>765044803</v>
      </c>
      <c r="Q496" s="4">
        <v>794697482</v>
      </c>
      <c r="R496" s="4">
        <v>790328123</v>
      </c>
      <c r="S496" s="4">
        <v>812957348</v>
      </c>
      <c r="T496" s="4">
        <v>819984113</v>
      </c>
      <c r="U496" s="4">
        <v>887701023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332258644</v>
      </c>
      <c r="E497" s="4">
        <v>346736959</v>
      </c>
      <c r="F497" s="4">
        <v>409198164</v>
      </c>
      <c r="G497" s="4">
        <v>409828980</v>
      </c>
      <c r="H497" s="4">
        <v>458945050</v>
      </c>
      <c r="I497" s="4">
        <v>431283949</v>
      </c>
      <c r="J497" s="4">
        <v>442445712</v>
      </c>
      <c r="K497" s="4">
        <v>433563684</v>
      </c>
      <c r="L497" s="4">
        <v>412636627</v>
      </c>
      <c r="M497" s="4">
        <v>412920618</v>
      </c>
      <c r="N497" s="4">
        <v>405508747</v>
      </c>
      <c r="O497" s="4">
        <v>408308424</v>
      </c>
      <c r="P497" s="4">
        <v>358100763</v>
      </c>
      <c r="Q497" s="4">
        <v>376449703</v>
      </c>
      <c r="R497" s="4">
        <v>385919686</v>
      </c>
      <c r="S497" s="4">
        <v>399266623</v>
      </c>
      <c r="T497" s="4">
        <v>416816064</v>
      </c>
      <c r="U497" s="4">
        <v>442750405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79955532</v>
      </c>
      <c r="E498" s="4">
        <v>86746598</v>
      </c>
      <c r="F498" s="4">
        <v>104752840</v>
      </c>
      <c r="G498" s="4">
        <v>100324405</v>
      </c>
      <c r="H498" s="4">
        <v>120235904</v>
      </c>
      <c r="I498" s="4">
        <v>125609505</v>
      </c>
      <c r="J498" s="4">
        <v>125120502</v>
      </c>
      <c r="K498" s="4">
        <v>121369108</v>
      </c>
      <c r="L498" s="4">
        <v>116601986</v>
      </c>
      <c r="M498" s="4">
        <v>117466916</v>
      </c>
      <c r="N498" s="4">
        <v>116731723</v>
      </c>
      <c r="O498" s="4">
        <v>119741769</v>
      </c>
      <c r="P498" s="4">
        <v>119222657</v>
      </c>
      <c r="Q498" s="4">
        <v>123106431</v>
      </c>
      <c r="R498" s="4">
        <v>129083177</v>
      </c>
      <c r="S498" s="4">
        <v>141677319</v>
      </c>
      <c r="T498" s="4">
        <v>136417481</v>
      </c>
      <c r="U498" s="4">
        <v>148690868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183420087</v>
      </c>
      <c r="E499" s="4">
        <v>189980997</v>
      </c>
      <c r="F499" s="4">
        <v>211763623</v>
      </c>
      <c r="G499" s="4">
        <v>226043582</v>
      </c>
      <c r="H499" s="4">
        <v>237691756</v>
      </c>
      <c r="I499" s="4">
        <v>254896905</v>
      </c>
      <c r="J499" s="4">
        <v>275396068</v>
      </c>
      <c r="K499" s="4">
        <v>274105402</v>
      </c>
      <c r="L499" s="4">
        <v>275548914</v>
      </c>
      <c r="M499" s="4">
        <v>297498333</v>
      </c>
      <c r="N499" s="4">
        <v>309723716</v>
      </c>
      <c r="O499" s="4">
        <v>314203871</v>
      </c>
      <c r="P499" s="4">
        <v>323912092</v>
      </c>
      <c r="Q499" s="4">
        <v>335830440</v>
      </c>
      <c r="R499" s="4">
        <v>335439147</v>
      </c>
      <c r="S499" s="4">
        <v>352091708</v>
      </c>
      <c r="T499" s="4">
        <v>353229467</v>
      </c>
      <c r="U499" s="4">
        <v>358558989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425461694</v>
      </c>
      <c r="E500" s="4">
        <v>435312843</v>
      </c>
      <c r="F500" s="4">
        <v>507613081</v>
      </c>
      <c r="G500" s="4">
        <v>568900566</v>
      </c>
      <c r="H500" s="4">
        <v>597626474</v>
      </c>
      <c r="I500" s="4">
        <v>657011139</v>
      </c>
      <c r="J500" s="4">
        <v>659156143</v>
      </c>
      <c r="K500" s="4">
        <v>658996796</v>
      </c>
      <c r="L500" s="4">
        <v>705899106</v>
      </c>
      <c r="M500" s="4">
        <v>703946140</v>
      </c>
      <c r="N500" s="4">
        <v>728746564</v>
      </c>
      <c r="O500" s="4">
        <v>737061180</v>
      </c>
      <c r="P500" s="4">
        <v>779663212</v>
      </c>
      <c r="Q500" s="4">
        <v>815377511</v>
      </c>
      <c r="R500" s="4">
        <v>819326848</v>
      </c>
      <c r="S500" s="4">
        <v>873153638</v>
      </c>
      <c r="T500" s="4">
        <v>880080869</v>
      </c>
      <c r="U500" s="4">
        <v>887644424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283770627</v>
      </c>
      <c r="E501" s="4">
        <v>301492443</v>
      </c>
      <c r="F501" s="4">
        <v>339940922</v>
      </c>
      <c r="G501" s="4">
        <v>365209234</v>
      </c>
      <c r="H501" s="4">
        <v>397428704</v>
      </c>
      <c r="I501" s="4">
        <v>424644637</v>
      </c>
      <c r="J501" s="4">
        <v>446507015</v>
      </c>
      <c r="K501" s="4">
        <v>435910094</v>
      </c>
      <c r="L501" s="4">
        <v>452782996</v>
      </c>
      <c r="M501" s="4">
        <v>463973497</v>
      </c>
      <c r="N501" s="4">
        <v>485762334</v>
      </c>
      <c r="O501" s="4">
        <v>497853727</v>
      </c>
      <c r="P501" s="4">
        <v>574936189</v>
      </c>
      <c r="Q501" s="4">
        <v>564110435</v>
      </c>
      <c r="R501" s="4">
        <v>567625594</v>
      </c>
      <c r="S501" s="4">
        <v>590855347</v>
      </c>
      <c r="T501" s="4">
        <v>676187049</v>
      </c>
      <c r="U501" s="4">
        <v>694946874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175007198</v>
      </c>
      <c r="E502" s="4">
        <v>188469939</v>
      </c>
      <c r="F502" s="4">
        <v>212159125</v>
      </c>
      <c r="G502" s="4">
        <v>233210519</v>
      </c>
      <c r="H502" s="4">
        <v>253806281</v>
      </c>
      <c r="I502" s="4">
        <v>274377363</v>
      </c>
      <c r="J502" s="4">
        <v>285910849</v>
      </c>
      <c r="K502" s="4">
        <v>277095498</v>
      </c>
      <c r="L502" s="4">
        <v>287082530</v>
      </c>
      <c r="M502" s="4">
        <v>290134177</v>
      </c>
      <c r="N502" s="4">
        <v>303274796</v>
      </c>
      <c r="O502" s="4">
        <v>311718832</v>
      </c>
      <c r="P502" s="4">
        <v>340106852</v>
      </c>
      <c r="Q502" s="4">
        <v>336132460</v>
      </c>
      <c r="R502" s="4">
        <v>343051364</v>
      </c>
      <c r="S502" s="4">
        <v>355930005</v>
      </c>
      <c r="T502" s="4">
        <v>402201936</v>
      </c>
      <c r="U502" s="4">
        <v>404468893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352244721</v>
      </c>
      <c r="E503" s="4">
        <v>373768912</v>
      </c>
      <c r="F503" s="4">
        <v>418660160</v>
      </c>
      <c r="G503" s="4">
        <v>418387386</v>
      </c>
      <c r="H503" s="4">
        <v>437610948</v>
      </c>
      <c r="I503" s="4">
        <v>470744478</v>
      </c>
      <c r="J503" s="4">
        <v>479197168</v>
      </c>
      <c r="K503" s="4">
        <v>484061957</v>
      </c>
      <c r="L503" s="4">
        <v>502801125</v>
      </c>
      <c r="M503" s="4">
        <v>482232465</v>
      </c>
      <c r="N503" s="4">
        <v>510308765</v>
      </c>
      <c r="O503" s="4">
        <v>526885863</v>
      </c>
      <c r="P503" s="4">
        <v>515466643</v>
      </c>
      <c r="Q503" s="4">
        <v>551822050</v>
      </c>
      <c r="R503" s="4">
        <v>551363755</v>
      </c>
      <c r="S503" s="4">
        <v>564958025</v>
      </c>
      <c r="T503" s="4">
        <v>573003043</v>
      </c>
      <c r="U503" s="4">
        <v>596950706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406393034</v>
      </c>
      <c r="E504" s="4">
        <v>421231532</v>
      </c>
      <c r="F504" s="4">
        <v>463586557</v>
      </c>
      <c r="G504" s="4">
        <v>471115112</v>
      </c>
      <c r="H504" s="4">
        <v>495117986</v>
      </c>
      <c r="I504" s="4">
        <v>529747014</v>
      </c>
      <c r="J504" s="4">
        <v>543199526</v>
      </c>
      <c r="K504" s="4">
        <v>543622535</v>
      </c>
      <c r="L504" s="4">
        <v>551668668</v>
      </c>
      <c r="M504" s="4">
        <v>544807173</v>
      </c>
      <c r="N504" s="4">
        <v>562055849</v>
      </c>
      <c r="O504" s="4">
        <v>603291734</v>
      </c>
      <c r="P504" s="4">
        <v>622726190</v>
      </c>
      <c r="Q504" s="4">
        <v>667696950</v>
      </c>
      <c r="R504" s="4">
        <v>662469998</v>
      </c>
      <c r="S504" s="4">
        <v>684094542</v>
      </c>
      <c r="T504" s="4">
        <v>715170404</v>
      </c>
      <c r="U504" s="4">
        <v>731871641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230439754</v>
      </c>
      <c r="E505" s="4">
        <v>234902518</v>
      </c>
      <c r="F505" s="4">
        <v>254223476</v>
      </c>
      <c r="G505" s="4">
        <v>265543215</v>
      </c>
      <c r="H505" s="4">
        <v>279594613</v>
      </c>
      <c r="I505" s="4">
        <v>286738166</v>
      </c>
      <c r="J505" s="4">
        <v>308884707</v>
      </c>
      <c r="K505" s="4">
        <v>318446192</v>
      </c>
      <c r="L505" s="4">
        <v>323325335</v>
      </c>
      <c r="M505" s="4">
        <v>336650248</v>
      </c>
      <c r="N505" s="4">
        <v>370465154</v>
      </c>
      <c r="O505" s="4">
        <v>383672178</v>
      </c>
      <c r="P505" s="4">
        <v>388653655</v>
      </c>
      <c r="Q505" s="4">
        <v>398077660</v>
      </c>
      <c r="R505" s="4">
        <v>409737016</v>
      </c>
      <c r="S505" s="4">
        <v>429462087</v>
      </c>
      <c r="T505" s="4">
        <v>437398868</v>
      </c>
      <c r="U505" s="4">
        <v>445977591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119711865</v>
      </c>
      <c r="E506" s="4">
        <v>127762729</v>
      </c>
      <c r="F506" s="4">
        <v>135737963</v>
      </c>
      <c r="G506" s="4">
        <v>142448169</v>
      </c>
      <c r="H506" s="4">
        <v>160985853</v>
      </c>
      <c r="I506" s="4">
        <v>173473866</v>
      </c>
      <c r="J506" s="4">
        <v>176821440</v>
      </c>
      <c r="K506" s="4">
        <v>178717820</v>
      </c>
      <c r="L506" s="4">
        <v>180691901</v>
      </c>
      <c r="M506" s="4">
        <v>181676676</v>
      </c>
      <c r="N506" s="4">
        <v>193844675</v>
      </c>
      <c r="O506" s="4">
        <v>199242109</v>
      </c>
      <c r="P506" s="4">
        <v>201662631</v>
      </c>
      <c r="Q506" s="4">
        <v>194702646</v>
      </c>
      <c r="R506" s="4">
        <v>196583390</v>
      </c>
      <c r="S506" s="4">
        <v>200270047</v>
      </c>
      <c r="T506" s="4">
        <v>210293490</v>
      </c>
      <c r="U506" s="4">
        <v>215675469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391234836</v>
      </c>
      <c r="E507" s="4">
        <v>395004764</v>
      </c>
      <c r="F507" s="4">
        <v>401002584</v>
      </c>
      <c r="G507" s="4">
        <v>410789627</v>
      </c>
      <c r="H507" s="4">
        <v>434353186</v>
      </c>
      <c r="I507" s="4">
        <v>442932128</v>
      </c>
      <c r="J507" s="4">
        <v>444059006</v>
      </c>
      <c r="K507" s="4">
        <v>474463185</v>
      </c>
      <c r="L507" s="4">
        <v>474542829</v>
      </c>
      <c r="M507" s="4">
        <v>478612436</v>
      </c>
      <c r="N507" s="4">
        <v>480775992</v>
      </c>
      <c r="O507" s="4">
        <v>501289515</v>
      </c>
      <c r="P507" s="4">
        <v>504303939</v>
      </c>
      <c r="Q507" s="4">
        <v>504128108</v>
      </c>
      <c r="R507" s="4">
        <v>577900379</v>
      </c>
      <c r="S507" s="4">
        <v>543853351</v>
      </c>
      <c r="T507" s="4">
        <v>534125689</v>
      </c>
      <c r="U507" s="4">
        <v>544270060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74244819</v>
      </c>
      <c r="E508" s="4">
        <v>77715301</v>
      </c>
      <c r="F508" s="4">
        <v>90356947</v>
      </c>
      <c r="G508" s="4">
        <v>103186869</v>
      </c>
      <c r="H508" s="4">
        <v>116017492</v>
      </c>
      <c r="I508" s="4">
        <v>118456116</v>
      </c>
      <c r="J508" s="4">
        <v>121407248</v>
      </c>
      <c r="K508" s="4">
        <v>125170826</v>
      </c>
      <c r="L508" s="4">
        <v>132385416</v>
      </c>
      <c r="M508" s="4">
        <v>130394374</v>
      </c>
      <c r="N508" s="4">
        <v>129928965</v>
      </c>
      <c r="O508" s="4">
        <v>134190851</v>
      </c>
      <c r="P508" s="4">
        <v>144518041</v>
      </c>
      <c r="Q508" s="4">
        <v>143451241</v>
      </c>
      <c r="R508" s="4">
        <v>149309553</v>
      </c>
      <c r="S508" s="4">
        <v>153008415</v>
      </c>
      <c r="T508" s="4">
        <v>153517956</v>
      </c>
      <c r="U508" s="4">
        <v>157636833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177961135</v>
      </c>
      <c r="E509" s="4">
        <v>186271222</v>
      </c>
      <c r="F509" s="4">
        <v>191478657</v>
      </c>
      <c r="G509" s="4">
        <v>198015971</v>
      </c>
      <c r="H509" s="4">
        <v>208539173</v>
      </c>
      <c r="I509" s="4">
        <v>230076057</v>
      </c>
      <c r="J509" s="4">
        <v>236081614</v>
      </c>
      <c r="K509" s="4">
        <v>246733250</v>
      </c>
      <c r="L509" s="4">
        <v>239365671</v>
      </c>
      <c r="M509" s="4">
        <v>239572704</v>
      </c>
      <c r="N509" s="4">
        <v>243858308</v>
      </c>
      <c r="O509" s="4">
        <v>276543095</v>
      </c>
      <c r="P509" s="4">
        <v>279650924</v>
      </c>
      <c r="Q509" s="4">
        <v>279109599</v>
      </c>
      <c r="R509" s="4">
        <v>290204503</v>
      </c>
      <c r="S509" s="4">
        <v>292003930</v>
      </c>
      <c r="T509" s="4">
        <v>297167247</v>
      </c>
      <c r="U509" s="4">
        <v>305829339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1428867567</v>
      </c>
      <c r="E510" s="4">
        <v>1518096289</v>
      </c>
      <c r="F510" s="4">
        <v>1564473358</v>
      </c>
      <c r="G510" s="4">
        <v>1658763823</v>
      </c>
      <c r="H510" s="4">
        <v>1814655496</v>
      </c>
      <c r="I510" s="4">
        <v>1851159658</v>
      </c>
      <c r="J510" s="4">
        <v>1878344871</v>
      </c>
      <c r="K510" s="4">
        <v>1916066369</v>
      </c>
      <c r="L510" s="4">
        <v>1905237641</v>
      </c>
      <c r="M510" s="4">
        <v>1935064202</v>
      </c>
      <c r="N510" s="4">
        <v>2089554646</v>
      </c>
      <c r="O510" s="4">
        <v>2121198876</v>
      </c>
      <c r="P510" s="4">
        <v>2153738227</v>
      </c>
      <c r="Q510" s="4">
        <v>2152519961</v>
      </c>
      <c r="R510" s="4">
        <v>2186423533</v>
      </c>
      <c r="S510" s="4">
        <v>2260326096</v>
      </c>
      <c r="T510" s="4">
        <v>2307627169</v>
      </c>
      <c r="U510" s="4">
        <v>2391508940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205252931</v>
      </c>
      <c r="E511" s="4">
        <v>229615807</v>
      </c>
      <c r="F511" s="4">
        <v>244849742</v>
      </c>
      <c r="G511" s="4">
        <v>247162805</v>
      </c>
      <c r="H511" s="4">
        <v>272001570</v>
      </c>
      <c r="I511" s="4">
        <v>274663133</v>
      </c>
      <c r="J511" s="4">
        <v>280035990</v>
      </c>
      <c r="K511" s="4">
        <v>306674596</v>
      </c>
      <c r="L511" s="4">
        <v>304220215</v>
      </c>
      <c r="M511" s="4">
        <v>304117402</v>
      </c>
      <c r="N511" s="4">
        <v>309081012</v>
      </c>
      <c r="O511" s="4">
        <v>317804925</v>
      </c>
      <c r="P511" s="4">
        <v>322623518</v>
      </c>
      <c r="Q511" s="4">
        <v>320308204</v>
      </c>
      <c r="R511" s="4">
        <v>324269984</v>
      </c>
      <c r="S511" s="4">
        <v>332211629</v>
      </c>
      <c r="T511" s="4">
        <v>346167433</v>
      </c>
      <c r="U511" s="4">
        <v>355325986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248146708</v>
      </c>
      <c r="E512" s="4">
        <v>277094302</v>
      </c>
      <c r="F512" s="4">
        <v>304479114</v>
      </c>
      <c r="G512" s="4">
        <v>329887246</v>
      </c>
      <c r="H512" s="4">
        <v>344875400</v>
      </c>
      <c r="I512" s="4">
        <v>358012140</v>
      </c>
      <c r="J512" s="4">
        <v>355113233</v>
      </c>
      <c r="K512" s="4">
        <v>355885342</v>
      </c>
      <c r="L512" s="4">
        <v>355760657</v>
      </c>
      <c r="M512" s="4">
        <v>356293581</v>
      </c>
      <c r="N512" s="4">
        <v>358721085</v>
      </c>
      <c r="O512" s="4">
        <v>364011240</v>
      </c>
      <c r="P512" s="4">
        <v>381188808</v>
      </c>
      <c r="Q512" s="4">
        <v>390973052</v>
      </c>
      <c r="R512" s="4">
        <v>402449236</v>
      </c>
      <c r="S512" s="4">
        <v>427104300</v>
      </c>
      <c r="T512" s="4">
        <v>454915618</v>
      </c>
      <c r="U512" s="4">
        <v>461684699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114561594</v>
      </c>
      <c r="E513" s="4">
        <v>117447850</v>
      </c>
      <c r="F513" s="4">
        <v>131919115</v>
      </c>
      <c r="G513" s="4">
        <v>134524722</v>
      </c>
      <c r="H513" s="4">
        <v>148869856</v>
      </c>
      <c r="I513" s="4">
        <v>153798074</v>
      </c>
      <c r="J513" s="4">
        <v>155208855</v>
      </c>
      <c r="K513" s="4">
        <v>157112435</v>
      </c>
      <c r="L513" s="4">
        <v>157644393</v>
      </c>
      <c r="M513" s="4">
        <v>158284379</v>
      </c>
      <c r="N513" s="4">
        <v>161202579</v>
      </c>
      <c r="O513" s="4">
        <v>161862718</v>
      </c>
      <c r="P513" s="4">
        <v>162981540</v>
      </c>
      <c r="Q513" s="4">
        <v>166585738</v>
      </c>
      <c r="R513" s="4">
        <v>169890788</v>
      </c>
      <c r="S513" s="4">
        <v>181308756</v>
      </c>
      <c r="T513" s="4">
        <v>190599273</v>
      </c>
      <c r="U513" s="4">
        <v>198531880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117849930</v>
      </c>
      <c r="E514" s="4">
        <v>131172268</v>
      </c>
      <c r="F514" s="4">
        <v>138005853</v>
      </c>
      <c r="G514" s="4">
        <v>155027218</v>
      </c>
      <c r="H514" s="4">
        <v>162224896</v>
      </c>
      <c r="I514" s="4">
        <v>169030729</v>
      </c>
      <c r="J514" s="4">
        <v>171461511</v>
      </c>
      <c r="K514" s="4">
        <v>176705272</v>
      </c>
      <c r="L514" s="4">
        <v>177667216</v>
      </c>
      <c r="M514" s="4">
        <v>176250903</v>
      </c>
      <c r="N514" s="4">
        <v>177151526</v>
      </c>
      <c r="O514" s="4">
        <v>184362096</v>
      </c>
      <c r="P514" s="4">
        <v>185538580</v>
      </c>
      <c r="Q514" s="4">
        <v>184893005</v>
      </c>
      <c r="R514" s="4">
        <v>189344146</v>
      </c>
      <c r="S514" s="4">
        <v>192864929</v>
      </c>
      <c r="T514" s="4">
        <v>201307965</v>
      </c>
      <c r="U514" s="4">
        <v>207633463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112595077</v>
      </c>
      <c r="E515" s="4">
        <v>118894952</v>
      </c>
      <c r="F515" s="4">
        <v>125364232</v>
      </c>
      <c r="G515" s="4">
        <v>132030374</v>
      </c>
      <c r="H515" s="4">
        <v>146423057</v>
      </c>
      <c r="I515" s="4">
        <v>150876847</v>
      </c>
      <c r="J515" s="4">
        <v>156542075</v>
      </c>
      <c r="K515" s="4">
        <v>170188885</v>
      </c>
      <c r="L515" s="4">
        <v>168821500</v>
      </c>
      <c r="M515" s="4">
        <v>173895963</v>
      </c>
      <c r="N515" s="4">
        <v>175704124</v>
      </c>
      <c r="O515" s="4">
        <v>192064294</v>
      </c>
      <c r="P515" s="4">
        <v>197759675</v>
      </c>
      <c r="Q515" s="4">
        <v>198415115</v>
      </c>
      <c r="R515" s="4">
        <v>198499336</v>
      </c>
      <c r="S515" s="4">
        <v>211582660</v>
      </c>
      <c r="T515" s="4">
        <v>215972013</v>
      </c>
      <c r="U515" s="4">
        <v>216861425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450215374</v>
      </c>
      <c r="E516" s="4">
        <v>485899970</v>
      </c>
      <c r="F516" s="4">
        <v>616690980</v>
      </c>
      <c r="G516" s="4">
        <v>675312383</v>
      </c>
      <c r="H516" s="4">
        <v>797309539</v>
      </c>
      <c r="I516" s="4">
        <v>809889263</v>
      </c>
      <c r="J516" s="4">
        <v>812057814</v>
      </c>
      <c r="K516" s="4">
        <v>819949209</v>
      </c>
      <c r="L516" s="4">
        <v>826156096</v>
      </c>
      <c r="M516" s="4">
        <v>833026919</v>
      </c>
      <c r="N516" s="4">
        <v>834854769</v>
      </c>
      <c r="O516" s="4">
        <v>828239574</v>
      </c>
      <c r="P516" s="4">
        <v>840550117</v>
      </c>
      <c r="Q516" s="4">
        <v>841034948</v>
      </c>
      <c r="R516" s="4">
        <v>858034279</v>
      </c>
      <c r="S516" s="4">
        <v>897854818</v>
      </c>
      <c r="T516" s="4">
        <v>937074254</v>
      </c>
      <c r="U516" s="4">
        <v>962414617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343376566</v>
      </c>
      <c r="E517" s="4">
        <v>344478427</v>
      </c>
      <c r="F517" s="4">
        <v>354462258</v>
      </c>
      <c r="G517" s="4">
        <v>371631355</v>
      </c>
      <c r="H517" s="4">
        <v>378141236</v>
      </c>
      <c r="I517" s="4">
        <v>397924162</v>
      </c>
      <c r="J517" s="4">
        <v>433546669</v>
      </c>
      <c r="K517" s="4">
        <v>437221973</v>
      </c>
      <c r="L517" s="4">
        <v>436025374</v>
      </c>
      <c r="M517" s="4">
        <v>441585655</v>
      </c>
      <c r="N517" s="4">
        <v>458128447</v>
      </c>
      <c r="O517" s="4">
        <v>457457843</v>
      </c>
      <c r="P517" s="4">
        <v>462034652</v>
      </c>
      <c r="Q517" s="4">
        <v>467833681</v>
      </c>
      <c r="R517" s="4">
        <v>475005232</v>
      </c>
      <c r="S517" s="4">
        <v>486682752</v>
      </c>
      <c r="T517" s="4">
        <v>510975255</v>
      </c>
      <c r="U517" s="4">
        <v>517042145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1392863458</v>
      </c>
      <c r="E518" s="4">
        <v>1573941016</v>
      </c>
      <c r="F518" s="4">
        <v>1813873106</v>
      </c>
      <c r="G518" s="4">
        <v>1985991276</v>
      </c>
      <c r="H518" s="4">
        <v>1893788469</v>
      </c>
      <c r="I518" s="4">
        <v>1757227714</v>
      </c>
      <c r="J518" s="4">
        <v>1546399411</v>
      </c>
      <c r="K518" s="4">
        <v>1601818608</v>
      </c>
      <c r="L518" s="4">
        <v>1526908677</v>
      </c>
      <c r="M518" s="4">
        <v>1477579105</v>
      </c>
      <c r="N518" s="4">
        <v>1463630320</v>
      </c>
      <c r="O518" s="4">
        <v>1540462184</v>
      </c>
      <c r="P518" s="4">
        <v>1554897881</v>
      </c>
      <c r="Q518" s="4">
        <v>1644658304</v>
      </c>
      <c r="R518" s="4">
        <v>1738954766</v>
      </c>
      <c r="S518" s="4">
        <v>1938870000</v>
      </c>
      <c r="T518" s="4">
        <v>2084417582</v>
      </c>
      <c r="U518" s="4">
        <v>2189550115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2550389699</v>
      </c>
      <c r="E519" s="4">
        <v>2888968813</v>
      </c>
      <c r="F519" s="4">
        <v>3388072524</v>
      </c>
      <c r="G519" s="4">
        <v>3694055851</v>
      </c>
      <c r="H519" s="4">
        <v>3517971734</v>
      </c>
      <c r="I519" s="4">
        <v>3276251809</v>
      </c>
      <c r="J519" s="4">
        <v>2870519411</v>
      </c>
      <c r="K519" s="4">
        <v>2962119391</v>
      </c>
      <c r="L519" s="4">
        <v>2791310082</v>
      </c>
      <c r="M519" s="4">
        <v>2720445853</v>
      </c>
      <c r="N519" s="4">
        <v>2670411120</v>
      </c>
      <c r="O519" s="4">
        <v>2778027142</v>
      </c>
      <c r="P519" s="4">
        <v>2796731695</v>
      </c>
      <c r="Q519" s="4">
        <v>2945091875</v>
      </c>
      <c r="R519" s="4">
        <v>3125459720</v>
      </c>
      <c r="S519" s="4">
        <v>3485897629</v>
      </c>
      <c r="T519" s="4">
        <v>3719391538</v>
      </c>
      <c r="U519" s="4">
        <v>3896316782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2529814586</v>
      </c>
      <c r="E520" s="4">
        <v>2859768305</v>
      </c>
      <c r="F520" s="4">
        <v>3285096407</v>
      </c>
      <c r="G520" s="4">
        <v>3600593617</v>
      </c>
      <c r="H520" s="4">
        <v>3444401020</v>
      </c>
      <c r="I520" s="4">
        <v>3191224285</v>
      </c>
      <c r="J520" s="4">
        <v>2787747983</v>
      </c>
      <c r="K520" s="4">
        <v>2879051130</v>
      </c>
      <c r="L520" s="4">
        <v>2717503140</v>
      </c>
      <c r="M520" s="4">
        <v>2653736016</v>
      </c>
      <c r="N520" s="4">
        <v>2592394320</v>
      </c>
      <c r="O520" s="4">
        <v>2724624789</v>
      </c>
      <c r="P520" s="4">
        <v>2742093051</v>
      </c>
      <c r="Q520" s="4">
        <v>2891579821</v>
      </c>
      <c r="R520" s="4">
        <v>3027125234</v>
      </c>
      <c r="S520" s="4">
        <v>3359704227</v>
      </c>
      <c r="T520" s="4">
        <v>3578655824</v>
      </c>
      <c r="U520" s="4">
        <v>3767364023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3360243007</v>
      </c>
      <c r="E521" s="4">
        <v>3802710338</v>
      </c>
      <c r="F521" s="4">
        <v>4376122330</v>
      </c>
      <c r="G521" s="4">
        <v>4804911276</v>
      </c>
      <c r="H521" s="4">
        <v>4599044795</v>
      </c>
      <c r="I521" s="4">
        <v>4272425809</v>
      </c>
      <c r="J521" s="4">
        <v>3762171512</v>
      </c>
      <c r="K521" s="4">
        <v>3864020260</v>
      </c>
      <c r="L521" s="4">
        <v>3656676528</v>
      </c>
      <c r="M521" s="4">
        <v>3554441626</v>
      </c>
      <c r="N521" s="4">
        <v>3491076160</v>
      </c>
      <c r="O521" s="4">
        <v>3637692689</v>
      </c>
      <c r="P521" s="4">
        <v>3662124746</v>
      </c>
      <c r="Q521" s="4">
        <v>3865971607</v>
      </c>
      <c r="R521" s="4">
        <v>4064735794</v>
      </c>
      <c r="S521" s="4">
        <v>4522243608</v>
      </c>
      <c r="T521" s="4">
        <v>4823649451</v>
      </c>
      <c r="U521" s="4">
        <v>5060851034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2360401654</v>
      </c>
      <c r="E522" s="4">
        <v>2670253050</v>
      </c>
      <c r="F522" s="4">
        <v>3048876990</v>
      </c>
      <c r="G522" s="4">
        <v>3349760212</v>
      </c>
      <c r="H522" s="4">
        <v>3218893367</v>
      </c>
      <c r="I522" s="4">
        <v>2981196285</v>
      </c>
      <c r="J522" s="4">
        <v>2616618907</v>
      </c>
      <c r="K522" s="4">
        <v>2696850347</v>
      </c>
      <c r="L522" s="4">
        <v>2516939586</v>
      </c>
      <c r="M522" s="4">
        <v>2444017154</v>
      </c>
      <c r="N522" s="4">
        <v>2417424800</v>
      </c>
      <c r="O522" s="4">
        <v>2529352436</v>
      </c>
      <c r="P522" s="4">
        <v>2566372373</v>
      </c>
      <c r="Q522" s="4">
        <v>2709514375</v>
      </c>
      <c r="R522" s="4">
        <v>2829772804</v>
      </c>
      <c r="S522" s="4">
        <v>3153830309</v>
      </c>
      <c r="T522" s="4">
        <v>3379870000</v>
      </c>
      <c r="U522" s="4">
        <v>3547948966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2062421348</v>
      </c>
      <c r="E523" s="4">
        <v>2415592688</v>
      </c>
      <c r="F523" s="4">
        <v>2842465169</v>
      </c>
      <c r="G523" s="4">
        <v>3022380700</v>
      </c>
      <c r="H523" s="4">
        <v>3068397983</v>
      </c>
      <c r="I523" s="4">
        <v>3027763917</v>
      </c>
      <c r="J523" s="4">
        <v>2571188587</v>
      </c>
      <c r="K523" s="4">
        <v>2557114326</v>
      </c>
      <c r="L523" s="4">
        <v>2458787992</v>
      </c>
      <c r="M523" s="4">
        <v>2333777000</v>
      </c>
      <c r="N523" s="4">
        <v>2161088946</v>
      </c>
      <c r="O523" s="4">
        <v>2182139471</v>
      </c>
      <c r="P523" s="4">
        <v>2232214390</v>
      </c>
      <c r="Q523" s="4">
        <v>2555004797</v>
      </c>
      <c r="R523" s="4">
        <v>2561133685</v>
      </c>
      <c r="S523" s="4">
        <v>2904834723</v>
      </c>
      <c r="T523" s="4">
        <v>2967416196</v>
      </c>
      <c r="U523" s="4">
        <v>3071956150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2840143759</v>
      </c>
      <c r="E524" s="4">
        <v>3104109661</v>
      </c>
      <c r="F524" s="4">
        <v>3634434660</v>
      </c>
      <c r="G524" s="4">
        <v>3871583404</v>
      </c>
      <c r="H524" s="4">
        <v>3667024285</v>
      </c>
      <c r="I524" s="4">
        <v>3392096952</v>
      </c>
      <c r="J524" s="4">
        <v>2963488655</v>
      </c>
      <c r="K524" s="4">
        <v>3033079652</v>
      </c>
      <c r="L524" s="4">
        <v>2872931404</v>
      </c>
      <c r="M524" s="4">
        <v>2792330243</v>
      </c>
      <c r="N524" s="4">
        <v>2712050720</v>
      </c>
      <c r="O524" s="4">
        <v>2838805966</v>
      </c>
      <c r="P524" s="4">
        <v>2857237542</v>
      </c>
      <c r="Q524" s="4">
        <v>3016684464</v>
      </c>
      <c r="R524" s="4">
        <v>3144379626</v>
      </c>
      <c r="S524" s="4">
        <v>3487802577</v>
      </c>
      <c r="T524" s="4">
        <v>3727682857</v>
      </c>
      <c r="U524" s="4">
        <v>3896813448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625705474</v>
      </c>
      <c r="E525" s="4">
        <v>724257612</v>
      </c>
      <c r="F525" s="4">
        <v>838759248</v>
      </c>
      <c r="G525" s="4">
        <v>1006024818</v>
      </c>
      <c r="H525" s="4">
        <v>987152545</v>
      </c>
      <c r="I525" s="4">
        <v>1024396571</v>
      </c>
      <c r="J525" s="4">
        <v>886021916</v>
      </c>
      <c r="K525" s="4">
        <v>826441031</v>
      </c>
      <c r="L525" s="4">
        <v>798168281</v>
      </c>
      <c r="M525" s="4">
        <v>679004829</v>
      </c>
      <c r="N525" s="4">
        <v>561149542</v>
      </c>
      <c r="O525" s="4">
        <v>556487643</v>
      </c>
      <c r="P525" s="4">
        <v>557772126</v>
      </c>
      <c r="Q525" s="4">
        <v>597025625</v>
      </c>
      <c r="R525" s="4">
        <v>638475000</v>
      </c>
      <c r="S525" s="4">
        <v>797623333</v>
      </c>
      <c r="T525" s="4">
        <v>921310673</v>
      </c>
      <c r="U525" s="4">
        <v>979213093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5937563714</v>
      </c>
      <c r="E526" s="4">
        <v>7170022528</v>
      </c>
      <c r="F526" s="4">
        <v>7917001511</v>
      </c>
      <c r="G526" s="4">
        <v>8551341963</v>
      </c>
      <c r="H526" s="4">
        <v>8138467239</v>
      </c>
      <c r="I526" s="4">
        <v>7618191216</v>
      </c>
      <c r="J526" s="4">
        <v>6727801296</v>
      </c>
      <c r="K526" s="4">
        <v>6261735505</v>
      </c>
      <c r="L526" s="4">
        <v>6255601046</v>
      </c>
      <c r="M526" s="4">
        <v>5989006550</v>
      </c>
      <c r="N526" s="4">
        <v>5977180117</v>
      </c>
      <c r="O526" s="4">
        <v>5960690128</v>
      </c>
      <c r="P526" s="4">
        <v>6221178328</v>
      </c>
      <c r="Q526" s="4">
        <v>6289459312</v>
      </c>
      <c r="R526" s="4">
        <v>6582172695</v>
      </c>
      <c r="S526" s="4">
        <v>7166886285</v>
      </c>
      <c r="T526" s="4">
        <v>7318180283</v>
      </c>
      <c r="U526" s="4">
        <v>7571759447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2256660396</v>
      </c>
      <c r="E527" s="4">
        <v>2740426547</v>
      </c>
      <c r="F527" s="4">
        <v>3009277763</v>
      </c>
      <c r="G527" s="4">
        <v>3254484857</v>
      </c>
      <c r="H527" s="4">
        <v>3082686438</v>
      </c>
      <c r="I527" s="4">
        <v>2896369480</v>
      </c>
      <c r="J527" s="4">
        <v>2561550697</v>
      </c>
      <c r="K527" s="4">
        <v>2400543846</v>
      </c>
      <c r="L527" s="4">
        <v>2396718241</v>
      </c>
      <c r="M527" s="4">
        <v>2295146000</v>
      </c>
      <c r="N527" s="4">
        <v>2289575578</v>
      </c>
      <c r="O527" s="4">
        <v>2278972421</v>
      </c>
      <c r="P527" s="4">
        <v>2380636813</v>
      </c>
      <c r="Q527" s="4">
        <v>2414364889</v>
      </c>
      <c r="R527" s="4">
        <v>2544193953</v>
      </c>
      <c r="S527" s="4">
        <v>2785015570</v>
      </c>
      <c r="T527" s="4">
        <v>2891891558</v>
      </c>
      <c r="U527" s="4">
        <v>2980950135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8737151194</v>
      </c>
      <c r="E528" s="4">
        <v>10432399974</v>
      </c>
      <c r="F528" s="4">
        <v>11565790332</v>
      </c>
      <c r="G528" s="4">
        <v>12593044383</v>
      </c>
      <c r="H528" s="4">
        <v>12114590437</v>
      </c>
      <c r="I528" s="4">
        <v>11285054949</v>
      </c>
      <c r="J528" s="4">
        <v>10015192365</v>
      </c>
      <c r="K528" s="4">
        <v>9545308738</v>
      </c>
      <c r="L528" s="4">
        <v>9278791881</v>
      </c>
      <c r="M528" s="4">
        <v>9026047062</v>
      </c>
      <c r="N528" s="4">
        <v>9001487284</v>
      </c>
      <c r="O528" s="4">
        <v>9091327717</v>
      </c>
      <c r="P528" s="4">
        <v>9345102159</v>
      </c>
      <c r="Q528" s="4">
        <v>9590016072</v>
      </c>
      <c r="R528" s="4">
        <v>10174271419</v>
      </c>
      <c r="S528" s="4">
        <v>10975045080</v>
      </c>
      <c r="T528" s="4">
        <v>11572624651</v>
      </c>
      <c r="U528" s="4">
        <v>12047121792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2480896732</v>
      </c>
      <c r="E529" s="4">
        <v>2990002857</v>
      </c>
      <c r="F529" s="4">
        <v>3302351184</v>
      </c>
      <c r="G529" s="4">
        <v>3582863285</v>
      </c>
      <c r="H529" s="4">
        <v>3404523835</v>
      </c>
      <c r="I529" s="4">
        <v>3198099220</v>
      </c>
      <c r="J529" s="4">
        <v>2844212441</v>
      </c>
      <c r="K529" s="4">
        <v>2668126813</v>
      </c>
      <c r="L529" s="4">
        <v>2646241758</v>
      </c>
      <c r="M529" s="4">
        <v>2524696631</v>
      </c>
      <c r="N529" s="4">
        <v>2520796210</v>
      </c>
      <c r="O529" s="4">
        <v>2518618947</v>
      </c>
      <c r="P529" s="4">
        <v>2633852198</v>
      </c>
      <c r="Q529" s="4">
        <v>2667451444</v>
      </c>
      <c r="R529" s="4">
        <v>2786905581</v>
      </c>
      <c r="S529" s="4">
        <v>2940626329</v>
      </c>
      <c r="T529" s="4">
        <v>2949819091</v>
      </c>
      <c r="U529" s="4">
        <v>3006884324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1373895940</v>
      </c>
      <c r="E530" s="4">
        <v>1714314761</v>
      </c>
      <c r="F530" s="4">
        <v>2036019605</v>
      </c>
      <c r="G530" s="4">
        <v>2275319000</v>
      </c>
      <c r="H530" s="4">
        <v>2192467123</v>
      </c>
      <c r="I530" s="4">
        <v>2087833636</v>
      </c>
      <c r="J530" s="4">
        <v>1839997674</v>
      </c>
      <c r="K530" s="4">
        <v>1708955494</v>
      </c>
      <c r="L530" s="4">
        <v>1694941318</v>
      </c>
      <c r="M530" s="4">
        <v>1623592210</v>
      </c>
      <c r="N530" s="4">
        <v>1620285894</v>
      </c>
      <c r="O530" s="4">
        <v>1620400736</v>
      </c>
      <c r="P530" s="4">
        <v>1689567253</v>
      </c>
      <c r="Q530" s="4">
        <v>1707634556</v>
      </c>
      <c r="R530" s="4">
        <v>1792284767</v>
      </c>
      <c r="S530" s="4">
        <v>1958050000</v>
      </c>
      <c r="T530" s="4">
        <v>2005504416</v>
      </c>
      <c r="U530" s="4">
        <v>2091178514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1792215544</v>
      </c>
      <c r="E531" s="4">
        <v>2196164166</v>
      </c>
      <c r="F531" s="4">
        <v>2440480263</v>
      </c>
      <c r="G531" s="4">
        <v>2613620000</v>
      </c>
      <c r="H531" s="4">
        <v>2475765205</v>
      </c>
      <c r="I531" s="4">
        <v>2308687402</v>
      </c>
      <c r="J531" s="4">
        <v>2032394302</v>
      </c>
      <c r="K531" s="4">
        <v>1913608901</v>
      </c>
      <c r="L531" s="4">
        <v>1901268241</v>
      </c>
      <c r="M531" s="4">
        <v>1818523368</v>
      </c>
      <c r="N531" s="4">
        <v>1821932842</v>
      </c>
      <c r="O531" s="4">
        <v>1803900105</v>
      </c>
      <c r="P531" s="4">
        <v>1880113297</v>
      </c>
      <c r="Q531" s="4">
        <v>1906649333</v>
      </c>
      <c r="R531" s="4">
        <v>1993549884</v>
      </c>
      <c r="S531" s="4">
        <v>2178477215</v>
      </c>
      <c r="T531" s="4">
        <v>2230762857</v>
      </c>
      <c r="U531" s="4">
        <v>2316083784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1687961683</v>
      </c>
      <c r="E532" s="4">
        <v>2025263214</v>
      </c>
      <c r="F532" s="4">
        <v>2363195263</v>
      </c>
      <c r="G532" s="4">
        <v>2548533857</v>
      </c>
      <c r="H532" s="4">
        <v>2432402054</v>
      </c>
      <c r="I532" s="4">
        <v>2288528701</v>
      </c>
      <c r="J532" s="4">
        <v>2035706279</v>
      </c>
      <c r="K532" s="4">
        <v>1912689120</v>
      </c>
      <c r="L532" s="4">
        <v>1905541648</v>
      </c>
      <c r="M532" s="4">
        <v>1815446842</v>
      </c>
      <c r="N532" s="4">
        <v>1810483368</v>
      </c>
      <c r="O532" s="4">
        <v>1804377684</v>
      </c>
      <c r="P532" s="4">
        <v>1889195714</v>
      </c>
      <c r="Q532" s="4">
        <v>1913071778</v>
      </c>
      <c r="R532" s="4">
        <v>2002887791</v>
      </c>
      <c r="S532" s="4">
        <v>2185026076</v>
      </c>
      <c r="T532" s="4">
        <v>2238167922</v>
      </c>
      <c r="U532" s="4">
        <v>2329837162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5457331683</v>
      </c>
      <c r="E533" s="4">
        <v>6582128095</v>
      </c>
      <c r="F533" s="4">
        <v>7274258815</v>
      </c>
      <c r="G533" s="4">
        <v>7891180285</v>
      </c>
      <c r="H533" s="4">
        <v>7474863972</v>
      </c>
      <c r="I533" s="4">
        <v>7040127662</v>
      </c>
      <c r="J533" s="4">
        <v>6267743953</v>
      </c>
      <c r="K533" s="4">
        <v>5885243186</v>
      </c>
      <c r="L533" s="4">
        <v>5846691648</v>
      </c>
      <c r="M533" s="4">
        <v>5579997789</v>
      </c>
      <c r="N533" s="4">
        <v>5549015368</v>
      </c>
      <c r="O533" s="4">
        <v>5520134631</v>
      </c>
      <c r="P533" s="4">
        <v>5734347692</v>
      </c>
      <c r="Q533" s="4">
        <v>5820370889</v>
      </c>
      <c r="R533" s="4">
        <v>6098274535</v>
      </c>
      <c r="S533" s="4">
        <v>6674612152</v>
      </c>
      <c r="T533" s="4">
        <v>6849584805</v>
      </c>
      <c r="U533" s="4">
        <v>7142963378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5240640594</v>
      </c>
      <c r="E534" s="4">
        <v>6412991190</v>
      </c>
      <c r="F534" s="4">
        <v>7231506842</v>
      </c>
      <c r="G534" s="4">
        <v>7803970428</v>
      </c>
      <c r="H534" s="4">
        <v>7407858904</v>
      </c>
      <c r="I534" s="4">
        <v>6940751428</v>
      </c>
      <c r="J534" s="4">
        <v>6116167790</v>
      </c>
      <c r="K534" s="4">
        <v>5732125714</v>
      </c>
      <c r="L534" s="4">
        <v>5675454945</v>
      </c>
      <c r="M534" s="4">
        <v>5432664210</v>
      </c>
      <c r="N534" s="4">
        <v>5438104736</v>
      </c>
      <c r="O534" s="4">
        <v>5386543157</v>
      </c>
      <c r="P534" s="4">
        <v>5634050220</v>
      </c>
      <c r="Q534" s="4">
        <v>5738380444</v>
      </c>
      <c r="R534" s="4">
        <v>6008821047</v>
      </c>
      <c r="S534" s="4">
        <v>6572023797</v>
      </c>
      <c r="T534" s="4">
        <v>6764749740</v>
      </c>
      <c r="U534" s="4">
        <v>7057368919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4507631485</v>
      </c>
      <c r="E535" s="4">
        <v>5428603690</v>
      </c>
      <c r="F535" s="4">
        <v>5969515000</v>
      </c>
      <c r="G535" s="4">
        <v>6466129571</v>
      </c>
      <c r="H535" s="4">
        <v>6167741095</v>
      </c>
      <c r="I535" s="4">
        <v>5835996103</v>
      </c>
      <c r="J535" s="4">
        <v>5183058604</v>
      </c>
      <c r="K535" s="4">
        <v>4836505274</v>
      </c>
      <c r="L535" s="4">
        <v>4789314505</v>
      </c>
      <c r="M535" s="4">
        <v>4559236842</v>
      </c>
      <c r="N535" s="4">
        <v>4549618526</v>
      </c>
      <c r="O535" s="4">
        <v>4530347684</v>
      </c>
      <c r="P535" s="4">
        <v>4775844615</v>
      </c>
      <c r="Q535" s="4">
        <v>4771835000</v>
      </c>
      <c r="R535" s="4">
        <v>4988212093</v>
      </c>
      <c r="S535" s="4">
        <v>5463150253</v>
      </c>
      <c r="T535" s="4">
        <v>5628280649</v>
      </c>
      <c r="U535" s="4">
        <v>5867063919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3417007623</v>
      </c>
      <c r="E536" s="4">
        <v>4144562500</v>
      </c>
      <c r="F536" s="4">
        <v>4603683684</v>
      </c>
      <c r="G536" s="4">
        <v>4972068285</v>
      </c>
      <c r="H536" s="4">
        <v>4754571643</v>
      </c>
      <c r="I536" s="4">
        <v>4512211428</v>
      </c>
      <c r="J536" s="4">
        <v>4030762906</v>
      </c>
      <c r="K536" s="4">
        <v>3794239890</v>
      </c>
      <c r="L536" s="4">
        <v>3743678681</v>
      </c>
      <c r="M536" s="4">
        <v>3543485052</v>
      </c>
      <c r="N536" s="4">
        <v>3513418947</v>
      </c>
      <c r="O536" s="4">
        <v>3465915263</v>
      </c>
      <c r="P536" s="4">
        <v>3611628901</v>
      </c>
      <c r="Q536" s="4">
        <v>3646667333</v>
      </c>
      <c r="R536" s="4">
        <v>3820642791</v>
      </c>
      <c r="S536" s="4">
        <v>4175363418</v>
      </c>
      <c r="T536" s="4">
        <v>4269250390</v>
      </c>
      <c r="U536" s="4">
        <v>4463212162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763881089</v>
      </c>
      <c r="E537" s="4">
        <v>942232261</v>
      </c>
      <c r="F537" s="4">
        <v>1060121184</v>
      </c>
      <c r="G537" s="4">
        <v>1154405714</v>
      </c>
      <c r="H537" s="4">
        <v>1108406301</v>
      </c>
      <c r="I537" s="4">
        <v>1053329090</v>
      </c>
      <c r="J537" s="4">
        <v>940885116</v>
      </c>
      <c r="K537" s="4">
        <v>892097252</v>
      </c>
      <c r="L537" s="4">
        <v>901689010</v>
      </c>
      <c r="M537" s="4">
        <v>861879789</v>
      </c>
      <c r="N537" s="4">
        <v>871600315</v>
      </c>
      <c r="O537" s="4">
        <v>870898526</v>
      </c>
      <c r="P537" s="4">
        <v>912465275</v>
      </c>
      <c r="Q537" s="4">
        <v>925630000</v>
      </c>
      <c r="R537" s="4">
        <v>979101860</v>
      </c>
      <c r="S537" s="4">
        <v>1072549747</v>
      </c>
      <c r="T537" s="4">
        <v>1119223377</v>
      </c>
      <c r="U537" s="4">
        <v>1176750811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685571980</v>
      </c>
      <c r="E538" s="4">
        <v>872367976</v>
      </c>
      <c r="F538" s="4">
        <v>1030959473</v>
      </c>
      <c r="G538" s="4">
        <v>1068755857</v>
      </c>
      <c r="H538" s="4">
        <v>1032855616</v>
      </c>
      <c r="I538" s="4">
        <v>975647012</v>
      </c>
      <c r="J538" s="4">
        <v>869026162</v>
      </c>
      <c r="K538" s="4">
        <v>822960329</v>
      </c>
      <c r="L538" s="4">
        <v>820786593</v>
      </c>
      <c r="M538" s="4">
        <v>786500210</v>
      </c>
      <c r="N538" s="4">
        <v>787361789</v>
      </c>
      <c r="O538" s="4">
        <v>792016631</v>
      </c>
      <c r="P538" s="4">
        <v>825964835</v>
      </c>
      <c r="Q538" s="4">
        <v>838241333</v>
      </c>
      <c r="R538" s="4">
        <v>887924767</v>
      </c>
      <c r="S538" s="4">
        <v>969521139</v>
      </c>
      <c r="T538" s="4">
        <v>999636494</v>
      </c>
      <c r="U538" s="4">
        <v>1041606622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2647622970</v>
      </c>
      <c r="E539" s="4">
        <v>3208976309</v>
      </c>
      <c r="F539" s="4">
        <v>3576267631</v>
      </c>
      <c r="G539" s="4">
        <v>3854534000</v>
      </c>
      <c r="H539" s="4">
        <v>3703848904</v>
      </c>
      <c r="I539" s="4">
        <v>3497439480</v>
      </c>
      <c r="J539" s="4">
        <v>3112214302</v>
      </c>
      <c r="K539" s="4">
        <v>2931372527</v>
      </c>
      <c r="L539" s="4">
        <v>2914111648</v>
      </c>
      <c r="M539" s="4">
        <v>2761937052</v>
      </c>
      <c r="N539" s="4">
        <v>2766005578</v>
      </c>
      <c r="O539" s="4">
        <v>2735010210</v>
      </c>
      <c r="P539" s="4">
        <v>2857678352</v>
      </c>
      <c r="Q539" s="4">
        <v>2906242444</v>
      </c>
      <c r="R539" s="4">
        <v>3065303372</v>
      </c>
      <c r="S539" s="4">
        <v>3367753291</v>
      </c>
      <c r="T539" s="4">
        <v>3455182338</v>
      </c>
      <c r="U539" s="4">
        <v>3602354054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8555552058</v>
      </c>
      <c r="E540" s="4">
        <v>9540999148</v>
      </c>
      <c r="F540" s="4">
        <v>12128059605</v>
      </c>
      <c r="G540" s="4">
        <v>14011184029</v>
      </c>
      <c r="H540" s="4">
        <v>15615743606</v>
      </c>
      <c r="I540" s="4">
        <v>13220694027</v>
      </c>
      <c r="J540" s="4">
        <v>12196213766</v>
      </c>
      <c r="K540" s="4">
        <v>11976824615</v>
      </c>
      <c r="L540" s="4">
        <v>11741106125</v>
      </c>
      <c r="M540" s="4">
        <v>12864328767</v>
      </c>
      <c r="N540" s="4">
        <v>12892651369</v>
      </c>
      <c r="O540" s="4">
        <v>14695354531</v>
      </c>
      <c r="P540" s="4">
        <v>16002978305</v>
      </c>
      <c r="Q540" s="4">
        <v>16611301930</v>
      </c>
      <c r="R540" s="4">
        <v>16377039655</v>
      </c>
      <c r="S540" s="4">
        <v>17170337857</v>
      </c>
      <c r="T540" s="4">
        <v>16681564310</v>
      </c>
      <c r="U540" s="4">
        <v>16708711552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2589789705</v>
      </c>
      <c r="E541" s="4">
        <v>2906823936</v>
      </c>
      <c r="F541" s="4">
        <v>3747787894</v>
      </c>
      <c r="G541" s="4">
        <v>4333248208</v>
      </c>
      <c r="H541" s="4">
        <v>4834047049</v>
      </c>
      <c r="I541" s="4">
        <v>4150168194</v>
      </c>
      <c r="J541" s="4">
        <v>3840370389</v>
      </c>
      <c r="K541" s="4">
        <v>3817714230</v>
      </c>
      <c r="L541" s="4">
        <v>3712651375</v>
      </c>
      <c r="M541" s="4">
        <v>4085152876</v>
      </c>
      <c r="N541" s="4">
        <v>4091136575</v>
      </c>
      <c r="O541" s="4">
        <v>4739900468</v>
      </c>
      <c r="P541" s="4">
        <v>5193015763</v>
      </c>
      <c r="Q541" s="4">
        <v>5416003684</v>
      </c>
      <c r="R541" s="4">
        <v>5372170690</v>
      </c>
      <c r="S541" s="4">
        <v>5604083214</v>
      </c>
      <c r="T541" s="4">
        <v>5448082586</v>
      </c>
      <c r="U541" s="4">
        <v>5489243793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2467793529</v>
      </c>
      <c r="E542" s="4">
        <v>2737194255</v>
      </c>
      <c r="F542" s="4">
        <v>3468806184</v>
      </c>
      <c r="G542" s="4">
        <v>3973198656</v>
      </c>
      <c r="H542" s="4">
        <v>4387594590</v>
      </c>
      <c r="I542" s="4">
        <v>3691283888</v>
      </c>
      <c r="J542" s="4">
        <v>3407513896</v>
      </c>
      <c r="K542" s="4">
        <v>3239906794</v>
      </c>
      <c r="L542" s="4">
        <v>3097504750</v>
      </c>
      <c r="M542" s="4">
        <v>3349886438</v>
      </c>
      <c r="N542" s="4">
        <v>3326515342</v>
      </c>
      <c r="O542" s="4">
        <v>3777750625</v>
      </c>
      <c r="P542" s="4">
        <v>4114165932</v>
      </c>
      <c r="Q542" s="4">
        <v>4272075965</v>
      </c>
      <c r="R542" s="4">
        <v>4189403966</v>
      </c>
      <c r="S542" s="4">
        <v>4356436607</v>
      </c>
      <c r="T542" s="4">
        <v>4241061379</v>
      </c>
      <c r="U542" s="4">
        <v>4262053448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4027663664</v>
      </c>
      <c r="E543" s="4">
        <v>4603610525</v>
      </c>
      <c r="F543" s="4">
        <v>5673477419</v>
      </c>
      <c r="G543" s="4">
        <v>6516837532</v>
      </c>
      <c r="H543" s="4">
        <v>6093707065</v>
      </c>
      <c r="I543" s="4">
        <v>6276478019</v>
      </c>
      <c r="J543" s="4">
        <v>6325638371</v>
      </c>
      <c r="K543" s="4">
        <v>6264888604</v>
      </c>
      <c r="L543" s="4">
        <v>6200449658</v>
      </c>
      <c r="M543" s="4">
        <v>6241154664</v>
      </c>
      <c r="N543" s="4">
        <v>6373407203</v>
      </c>
      <c r="O543" s="4">
        <v>6718167511</v>
      </c>
      <c r="P543" s="4">
        <v>7134401047</v>
      </c>
      <c r="Q543" s="4">
        <v>7600976209</v>
      </c>
      <c r="R543" s="4">
        <v>7882298200</v>
      </c>
      <c r="S543" s="4">
        <v>8704386693</v>
      </c>
      <c r="T543" s="4">
        <v>8912365322</v>
      </c>
      <c r="U543" s="4">
        <v>8868028794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2944513921</v>
      </c>
      <c r="E544" s="4">
        <v>3243087553</v>
      </c>
      <c r="F544" s="4">
        <v>4088565921</v>
      </c>
      <c r="G544" s="4">
        <v>4696655223</v>
      </c>
      <c r="H544" s="4">
        <v>5213744590</v>
      </c>
      <c r="I544" s="4">
        <v>4420613194</v>
      </c>
      <c r="J544" s="4">
        <v>4117574545</v>
      </c>
      <c r="K544" s="4">
        <v>4048752179</v>
      </c>
      <c r="L544" s="4">
        <v>3892714375</v>
      </c>
      <c r="M544" s="4">
        <v>4257386438</v>
      </c>
      <c r="N544" s="4">
        <v>4273057945</v>
      </c>
      <c r="O544" s="4">
        <v>4865615625</v>
      </c>
      <c r="P544" s="4">
        <v>5313916610</v>
      </c>
      <c r="Q544" s="4">
        <v>5521345088</v>
      </c>
      <c r="R544" s="4">
        <v>5472852241</v>
      </c>
      <c r="S544" s="4">
        <v>5727992857</v>
      </c>
      <c r="T544" s="15">
        <v>5589406379</v>
      </c>
      <c r="U544" s="4">
        <v>5604308276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1927783404</v>
      </c>
      <c r="E545" s="4">
        <v>2089058505</v>
      </c>
      <c r="F545" s="4">
        <v>2255873375</v>
      </c>
      <c r="G545" s="4">
        <v>2337328701</v>
      </c>
      <c r="H545" s="4">
        <v>2355405526</v>
      </c>
      <c r="I545" s="4">
        <v>2162001341</v>
      </c>
      <c r="J545" s="4">
        <v>1994951931</v>
      </c>
      <c r="K545" s="4">
        <v>1974234545</v>
      </c>
      <c r="L545" s="4">
        <v>1905055333</v>
      </c>
      <c r="M545" s="4">
        <v>1884905888</v>
      </c>
      <c r="N545" s="4">
        <v>1882015842</v>
      </c>
      <c r="O545" s="4">
        <v>1933847906</v>
      </c>
      <c r="P545" s="4">
        <v>1944915059</v>
      </c>
      <c r="Q545" s="4">
        <v>1958358452</v>
      </c>
      <c r="R545" s="4">
        <v>2046061625</v>
      </c>
      <c r="S545" s="4">
        <v>2184607632</v>
      </c>
      <c r="T545" s="4">
        <v>2259143108</v>
      </c>
      <c r="U545" s="4">
        <v>2255209730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3120690063</v>
      </c>
      <c r="E546" s="4">
        <v>3316053979</v>
      </c>
      <c r="F546" s="4">
        <v>3564612612</v>
      </c>
      <c r="G546" s="4">
        <v>3756605310</v>
      </c>
      <c r="H546" s="4">
        <v>3766372126</v>
      </c>
      <c r="I546" s="4">
        <v>3508477933</v>
      </c>
      <c r="J546" s="4">
        <v>3225896062</v>
      </c>
      <c r="K546" s="4">
        <v>3259326363</v>
      </c>
      <c r="L546" s="4">
        <v>3064732777</v>
      </c>
      <c r="M546" s="4">
        <v>3109979766</v>
      </c>
      <c r="N546" s="4">
        <v>3143372519</v>
      </c>
      <c r="O546" s="4">
        <v>3273694827</v>
      </c>
      <c r="P546" s="4">
        <v>3287432937</v>
      </c>
      <c r="Q546" s="4">
        <v>3335831309</v>
      </c>
      <c r="R546" s="4">
        <v>3501201989</v>
      </c>
      <c r="S546" s="4">
        <v>3647644430</v>
      </c>
      <c r="T546" s="4">
        <v>3535357751</v>
      </c>
      <c r="U546" s="4">
        <v>3506871637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4954581489</v>
      </c>
      <c r="E547" s="4">
        <v>5347763678</v>
      </c>
      <c r="F547" s="4">
        <v>5812136750</v>
      </c>
      <c r="G547" s="4">
        <v>6058235714</v>
      </c>
      <c r="H547" s="4">
        <v>6099985526</v>
      </c>
      <c r="I547" s="4">
        <v>5628817195</v>
      </c>
      <c r="J547" s="4">
        <v>5204068181</v>
      </c>
      <c r="K547" s="4">
        <v>5154197840</v>
      </c>
      <c r="L547" s="4">
        <v>5012601111</v>
      </c>
      <c r="M547" s="4">
        <v>4993701666</v>
      </c>
      <c r="N547" s="4">
        <v>5041696292</v>
      </c>
      <c r="O547" s="4">
        <v>5251398953</v>
      </c>
      <c r="P547" s="4">
        <v>5303689059</v>
      </c>
      <c r="Q547" s="4">
        <v>5369693929</v>
      </c>
      <c r="R547" s="4">
        <v>5620424875</v>
      </c>
      <c r="S547" s="4">
        <v>5913338158</v>
      </c>
      <c r="T547" s="4">
        <v>6061697973</v>
      </c>
      <c r="U547" s="4">
        <v>6057194459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8636030957</v>
      </c>
      <c r="E548" s="4">
        <v>9330625172</v>
      </c>
      <c r="F548" s="4">
        <v>10172452875</v>
      </c>
      <c r="G548" s="4">
        <v>10574014155</v>
      </c>
      <c r="H548" s="4">
        <v>10698866578</v>
      </c>
      <c r="I548" s="4">
        <v>9900130731</v>
      </c>
      <c r="J548" s="4">
        <v>9219720909</v>
      </c>
      <c r="K548" s="4">
        <v>9191130681</v>
      </c>
      <c r="L548" s="4">
        <v>9011578111</v>
      </c>
      <c r="M548" s="4">
        <v>8992315777</v>
      </c>
      <c r="N548" s="4">
        <v>9063451460</v>
      </c>
      <c r="O548" s="4">
        <v>9355499186</v>
      </c>
      <c r="P548" s="4">
        <v>9420062706</v>
      </c>
      <c r="Q548" s="4">
        <v>9511446310</v>
      </c>
      <c r="R548" s="4">
        <v>9977948750</v>
      </c>
      <c r="S548" s="4">
        <v>10510616184</v>
      </c>
      <c r="T548" s="4">
        <v>10788050811</v>
      </c>
      <c r="U548" s="4">
        <v>10264007568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11036052113</v>
      </c>
      <c r="E549" s="4">
        <v>12024648870</v>
      </c>
      <c r="F549" s="4">
        <v>13093866157</v>
      </c>
      <c r="G549" s="4">
        <v>13640059534</v>
      </c>
      <c r="H549" s="4">
        <v>13594965482</v>
      </c>
      <c r="I549" s="4">
        <v>12481909839</v>
      </c>
      <c r="J549" s="4">
        <v>11386364854</v>
      </c>
      <c r="K549" s="4">
        <v>11299689934</v>
      </c>
      <c r="L549" s="4">
        <v>10825798351</v>
      </c>
      <c r="M549" s="4">
        <v>10680900980</v>
      </c>
      <c r="N549" s="4">
        <v>10610699155</v>
      </c>
      <c r="O549" s="4">
        <v>10911466444</v>
      </c>
      <c r="P549" s="4">
        <v>10979380520</v>
      </c>
      <c r="Q549" s="4">
        <v>11097313155</v>
      </c>
      <c r="R549" s="4">
        <v>11584993832</v>
      </c>
      <c r="S549" s="4">
        <v>12222831217</v>
      </c>
      <c r="T549" s="4">
        <v>12566393779</v>
      </c>
      <c r="U549" s="4">
        <v>12513459023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2770526489</v>
      </c>
      <c r="E550" s="4">
        <v>3008402528</v>
      </c>
      <c r="F550" s="4">
        <v>3274682375</v>
      </c>
      <c r="G550" s="4">
        <v>3406498571</v>
      </c>
      <c r="H550" s="4">
        <v>3457426973</v>
      </c>
      <c r="I550" s="4">
        <v>3192631707</v>
      </c>
      <c r="J550" s="4">
        <v>2957490113</v>
      </c>
      <c r="K550" s="4">
        <v>2936018636</v>
      </c>
      <c r="L550" s="4">
        <v>2853717666</v>
      </c>
      <c r="M550" s="4">
        <v>2841146111</v>
      </c>
      <c r="N550" s="4">
        <v>2857430449</v>
      </c>
      <c r="O550" s="4">
        <v>2940474767</v>
      </c>
      <c r="P550" s="4">
        <v>2975814000</v>
      </c>
      <c r="Q550" s="4">
        <v>3006624762</v>
      </c>
      <c r="R550" s="4">
        <v>3147926625</v>
      </c>
      <c r="S550" s="4">
        <v>3335681447</v>
      </c>
      <c r="T550" s="4">
        <v>3425972297</v>
      </c>
      <c r="U550" s="4">
        <v>3422915811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5782971430</v>
      </c>
      <c r="E551" s="4">
        <v>6340288942</v>
      </c>
      <c r="F551" s="4">
        <v>6821528385</v>
      </c>
      <c r="G551" s="4">
        <v>7263360250</v>
      </c>
      <c r="H551" s="4">
        <v>7083145503</v>
      </c>
      <c r="I551" s="4">
        <v>6535421440</v>
      </c>
      <c r="J551" s="4">
        <v>6060163065</v>
      </c>
      <c r="K551" s="4">
        <v>5993016353</v>
      </c>
      <c r="L551" s="4">
        <v>5800309414</v>
      </c>
      <c r="M551" s="4">
        <v>5745496019</v>
      </c>
      <c r="N551" s="4">
        <v>5721644382</v>
      </c>
      <c r="O551" s="4">
        <v>5953249215</v>
      </c>
      <c r="P551" s="4">
        <v>5904051430</v>
      </c>
      <c r="Q551" s="4">
        <v>5951036114</v>
      </c>
      <c r="R551" s="4">
        <v>6349952635</v>
      </c>
      <c r="S551" s="4">
        <v>6667622046</v>
      </c>
      <c r="T551" s="4">
        <v>6777306471</v>
      </c>
      <c r="U551" s="4">
        <v>6875315287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5038815851</v>
      </c>
      <c r="E552" s="4">
        <v>5430674827</v>
      </c>
      <c r="F552" s="4">
        <v>5838790125</v>
      </c>
      <c r="G552" s="4">
        <v>6062278571</v>
      </c>
      <c r="H552" s="4">
        <v>6114316578</v>
      </c>
      <c r="I552" s="4">
        <v>5623892560</v>
      </c>
      <c r="J552" s="4">
        <v>5198086931</v>
      </c>
      <c r="K552" s="4">
        <v>5143691818</v>
      </c>
      <c r="L552" s="4">
        <v>4965282666</v>
      </c>
      <c r="M552" s="4">
        <v>4932024777</v>
      </c>
      <c r="N552" s="4">
        <v>4945200786</v>
      </c>
      <c r="O552" s="4">
        <v>5063789069</v>
      </c>
      <c r="P552" s="4">
        <v>5095790588</v>
      </c>
      <c r="Q552" s="4">
        <v>5129177500</v>
      </c>
      <c r="R552" s="4">
        <v>5367094125</v>
      </c>
      <c r="S552" s="4">
        <v>5623147763</v>
      </c>
      <c r="T552" s="4">
        <v>5775054324</v>
      </c>
      <c r="U552" s="4">
        <v>5749534865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3466758350</v>
      </c>
      <c r="E553" s="4">
        <v>4032579624</v>
      </c>
      <c r="F553" s="4">
        <v>4550405655</v>
      </c>
      <c r="G553" s="4">
        <v>5068350632</v>
      </c>
      <c r="H553" s="4">
        <v>5086927199</v>
      </c>
      <c r="I553" s="4">
        <v>4773277650</v>
      </c>
      <c r="J553" s="4">
        <v>4203142540</v>
      </c>
      <c r="K553" s="4">
        <v>4059620333</v>
      </c>
      <c r="L553" s="4">
        <v>3761161790</v>
      </c>
      <c r="M553" s="4">
        <v>3672092348</v>
      </c>
      <c r="N553" s="4">
        <v>3664709560</v>
      </c>
      <c r="O553" s="4">
        <v>3797253803</v>
      </c>
      <c r="P553" s="4">
        <v>3794432094</v>
      </c>
      <c r="Q553" s="4">
        <v>3963739315</v>
      </c>
      <c r="R553" s="4">
        <v>4230668758</v>
      </c>
      <c r="S553" s="4">
        <v>4471685209</v>
      </c>
      <c r="T553" s="4">
        <v>4970578268</v>
      </c>
      <c r="U553" s="4">
        <v>5191069321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1917165079</v>
      </c>
      <c r="E554" s="4">
        <v>2229881460</v>
      </c>
      <c r="F554" s="4">
        <v>2513601563</v>
      </c>
      <c r="G554" s="4">
        <v>2779613869</v>
      </c>
      <c r="H554" s="4">
        <v>2775811524</v>
      </c>
      <c r="I554" s="4">
        <v>2601863407</v>
      </c>
      <c r="J554" s="4">
        <v>2293928120</v>
      </c>
      <c r="K554" s="4">
        <v>2226081016</v>
      </c>
      <c r="L554" s="4">
        <v>2070915860</v>
      </c>
      <c r="M554" s="4">
        <v>2023787863</v>
      </c>
      <c r="N554" s="4">
        <v>2020654151</v>
      </c>
      <c r="O554" s="4">
        <v>2085430897</v>
      </c>
      <c r="P554" s="4">
        <v>2080537984</v>
      </c>
      <c r="Q554" s="4">
        <v>2185982500</v>
      </c>
      <c r="R554" s="4">
        <v>2333758361</v>
      </c>
      <c r="S554" s="4">
        <v>2468314522</v>
      </c>
      <c r="T554" s="4">
        <v>2744719309</v>
      </c>
      <c r="U554" s="4">
        <v>2868457263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2530693856</v>
      </c>
      <c r="E555" s="4">
        <v>2931239290</v>
      </c>
      <c r="F555" s="4">
        <v>3298596189</v>
      </c>
      <c r="G555" s="4">
        <v>3636630176</v>
      </c>
      <c r="H555" s="4">
        <v>3640706867</v>
      </c>
      <c r="I555" s="4">
        <v>3419763417</v>
      </c>
      <c r="J555" s="4">
        <v>3031825793</v>
      </c>
      <c r="K555" s="4">
        <v>2947805833</v>
      </c>
      <c r="L555" s="4">
        <v>2720306038</v>
      </c>
      <c r="M555" s="4">
        <v>2663335257</v>
      </c>
      <c r="N555" s="4">
        <v>2666076409</v>
      </c>
      <c r="O555" s="4">
        <v>2778896181</v>
      </c>
      <c r="P555" s="4">
        <v>2785534732</v>
      </c>
      <c r="Q555" s="4">
        <v>2941588408</v>
      </c>
      <c r="R555" s="4">
        <v>3165258828</v>
      </c>
      <c r="S555" s="4">
        <v>3350887818</v>
      </c>
      <c r="T555" s="4">
        <v>3758444608</v>
      </c>
      <c r="U555" s="4">
        <v>3940724838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1988600065</v>
      </c>
      <c r="E556" s="4">
        <v>2312889290</v>
      </c>
      <c r="F556" s="4">
        <v>2618423164</v>
      </c>
      <c r="G556" s="4">
        <v>2904176867</v>
      </c>
      <c r="H556" s="4">
        <v>2900723890</v>
      </c>
      <c r="I556" s="4">
        <v>2711500349</v>
      </c>
      <c r="J556" s="4">
        <v>2396832283</v>
      </c>
      <c r="K556" s="4">
        <v>2322291650</v>
      </c>
      <c r="L556" s="4">
        <v>2160041232</v>
      </c>
      <c r="M556" s="4">
        <v>2113669060</v>
      </c>
      <c r="N556" s="4">
        <v>2112819810</v>
      </c>
      <c r="O556" s="4">
        <v>2190119787</v>
      </c>
      <c r="P556" s="4">
        <v>2190731063</v>
      </c>
      <c r="Q556" s="4">
        <v>2302505833</v>
      </c>
      <c r="R556" s="4">
        <v>2463536987</v>
      </c>
      <c r="S556" s="4">
        <v>2608267632</v>
      </c>
      <c r="T556" s="4">
        <v>2901731155</v>
      </c>
      <c r="U556" s="4">
        <v>3033979623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1566601530</v>
      </c>
      <c r="E557" s="4">
        <v>1847607817</v>
      </c>
      <c r="F557" s="4">
        <v>2067237131</v>
      </c>
      <c r="G557" s="4">
        <v>2276388500</v>
      </c>
      <c r="H557" s="4">
        <v>2234698248</v>
      </c>
      <c r="I557" s="4">
        <v>2096299345</v>
      </c>
      <c r="J557" s="4">
        <v>1858087666</v>
      </c>
      <c r="K557" s="4">
        <v>1784782811</v>
      </c>
      <c r="L557" s="4">
        <v>1702656068</v>
      </c>
      <c r="M557" s="4">
        <v>1645713929</v>
      </c>
      <c r="N557" s="4">
        <v>1648987218</v>
      </c>
      <c r="O557" s="4">
        <v>1681225557</v>
      </c>
      <c r="P557" s="4">
        <v>1722669789</v>
      </c>
      <c r="Q557" s="4">
        <v>1792343052</v>
      </c>
      <c r="R557" s="4">
        <v>1910352156</v>
      </c>
      <c r="S557" s="4">
        <v>2073593291</v>
      </c>
      <c r="T557" s="4">
        <v>2243067174</v>
      </c>
      <c r="U557" s="4">
        <v>2346229778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5147965243</v>
      </c>
      <c r="E558" s="4">
        <v>5728399612</v>
      </c>
      <c r="F558" s="4">
        <v>6163021662</v>
      </c>
      <c r="G558" s="4">
        <v>6687452051</v>
      </c>
      <c r="H558" s="4">
        <v>6491925490</v>
      </c>
      <c r="I558" s="4">
        <v>5978961516</v>
      </c>
      <c r="J558" s="4">
        <v>5418401669</v>
      </c>
      <c r="K558" s="4">
        <v>5331280705</v>
      </c>
      <c r="L558" s="4">
        <v>5033151777</v>
      </c>
      <c r="M558" s="4">
        <v>4925638860</v>
      </c>
      <c r="N558" s="4">
        <v>4835984969</v>
      </c>
      <c r="O558" s="4">
        <v>4939015013</v>
      </c>
      <c r="P558" s="4">
        <v>4854685919</v>
      </c>
      <c r="Q558" s="4">
        <v>4927888324</v>
      </c>
      <c r="R558" s="4">
        <v>5280812965</v>
      </c>
      <c r="S558" s="4">
        <v>5575739847</v>
      </c>
      <c r="T558" s="4">
        <v>5869915762</v>
      </c>
      <c r="U558" s="4">
        <v>6075004427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5114400694</v>
      </c>
      <c r="E559" s="4">
        <v>5914594949</v>
      </c>
      <c r="F559" s="4">
        <v>6634391264</v>
      </c>
      <c r="G559" s="4">
        <v>7365122665</v>
      </c>
      <c r="H559" s="4">
        <v>7343447292</v>
      </c>
      <c r="I559" s="4">
        <v>6822046524</v>
      </c>
      <c r="J559" s="4">
        <v>5985294309</v>
      </c>
      <c r="K559" s="4">
        <v>5791119366</v>
      </c>
      <c r="L559" s="4">
        <v>5361402813</v>
      </c>
      <c r="M559" s="4">
        <v>5216818689</v>
      </c>
      <c r="N559" s="4">
        <v>5145588765</v>
      </c>
      <c r="O559" s="4">
        <v>5325792165</v>
      </c>
      <c r="P559" s="4">
        <v>5311289299</v>
      </c>
      <c r="Q559" s="4">
        <v>5656243721</v>
      </c>
      <c r="R559" s="4">
        <v>6034347225</v>
      </c>
      <c r="S559" s="4">
        <v>6375358468</v>
      </c>
      <c r="T559" s="4">
        <v>7102197495</v>
      </c>
      <c r="U559" s="4">
        <v>7428780733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3033259884</v>
      </c>
      <c r="E560" s="4">
        <v>3512634808</v>
      </c>
      <c r="F560" s="4">
        <v>3962570093</v>
      </c>
      <c r="G560" s="4">
        <v>4411394543</v>
      </c>
      <c r="H560" s="4">
        <v>4434042697</v>
      </c>
      <c r="I560" s="4">
        <v>4155033980</v>
      </c>
      <c r="J560" s="4">
        <v>3677514746</v>
      </c>
      <c r="K560" s="4">
        <v>3575854516</v>
      </c>
      <c r="L560" s="4">
        <v>3329294728</v>
      </c>
      <c r="M560" s="4">
        <v>3231505287</v>
      </c>
      <c r="N560" s="4">
        <v>3245239977</v>
      </c>
      <c r="O560" s="4">
        <v>3372465952</v>
      </c>
      <c r="P560" s="4">
        <v>3381041039</v>
      </c>
      <c r="Q560" s="4">
        <v>3553379662</v>
      </c>
      <c r="R560" s="4">
        <v>3804740379</v>
      </c>
      <c r="S560" s="4">
        <v>4022589415</v>
      </c>
      <c r="T560" s="4">
        <v>4476030897</v>
      </c>
      <c r="U560" s="4">
        <v>4676732468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4763455445</v>
      </c>
      <c r="E561" s="4">
        <v>5589578703</v>
      </c>
      <c r="F561" s="4">
        <v>6334298691</v>
      </c>
      <c r="G561" s="4">
        <v>7281101801</v>
      </c>
      <c r="H561" s="4">
        <v>7221130686</v>
      </c>
      <c r="I561" s="4">
        <v>6937195533</v>
      </c>
      <c r="J561" s="4">
        <v>5589541347</v>
      </c>
      <c r="K561" s="4">
        <v>4989908486</v>
      </c>
      <c r="L561" s="4">
        <v>4487820335</v>
      </c>
      <c r="M561" s="4">
        <v>4346759711</v>
      </c>
      <c r="N561" s="4">
        <v>4265753945</v>
      </c>
      <c r="O561" s="4">
        <v>4604965602</v>
      </c>
      <c r="P561" s="4">
        <v>4928017052</v>
      </c>
      <c r="Q561" s="4">
        <v>5186354791</v>
      </c>
      <c r="R561" s="4">
        <v>5857494932</v>
      </c>
      <c r="S561" s="4">
        <v>6279198894</v>
      </c>
      <c r="T561" s="4">
        <v>7153049937</v>
      </c>
      <c r="U561" s="4">
        <v>7512635049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2191148459</v>
      </c>
      <c r="E562" s="4">
        <v>2604069859</v>
      </c>
      <c r="F562" s="4">
        <v>3239557222</v>
      </c>
      <c r="G562" s="4">
        <v>3669065728</v>
      </c>
      <c r="H562" s="4">
        <v>3899954762</v>
      </c>
      <c r="I562" s="4">
        <v>3620526770</v>
      </c>
      <c r="J562" s="4">
        <v>2953769679</v>
      </c>
      <c r="K562" s="4">
        <v>2569434319</v>
      </c>
      <c r="L562" s="4">
        <v>2339563847</v>
      </c>
      <c r="M562" s="4">
        <v>2287465594</v>
      </c>
      <c r="N562" s="4">
        <v>2231137625</v>
      </c>
      <c r="O562" s="4">
        <v>2232724876</v>
      </c>
      <c r="P562" s="4">
        <v>2392125660</v>
      </c>
      <c r="Q562" s="4">
        <v>2599459762</v>
      </c>
      <c r="R562" s="4">
        <v>2865369949</v>
      </c>
      <c r="S562" s="4">
        <v>3005378223</v>
      </c>
      <c r="T562" s="4">
        <v>3627115525</v>
      </c>
      <c r="U562" s="4">
        <v>3860339967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2130564197</v>
      </c>
      <c r="E563" s="4">
        <v>2487103266</v>
      </c>
      <c r="F563" s="4">
        <v>2768786372</v>
      </c>
      <c r="G563" s="4">
        <v>3051238004</v>
      </c>
      <c r="H563" s="4">
        <v>3018587129</v>
      </c>
      <c r="I563" s="4">
        <v>2854077631</v>
      </c>
      <c r="J563" s="4">
        <v>2531925522</v>
      </c>
      <c r="K563" s="4">
        <v>2442907088</v>
      </c>
      <c r="L563" s="4">
        <v>2328689734</v>
      </c>
      <c r="M563" s="4">
        <v>2246999210</v>
      </c>
      <c r="N563" s="4">
        <v>2238374413</v>
      </c>
      <c r="O563" s="4">
        <v>2309475150</v>
      </c>
      <c r="P563" s="4">
        <v>2340981561</v>
      </c>
      <c r="Q563" s="4">
        <v>2433528826</v>
      </c>
      <c r="R563" s="4">
        <v>2589095772</v>
      </c>
      <c r="S563" s="4">
        <v>2766566155</v>
      </c>
      <c r="T563" s="4">
        <v>3000386665</v>
      </c>
      <c r="U563" s="4">
        <v>3143474575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2345063857</v>
      </c>
      <c r="E564" s="4">
        <v>2909149481</v>
      </c>
      <c r="F564" s="4">
        <v>3276319812</v>
      </c>
      <c r="G564" s="4">
        <v>3544548751</v>
      </c>
      <c r="H564" s="4">
        <v>3348587208</v>
      </c>
      <c r="I564" s="4">
        <v>3105538817</v>
      </c>
      <c r="J564" s="4">
        <v>2678857181</v>
      </c>
      <c r="K564" s="4">
        <v>2537783444</v>
      </c>
      <c r="L564" s="4">
        <v>2520384347</v>
      </c>
      <c r="M564" s="4">
        <v>2396359395</v>
      </c>
      <c r="N564" s="4">
        <v>2361507294</v>
      </c>
      <c r="O564" s="4">
        <v>2364937918</v>
      </c>
      <c r="P564" s="4">
        <v>2437204173</v>
      </c>
      <c r="Q564" s="4">
        <v>2490475869</v>
      </c>
      <c r="R564" s="4">
        <v>2592406493</v>
      </c>
      <c r="S564" s="4">
        <v>2829535668</v>
      </c>
      <c r="T564" s="4">
        <v>2878883304</v>
      </c>
      <c r="U564" s="4">
        <v>2975130900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4814898841</v>
      </c>
      <c r="E565" s="4">
        <v>6188741215</v>
      </c>
      <c r="F565" s="4">
        <v>7321968784</v>
      </c>
      <c r="G565" s="4">
        <v>8182263669</v>
      </c>
      <c r="H565" s="4">
        <v>7794730381</v>
      </c>
      <c r="I565" s="4">
        <v>7197729647</v>
      </c>
      <c r="J565" s="4">
        <v>6046306271</v>
      </c>
      <c r="K565" s="4">
        <v>5953942853</v>
      </c>
      <c r="L565" s="4">
        <v>5931911710</v>
      </c>
      <c r="M565" s="4">
        <v>5696119849</v>
      </c>
      <c r="N565" s="4">
        <v>5933661768</v>
      </c>
      <c r="O565" s="4">
        <v>6241560066</v>
      </c>
      <c r="P565" s="4">
        <v>6237892677</v>
      </c>
      <c r="Q565" s="4">
        <v>6568950733</v>
      </c>
      <c r="R565" s="4">
        <v>6809645282</v>
      </c>
      <c r="S565" s="4">
        <v>7487458606</v>
      </c>
      <c r="T565" s="4">
        <v>7515590424</v>
      </c>
      <c r="U565" s="4">
        <v>7591837921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1985213467</v>
      </c>
      <c r="E566" s="4">
        <v>2288210249</v>
      </c>
      <c r="F566" s="4">
        <v>2737318351</v>
      </c>
      <c r="G566" s="4">
        <v>3123727660</v>
      </c>
      <c r="H566" s="4">
        <v>3335902377</v>
      </c>
      <c r="I566" s="4">
        <v>3322547035</v>
      </c>
      <c r="J566" s="4">
        <v>3032524778</v>
      </c>
      <c r="K566" s="4">
        <v>3052780216</v>
      </c>
      <c r="L566" s="4">
        <v>2962249122</v>
      </c>
      <c r="M566" s="4">
        <v>2991079006</v>
      </c>
      <c r="N566" s="4">
        <v>3097409839</v>
      </c>
      <c r="O566" s="4">
        <v>3231140770</v>
      </c>
      <c r="P566" s="4">
        <v>3412400024</v>
      </c>
      <c r="Q566" s="4">
        <v>3564351946</v>
      </c>
      <c r="R566" s="4">
        <v>3709865996</v>
      </c>
      <c r="S566" s="4">
        <v>3705417544</v>
      </c>
      <c r="T566" s="4">
        <v>3762153668</v>
      </c>
      <c r="U566" s="4">
        <v>3788097235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8560729583</v>
      </c>
      <c r="E567" s="4">
        <v>9436049615</v>
      </c>
      <c r="F567" s="4">
        <v>10151004876</v>
      </c>
      <c r="G567" s="4">
        <v>10997703125</v>
      </c>
      <c r="H567" s="4">
        <v>10507819316</v>
      </c>
      <c r="I567" s="4">
        <v>9731398800</v>
      </c>
      <c r="J567" s="4">
        <v>9051445789</v>
      </c>
      <c r="K567" s="4">
        <v>8980586015</v>
      </c>
      <c r="L567" s="4">
        <v>8653730583</v>
      </c>
      <c r="M567" s="4">
        <v>8638410145</v>
      </c>
      <c r="N567" s="4">
        <v>8632319124</v>
      </c>
      <c r="O567" s="4">
        <v>9100525384</v>
      </c>
      <c r="P567" s="4">
        <v>8976911288</v>
      </c>
      <c r="Q567" s="4">
        <v>9058717557</v>
      </c>
      <c r="R567" s="4">
        <v>9556362195</v>
      </c>
      <c r="S567" s="4">
        <v>10229335086</v>
      </c>
      <c r="T567" s="4">
        <v>10345561391</v>
      </c>
      <c r="U567" s="4">
        <v>10641748482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3290501041</v>
      </c>
      <c r="E568" s="4">
        <v>3674370461</v>
      </c>
      <c r="F568" s="4">
        <v>4034408677</v>
      </c>
      <c r="G568" s="4">
        <v>4351513928</v>
      </c>
      <c r="H568" s="4">
        <v>4157339914</v>
      </c>
      <c r="I568" s="4">
        <v>3844960800</v>
      </c>
      <c r="J568" s="4">
        <v>3584171578</v>
      </c>
      <c r="K568" s="4">
        <v>3606998496</v>
      </c>
      <c r="L568" s="4">
        <v>3495606715</v>
      </c>
      <c r="M568" s="4">
        <v>3503293138</v>
      </c>
      <c r="N568" s="4">
        <v>3497085109</v>
      </c>
      <c r="O568" s="4">
        <v>3673292000</v>
      </c>
      <c r="P568" s="4">
        <v>3616569545</v>
      </c>
      <c r="Q568" s="4">
        <v>3635795878</v>
      </c>
      <c r="R568" s="4">
        <v>3924538374</v>
      </c>
      <c r="S568" s="4">
        <v>4113930000</v>
      </c>
      <c r="T568" s="4">
        <v>4160523130</v>
      </c>
      <c r="U568" s="4">
        <v>4282240804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1465466510</v>
      </c>
      <c r="E569" s="4">
        <v>1666771598</v>
      </c>
      <c r="F569" s="4">
        <v>2119289904</v>
      </c>
      <c r="G569" s="4">
        <v>2414332345</v>
      </c>
      <c r="H569" s="4">
        <v>2279844506</v>
      </c>
      <c r="I569" s="4">
        <v>2293923130</v>
      </c>
      <c r="J569" s="4">
        <v>2250001000</v>
      </c>
      <c r="K569" s="4">
        <v>2188490614</v>
      </c>
      <c r="L569" s="4">
        <v>2130014266</v>
      </c>
      <c r="M569" s="4">
        <v>2057677128</v>
      </c>
      <c r="N569" s="4">
        <v>2041213991</v>
      </c>
      <c r="O569" s="4">
        <v>2042169385</v>
      </c>
      <c r="P569" s="4">
        <v>2080129786</v>
      </c>
      <c r="Q569" s="4">
        <v>2124605391</v>
      </c>
      <c r="R569" s="4">
        <v>2212575079</v>
      </c>
      <c r="S569" s="4">
        <v>2410306466</v>
      </c>
      <c r="T569" s="4">
        <v>2420306823</v>
      </c>
      <c r="U569" s="4">
        <v>2407413044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3072032996</v>
      </c>
      <c r="E570" s="4">
        <v>3524309152</v>
      </c>
      <c r="F570" s="4">
        <v>4571043437</v>
      </c>
      <c r="G570" s="4">
        <v>5107715008</v>
      </c>
      <c r="H570" s="4">
        <v>4757505432</v>
      </c>
      <c r="I570" s="4">
        <v>4782340547</v>
      </c>
      <c r="J570" s="4">
        <v>4696038777</v>
      </c>
      <c r="K570" s="4">
        <v>4627477581</v>
      </c>
      <c r="L570" s="4">
        <v>4490772583</v>
      </c>
      <c r="M570" s="4">
        <v>4379305308</v>
      </c>
      <c r="N570" s="4">
        <v>4340525001</v>
      </c>
      <c r="O570" s="4">
        <v>4444983759</v>
      </c>
      <c r="P570" s="4">
        <v>4504200686</v>
      </c>
      <c r="Q570" s="4">
        <v>4655730572</v>
      </c>
      <c r="R570" s="4">
        <v>4840231608</v>
      </c>
      <c r="S570" s="4">
        <v>5311659682</v>
      </c>
      <c r="T570" s="4">
        <v>5343676797</v>
      </c>
      <c r="U570" s="4">
        <v>5362778126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2284643538</v>
      </c>
      <c r="E571" s="4">
        <v>2620613516</v>
      </c>
      <c r="F571" s="4">
        <v>3468077621</v>
      </c>
      <c r="G571" s="4">
        <v>3883838571</v>
      </c>
      <c r="H571" s="4">
        <v>3521207748</v>
      </c>
      <c r="I571" s="4">
        <v>3580899177</v>
      </c>
      <c r="J571" s="4">
        <v>3601669795</v>
      </c>
      <c r="K571" s="4">
        <v>3561433719</v>
      </c>
      <c r="L571" s="4">
        <v>3482170634</v>
      </c>
      <c r="M571" s="4">
        <v>3463106766</v>
      </c>
      <c r="N571" s="4">
        <v>3442489062</v>
      </c>
      <c r="O571" s="4">
        <v>3493818605</v>
      </c>
      <c r="P571" s="4">
        <v>3593131108</v>
      </c>
      <c r="Q571" s="4">
        <v>3678511607</v>
      </c>
      <c r="R571" s="4">
        <v>3818352455</v>
      </c>
      <c r="S571" s="4">
        <v>4240789344</v>
      </c>
      <c r="T571" s="4">
        <v>4277820424</v>
      </c>
      <c r="U571" s="4">
        <v>4290728248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2541229148</v>
      </c>
      <c r="E572" s="4">
        <v>2932560295</v>
      </c>
      <c r="F572" s="4">
        <v>3617259110</v>
      </c>
      <c r="G572" s="4">
        <v>4124663037</v>
      </c>
      <c r="H572" s="4">
        <v>3853847293</v>
      </c>
      <c r="I572" s="4">
        <v>3908193161</v>
      </c>
      <c r="J572" s="4">
        <v>3542611929</v>
      </c>
      <c r="K572" s="4">
        <v>3474976685</v>
      </c>
      <c r="L572" s="4">
        <v>3346639728</v>
      </c>
      <c r="M572" s="4">
        <v>3248537333</v>
      </c>
      <c r="N572" s="4">
        <v>3202932748</v>
      </c>
      <c r="O572" s="4">
        <v>3190487952</v>
      </c>
      <c r="P572" s="4">
        <v>3200422766</v>
      </c>
      <c r="Q572" s="4">
        <v>3296398647</v>
      </c>
      <c r="R572" s="4">
        <v>3477517990</v>
      </c>
      <c r="S572" s="4">
        <v>3810355918</v>
      </c>
      <c r="T572" s="4">
        <v>3841323207</v>
      </c>
      <c r="U572" s="4">
        <v>3842839575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12922328540</v>
      </c>
      <c r="E573" s="4">
        <v>14894693632</v>
      </c>
      <c r="F573" s="4">
        <v>17031573074</v>
      </c>
      <c r="G573" s="4">
        <v>19594154191</v>
      </c>
      <c r="H573" s="4">
        <v>18668862502</v>
      </c>
      <c r="I573" s="4">
        <v>19589744045</v>
      </c>
      <c r="J573" s="4">
        <v>20618525948</v>
      </c>
      <c r="K573" s="4">
        <v>20824800724</v>
      </c>
      <c r="L573" s="4">
        <v>20610778393</v>
      </c>
      <c r="M573" s="4">
        <v>20649506617</v>
      </c>
      <c r="N573" s="4">
        <v>21005370197</v>
      </c>
      <c r="O573" s="4">
        <v>22137049052</v>
      </c>
      <c r="P573" s="4">
        <v>23731949109</v>
      </c>
      <c r="Q573" s="4">
        <v>25015979099</v>
      </c>
      <c r="R573" s="4">
        <v>26314430390</v>
      </c>
      <c r="S573" s="4">
        <v>28562817314</v>
      </c>
      <c r="T573" s="4">
        <v>28763676127</v>
      </c>
      <c r="U573" s="4">
        <v>28927971592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3365364234</v>
      </c>
      <c r="E574" s="4">
        <v>3882742103</v>
      </c>
      <c r="F574" s="4">
        <v>5014014265</v>
      </c>
      <c r="G574" s="4">
        <v>5774318467</v>
      </c>
      <c r="H574" s="4">
        <v>5420977987</v>
      </c>
      <c r="I574" s="4">
        <v>5711430897</v>
      </c>
      <c r="J574" s="4">
        <v>5993420784</v>
      </c>
      <c r="K574" s="4">
        <v>6012412889</v>
      </c>
      <c r="L574" s="4">
        <v>6036594181</v>
      </c>
      <c r="M574" s="4">
        <v>6218244197</v>
      </c>
      <c r="N574" s="4">
        <v>6355352108</v>
      </c>
      <c r="O574" s="4">
        <v>6645153889</v>
      </c>
      <c r="P574" s="4">
        <v>7086258469</v>
      </c>
      <c r="Q574" s="4">
        <v>7571376814</v>
      </c>
      <c r="R574" s="4">
        <v>8136114930</v>
      </c>
      <c r="S574" s="4">
        <v>8782201141</v>
      </c>
      <c r="T574" s="4">
        <v>8954543012</v>
      </c>
      <c r="U574" s="4">
        <v>9022580815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1965748319</v>
      </c>
      <c r="E575" s="4">
        <v>2380282391</v>
      </c>
      <c r="F575" s="4">
        <v>2699220366</v>
      </c>
      <c r="G575" s="4">
        <v>2962288892</v>
      </c>
      <c r="H575" s="4">
        <v>2817311211</v>
      </c>
      <c r="I575" s="4">
        <v>2665843201</v>
      </c>
      <c r="J575" s="4">
        <v>2345221306</v>
      </c>
      <c r="K575" s="4">
        <v>2208667877</v>
      </c>
      <c r="L575" s="4">
        <v>2193196826</v>
      </c>
      <c r="M575" s="4">
        <v>2104421973</v>
      </c>
      <c r="N575" s="4">
        <v>2098279855</v>
      </c>
      <c r="O575" s="4">
        <v>2088893869</v>
      </c>
      <c r="P575" s="4">
        <v>2181261049</v>
      </c>
      <c r="Q575" s="4">
        <v>2217090347</v>
      </c>
      <c r="R575" s="4">
        <v>2330738141</v>
      </c>
      <c r="S575" s="4">
        <v>2557545127</v>
      </c>
      <c r="T575" s="4">
        <v>2646992512</v>
      </c>
      <c r="U575" s="4">
        <v>2745689971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1536342299</v>
      </c>
      <c r="E576" s="4">
        <v>1802683014</v>
      </c>
      <c r="F576" s="4">
        <v>2160566156</v>
      </c>
      <c r="G576" s="4">
        <v>2536673338</v>
      </c>
      <c r="H576" s="4">
        <v>2378688218</v>
      </c>
      <c r="I576" s="4">
        <v>2381882314</v>
      </c>
      <c r="J576" s="4">
        <v>2422799272</v>
      </c>
      <c r="K576" s="4">
        <v>2394083345</v>
      </c>
      <c r="L576" s="4">
        <v>2234371341</v>
      </c>
      <c r="M576" s="4">
        <v>2231403907</v>
      </c>
      <c r="N576" s="4">
        <v>2269679891</v>
      </c>
      <c r="O576" s="4">
        <v>2308062899</v>
      </c>
      <c r="P576" s="4">
        <v>2408347845</v>
      </c>
      <c r="Q576" s="4">
        <v>2516093388</v>
      </c>
      <c r="R576" s="4">
        <v>2659601291</v>
      </c>
      <c r="S576" s="4">
        <v>2864378612</v>
      </c>
      <c r="T576" s="4">
        <v>2896685700</v>
      </c>
      <c r="U576" s="4">
        <v>2941895510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1267094862</v>
      </c>
      <c r="E577" s="4">
        <v>1457051302</v>
      </c>
      <c r="F577" s="4">
        <v>2123788586</v>
      </c>
      <c r="G577" s="4">
        <v>2361682282</v>
      </c>
      <c r="H577" s="4">
        <v>2151881271</v>
      </c>
      <c r="I577" s="4">
        <v>2146284353</v>
      </c>
      <c r="J577" s="4">
        <v>1988543323</v>
      </c>
      <c r="K577" s="4">
        <v>1930712828</v>
      </c>
      <c r="L577" s="4">
        <v>1894742493</v>
      </c>
      <c r="M577" s="4">
        <v>1775169012</v>
      </c>
      <c r="N577" s="4">
        <v>1748405128</v>
      </c>
      <c r="O577" s="4">
        <v>1748519383</v>
      </c>
      <c r="P577" s="4">
        <v>1791375134</v>
      </c>
      <c r="Q577" s="4">
        <v>1807417859</v>
      </c>
      <c r="R577" s="4">
        <v>1845841821</v>
      </c>
      <c r="S577" s="4">
        <v>2166174524</v>
      </c>
      <c r="T577" s="4">
        <v>2175510353</v>
      </c>
      <c r="U577" s="4">
        <v>2183887126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1015406400</v>
      </c>
      <c r="E578" s="4">
        <v>1150779557</v>
      </c>
      <c r="F578" s="4">
        <v>1283868557</v>
      </c>
      <c r="G578" s="4">
        <v>1421725684</v>
      </c>
      <c r="H578" s="4">
        <v>1289809714</v>
      </c>
      <c r="I578" s="4">
        <v>1281298301</v>
      </c>
      <c r="J578" s="4">
        <v>1243892018</v>
      </c>
      <c r="K578" s="4">
        <v>1224147927</v>
      </c>
      <c r="L578" s="4">
        <v>1173238869</v>
      </c>
      <c r="M578" s="4">
        <v>1142438898</v>
      </c>
      <c r="N578" s="4">
        <v>1153035982</v>
      </c>
      <c r="O578" s="4">
        <v>1228246454</v>
      </c>
      <c r="P578" s="4">
        <v>1258362407</v>
      </c>
      <c r="Q578" s="4">
        <v>1364060594</v>
      </c>
      <c r="R578" s="4">
        <v>1479983830</v>
      </c>
      <c r="S578" s="4">
        <v>1513604409</v>
      </c>
      <c r="T578" s="4">
        <v>1611615341</v>
      </c>
      <c r="U578" s="4">
        <v>1610939432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654888080</v>
      </c>
      <c r="E579" s="4">
        <v>726840973</v>
      </c>
      <c r="F579" s="4">
        <v>795267115</v>
      </c>
      <c r="G579" s="4">
        <v>873877052</v>
      </c>
      <c r="H579" s="4">
        <v>792814476</v>
      </c>
      <c r="I579" s="4">
        <v>789486981</v>
      </c>
      <c r="J579" s="4">
        <v>769749266</v>
      </c>
      <c r="K579" s="4">
        <v>760631981</v>
      </c>
      <c r="L579" s="4">
        <v>730821391</v>
      </c>
      <c r="M579" s="4">
        <v>713214830</v>
      </c>
      <c r="N579" s="4">
        <v>719786752</v>
      </c>
      <c r="O579" s="4">
        <v>767232090</v>
      </c>
      <c r="P579" s="4">
        <v>785838056</v>
      </c>
      <c r="Q579" s="4">
        <v>838190495</v>
      </c>
      <c r="R579" s="4">
        <v>902769468</v>
      </c>
      <c r="S579" s="4">
        <v>926431398</v>
      </c>
      <c r="T579" s="4">
        <v>976148750</v>
      </c>
      <c r="U579" s="4">
        <v>958077159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2386146400</v>
      </c>
      <c r="E580" s="4">
        <v>2669875132</v>
      </c>
      <c r="F580" s="4">
        <v>2943348461</v>
      </c>
      <c r="G580" s="4">
        <v>3257236842</v>
      </c>
      <c r="H580" s="4">
        <v>2952259238</v>
      </c>
      <c r="I580" s="4">
        <v>2916589811</v>
      </c>
      <c r="J580" s="4">
        <v>2811629357</v>
      </c>
      <c r="K580" s="4">
        <v>2757204324</v>
      </c>
      <c r="L580" s="4">
        <v>2651506869</v>
      </c>
      <c r="M580" s="4">
        <v>2572723813</v>
      </c>
      <c r="N580" s="4">
        <v>2578399914</v>
      </c>
      <c r="O580" s="4">
        <v>2742587727</v>
      </c>
      <c r="P580" s="4">
        <v>2792512685</v>
      </c>
      <c r="Q580" s="4">
        <v>2994516436</v>
      </c>
      <c r="R580" s="4">
        <v>3239768404</v>
      </c>
      <c r="S580" s="4">
        <v>3288810000</v>
      </c>
      <c r="T580" s="4">
        <v>3495909886</v>
      </c>
      <c r="U580" s="4">
        <v>3464451023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1288063760</v>
      </c>
      <c r="E581" s="4">
        <v>1422131238</v>
      </c>
      <c r="F581" s="4">
        <v>1522184903</v>
      </c>
      <c r="G581" s="4">
        <v>1694953263</v>
      </c>
      <c r="H581" s="4">
        <v>1545901047</v>
      </c>
      <c r="I581" s="4">
        <v>1529602735</v>
      </c>
      <c r="J581" s="4">
        <v>1453649633</v>
      </c>
      <c r="K581" s="4">
        <v>1419979099</v>
      </c>
      <c r="L581" s="4">
        <v>1367756347</v>
      </c>
      <c r="M581" s="4">
        <v>1334291016</v>
      </c>
      <c r="N581" s="4">
        <v>1333152051</v>
      </c>
      <c r="O581" s="4">
        <v>1423991000</v>
      </c>
      <c r="P581" s="4">
        <v>1451169259</v>
      </c>
      <c r="Q581" s="4">
        <v>1550462970</v>
      </c>
      <c r="R581" s="4">
        <v>1676606596</v>
      </c>
      <c r="S581" s="4">
        <v>1711726667</v>
      </c>
      <c r="T581" s="4">
        <v>1821715114</v>
      </c>
      <c r="U581" s="4">
        <v>1820302386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3118280750</v>
      </c>
      <c r="E582" s="4">
        <v>3498935436</v>
      </c>
      <c r="F582" s="4">
        <v>3870141167</v>
      </c>
      <c r="G582" s="4">
        <v>4277390250</v>
      </c>
      <c r="H582" s="4">
        <v>3892897126</v>
      </c>
      <c r="I582" s="4">
        <v>3860987132</v>
      </c>
      <c r="J582" s="4">
        <v>3742546926</v>
      </c>
      <c r="K582" s="4">
        <v>3662536356</v>
      </c>
      <c r="L582" s="4">
        <v>3515607321</v>
      </c>
      <c r="M582" s="4">
        <v>3409520163</v>
      </c>
      <c r="N582" s="4">
        <v>3434957538</v>
      </c>
      <c r="O582" s="4">
        <v>3663516410</v>
      </c>
      <c r="P582" s="4">
        <v>3735201555</v>
      </c>
      <c r="Q582" s="4">
        <v>4013051369</v>
      </c>
      <c r="R582" s="4">
        <v>4323077063</v>
      </c>
      <c r="S582" s="4">
        <v>4416144310</v>
      </c>
      <c r="T582" s="4">
        <v>4689061574</v>
      </c>
      <c r="U582" s="4">
        <v>4674884305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531006879</v>
      </c>
      <c r="E583" s="4">
        <v>606848404</v>
      </c>
      <c r="F583" s="4">
        <v>739685495</v>
      </c>
      <c r="G583" s="4">
        <v>890095668</v>
      </c>
      <c r="H583" s="4">
        <v>910470629</v>
      </c>
      <c r="I583" s="4">
        <v>916720514</v>
      </c>
      <c r="J583" s="4">
        <v>895906717</v>
      </c>
      <c r="K583" s="4">
        <v>800612225</v>
      </c>
      <c r="L583" s="4">
        <v>735651985</v>
      </c>
      <c r="M583" s="4">
        <v>734385898</v>
      </c>
      <c r="N583" s="4">
        <v>699096066</v>
      </c>
      <c r="O583" s="4">
        <v>733000078</v>
      </c>
      <c r="P583" s="4">
        <v>717996303</v>
      </c>
      <c r="Q583" s="4">
        <v>718499604</v>
      </c>
      <c r="R583" s="4">
        <v>777520716</v>
      </c>
      <c r="S583" s="4">
        <v>788836209</v>
      </c>
      <c r="T583" s="4">
        <v>859701093</v>
      </c>
      <c r="U583" s="4">
        <v>912048694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452278304</v>
      </c>
      <c r="E584" s="4">
        <v>586528343</v>
      </c>
      <c r="F584" s="4">
        <v>668692808</v>
      </c>
      <c r="G584" s="4">
        <v>798955650</v>
      </c>
      <c r="H584" s="4">
        <v>848872078</v>
      </c>
      <c r="I584" s="4">
        <v>839824482</v>
      </c>
      <c r="J584" s="4">
        <v>745848007</v>
      </c>
      <c r="K584" s="4">
        <v>709357187</v>
      </c>
      <c r="L584" s="4">
        <v>708026073</v>
      </c>
      <c r="M584" s="4">
        <v>683634102</v>
      </c>
      <c r="N584" s="4">
        <v>684373063</v>
      </c>
      <c r="O584" s="4">
        <v>687622011</v>
      </c>
      <c r="P584" s="4">
        <v>668921774</v>
      </c>
      <c r="Q584" s="4">
        <v>674036072</v>
      </c>
      <c r="R584" s="4">
        <v>679101881</v>
      </c>
      <c r="S584" s="4">
        <v>767583363</v>
      </c>
      <c r="T584" s="4">
        <v>844773102</v>
      </c>
      <c r="U584" s="4">
        <v>893770013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537823230</v>
      </c>
      <c r="E585" s="4">
        <v>604091973</v>
      </c>
      <c r="F585" s="4">
        <v>717230701</v>
      </c>
      <c r="G585" s="4">
        <v>826773026</v>
      </c>
      <c r="H585" s="4">
        <v>846640142</v>
      </c>
      <c r="I585" s="4">
        <v>854263010</v>
      </c>
      <c r="J585" s="4">
        <v>802232241</v>
      </c>
      <c r="K585" s="4">
        <v>741404869</v>
      </c>
      <c r="L585" s="4">
        <v>705945896</v>
      </c>
      <c r="M585" s="4">
        <v>656197745</v>
      </c>
      <c r="N585" s="4">
        <v>640144514</v>
      </c>
      <c r="O585" s="4">
        <v>648278081</v>
      </c>
      <c r="P585" s="4">
        <v>679807585</v>
      </c>
      <c r="Q585" s="4">
        <v>678808914</v>
      </c>
      <c r="R585" s="4">
        <v>709402093</v>
      </c>
      <c r="S585" s="4">
        <v>698652144</v>
      </c>
      <c r="T585" s="4">
        <v>733511257</v>
      </c>
      <c r="U585" s="4">
        <v>765224474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717974406</v>
      </c>
      <c r="E586" s="4">
        <v>916000308</v>
      </c>
      <c r="F586" s="4">
        <v>957928584</v>
      </c>
      <c r="G586" s="4">
        <v>1076539828</v>
      </c>
      <c r="H586" s="4">
        <v>1118035174</v>
      </c>
      <c r="I586" s="4">
        <v>1193739304</v>
      </c>
      <c r="J586" s="4">
        <v>1163760947</v>
      </c>
      <c r="K586" s="4">
        <v>1132178098</v>
      </c>
      <c r="L586" s="4">
        <v>1109644224</v>
      </c>
      <c r="M586" s="4">
        <v>1095769116</v>
      </c>
      <c r="N586" s="4">
        <v>1099995360</v>
      </c>
      <c r="O586" s="4">
        <v>1101771065</v>
      </c>
      <c r="P586" s="4">
        <v>1102952563</v>
      </c>
      <c r="Q586" s="4">
        <v>1099845658</v>
      </c>
      <c r="R586" s="4">
        <v>1120159374</v>
      </c>
      <c r="S586" s="4">
        <v>1151539116</v>
      </c>
      <c r="T586" s="4">
        <v>1208329098</v>
      </c>
      <c r="U586" s="4">
        <v>1250796376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204076418</v>
      </c>
      <c r="E587" s="4">
        <v>242877117</v>
      </c>
      <c r="F587" s="4">
        <v>277811762</v>
      </c>
      <c r="G587" s="4">
        <v>329693994</v>
      </c>
      <c r="H587" s="4">
        <v>346256104</v>
      </c>
      <c r="I587" s="4">
        <v>344746585</v>
      </c>
      <c r="J587" s="4">
        <v>334183467</v>
      </c>
      <c r="K587" s="4">
        <v>325844188</v>
      </c>
      <c r="L587" s="4">
        <v>324266844</v>
      </c>
      <c r="M587" s="4">
        <v>312140763</v>
      </c>
      <c r="N587" s="4">
        <v>306876138</v>
      </c>
      <c r="O587" s="4">
        <v>319386088</v>
      </c>
      <c r="P587" s="4">
        <v>336191857</v>
      </c>
      <c r="Q587" s="4">
        <v>333233428</v>
      </c>
      <c r="R587" s="4">
        <v>346109409</v>
      </c>
      <c r="S587" s="4">
        <v>350982647</v>
      </c>
      <c r="T587" s="4">
        <v>364119872</v>
      </c>
      <c r="U587" s="4">
        <v>377643560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350955313</v>
      </c>
      <c r="E588" s="4">
        <v>407023079</v>
      </c>
      <c r="F588" s="4">
        <v>480601754</v>
      </c>
      <c r="G588" s="4">
        <v>571749249</v>
      </c>
      <c r="H588" s="4">
        <v>605168993</v>
      </c>
      <c r="I588" s="4">
        <v>595359768</v>
      </c>
      <c r="J588" s="4">
        <v>561644976</v>
      </c>
      <c r="K588" s="4">
        <v>534145756</v>
      </c>
      <c r="L588" s="4">
        <v>529080159</v>
      </c>
      <c r="M588" s="4">
        <v>503703872</v>
      </c>
      <c r="N588" s="4">
        <v>490289977</v>
      </c>
      <c r="O588" s="4">
        <v>481796916</v>
      </c>
      <c r="P588" s="4">
        <v>493119011</v>
      </c>
      <c r="Q588" s="4">
        <v>484070967</v>
      </c>
      <c r="R588" s="4">
        <v>508935397</v>
      </c>
      <c r="S588" s="4">
        <v>518363686</v>
      </c>
      <c r="T588" s="4">
        <v>545073380</v>
      </c>
      <c r="U588" s="4">
        <v>572128217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1785192456</v>
      </c>
      <c r="E589" s="4">
        <v>2057849492</v>
      </c>
      <c r="F589" s="4">
        <v>2502685592</v>
      </c>
      <c r="G589" s="4">
        <v>2903274976</v>
      </c>
      <c r="H589" s="4">
        <v>3179996633</v>
      </c>
      <c r="I589" s="4">
        <v>3205040081</v>
      </c>
      <c r="J589" s="4">
        <v>2848771600</v>
      </c>
      <c r="K589" s="4">
        <v>2603328721</v>
      </c>
      <c r="L589" s="4">
        <v>2517753122</v>
      </c>
      <c r="M589" s="4">
        <v>2343326594</v>
      </c>
      <c r="N589" s="4">
        <v>2280852514</v>
      </c>
      <c r="O589" s="4">
        <v>2285125727</v>
      </c>
      <c r="P589" s="4">
        <v>2322197016</v>
      </c>
      <c r="Q589" s="4">
        <v>2352134167</v>
      </c>
      <c r="R589" s="4">
        <v>2380067007</v>
      </c>
      <c r="S589" s="4">
        <v>2536747976</v>
      </c>
      <c r="T589" s="4">
        <v>2724735147</v>
      </c>
      <c r="U589" s="4">
        <v>2799152543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786031751</v>
      </c>
      <c r="E590" s="4">
        <v>939173684</v>
      </c>
      <c r="F590" s="4">
        <v>1189231452</v>
      </c>
      <c r="G590" s="4">
        <v>1384691681</v>
      </c>
      <c r="H590" s="4">
        <v>1449223471</v>
      </c>
      <c r="I590" s="4">
        <v>1395852128</v>
      </c>
      <c r="J590" s="4">
        <v>1318112028</v>
      </c>
      <c r="K590" s="4">
        <v>1248156421</v>
      </c>
      <c r="L590" s="4">
        <v>1199944478</v>
      </c>
      <c r="M590" s="4">
        <v>1140875847</v>
      </c>
      <c r="N590" s="4">
        <v>1149541421</v>
      </c>
      <c r="O590" s="4">
        <v>1165539538</v>
      </c>
      <c r="P590" s="4">
        <v>1190564477</v>
      </c>
      <c r="Q590" s="4">
        <v>1200799268</v>
      </c>
      <c r="R590" s="4">
        <v>1230719736</v>
      </c>
      <c r="S590" s="4">
        <v>1275831693</v>
      </c>
      <c r="T590" s="4">
        <v>1333865556</v>
      </c>
      <c r="U590" s="4">
        <v>1447403639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323386700</v>
      </c>
      <c r="E591" s="4">
        <v>323615125</v>
      </c>
      <c r="F591" s="4">
        <v>353923196</v>
      </c>
      <c r="G591" s="4">
        <v>359155438</v>
      </c>
      <c r="H591" s="4">
        <v>374570455</v>
      </c>
      <c r="I591" s="4">
        <v>383447562</v>
      </c>
      <c r="J591" s="4">
        <v>399440235</v>
      </c>
      <c r="K591" s="4">
        <v>410091174</v>
      </c>
      <c r="L591" s="4">
        <v>434199680</v>
      </c>
      <c r="M591" s="4">
        <v>428245849</v>
      </c>
      <c r="N591" s="4">
        <v>462975159</v>
      </c>
      <c r="O591" s="4">
        <v>459792496</v>
      </c>
      <c r="P591" s="4">
        <v>469352935</v>
      </c>
      <c r="Q591" s="4">
        <v>467439105</v>
      </c>
      <c r="R591" s="4">
        <v>473293950</v>
      </c>
      <c r="S591" s="4">
        <v>477657944</v>
      </c>
      <c r="T591" s="4">
        <v>506955318</v>
      </c>
      <c r="U591" s="4">
        <v>512708657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163097662</v>
      </c>
      <c r="E592" s="4">
        <v>182451736</v>
      </c>
      <c r="F592" s="4">
        <v>206091288</v>
      </c>
      <c r="G592" s="4">
        <v>220475953</v>
      </c>
      <c r="H592" s="4">
        <v>250074875</v>
      </c>
      <c r="I592" s="4">
        <v>277184717</v>
      </c>
      <c r="J592" s="4">
        <v>247073584</v>
      </c>
      <c r="K592" s="4">
        <v>248337545</v>
      </c>
      <c r="L592" s="4">
        <v>237008343</v>
      </c>
      <c r="M592" s="4">
        <v>236577984</v>
      </c>
      <c r="N592" s="4">
        <v>243705743</v>
      </c>
      <c r="O592" s="4">
        <v>241669049</v>
      </c>
      <c r="P592" s="4">
        <v>241829850</v>
      </c>
      <c r="Q592" s="4">
        <v>248997051</v>
      </c>
      <c r="R592" s="4">
        <v>254507839</v>
      </c>
      <c r="S592" s="4">
        <v>255873491</v>
      </c>
      <c r="T592" s="4">
        <v>267640268</v>
      </c>
      <c r="U592" s="4">
        <v>271211187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252548243</v>
      </c>
      <c r="E593" s="4">
        <v>263959800</v>
      </c>
      <c r="F593" s="4">
        <v>289113912</v>
      </c>
      <c r="G593" s="4">
        <v>318186132</v>
      </c>
      <c r="H593" s="4">
        <v>339144505</v>
      </c>
      <c r="I593" s="4">
        <v>378031418</v>
      </c>
      <c r="J593" s="4">
        <v>385717304</v>
      </c>
      <c r="K593" s="4">
        <v>376350805</v>
      </c>
      <c r="L593" s="4">
        <v>375948752</v>
      </c>
      <c r="M593" s="4">
        <v>379381281</v>
      </c>
      <c r="N593" s="4">
        <v>384042248</v>
      </c>
      <c r="O593" s="4">
        <v>388204341</v>
      </c>
      <c r="P593" s="4">
        <v>380767560</v>
      </c>
      <c r="Q593" s="4">
        <v>383236819</v>
      </c>
      <c r="R593" s="4">
        <v>390259312</v>
      </c>
      <c r="S593" s="4">
        <v>393911819</v>
      </c>
      <c r="T593" s="4">
        <v>412053754</v>
      </c>
      <c r="U593" s="4">
        <v>411829443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667594245</v>
      </c>
      <c r="E594" s="4">
        <v>706911626</v>
      </c>
      <c r="F594" s="4">
        <v>763820297</v>
      </c>
      <c r="G594" s="4">
        <v>854158490</v>
      </c>
      <c r="H594" s="4">
        <v>772270392</v>
      </c>
      <c r="I594" s="4">
        <v>863576473</v>
      </c>
      <c r="J594" s="4">
        <v>805754018</v>
      </c>
      <c r="K594" s="4">
        <v>762828962</v>
      </c>
      <c r="L594" s="4">
        <v>761645318</v>
      </c>
      <c r="M594" s="4">
        <v>764811012</v>
      </c>
      <c r="N594" s="4">
        <v>772198807</v>
      </c>
      <c r="O594" s="4">
        <v>798327831</v>
      </c>
      <c r="P594" s="4">
        <v>804501397</v>
      </c>
      <c r="Q594" s="4">
        <v>810165664</v>
      </c>
      <c r="R594" s="4">
        <v>818632620</v>
      </c>
      <c r="S594" s="4">
        <v>849609935</v>
      </c>
      <c r="T594" s="4">
        <v>904647013</v>
      </c>
      <c r="U594" s="4">
        <v>906457109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204944653</v>
      </c>
      <c r="E595" s="4">
        <v>219708079</v>
      </c>
      <c r="F595" s="4">
        <v>245621136</v>
      </c>
      <c r="G595" s="4">
        <v>303595319</v>
      </c>
      <c r="H595" s="4">
        <v>324506614</v>
      </c>
      <c r="I595" s="4">
        <v>369967028</v>
      </c>
      <c r="J595" s="4">
        <v>411216867</v>
      </c>
      <c r="K595" s="4">
        <v>365700015</v>
      </c>
      <c r="L595" s="4">
        <v>355886577</v>
      </c>
      <c r="M595" s="4">
        <v>363538422</v>
      </c>
      <c r="N595" s="4">
        <v>359439339</v>
      </c>
      <c r="O595" s="4">
        <v>362599893</v>
      </c>
      <c r="P595" s="4">
        <v>369183897</v>
      </c>
      <c r="Q595" s="4">
        <v>372306386</v>
      </c>
      <c r="R595" s="4">
        <v>376327567</v>
      </c>
      <c r="S595" s="4">
        <v>388214877</v>
      </c>
      <c r="T595" s="4">
        <v>405057457</v>
      </c>
      <c r="U595" s="4">
        <v>411310599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172252189</v>
      </c>
      <c r="E596" s="4">
        <v>181443748</v>
      </c>
      <c r="F596" s="4">
        <v>208088813</v>
      </c>
      <c r="G596" s="4">
        <v>228041029</v>
      </c>
      <c r="H596" s="4">
        <v>262161999</v>
      </c>
      <c r="I596" s="4">
        <v>292680799</v>
      </c>
      <c r="J596" s="4">
        <v>265418243</v>
      </c>
      <c r="K596" s="4">
        <v>263584625</v>
      </c>
      <c r="L596" s="4">
        <v>276411178</v>
      </c>
      <c r="M596" s="4">
        <v>295642197</v>
      </c>
      <c r="N596" s="4">
        <v>323273307</v>
      </c>
      <c r="O596" s="4">
        <v>317969587</v>
      </c>
      <c r="P596" s="4">
        <v>315369648</v>
      </c>
      <c r="Q596" s="4">
        <v>322016537</v>
      </c>
      <c r="R596" s="4">
        <v>320483484</v>
      </c>
      <c r="S596" s="4">
        <v>318536652</v>
      </c>
      <c r="T596" s="4">
        <v>336842782</v>
      </c>
      <c r="U596" s="4">
        <v>335648074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488942168</v>
      </c>
      <c r="E597" s="4">
        <v>518295381</v>
      </c>
      <c r="F597" s="4">
        <v>593837558</v>
      </c>
      <c r="G597" s="4">
        <v>644792995</v>
      </c>
      <c r="H597" s="4">
        <v>661078983</v>
      </c>
      <c r="I597" s="4">
        <v>676878884</v>
      </c>
      <c r="J597" s="4">
        <v>690265108</v>
      </c>
      <c r="K597" s="4">
        <v>689927851</v>
      </c>
      <c r="L597" s="4">
        <v>706724095</v>
      </c>
      <c r="M597" s="4">
        <v>715596092</v>
      </c>
      <c r="N597" s="4">
        <v>726448836</v>
      </c>
      <c r="O597" s="4">
        <v>753606868</v>
      </c>
      <c r="P597" s="4">
        <v>775841616</v>
      </c>
      <c r="Q597" s="4">
        <v>790223319</v>
      </c>
      <c r="R597" s="4">
        <v>807499614</v>
      </c>
      <c r="S597" s="4">
        <v>844568728</v>
      </c>
      <c r="T597" s="4">
        <v>870683419</v>
      </c>
      <c r="U597" s="4">
        <v>886533512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190566155</v>
      </c>
      <c r="E598" s="4">
        <v>206074216</v>
      </c>
      <c r="F598" s="4">
        <v>231508657</v>
      </c>
      <c r="G598" s="4">
        <v>251508535</v>
      </c>
      <c r="H598" s="4">
        <v>256608329</v>
      </c>
      <c r="I598" s="4">
        <v>261699553</v>
      </c>
      <c r="J598" s="4">
        <v>264949185</v>
      </c>
      <c r="K598" s="4">
        <v>265718823</v>
      </c>
      <c r="L598" s="4">
        <v>268016152</v>
      </c>
      <c r="M598" s="4">
        <v>272385028</v>
      </c>
      <c r="N598" s="4">
        <v>281470581</v>
      </c>
      <c r="O598" s="4">
        <v>287664158</v>
      </c>
      <c r="P598" s="4">
        <v>295361960</v>
      </c>
      <c r="Q598" s="4">
        <v>300191255</v>
      </c>
      <c r="R598" s="4">
        <v>303560660</v>
      </c>
      <c r="S598" s="4">
        <v>322282477</v>
      </c>
      <c r="T598" s="4">
        <v>337698181</v>
      </c>
      <c r="U598" s="4">
        <v>344134864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2914312977</v>
      </c>
      <c r="E599" s="4">
        <v>3209813454</v>
      </c>
      <c r="F599" s="4">
        <v>3666096953</v>
      </c>
      <c r="G599" s="4">
        <v>3927485730</v>
      </c>
      <c r="H599" s="4">
        <v>3959010693</v>
      </c>
      <c r="I599" s="4">
        <v>4063223057</v>
      </c>
      <c r="J599" s="4">
        <v>4086928341</v>
      </c>
      <c r="K599" s="4">
        <v>4127294487</v>
      </c>
      <c r="L599" s="4">
        <v>4208855455</v>
      </c>
      <c r="M599" s="4">
        <v>4266976010</v>
      </c>
      <c r="N599" s="4">
        <v>4411646349</v>
      </c>
      <c r="O599" s="4">
        <v>4522235677</v>
      </c>
      <c r="P599" s="4">
        <v>4748327448</v>
      </c>
      <c r="Q599" s="4">
        <v>4901919627</v>
      </c>
      <c r="R599" s="4">
        <v>5151292101</v>
      </c>
      <c r="S599" s="4">
        <v>5357037816</v>
      </c>
      <c r="T599" s="4">
        <v>5592203699</v>
      </c>
      <c r="U599" s="4">
        <v>5671520930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637122001</v>
      </c>
      <c r="E600" s="4">
        <v>687614578</v>
      </c>
      <c r="F600" s="4">
        <v>776310414</v>
      </c>
      <c r="G600" s="4">
        <v>823283604</v>
      </c>
      <c r="H600" s="4">
        <v>838469213</v>
      </c>
      <c r="I600" s="4">
        <v>723665526</v>
      </c>
      <c r="J600" s="4">
        <v>723348826</v>
      </c>
      <c r="K600" s="4">
        <v>730704784</v>
      </c>
      <c r="L600" s="4">
        <v>742098215</v>
      </c>
      <c r="M600" s="4">
        <v>758570373</v>
      </c>
      <c r="N600" s="4">
        <v>776754630</v>
      </c>
      <c r="O600" s="4">
        <v>792278163</v>
      </c>
      <c r="P600" s="4">
        <v>836305034</v>
      </c>
      <c r="Q600" s="4">
        <v>875761004</v>
      </c>
      <c r="R600" s="4">
        <v>917954408</v>
      </c>
      <c r="S600" s="4">
        <v>937672317</v>
      </c>
      <c r="T600" s="4">
        <v>964661018</v>
      </c>
      <c r="U600" s="4">
        <v>1012383172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195478074</v>
      </c>
      <c r="E601" s="4">
        <v>202555623</v>
      </c>
      <c r="F601" s="4">
        <v>230844285</v>
      </c>
      <c r="G601" s="4">
        <v>248541605</v>
      </c>
      <c r="H601" s="4">
        <v>254064550</v>
      </c>
      <c r="I601" s="4">
        <v>261607319</v>
      </c>
      <c r="J601" s="4">
        <v>266217953</v>
      </c>
      <c r="K601" s="4">
        <v>265416895</v>
      </c>
      <c r="L601" s="4">
        <v>270681139</v>
      </c>
      <c r="M601" s="4">
        <v>278070877</v>
      </c>
      <c r="N601" s="4">
        <v>281623882</v>
      </c>
      <c r="O601" s="4">
        <v>301464382</v>
      </c>
      <c r="P601" s="4">
        <v>307230220</v>
      </c>
      <c r="Q601" s="4">
        <v>309082405</v>
      </c>
      <c r="R601" s="4">
        <v>315723724</v>
      </c>
      <c r="S601" s="4">
        <v>336865519</v>
      </c>
      <c r="T601" s="4">
        <v>343506921</v>
      </c>
      <c r="U601" s="4">
        <v>348203519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342966403</v>
      </c>
      <c r="E602" s="4">
        <v>368024251</v>
      </c>
      <c r="F602" s="4">
        <v>416821969</v>
      </c>
      <c r="G602" s="4">
        <v>457185779</v>
      </c>
      <c r="H602" s="4">
        <v>469411363</v>
      </c>
      <c r="I602" s="4">
        <v>486526380</v>
      </c>
      <c r="J602" s="4">
        <v>495503012</v>
      </c>
      <c r="K602" s="4">
        <v>498167143</v>
      </c>
      <c r="L602" s="4">
        <v>511062226</v>
      </c>
      <c r="M602" s="4">
        <v>522346551</v>
      </c>
      <c r="N602" s="4">
        <v>540314849</v>
      </c>
      <c r="O602" s="4">
        <v>558015050</v>
      </c>
      <c r="P602" s="4">
        <v>588542853</v>
      </c>
      <c r="Q602" s="4">
        <v>605322374</v>
      </c>
      <c r="R602" s="4">
        <v>610055185</v>
      </c>
      <c r="S602" s="4">
        <v>648775609</v>
      </c>
      <c r="T602" s="4">
        <v>657229558</v>
      </c>
      <c r="U602" s="4">
        <v>672543478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3415903163</v>
      </c>
      <c r="E603" s="4">
        <v>3971453764</v>
      </c>
      <c r="F603" s="4">
        <v>4605455470</v>
      </c>
      <c r="G603" s="4">
        <v>4980513123</v>
      </c>
      <c r="H603" s="4">
        <v>5152549741</v>
      </c>
      <c r="I603" s="4">
        <v>5064424344</v>
      </c>
      <c r="J603" s="4">
        <v>4796905810</v>
      </c>
      <c r="K603" s="4">
        <v>4412976489</v>
      </c>
      <c r="L603" s="4">
        <v>4329938965</v>
      </c>
      <c r="M603" s="4">
        <v>4175715257</v>
      </c>
      <c r="N603" s="4">
        <v>4072894593</v>
      </c>
      <c r="O603" s="4">
        <v>4062294533</v>
      </c>
      <c r="P603" s="4">
        <v>4048986178</v>
      </c>
      <c r="Q603" s="4">
        <v>4084418826</v>
      </c>
      <c r="R603" s="4">
        <v>4235246634</v>
      </c>
      <c r="S603" s="4">
        <v>4514991541</v>
      </c>
      <c r="T603" s="4">
        <v>4885919810</v>
      </c>
      <c r="U603" s="4">
        <v>5345614571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879567641</v>
      </c>
      <c r="E604" s="4">
        <v>1039439613</v>
      </c>
      <c r="F604" s="4">
        <v>1215680334</v>
      </c>
      <c r="G604" s="4">
        <v>1387318680</v>
      </c>
      <c r="H604" s="4">
        <v>1373633539</v>
      </c>
      <c r="I604" s="4">
        <v>1359841787</v>
      </c>
      <c r="J604" s="4">
        <v>1283028823</v>
      </c>
      <c r="K604" s="4">
        <v>1219884176</v>
      </c>
      <c r="L604" s="4">
        <v>1188001544</v>
      </c>
      <c r="M604" s="4">
        <v>1179130054</v>
      </c>
      <c r="N604" s="4">
        <v>1167511327</v>
      </c>
      <c r="O604" s="4">
        <v>1159740723</v>
      </c>
      <c r="P604" s="4">
        <v>1168343399</v>
      </c>
      <c r="Q604" s="4">
        <v>1170135414</v>
      </c>
      <c r="R604" s="4">
        <v>1183620808</v>
      </c>
      <c r="S604" s="4">
        <v>1226488989</v>
      </c>
      <c r="T604" s="4">
        <v>1283449769</v>
      </c>
      <c r="U604" s="4">
        <v>1345858805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1438173647</v>
      </c>
      <c r="E605" s="4">
        <v>1800803479</v>
      </c>
      <c r="F605" s="4">
        <v>1993441382</v>
      </c>
      <c r="G605" s="4">
        <v>2142522815</v>
      </c>
      <c r="H605" s="4">
        <v>2225116174</v>
      </c>
      <c r="I605" s="4">
        <v>2203449703</v>
      </c>
      <c r="J605" s="4">
        <v>2069641589</v>
      </c>
      <c r="K605" s="4">
        <v>1946959231</v>
      </c>
      <c r="L605" s="4">
        <v>1963994332</v>
      </c>
      <c r="M605" s="4">
        <v>1962883435</v>
      </c>
      <c r="N605" s="4">
        <v>1959560864</v>
      </c>
      <c r="O605" s="4">
        <v>1955758375</v>
      </c>
      <c r="P605" s="4">
        <v>1965454118</v>
      </c>
      <c r="Q605" s="4">
        <v>2006961114</v>
      </c>
      <c r="R605" s="4">
        <v>2056337613</v>
      </c>
      <c r="S605" s="4">
        <v>2093399871</v>
      </c>
      <c r="T605" s="4">
        <v>2249429235</v>
      </c>
      <c r="U605" s="4">
        <v>2379635356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1950683724</v>
      </c>
      <c r="E606" s="4">
        <v>2218257939</v>
      </c>
      <c r="F606" s="4">
        <v>2537962686</v>
      </c>
      <c r="G606" s="4">
        <v>2033735661</v>
      </c>
      <c r="H606" s="4">
        <v>2226967876</v>
      </c>
      <c r="I606" s="4">
        <v>2102725767</v>
      </c>
      <c r="J606" s="4">
        <v>1988619552</v>
      </c>
      <c r="K606" s="4">
        <v>1910646900</v>
      </c>
      <c r="L606" s="4">
        <v>1899565957</v>
      </c>
      <c r="M606" s="4">
        <v>1351179403</v>
      </c>
      <c r="N606" s="4">
        <v>1067838123</v>
      </c>
      <c r="O606" s="4">
        <v>1042987440</v>
      </c>
      <c r="P606" s="4">
        <v>1226372085</v>
      </c>
      <c r="Q606" s="4">
        <v>1207742476</v>
      </c>
      <c r="R606" s="4">
        <v>1210850967</v>
      </c>
      <c r="S606" s="4">
        <v>1264667817</v>
      </c>
      <c r="T606" s="4">
        <v>1385965871</v>
      </c>
      <c r="U606" s="4">
        <v>1413211162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1458933825</v>
      </c>
      <c r="E607" s="4">
        <v>1659855975</v>
      </c>
      <c r="F607" s="4">
        <v>1935512267</v>
      </c>
      <c r="G607" s="4">
        <v>2091422814</v>
      </c>
      <c r="H607" s="4">
        <v>2108572949</v>
      </c>
      <c r="I607" s="4">
        <v>2084837040</v>
      </c>
      <c r="J607" s="4">
        <v>2069906430</v>
      </c>
      <c r="K607" s="4">
        <v>1971500288</v>
      </c>
      <c r="L607" s="4">
        <v>1936564513</v>
      </c>
      <c r="M607" s="4">
        <v>1874711413</v>
      </c>
      <c r="N607" s="4">
        <v>1868186142</v>
      </c>
      <c r="O607" s="4">
        <v>1859720433</v>
      </c>
      <c r="P607" s="4">
        <v>1879602718</v>
      </c>
      <c r="Q607" s="4">
        <v>1909559792</v>
      </c>
      <c r="R607" s="4">
        <v>1921272596</v>
      </c>
      <c r="S607" s="4">
        <v>2022331015</v>
      </c>
      <c r="T607" s="4">
        <v>2143948595</v>
      </c>
      <c r="U607" s="4">
        <v>2271146453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2670362501</v>
      </c>
      <c r="E608" s="4">
        <v>2961453991</v>
      </c>
      <c r="F608" s="4">
        <v>3355637172</v>
      </c>
      <c r="G608" s="4">
        <v>3672160037</v>
      </c>
      <c r="H608" s="4">
        <v>3860332551</v>
      </c>
      <c r="I608" s="4">
        <v>3877754445</v>
      </c>
      <c r="J608" s="4">
        <v>3703532872</v>
      </c>
      <c r="K608" s="4">
        <v>3543528705</v>
      </c>
      <c r="L608" s="4">
        <v>3451917366</v>
      </c>
      <c r="M608" s="4">
        <v>3413843548</v>
      </c>
      <c r="N608" s="4">
        <v>3443459702</v>
      </c>
      <c r="O608" s="4">
        <v>3464863756</v>
      </c>
      <c r="P608" s="4">
        <v>3485170327</v>
      </c>
      <c r="Q608" s="4">
        <v>3527269438</v>
      </c>
      <c r="R608" s="4">
        <v>3613756326</v>
      </c>
      <c r="S608" s="4">
        <v>3656415266</v>
      </c>
      <c r="T608" s="4">
        <v>3847879430</v>
      </c>
      <c r="U608" s="4">
        <v>4047832383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1429911430</v>
      </c>
      <c r="E609" s="4">
        <v>1711894227</v>
      </c>
      <c r="F609" s="4">
        <v>1902827959</v>
      </c>
      <c r="G609" s="4">
        <v>2166039522</v>
      </c>
      <c r="H609" s="4">
        <v>2263240119</v>
      </c>
      <c r="I609" s="4">
        <v>2167586251</v>
      </c>
      <c r="J609" s="4">
        <v>2070564182</v>
      </c>
      <c r="K609" s="4">
        <v>1993296377</v>
      </c>
      <c r="L609" s="4">
        <v>1949259032</v>
      </c>
      <c r="M609" s="4">
        <v>1872081194</v>
      </c>
      <c r="N609" s="4">
        <v>1820512562</v>
      </c>
      <c r="O609" s="4">
        <v>1819129075</v>
      </c>
      <c r="P609" s="4">
        <v>1843694209</v>
      </c>
      <c r="Q609" s="4">
        <v>1867149153</v>
      </c>
      <c r="R609" s="4">
        <v>1945428435</v>
      </c>
      <c r="S609" s="4">
        <v>2011733296</v>
      </c>
      <c r="T609" s="4">
        <v>2130571346</v>
      </c>
      <c r="U609" s="4">
        <v>2271955002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1264480447</v>
      </c>
      <c r="E610" s="4">
        <v>1474257338</v>
      </c>
      <c r="F610" s="4">
        <v>1700517386</v>
      </c>
      <c r="G610" s="4">
        <v>1888368543</v>
      </c>
      <c r="H610" s="4">
        <v>1878829621</v>
      </c>
      <c r="I610" s="4">
        <v>1808255673</v>
      </c>
      <c r="J610" s="4">
        <v>1675555200</v>
      </c>
      <c r="K610" s="4">
        <v>1569183305</v>
      </c>
      <c r="L610" s="4">
        <v>1520635085</v>
      </c>
      <c r="M610" s="4">
        <v>1482639192</v>
      </c>
      <c r="N610" s="4">
        <v>1463971562</v>
      </c>
      <c r="O610" s="4">
        <v>1468658305</v>
      </c>
      <c r="P610" s="4">
        <v>1491273648</v>
      </c>
      <c r="Q610" s="4">
        <v>1536637636</v>
      </c>
      <c r="R610" s="4">
        <v>1571510346</v>
      </c>
      <c r="S610" s="4">
        <v>1673860752</v>
      </c>
      <c r="T610" s="4">
        <v>1791708271</v>
      </c>
      <c r="U610" s="4">
        <v>1904962649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725278183</v>
      </c>
      <c r="E611" s="4">
        <v>897790940</v>
      </c>
      <c r="F611" s="4">
        <v>1004137130</v>
      </c>
      <c r="G611" s="4">
        <v>1113018364</v>
      </c>
      <c r="H611" s="4">
        <v>1221869732</v>
      </c>
      <c r="I611" s="4">
        <v>1220529465</v>
      </c>
      <c r="J611" s="4">
        <v>1152528837</v>
      </c>
      <c r="K611" s="4">
        <v>1129532317</v>
      </c>
      <c r="L611" s="4">
        <v>1089735837</v>
      </c>
      <c r="M611" s="4">
        <v>1045182628</v>
      </c>
      <c r="N611" s="4">
        <v>1037904891</v>
      </c>
      <c r="O611" s="4">
        <v>1029812676</v>
      </c>
      <c r="P611" s="4">
        <v>1017604621</v>
      </c>
      <c r="Q611" s="4">
        <v>1020247188</v>
      </c>
      <c r="R611" s="4">
        <v>1069164395</v>
      </c>
      <c r="S611" s="4">
        <v>1127301532</v>
      </c>
      <c r="T611" s="4">
        <v>1197553573</v>
      </c>
      <c r="U611" s="4">
        <v>1247315146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900842102</v>
      </c>
      <c r="E612" s="4">
        <v>1012410436</v>
      </c>
      <c r="F612" s="4">
        <v>1261690773</v>
      </c>
      <c r="G612" s="4">
        <v>1434956524</v>
      </c>
      <c r="H612" s="4">
        <v>1529740061</v>
      </c>
      <c r="I612" s="4">
        <v>1600534358</v>
      </c>
      <c r="J612" s="4">
        <v>1444587170</v>
      </c>
      <c r="K612" s="4">
        <v>1436583826</v>
      </c>
      <c r="L612" s="4">
        <v>1375221354</v>
      </c>
      <c r="M612" s="4">
        <v>1379773528</v>
      </c>
      <c r="N612" s="4">
        <v>1379644386</v>
      </c>
      <c r="O612" s="4">
        <v>1382446225</v>
      </c>
      <c r="P612" s="4">
        <v>1494405233</v>
      </c>
      <c r="Q612" s="4">
        <v>1502275216</v>
      </c>
      <c r="R612" s="4">
        <v>1546986479</v>
      </c>
      <c r="S612" s="4">
        <v>1573211546</v>
      </c>
      <c r="T612" s="4">
        <v>1699428131</v>
      </c>
      <c r="U612" s="4">
        <v>1688453406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785128905</v>
      </c>
      <c r="E613" s="4">
        <v>799377227</v>
      </c>
      <c r="F613" s="4">
        <v>1082869430</v>
      </c>
      <c r="G613" s="4">
        <v>1262226016</v>
      </c>
      <c r="H613" s="4">
        <v>1397573525</v>
      </c>
      <c r="I613" s="4">
        <v>1408199208</v>
      </c>
      <c r="J613" s="4">
        <v>1414291111</v>
      </c>
      <c r="K613" s="4">
        <v>1388930369</v>
      </c>
      <c r="L613" s="4">
        <v>1391149420</v>
      </c>
      <c r="M613" s="4">
        <v>1279609394</v>
      </c>
      <c r="N613" s="4">
        <v>1367622542</v>
      </c>
      <c r="O613" s="4">
        <v>1372584312</v>
      </c>
      <c r="P613" s="4">
        <v>1376951553</v>
      </c>
      <c r="Q613" s="4">
        <v>1375671645</v>
      </c>
      <c r="R613" s="4">
        <v>1383272877</v>
      </c>
      <c r="S613" s="4">
        <v>1390494670</v>
      </c>
      <c r="T613" s="4">
        <v>1398528191</v>
      </c>
      <c r="U613" s="4">
        <v>1404642811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768912632</v>
      </c>
      <c r="E614" s="4">
        <v>833467058</v>
      </c>
      <c r="F614" s="4">
        <v>941912788</v>
      </c>
      <c r="G614" s="4">
        <v>1064306680</v>
      </c>
      <c r="H614" s="4">
        <v>1161744156</v>
      </c>
      <c r="I614" s="4">
        <v>1180249917</v>
      </c>
      <c r="J614" s="4">
        <v>1146499391</v>
      </c>
      <c r="K614" s="4">
        <v>1125174584</v>
      </c>
      <c r="L614" s="4">
        <v>1082435140</v>
      </c>
      <c r="M614" s="4">
        <v>1082815816</v>
      </c>
      <c r="N614" s="4">
        <v>1093795987</v>
      </c>
      <c r="O614" s="4">
        <v>1130326407</v>
      </c>
      <c r="P614" s="4">
        <v>1136528382</v>
      </c>
      <c r="Q614" s="4">
        <v>1139945310</v>
      </c>
      <c r="R614" s="4">
        <v>1154112661</v>
      </c>
      <c r="S614" s="4">
        <v>1181052975</v>
      </c>
      <c r="T614" s="4">
        <v>1181312865</v>
      </c>
      <c r="U614" s="4">
        <v>1208591188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266097045</v>
      </c>
      <c r="E615" s="4">
        <v>298814984</v>
      </c>
      <c r="F615" s="4">
        <v>360523460</v>
      </c>
      <c r="G615" s="4">
        <v>445646213</v>
      </c>
      <c r="H615" s="4">
        <v>487428092</v>
      </c>
      <c r="I615" s="4">
        <v>561138703</v>
      </c>
      <c r="J615" s="4">
        <v>557953806</v>
      </c>
      <c r="K615" s="4">
        <v>533517102</v>
      </c>
      <c r="L615" s="4">
        <v>511125898</v>
      </c>
      <c r="M615" s="4">
        <v>485929393</v>
      </c>
      <c r="N615" s="4">
        <v>487488872</v>
      </c>
      <c r="O615" s="4">
        <v>487676385</v>
      </c>
      <c r="P615" s="4">
        <v>490134765</v>
      </c>
      <c r="Q615" s="4">
        <v>490402282</v>
      </c>
      <c r="R615" s="4">
        <v>494647676</v>
      </c>
      <c r="S615" s="4">
        <v>517271612</v>
      </c>
      <c r="T615" s="4">
        <v>517141298</v>
      </c>
      <c r="U615" s="4">
        <v>519415334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1566884960</v>
      </c>
      <c r="E616" s="4">
        <v>2191128904</v>
      </c>
      <c r="F616" s="4">
        <v>2592880370</v>
      </c>
      <c r="G616" s="4">
        <v>2968312240</v>
      </c>
      <c r="H616" s="4">
        <v>3198159484</v>
      </c>
      <c r="I616" s="4">
        <v>3151498457</v>
      </c>
      <c r="J616" s="4">
        <v>2998751175</v>
      </c>
      <c r="K616" s="4">
        <v>2909368923</v>
      </c>
      <c r="L616" s="4">
        <v>2802022852</v>
      </c>
      <c r="M616" s="4">
        <v>2770794462</v>
      </c>
      <c r="N616" s="4">
        <v>2768585159</v>
      </c>
      <c r="O616" s="4">
        <v>2741231193</v>
      </c>
      <c r="P616" s="4">
        <v>2838858838</v>
      </c>
      <c r="Q616" s="4">
        <v>2871353063</v>
      </c>
      <c r="R616" s="4">
        <v>2968684745</v>
      </c>
      <c r="S616" s="4">
        <v>3005164161</v>
      </c>
      <c r="T616" s="4">
        <v>3172819031</v>
      </c>
      <c r="U616" s="4">
        <v>3277245282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576374769</v>
      </c>
      <c r="E617" s="4">
        <v>663845664</v>
      </c>
      <c r="F617" s="4">
        <v>844512474</v>
      </c>
      <c r="G617" s="4">
        <v>939074284</v>
      </c>
      <c r="H617" s="4">
        <v>1019844043</v>
      </c>
      <c r="I617" s="4">
        <v>1072307917</v>
      </c>
      <c r="J617" s="4">
        <v>1052196451</v>
      </c>
      <c r="K617" s="4">
        <v>953691434</v>
      </c>
      <c r="L617" s="4">
        <v>1017478251</v>
      </c>
      <c r="M617" s="4">
        <v>1003813765</v>
      </c>
      <c r="N617" s="4">
        <v>974706197</v>
      </c>
      <c r="O617" s="4">
        <v>952530277</v>
      </c>
      <c r="P617" s="4">
        <v>957146047</v>
      </c>
      <c r="Q617" s="4">
        <v>999960208</v>
      </c>
      <c r="R617" s="4">
        <v>1023640365</v>
      </c>
      <c r="S617" s="4">
        <v>1047322677</v>
      </c>
      <c r="T617" s="4">
        <v>1070683826</v>
      </c>
      <c r="U617" s="4">
        <v>1107283645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1351571825</v>
      </c>
      <c r="E618" s="4">
        <v>1532271627</v>
      </c>
      <c r="F618" s="4">
        <v>1757406676</v>
      </c>
      <c r="G618" s="4">
        <v>2001723092</v>
      </c>
      <c r="H618" s="4">
        <v>2178920732</v>
      </c>
      <c r="I618" s="4">
        <v>2097332180</v>
      </c>
      <c r="J618" s="4">
        <v>2113725973</v>
      </c>
      <c r="K618" s="4">
        <v>2010281575</v>
      </c>
      <c r="L618" s="4">
        <v>1994328435</v>
      </c>
      <c r="M618" s="4">
        <v>1971271504</v>
      </c>
      <c r="N618" s="4">
        <v>1979684015</v>
      </c>
      <c r="O618" s="4">
        <v>2056107836</v>
      </c>
      <c r="P618" s="4">
        <v>2081206593</v>
      </c>
      <c r="Q618" s="4">
        <v>2099823647</v>
      </c>
      <c r="R618" s="4">
        <v>2175765752</v>
      </c>
      <c r="S618" s="4">
        <v>2208813822</v>
      </c>
      <c r="T618" s="4">
        <v>2243418735</v>
      </c>
      <c r="U618" s="4">
        <v>2343127015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153473841</v>
      </c>
      <c r="E619" s="4">
        <v>156154612</v>
      </c>
      <c r="F619" s="4">
        <v>176468558</v>
      </c>
      <c r="G619" s="4">
        <v>196820510</v>
      </c>
      <c r="H619" s="4">
        <v>210906070</v>
      </c>
      <c r="I619" s="4">
        <v>213687161</v>
      </c>
      <c r="J619" s="4">
        <v>199611141</v>
      </c>
      <c r="K619" s="4">
        <v>201838593</v>
      </c>
      <c r="L619" s="4">
        <v>190624969</v>
      </c>
      <c r="M619" s="4">
        <v>193254453</v>
      </c>
      <c r="N619" s="4">
        <v>196836061</v>
      </c>
      <c r="O619" s="4">
        <v>205574338</v>
      </c>
      <c r="P619" s="4">
        <v>209659045</v>
      </c>
      <c r="Q619" s="4">
        <v>208338742</v>
      </c>
      <c r="R619" s="4">
        <v>209356043</v>
      </c>
      <c r="S619" s="4">
        <v>214838284</v>
      </c>
      <c r="T619" s="4">
        <v>211136931</v>
      </c>
      <c r="U619" s="4">
        <v>212856616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357784955</v>
      </c>
      <c r="E620" s="4">
        <v>388740401</v>
      </c>
      <c r="F620" s="4">
        <v>456002103</v>
      </c>
      <c r="G620" s="4">
        <v>516499257</v>
      </c>
      <c r="H620" s="4">
        <v>551636199</v>
      </c>
      <c r="I620" s="4">
        <v>585959423</v>
      </c>
      <c r="J620" s="4">
        <v>575695601</v>
      </c>
      <c r="K620" s="4">
        <v>555022229</v>
      </c>
      <c r="L620" s="4">
        <v>555863440</v>
      </c>
      <c r="M620" s="4">
        <v>549624837</v>
      </c>
      <c r="N620" s="4">
        <v>548669105</v>
      </c>
      <c r="O620" s="4">
        <v>550301447</v>
      </c>
      <c r="P620" s="4">
        <v>560351944</v>
      </c>
      <c r="Q620" s="4">
        <v>572299257</v>
      </c>
      <c r="R620" s="4">
        <v>573965234</v>
      </c>
      <c r="S620" s="4">
        <v>580409884</v>
      </c>
      <c r="T620" s="4">
        <v>599337522</v>
      </c>
      <c r="U620" s="4">
        <v>615360813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167495804</v>
      </c>
      <c r="E621" s="4">
        <v>180673987</v>
      </c>
      <c r="F621" s="4">
        <v>207267545</v>
      </c>
      <c r="G621" s="4">
        <v>249032872</v>
      </c>
      <c r="H621" s="4">
        <v>267533671</v>
      </c>
      <c r="I621" s="4">
        <v>283300933</v>
      </c>
      <c r="J621" s="4">
        <v>284968047</v>
      </c>
      <c r="K621" s="4">
        <v>276560114</v>
      </c>
      <c r="L621" s="4">
        <v>272529654</v>
      </c>
      <c r="M621" s="4">
        <v>272278423</v>
      </c>
      <c r="N621" s="4">
        <v>274045777</v>
      </c>
      <c r="O621" s="4">
        <v>273578039</v>
      </c>
      <c r="P621" s="4">
        <v>277301304</v>
      </c>
      <c r="Q621" s="4">
        <v>287278647</v>
      </c>
      <c r="R621" s="4">
        <v>294191450</v>
      </c>
      <c r="S621" s="4">
        <v>327513820</v>
      </c>
      <c r="T621" s="4">
        <v>334791374</v>
      </c>
      <c r="U621" s="4">
        <v>339955317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224348083</v>
      </c>
      <c r="E622" s="4">
        <v>240005649</v>
      </c>
      <c r="F622" s="4">
        <v>264741421</v>
      </c>
      <c r="G622" s="4">
        <v>301683714</v>
      </c>
      <c r="H622" s="4">
        <v>320424377</v>
      </c>
      <c r="I622" s="4">
        <v>375681524</v>
      </c>
      <c r="J622" s="4">
        <v>379649043</v>
      </c>
      <c r="K622" s="4">
        <v>380409625</v>
      </c>
      <c r="L622" s="4">
        <v>359453254</v>
      </c>
      <c r="M622" s="4">
        <v>361292462</v>
      </c>
      <c r="N622" s="4">
        <v>362722117</v>
      </c>
      <c r="O622" s="4">
        <v>364593118</v>
      </c>
      <c r="P622" s="4">
        <v>367453855</v>
      </c>
      <c r="Q622" s="4">
        <v>371339790</v>
      </c>
      <c r="R622" s="4">
        <v>373207693</v>
      </c>
      <c r="S622" s="4">
        <v>377521476</v>
      </c>
      <c r="T622" s="4">
        <v>386856895</v>
      </c>
      <c r="U622" s="4">
        <v>400457862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91559674</v>
      </c>
      <c r="E623" s="4">
        <v>101964701</v>
      </c>
      <c r="F623" s="4">
        <v>112248982</v>
      </c>
      <c r="G623" s="4">
        <v>122082812</v>
      </c>
      <c r="H623" s="4">
        <v>143297166</v>
      </c>
      <c r="I623" s="4">
        <v>213195601</v>
      </c>
      <c r="J623" s="4">
        <v>213675224</v>
      </c>
      <c r="K623" s="4">
        <v>208365969</v>
      </c>
      <c r="L623" s="4">
        <v>208276460</v>
      </c>
      <c r="M623" s="4">
        <v>203076659</v>
      </c>
      <c r="N623" s="4">
        <v>198566910</v>
      </c>
      <c r="O623" s="4">
        <v>203431386</v>
      </c>
      <c r="P623" s="4">
        <v>201200817</v>
      </c>
      <c r="Q623" s="4">
        <v>165910581</v>
      </c>
      <c r="R623" s="4">
        <v>137381776</v>
      </c>
      <c r="S623" s="4">
        <v>144469929</v>
      </c>
      <c r="T623" s="4">
        <v>140731721</v>
      </c>
      <c r="U623" s="4">
        <v>166138219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273561375</v>
      </c>
      <c r="E624" s="4">
        <v>328747639</v>
      </c>
      <c r="F624" s="4">
        <v>361470923</v>
      </c>
      <c r="G624" s="4">
        <v>408322728</v>
      </c>
      <c r="H624" s="4">
        <v>441359696</v>
      </c>
      <c r="I624" s="4">
        <v>480452642</v>
      </c>
      <c r="J624" s="4">
        <v>458974429</v>
      </c>
      <c r="K624" s="4">
        <v>452780665</v>
      </c>
      <c r="L624" s="4">
        <v>439635072</v>
      </c>
      <c r="M624" s="4">
        <v>437056550</v>
      </c>
      <c r="N624" s="4">
        <v>427702929</v>
      </c>
      <c r="O624" s="4">
        <v>428645287</v>
      </c>
      <c r="P624" s="4">
        <v>428541193</v>
      </c>
      <c r="Q624" s="4">
        <v>429699407</v>
      </c>
      <c r="R624" s="4">
        <v>432434090</v>
      </c>
      <c r="S624" s="4">
        <v>436346419</v>
      </c>
      <c r="T624" s="4">
        <v>457856205</v>
      </c>
      <c r="U624" s="4">
        <v>482392848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337990281</v>
      </c>
      <c r="E625" s="4">
        <v>384665946</v>
      </c>
      <c r="F625" s="4">
        <v>440566264</v>
      </c>
      <c r="G625" s="4">
        <v>533658181</v>
      </c>
      <c r="H625" s="4">
        <v>591679624</v>
      </c>
      <c r="I625" s="4">
        <v>604080196</v>
      </c>
      <c r="J625" s="4">
        <v>611960313</v>
      </c>
      <c r="K625" s="4">
        <v>608919425</v>
      </c>
      <c r="L625" s="4">
        <v>592186063</v>
      </c>
      <c r="M625" s="4">
        <v>587271218</v>
      </c>
      <c r="N625" s="4">
        <v>595888780</v>
      </c>
      <c r="O625" s="4">
        <v>601542480</v>
      </c>
      <c r="P625" s="4">
        <v>609659986</v>
      </c>
      <c r="Q625" s="4">
        <v>623118387</v>
      </c>
      <c r="R625" s="4">
        <v>637506314</v>
      </c>
      <c r="S625" s="4">
        <v>656622579</v>
      </c>
      <c r="T625" s="4">
        <v>654584997</v>
      </c>
      <c r="U625" s="4">
        <v>674880346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118030479</v>
      </c>
      <c r="E626" s="4">
        <v>131222722</v>
      </c>
      <c r="F626" s="4">
        <v>158043467</v>
      </c>
      <c r="G626" s="4">
        <v>174978206</v>
      </c>
      <c r="H626" s="4">
        <v>190745804</v>
      </c>
      <c r="I626" s="4">
        <v>203665321</v>
      </c>
      <c r="J626" s="4">
        <v>196435279</v>
      </c>
      <c r="K626" s="4">
        <v>198075861</v>
      </c>
      <c r="L626" s="4">
        <v>188107722</v>
      </c>
      <c r="M626" s="4">
        <v>193475973</v>
      </c>
      <c r="N626" s="4">
        <v>193088012</v>
      </c>
      <c r="O626" s="4">
        <v>192819239</v>
      </c>
      <c r="P626" s="4">
        <v>194434948</v>
      </c>
      <c r="Q626" s="4">
        <v>197660523</v>
      </c>
      <c r="R626" s="4">
        <v>199329391</v>
      </c>
      <c r="S626" s="4">
        <v>204577099</v>
      </c>
      <c r="T626" s="4">
        <v>207080289</v>
      </c>
      <c r="U626" s="4">
        <v>212888551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455480311</v>
      </c>
      <c r="E627" s="4">
        <v>515282750</v>
      </c>
      <c r="F627" s="4">
        <v>612674982</v>
      </c>
      <c r="G627" s="4">
        <v>684404247</v>
      </c>
      <c r="H627" s="4">
        <v>764335477</v>
      </c>
      <c r="I627" s="4">
        <v>791179209</v>
      </c>
      <c r="J627" s="4">
        <v>802990419</v>
      </c>
      <c r="K627" s="4">
        <v>834605539</v>
      </c>
      <c r="L627" s="4">
        <v>857784851</v>
      </c>
      <c r="M627" s="4">
        <v>857726984</v>
      </c>
      <c r="N627" s="4">
        <v>857593263</v>
      </c>
      <c r="O627" s="4">
        <v>842503183</v>
      </c>
      <c r="P627" s="4">
        <v>855400470</v>
      </c>
      <c r="Q627" s="4">
        <v>893468513</v>
      </c>
      <c r="R627" s="4">
        <v>921110739</v>
      </c>
      <c r="S627" s="4">
        <v>949598727</v>
      </c>
      <c r="T627" s="4">
        <v>966213684</v>
      </c>
      <c r="U627" s="4">
        <v>1004217292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162229409</v>
      </c>
      <c r="E628" s="4">
        <v>187210774</v>
      </c>
      <c r="F628" s="4">
        <v>215557605</v>
      </c>
      <c r="G628" s="4">
        <v>257282537</v>
      </c>
      <c r="H628" s="4">
        <v>285851240</v>
      </c>
      <c r="I628" s="4">
        <v>299293163</v>
      </c>
      <c r="J628" s="4">
        <v>320623188</v>
      </c>
      <c r="K628" s="4">
        <v>319312839</v>
      </c>
      <c r="L628" s="4">
        <v>300337921</v>
      </c>
      <c r="M628" s="4">
        <v>293927999</v>
      </c>
      <c r="N628" s="4">
        <v>291289778</v>
      </c>
      <c r="O628" s="4">
        <v>290923052</v>
      </c>
      <c r="P628" s="4">
        <v>290928770</v>
      </c>
      <c r="Q628" s="4">
        <v>291399626</v>
      </c>
      <c r="R628" s="4">
        <v>290349266</v>
      </c>
      <c r="S628" s="4">
        <v>293134280</v>
      </c>
      <c r="T628" s="4">
        <v>303050971</v>
      </c>
      <c r="U628" s="4">
        <v>301617520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204350833</v>
      </c>
      <c r="E629" s="4">
        <v>230933980</v>
      </c>
      <c r="F629" s="4">
        <v>251229378</v>
      </c>
      <c r="G629" s="4">
        <v>311722062</v>
      </c>
      <c r="H629" s="4">
        <v>332897642</v>
      </c>
      <c r="I629" s="4">
        <v>369844977</v>
      </c>
      <c r="J629" s="4">
        <v>371680731</v>
      </c>
      <c r="K629" s="4">
        <v>356467566</v>
      </c>
      <c r="L629" s="4">
        <v>339245687</v>
      </c>
      <c r="M629" s="4">
        <v>327093612</v>
      </c>
      <c r="N629" s="4">
        <v>318749859</v>
      </c>
      <c r="O629" s="4">
        <v>320519342</v>
      </c>
      <c r="P629" s="4">
        <v>316293343</v>
      </c>
      <c r="Q629" s="4">
        <v>308270735</v>
      </c>
      <c r="R629" s="4">
        <v>316750600</v>
      </c>
      <c r="S629" s="4">
        <v>322280435</v>
      </c>
      <c r="T629" s="4">
        <v>325642549</v>
      </c>
      <c r="U629" s="4">
        <v>323139544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316811183</v>
      </c>
      <c r="E630" s="4">
        <v>357058370</v>
      </c>
      <c r="F630" s="4">
        <v>410263497</v>
      </c>
      <c r="G630" s="4">
        <v>524812548</v>
      </c>
      <c r="H630" s="4">
        <v>556210588</v>
      </c>
      <c r="I630" s="4">
        <v>606330520</v>
      </c>
      <c r="J630" s="4">
        <v>577762131</v>
      </c>
      <c r="K630" s="4">
        <v>553638988</v>
      </c>
      <c r="L630" s="4">
        <v>527339836</v>
      </c>
      <c r="M630" s="4">
        <v>506502621</v>
      </c>
      <c r="N630" s="4">
        <v>504241560</v>
      </c>
      <c r="O630" s="4">
        <v>500579884</v>
      </c>
      <c r="P630" s="4">
        <v>507666222</v>
      </c>
      <c r="Q630" s="4">
        <v>503759164</v>
      </c>
      <c r="R630" s="4">
        <v>512494068</v>
      </c>
      <c r="S630" s="4">
        <v>520350756</v>
      </c>
      <c r="T630" s="4">
        <v>517965259</v>
      </c>
      <c r="U630" s="4">
        <v>514577808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272689054</v>
      </c>
      <c r="E631" s="4">
        <v>307159937</v>
      </c>
      <c r="F631" s="4">
        <v>346314236</v>
      </c>
      <c r="G631" s="4">
        <v>435195390</v>
      </c>
      <c r="H631" s="4">
        <v>467077294</v>
      </c>
      <c r="I631" s="4">
        <v>505865162</v>
      </c>
      <c r="J631" s="4">
        <v>515694568</v>
      </c>
      <c r="K631" s="4">
        <v>514971615</v>
      </c>
      <c r="L631" s="4">
        <v>498757570</v>
      </c>
      <c r="M631" s="4">
        <v>499308852</v>
      </c>
      <c r="N631" s="4">
        <v>497562190</v>
      </c>
      <c r="O631" s="4">
        <v>499576791</v>
      </c>
      <c r="P631" s="4">
        <v>503387584</v>
      </c>
      <c r="Q631" s="4">
        <v>504316612</v>
      </c>
      <c r="R631" s="4">
        <v>507624353</v>
      </c>
      <c r="S631" s="4">
        <v>539013718</v>
      </c>
      <c r="T631" s="4">
        <v>545473417</v>
      </c>
      <c r="U631" s="4">
        <v>548656449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504530315</v>
      </c>
      <c r="E632" s="4">
        <v>505257842</v>
      </c>
      <c r="F632" s="4">
        <v>551875604</v>
      </c>
      <c r="G632" s="4">
        <v>554639744</v>
      </c>
      <c r="H632" s="4">
        <v>558097364</v>
      </c>
      <c r="I632" s="4">
        <v>563259667</v>
      </c>
      <c r="J632" s="4">
        <v>573153626</v>
      </c>
      <c r="K632" s="4">
        <v>575885527</v>
      </c>
      <c r="L632" s="4">
        <v>577531741</v>
      </c>
      <c r="M632" s="4">
        <v>579893848</v>
      </c>
      <c r="N632" s="4">
        <v>587108771</v>
      </c>
      <c r="O632" s="4">
        <v>596026802</v>
      </c>
      <c r="P632" s="4">
        <v>599855983</v>
      </c>
      <c r="Q632" s="4">
        <v>610213367</v>
      </c>
      <c r="R632" s="4">
        <v>611884376</v>
      </c>
      <c r="S632" s="4">
        <v>671403392</v>
      </c>
      <c r="T632" s="4">
        <v>715543861</v>
      </c>
      <c r="U632" s="4">
        <v>761353865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169469254</v>
      </c>
      <c r="E633" s="4">
        <v>170508246</v>
      </c>
      <c r="F633" s="4">
        <v>178133394</v>
      </c>
      <c r="G633" s="4">
        <v>186953340</v>
      </c>
      <c r="H633" s="4">
        <v>205559027</v>
      </c>
      <c r="I633" s="4">
        <v>200186215</v>
      </c>
      <c r="J633" s="4">
        <v>203477548</v>
      </c>
      <c r="K633" s="4">
        <v>204220054</v>
      </c>
      <c r="L633" s="4">
        <v>209041032</v>
      </c>
      <c r="M633" s="4">
        <v>211381792</v>
      </c>
      <c r="N633" s="4">
        <v>225305052</v>
      </c>
      <c r="O633" s="4">
        <v>229869378</v>
      </c>
      <c r="P633" s="4">
        <v>234557480</v>
      </c>
      <c r="Q633" s="4">
        <v>239976213</v>
      </c>
      <c r="R633" s="4">
        <v>247165787</v>
      </c>
      <c r="S633" s="4">
        <v>261804207</v>
      </c>
      <c r="T633" s="4">
        <v>271880762</v>
      </c>
      <c r="U633" s="4">
        <v>276184915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188306760</v>
      </c>
      <c r="E634" s="4">
        <v>200904292</v>
      </c>
      <c r="F634" s="4">
        <v>200311339</v>
      </c>
      <c r="G634" s="4">
        <v>211044468</v>
      </c>
      <c r="H634" s="4">
        <v>221217255</v>
      </c>
      <c r="I634" s="4">
        <v>221600237</v>
      </c>
      <c r="J634" s="4">
        <v>228065681</v>
      </c>
      <c r="K634" s="4">
        <v>219192642</v>
      </c>
      <c r="L634" s="4">
        <v>217394121</v>
      </c>
      <c r="M634" s="4">
        <v>218335137</v>
      </c>
      <c r="N634" s="4">
        <v>221117675</v>
      </c>
      <c r="O634" s="4">
        <v>227540955</v>
      </c>
      <c r="P634" s="4">
        <v>238919595</v>
      </c>
      <c r="Q634" s="4">
        <v>241190831</v>
      </c>
      <c r="R634" s="4">
        <v>240403428</v>
      </c>
      <c r="S634" s="4">
        <v>246295124</v>
      </c>
      <c r="T634" s="4">
        <v>265359073</v>
      </c>
      <c r="U634" s="4">
        <v>309890145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208951779</v>
      </c>
      <c r="E635" s="4">
        <v>213963531</v>
      </c>
      <c r="F635" s="4">
        <v>235409215</v>
      </c>
      <c r="G635" s="4">
        <v>239693113</v>
      </c>
      <c r="H635" s="4">
        <v>250027189</v>
      </c>
      <c r="I635" s="4">
        <v>251448398</v>
      </c>
      <c r="J635" s="4">
        <v>257435913</v>
      </c>
      <c r="K635" s="4">
        <v>259808240</v>
      </c>
      <c r="L635" s="4">
        <v>261424648</v>
      </c>
      <c r="M635" s="4">
        <v>262351995</v>
      </c>
      <c r="N635" s="4">
        <v>258573988</v>
      </c>
      <c r="O635" s="4">
        <v>259832460</v>
      </c>
      <c r="P635" s="4">
        <v>268846659</v>
      </c>
      <c r="Q635" s="4">
        <v>276350783</v>
      </c>
      <c r="R635" s="4">
        <v>287828441</v>
      </c>
      <c r="S635" s="4">
        <v>297020530</v>
      </c>
      <c r="T635" s="4">
        <v>318157452</v>
      </c>
      <c r="U635" s="4">
        <v>341649700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1001639099</v>
      </c>
      <c r="E636" s="4">
        <v>1042546752</v>
      </c>
      <c r="F636" s="4">
        <v>1082559224</v>
      </c>
      <c r="G636" s="4">
        <v>1130210575</v>
      </c>
      <c r="H636" s="4">
        <v>1150523221</v>
      </c>
      <c r="I636" s="4">
        <v>1173167995</v>
      </c>
      <c r="J636" s="4">
        <v>1188849423</v>
      </c>
      <c r="K636" s="4">
        <v>1196099857</v>
      </c>
      <c r="L636" s="4">
        <v>1201812749</v>
      </c>
      <c r="M636" s="4">
        <v>1211261804</v>
      </c>
      <c r="N636" s="4">
        <v>1212155843</v>
      </c>
      <c r="O636" s="4">
        <v>1243170809</v>
      </c>
      <c r="P636" s="4">
        <v>1287253189</v>
      </c>
      <c r="Q636" s="4">
        <v>1278486633</v>
      </c>
      <c r="R636" s="4">
        <v>1294431781</v>
      </c>
      <c r="S636" s="4">
        <v>1333469868</v>
      </c>
      <c r="T636" s="4">
        <v>1420923890</v>
      </c>
      <c r="U636" s="4">
        <v>1562102578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556471746</v>
      </c>
      <c r="E637" s="4">
        <v>556999757</v>
      </c>
      <c r="F637" s="4">
        <v>570719428</v>
      </c>
      <c r="G637" s="4">
        <v>624096241</v>
      </c>
      <c r="H637" s="4">
        <v>637277584</v>
      </c>
      <c r="I637" s="4">
        <v>647962209</v>
      </c>
      <c r="J637" s="4">
        <v>660524841</v>
      </c>
      <c r="K637" s="4">
        <v>660879394</v>
      </c>
      <c r="L637" s="4">
        <v>671298071</v>
      </c>
      <c r="M637" s="4">
        <v>668631910</v>
      </c>
      <c r="N637" s="4">
        <v>672613514</v>
      </c>
      <c r="O637" s="4">
        <v>677623441</v>
      </c>
      <c r="P637" s="4">
        <v>696987022</v>
      </c>
      <c r="Q637" s="4">
        <v>698171731</v>
      </c>
      <c r="R637" s="4">
        <v>741380480</v>
      </c>
      <c r="S637" s="4">
        <v>757363331</v>
      </c>
      <c r="T637" s="4">
        <v>827243087</v>
      </c>
      <c r="U637" s="4">
        <v>898610356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246537755</v>
      </c>
      <c r="E638" s="4">
        <v>250954669</v>
      </c>
      <c r="F638" s="4">
        <v>261174930</v>
      </c>
      <c r="G638" s="4">
        <v>276755322</v>
      </c>
      <c r="H638" s="4">
        <v>280616613</v>
      </c>
      <c r="I638" s="4">
        <v>291484752</v>
      </c>
      <c r="J638" s="4">
        <v>297825306</v>
      </c>
      <c r="K638" s="4">
        <v>299853059</v>
      </c>
      <c r="L638" s="4">
        <v>299260323</v>
      </c>
      <c r="M638" s="4">
        <v>299502824</v>
      </c>
      <c r="N638" s="4">
        <v>300161176</v>
      </c>
      <c r="O638" s="4">
        <v>305943669</v>
      </c>
      <c r="P638" s="4">
        <v>318808029</v>
      </c>
      <c r="Q638" s="4">
        <v>320229554</v>
      </c>
      <c r="R638" s="4">
        <v>327468189</v>
      </c>
      <c r="S638" s="4">
        <v>338630722</v>
      </c>
      <c r="T638" s="4">
        <v>368073564</v>
      </c>
      <c r="U638" s="4">
        <v>403850834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330383459</v>
      </c>
      <c r="E639" s="4">
        <v>353172806</v>
      </c>
      <c r="F639" s="4">
        <v>364827677</v>
      </c>
      <c r="G639" s="4">
        <v>384311423</v>
      </c>
      <c r="H639" s="4">
        <v>413289389</v>
      </c>
      <c r="I639" s="4">
        <v>413741335</v>
      </c>
      <c r="J639" s="4">
        <v>411200798</v>
      </c>
      <c r="K639" s="4">
        <v>411158937</v>
      </c>
      <c r="L639" s="4">
        <v>410624268</v>
      </c>
      <c r="M639" s="4">
        <v>410583172</v>
      </c>
      <c r="N639" s="4">
        <v>414794573</v>
      </c>
      <c r="O639" s="4">
        <v>425329027</v>
      </c>
      <c r="P639" s="4">
        <v>430559766</v>
      </c>
      <c r="Q639" s="4">
        <v>437571496</v>
      </c>
      <c r="R639" s="4">
        <v>437283713</v>
      </c>
      <c r="S639" s="4">
        <v>449501981</v>
      </c>
      <c r="T639" s="4">
        <v>460207270</v>
      </c>
      <c r="U639" s="4">
        <v>479896536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296304257</v>
      </c>
      <c r="E640" s="4">
        <v>319709386</v>
      </c>
      <c r="F640" s="4">
        <v>344575949</v>
      </c>
      <c r="G640" s="4">
        <v>363750320</v>
      </c>
      <c r="H640" s="4">
        <v>374041500</v>
      </c>
      <c r="I640" s="4">
        <v>384435533</v>
      </c>
      <c r="J640" s="4">
        <v>390482012</v>
      </c>
      <c r="K640" s="4">
        <v>400481166</v>
      </c>
      <c r="L640" s="4">
        <v>396284656</v>
      </c>
      <c r="M640" s="4">
        <v>396725283</v>
      </c>
      <c r="N640" s="4">
        <v>396862510</v>
      </c>
      <c r="O640" s="4">
        <v>399689337</v>
      </c>
      <c r="P640" s="4">
        <v>409536769</v>
      </c>
      <c r="Q640" s="4">
        <v>416698869</v>
      </c>
      <c r="R640" s="4">
        <v>418119296</v>
      </c>
      <c r="S640" s="4">
        <v>428928584</v>
      </c>
      <c r="T640" s="4">
        <v>460656667</v>
      </c>
      <c r="U640" s="4">
        <v>495658183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416237876</v>
      </c>
      <c r="E641" s="4">
        <v>430291393</v>
      </c>
      <c r="F641" s="4">
        <v>459248363</v>
      </c>
      <c r="G641" s="4">
        <v>505868527</v>
      </c>
      <c r="H641" s="4">
        <v>520876773</v>
      </c>
      <c r="I641" s="4">
        <v>536472020</v>
      </c>
      <c r="J641" s="4">
        <v>562676961</v>
      </c>
      <c r="K641" s="4">
        <v>593594938</v>
      </c>
      <c r="L641" s="4">
        <v>591084770</v>
      </c>
      <c r="M641" s="4">
        <v>594900436</v>
      </c>
      <c r="N641" s="4">
        <v>600532265</v>
      </c>
      <c r="O641" s="4">
        <v>608827344</v>
      </c>
      <c r="P641" s="4">
        <v>619875014</v>
      </c>
      <c r="Q641" s="4">
        <v>645566456</v>
      </c>
      <c r="R641" s="4">
        <v>650234112</v>
      </c>
      <c r="S641" s="4">
        <v>665067605</v>
      </c>
      <c r="T641" s="4">
        <v>677228190</v>
      </c>
      <c r="U641" s="4">
        <v>708103505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206226270</v>
      </c>
      <c r="E642" s="4">
        <v>208828548</v>
      </c>
      <c r="F642" s="4">
        <v>229319452</v>
      </c>
      <c r="G642" s="4">
        <v>250572217</v>
      </c>
      <c r="H642" s="4">
        <v>261775195</v>
      </c>
      <c r="I642" s="4">
        <v>269490038</v>
      </c>
      <c r="J642" s="4">
        <v>278710598</v>
      </c>
      <c r="K642" s="4">
        <v>286331176</v>
      </c>
      <c r="L642" s="4">
        <v>289606066</v>
      </c>
      <c r="M642" s="4">
        <v>298904508</v>
      </c>
      <c r="N642" s="4">
        <v>298707204</v>
      </c>
      <c r="O642" s="4">
        <v>302329121</v>
      </c>
      <c r="P642" s="4">
        <v>316625523</v>
      </c>
      <c r="Q642" s="4">
        <v>321982133</v>
      </c>
      <c r="R642" s="4">
        <v>327116519</v>
      </c>
      <c r="S642" s="4">
        <v>334354761</v>
      </c>
      <c r="T642" s="4">
        <v>345891367</v>
      </c>
      <c r="U642" s="4">
        <v>384222252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4951107882</v>
      </c>
      <c r="E643" s="4">
        <v>5465796618</v>
      </c>
      <c r="F643" s="4">
        <v>6094502857</v>
      </c>
      <c r="G643" s="4">
        <v>6214006513</v>
      </c>
      <c r="H643" s="4">
        <v>6132827616</v>
      </c>
      <c r="I643" s="4">
        <v>5852435227</v>
      </c>
      <c r="J643" s="4">
        <v>5045214692</v>
      </c>
      <c r="K643" s="4">
        <v>5002798741</v>
      </c>
      <c r="L643" s="4">
        <v>4825797808</v>
      </c>
      <c r="M643" s="4">
        <v>4476725705</v>
      </c>
      <c r="N643" s="4">
        <v>4773806886</v>
      </c>
      <c r="O643" s="4">
        <v>4898101601</v>
      </c>
      <c r="P643" s="4">
        <v>4843301105</v>
      </c>
      <c r="Q643" s="4">
        <v>4845186787</v>
      </c>
      <c r="R643" s="4">
        <v>4746393101</v>
      </c>
      <c r="S643" s="4">
        <v>4830456083</v>
      </c>
      <c r="T643" s="4">
        <v>4773476046</v>
      </c>
      <c r="U643" s="4">
        <v>4760734803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7688012069</v>
      </c>
      <c r="E644" s="4">
        <v>8542102414</v>
      </c>
      <c r="F644" s="4">
        <v>9262624471</v>
      </c>
      <c r="G644" s="4">
        <v>9719113611</v>
      </c>
      <c r="H644" s="4">
        <v>9569159589</v>
      </c>
      <c r="I644" s="4">
        <v>9374399068</v>
      </c>
      <c r="J644" s="4">
        <v>8386706563</v>
      </c>
      <c r="K644" s="4">
        <v>8226204429</v>
      </c>
      <c r="L644" s="4">
        <v>8259587785</v>
      </c>
      <c r="M644" s="4">
        <v>7373266425</v>
      </c>
      <c r="N644" s="4">
        <v>8025508322</v>
      </c>
      <c r="O644" s="4">
        <v>8224224384</v>
      </c>
      <c r="P644" s="4">
        <v>8080847508</v>
      </c>
      <c r="Q644" s="4">
        <v>8273094368</v>
      </c>
      <c r="R644" s="4">
        <v>8124983095</v>
      </c>
      <c r="S644" s="4">
        <v>8077957063</v>
      </c>
      <c r="T644" s="4">
        <v>8076089384</v>
      </c>
      <c r="U644" s="4">
        <v>7841097236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1852742193</v>
      </c>
      <c r="E645" s="4">
        <v>1931224574</v>
      </c>
      <c r="F645" s="4">
        <v>2053583628</v>
      </c>
      <c r="G645" s="4">
        <v>2162508280</v>
      </c>
      <c r="H645" s="4">
        <v>2053122351</v>
      </c>
      <c r="I645" s="4">
        <v>2044331230</v>
      </c>
      <c r="J645" s="4">
        <v>1822841637</v>
      </c>
      <c r="K645" s="4">
        <v>1772636164</v>
      </c>
      <c r="L645" s="4">
        <v>1783718996</v>
      </c>
      <c r="M645" s="4">
        <v>1637071401</v>
      </c>
      <c r="N645" s="4">
        <v>1760793203</v>
      </c>
      <c r="O645" s="4">
        <v>1792956339</v>
      </c>
      <c r="P645" s="4">
        <v>1933432653</v>
      </c>
      <c r="Q645" s="4">
        <v>1942488361</v>
      </c>
      <c r="R645" s="4">
        <v>2006922506</v>
      </c>
      <c r="S645" s="4">
        <v>2121772687</v>
      </c>
      <c r="T645" s="4">
        <v>2162377377</v>
      </c>
      <c r="U645" s="4">
        <v>2215881256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3629982419</v>
      </c>
      <c r="E646" s="4">
        <v>3780236683</v>
      </c>
      <c r="F646" s="4">
        <v>3963924929</v>
      </c>
      <c r="G646" s="4">
        <v>4159224333</v>
      </c>
      <c r="H646" s="4">
        <v>3943414767</v>
      </c>
      <c r="I646" s="4">
        <v>3913952485</v>
      </c>
      <c r="J646" s="4">
        <v>3471566422</v>
      </c>
      <c r="K646" s="4">
        <v>3391098241</v>
      </c>
      <c r="L646" s="4">
        <v>3429590561</v>
      </c>
      <c r="M646" s="4">
        <v>3159950602</v>
      </c>
      <c r="N646" s="4">
        <v>3473766080</v>
      </c>
      <c r="O646" s="4">
        <v>3494577887</v>
      </c>
      <c r="P646" s="4">
        <v>3783897379</v>
      </c>
      <c r="Q646" s="4">
        <v>4024611789</v>
      </c>
      <c r="R646" s="4">
        <v>4148842252</v>
      </c>
      <c r="S646" s="4">
        <v>4315821779</v>
      </c>
      <c r="T646" s="4">
        <v>3771625482</v>
      </c>
      <c r="U646" s="4">
        <v>3113175751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3623586647</v>
      </c>
      <c r="E647" s="4">
        <v>3833892839</v>
      </c>
      <c r="F647" s="4">
        <v>4181488639</v>
      </c>
      <c r="G647" s="4">
        <v>4382758188</v>
      </c>
      <c r="H647" s="4">
        <v>4310161811</v>
      </c>
      <c r="I647" s="4">
        <v>4010175874</v>
      </c>
      <c r="J647" s="4">
        <v>3636857662</v>
      </c>
      <c r="K647" s="4">
        <v>3711470202</v>
      </c>
      <c r="L647" s="4">
        <v>3636198310</v>
      </c>
      <c r="M647" s="4">
        <v>3567253489</v>
      </c>
      <c r="N647" s="4">
        <v>3729790000</v>
      </c>
      <c r="O647" s="4">
        <v>4140947952</v>
      </c>
      <c r="P647" s="4">
        <v>4133891721</v>
      </c>
      <c r="Q647" s="4">
        <v>4339336325</v>
      </c>
      <c r="R647" s="4">
        <v>4469223805</v>
      </c>
      <c r="S647" s="4">
        <v>4508594595</v>
      </c>
      <c r="T647" s="4">
        <v>4439355133</v>
      </c>
      <c r="U647" s="4">
        <v>4630439167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1242744590</v>
      </c>
      <c r="E648" s="4">
        <v>1307024482</v>
      </c>
      <c r="F648" s="4">
        <v>1405791242</v>
      </c>
      <c r="G648" s="4">
        <v>1538649861</v>
      </c>
      <c r="H648" s="4">
        <v>1568772857</v>
      </c>
      <c r="I648" s="4">
        <v>1500638345</v>
      </c>
      <c r="J648" s="4">
        <v>1414451458</v>
      </c>
      <c r="K648" s="4">
        <v>1436402662</v>
      </c>
      <c r="L648" s="4">
        <v>1358231088</v>
      </c>
      <c r="M648" s="4">
        <v>1284857000</v>
      </c>
      <c r="N648" s="4">
        <v>1376632500</v>
      </c>
      <c r="O648" s="4">
        <v>1493732204</v>
      </c>
      <c r="P648" s="4">
        <v>1535298279</v>
      </c>
      <c r="Q648" s="4">
        <v>1564445339</v>
      </c>
      <c r="R648" s="4">
        <v>1632446071</v>
      </c>
      <c r="S648" s="4">
        <v>1671636239</v>
      </c>
      <c r="T648" s="4">
        <v>1677703056</v>
      </c>
      <c r="U648" s="4">
        <v>1773131386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2004171126</v>
      </c>
      <c r="E649" s="4">
        <v>2001886639</v>
      </c>
      <c r="F649" s="4">
        <v>2135522478</v>
      </c>
      <c r="G649" s="4">
        <v>3108520957</v>
      </c>
      <c r="H649" s="4">
        <v>3120030120</v>
      </c>
      <c r="I649" s="4">
        <v>3110239895</v>
      </c>
      <c r="J649" s="4">
        <v>2866411394</v>
      </c>
      <c r="K649" s="4">
        <v>2646609486</v>
      </c>
      <c r="L649" s="4">
        <v>2644241806</v>
      </c>
      <c r="M649" s="4">
        <v>2787005434</v>
      </c>
      <c r="N649" s="4">
        <v>2814355718</v>
      </c>
      <c r="O649" s="4">
        <v>2967785985</v>
      </c>
      <c r="P649" s="4">
        <v>3060857200</v>
      </c>
      <c r="Q649" s="4">
        <v>3119595703</v>
      </c>
      <c r="R649" s="4">
        <v>3162623829</v>
      </c>
      <c r="S649" s="4">
        <v>3173383707</v>
      </c>
      <c r="T649" s="4">
        <v>3119677524</v>
      </c>
      <c r="U649" s="4">
        <v>3125917333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2141610074</v>
      </c>
      <c r="E650" s="4">
        <v>2351543797</v>
      </c>
      <c r="F650" s="4">
        <v>2536676271</v>
      </c>
      <c r="G650" s="4">
        <v>2608758412</v>
      </c>
      <c r="H650" s="4">
        <v>2582989525</v>
      </c>
      <c r="I650" s="4">
        <v>2664063236</v>
      </c>
      <c r="J650" s="4">
        <v>2282472520</v>
      </c>
      <c r="K650" s="4">
        <v>2243736615</v>
      </c>
      <c r="L650" s="4">
        <v>2260591150</v>
      </c>
      <c r="M650" s="4">
        <v>2159463370</v>
      </c>
      <c r="N650" s="4">
        <v>2249183260</v>
      </c>
      <c r="O650" s="4">
        <v>2492181847</v>
      </c>
      <c r="P650" s="4">
        <v>2598803846</v>
      </c>
      <c r="Q650" s="4">
        <v>2654835239</v>
      </c>
      <c r="R650" s="4">
        <v>2732260839</v>
      </c>
      <c r="S650" s="4">
        <v>2771263882</v>
      </c>
      <c r="T650" s="4">
        <v>2820726570</v>
      </c>
      <c r="U650" s="4">
        <v>3040519517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2260738598</v>
      </c>
      <c r="E651" s="4">
        <v>2435190890</v>
      </c>
      <c r="F651" s="4">
        <v>2695526360</v>
      </c>
      <c r="G651" s="4">
        <v>2751111875</v>
      </c>
      <c r="H651" s="4">
        <v>2705608074</v>
      </c>
      <c r="I651" s="4">
        <v>2640405728</v>
      </c>
      <c r="J651" s="4">
        <v>2265140567</v>
      </c>
      <c r="K651" s="4">
        <v>2194092756</v>
      </c>
      <c r="L651" s="4">
        <v>2234431488</v>
      </c>
      <c r="M651" s="4">
        <v>2132142934</v>
      </c>
      <c r="N651" s="4">
        <v>2211684804</v>
      </c>
      <c r="O651" s="4">
        <v>2356576957</v>
      </c>
      <c r="P651" s="4">
        <v>2738963289</v>
      </c>
      <c r="Q651" s="4">
        <v>2813559164</v>
      </c>
      <c r="R651" s="4">
        <v>2899594441</v>
      </c>
      <c r="S651" s="4">
        <v>2911332632</v>
      </c>
      <c r="T651" s="4">
        <v>2878854367</v>
      </c>
      <c r="U651" s="4">
        <v>2949171215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1283801565</v>
      </c>
      <c r="E652" s="4">
        <v>1390097655</v>
      </c>
      <c r="F652" s="4">
        <v>1535379737</v>
      </c>
      <c r="G652" s="4">
        <v>1619819826</v>
      </c>
      <c r="H652" s="4">
        <v>1569710101</v>
      </c>
      <c r="I652" s="4">
        <v>1575031152</v>
      </c>
      <c r="J652" s="4">
        <v>1358585164</v>
      </c>
      <c r="K652" s="4">
        <v>1321143020</v>
      </c>
      <c r="L652" s="4">
        <v>1329958363</v>
      </c>
      <c r="M652" s="4">
        <v>1273846353</v>
      </c>
      <c r="N652" s="4">
        <v>1338311831</v>
      </c>
      <c r="O652" s="4">
        <v>1440173948</v>
      </c>
      <c r="P652" s="4">
        <v>1613571870</v>
      </c>
      <c r="Q652" s="4">
        <v>1692026245</v>
      </c>
      <c r="R652" s="4">
        <v>1758582933</v>
      </c>
      <c r="S652" s="4">
        <v>1793835643</v>
      </c>
      <c r="T652" s="4">
        <v>1804384964</v>
      </c>
      <c r="U652" s="4">
        <v>1898011867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1317762032</v>
      </c>
      <c r="E653" s="4">
        <v>1420709080</v>
      </c>
      <c r="F653" s="4">
        <v>1563020459</v>
      </c>
      <c r="G653" s="4">
        <v>1643451527</v>
      </c>
      <c r="H653" s="4">
        <v>1604508817</v>
      </c>
      <c r="I653" s="4">
        <v>1601999627</v>
      </c>
      <c r="J653" s="4">
        <v>1408217522</v>
      </c>
      <c r="K653" s="4">
        <v>1376104838</v>
      </c>
      <c r="L653" s="4">
        <v>1395442202</v>
      </c>
      <c r="M653" s="4">
        <v>1338387663</v>
      </c>
      <c r="N653" s="4">
        <v>1424805645</v>
      </c>
      <c r="O653" s="4">
        <v>1554993203</v>
      </c>
      <c r="P653" s="4">
        <v>1854390638</v>
      </c>
      <c r="Q653" s="4">
        <v>1938969763</v>
      </c>
      <c r="R653" s="4">
        <v>2013240536</v>
      </c>
      <c r="S653" s="4">
        <v>2050664459</v>
      </c>
      <c r="T653" s="4">
        <v>2051718310</v>
      </c>
      <c r="U653" s="4">
        <v>2147194523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1999054890</v>
      </c>
      <c r="E654" s="4">
        <v>2177058575</v>
      </c>
      <c r="F654" s="4">
        <v>2453725672</v>
      </c>
      <c r="G654" s="4">
        <v>2555170590</v>
      </c>
      <c r="H654" s="4">
        <v>2459568175</v>
      </c>
      <c r="I654" s="4">
        <v>2400206677</v>
      </c>
      <c r="J654" s="4">
        <v>2048507343</v>
      </c>
      <c r="K654" s="4">
        <v>2036431290</v>
      </c>
      <c r="L654" s="4">
        <v>2018385446</v>
      </c>
      <c r="M654" s="4">
        <v>1923380854</v>
      </c>
      <c r="N654" s="4">
        <v>2033810090</v>
      </c>
      <c r="O654" s="4">
        <v>2190578220</v>
      </c>
      <c r="P654" s="4">
        <v>2342209969</v>
      </c>
      <c r="Q654" s="4">
        <v>2466694003</v>
      </c>
      <c r="R654" s="4">
        <v>2573411655</v>
      </c>
      <c r="S654" s="4">
        <v>2625599225</v>
      </c>
      <c r="T654" s="4">
        <v>2641605585</v>
      </c>
      <c r="U654" s="4">
        <v>2756414475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2010771483</v>
      </c>
      <c r="E655" s="4">
        <v>2153950148</v>
      </c>
      <c r="F655" s="4">
        <v>2380134950</v>
      </c>
      <c r="G655" s="4">
        <v>2500628506</v>
      </c>
      <c r="H655" s="4">
        <v>2438016554</v>
      </c>
      <c r="I655" s="4">
        <v>2420062610</v>
      </c>
      <c r="J655" s="4">
        <v>2111926059</v>
      </c>
      <c r="K655" s="4">
        <v>2060495102</v>
      </c>
      <c r="L655" s="4">
        <v>2085871547</v>
      </c>
      <c r="M655" s="4">
        <v>1990108290</v>
      </c>
      <c r="N655" s="4">
        <v>2082663123</v>
      </c>
      <c r="O655" s="4">
        <v>2237425372</v>
      </c>
      <c r="P655" s="4">
        <v>2549009454</v>
      </c>
      <c r="Q655" s="4">
        <v>2616587755</v>
      </c>
      <c r="R655" s="4">
        <v>2680272424</v>
      </c>
      <c r="S655" s="4">
        <v>2666841175</v>
      </c>
      <c r="T655" s="4">
        <v>2657317360</v>
      </c>
      <c r="U655" s="4">
        <v>2650837734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3523770357</v>
      </c>
      <c r="E656" s="4">
        <v>3743891543</v>
      </c>
      <c r="F656" s="4">
        <v>4064727508</v>
      </c>
      <c r="G656" s="4">
        <v>4235461631</v>
      </c>
      <c r="H656" s="4">
        <v>4079659729</v>
      </c>
      <c r="I656" s="4">
        <v>4063508542</v>
      </c>
      <c r="J656" s="4">
        <v>3463703104</v>
      </c>
      <c r="K656" s="4">
        <v>3352897536</v>
      </c>
      <c r="L656" s="4">
        <v>3380213095</v>
      </c>
      <c r="M656" s="4">
        <v>3196393333</v>
      </c>
      <c r="N656" s="4">
        <v>3359611471</v>
      </c>
      <c r="O656" s="4">
        <v>3595171941</v>
      </c>
      <c r="P656" s="4">
        <v>3630231908</v>
      </c>
      <c r="Q656" s="4">
        <v>3685928546</v>
      </c>
      <c r="R656" s="4">
        <v>3800215321</v>
      </c>
      <c r="S656" s="4">
        <v>3870827028</v>
      </c>
      <c r="T656" s="4">
        <v>3909301688</v>
      </c>
      <c r="U656" s="4">
        <v>4178979941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1455324478</v>
      </c>
      <c r="E657" s="4">
        <v>1557532403</v>
      </c>
      <c r="F657" s="4">
        <v>1711647344</v>
      </c>
      <c r="G657" s="4">
        <v>1778109618</v>
      </c>
      <c r="H657" s="4">
        <v>1684413547</v>
      </c>
      <c r="I657" s="4">
        <v>1682229254</v>
      </c>
      <c r="J657" s="4">
        <v>1445112029</v>
      </c>
      <c r="K657" s="4">
        <v>1397661231</v>
      </c>
      <c r="L657" s="4">
        <v>1428200446</v>
      </c>
      <c r="M657" s="4">
        <v>1372176353</v>
      </c>
      <c r="N657" s="4">
        <v>1432943903</v>
      </c>
      <c r="O657" s="4">
        <v>1538662847</v>
      </c>
      <c r="P657" s="4">
        <v>1497645507</v>
      </c>
      <c r="Q657" s="4">
        <v>1535590188</v>
      </c>
      <c r="R657" s="4">
        <v>1542089555</v>
      </c>
      <c r="S657" s="4">
        <v>1588065570</v>
      </c>
      <c r="T657" s="4">
        <v>1627818760</v>
      </c>
      <c r="U657" s="4">
        <v>1754875865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8415229524</v>
      </c>
      <c r="E658" s="4">
        <v>8827734794</v>
      </c>
      <c r="F658" s="4">
        <v>9343010256</v>
      </c>
      <c r="G658" s="4">
        <v>9577813540</v>
      </c>
      <c r="H658" s="4">
        <v>9401427231</v>
      </c>
      <c r="I658" s="4">
        <v>9406070968</v>
      </c>
      <c r="J658" s="4">
        <v>8622330916</v>
      </c>
      <c r="K658" s="4">
        <v>7476933256</v>
      </c>
      <c r="L658" s="4">
        <v>7828225615</v>
      </c>
      <c r="M658" s="4">
        <v>7772434192</v>
      </c>
      <c r="N658" s="4">
        <v>7697693882</v>
      </c>
      <c r="O658" s="4">
        <v>8320913192</v>
      </c>
      <c r="P658" s="4">
        <v>8252448563</v>
      </c>
      <c r="Q658" s="4">
        <v>8358584056</v>
      </c>
      <c r="R658" s="4">
        <v>8415754874</v>
      </c>
      <c r="S658" s="4">
        <v>8779378284</v>
      </c>
      <c r="T658" s="4">
        <v>8589873466</v>
      </c>
      <c r="U658" s="4">
        <v>8917389707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6958452570</v>
      </c>
      <c r="E659" s="4">
        <v>7572227715</v>
      </c>
      <c r="F659" s="4">
        <v>8315769050</v>
      </c>
      <c r="G659" s="4">
        <v>9152156666</v>
      </c>
      <c r="H659" s="4">
        <v>9102298827</v>
      </c>
      <c r="I659" s="4">
        <v>9142184528</v>
      </c>
      <c r="J659" s="4">
        <v>7973417486</v>
      </c>
      <c r="K659" s="4">
        <v>7640566358</v>
      </c>
      <c r="L659" s="4">
        <v>8023273448</v>
      </c>
      <c r="M659" s="4">
        <v>8379655708</v>
      </c>
      <c r="N659" s="4">
        <v>8359922478</v>
      </c>
      <c r="O659" s="4">
        <v>8793365271</v>
      </c>
      <c r="P659" s="4">
        <v>9069905458</v>
      </c>
      <c r="Q659" s="4">
        <v>9356769171</v>
      </c>
      <c r="R659" s="4">
        <v>9353594612</v>
      </c>
      <c r="S659" s="4">
        <v>9358608694</v>
      </c>
      <c r="T659" s="4">
        <v>9364823665</v>
      </c>
      <c r="U659" s="4">
        <v>9746632595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2661181268</v>
      </c>
      <c r="E660" s="4">
        <v>2905634831</v>
      </c>
      <c r="F660" s="4">
        <v>3107438833</v>
      </c>
      <c r="G660" s="4">
        <v>3059179667</v>
      </c>
      <c r="H660" s="4">
        <v>3077046613</v>
      </c>
      <c r="I660" s="4">
        <v>3222533719</v>
      </c>
      <c r="J660" s="4">
        <v>2751509998</v>
      </c>
      <c r="K660" s="4">
        <v>2700220952</v>
      </c>
      <c r="L660" s="4">
        <v>2691215736</v>
      </c>
      <c r="M660" s="4">
        <v>2562138998</v>
      </c>
      <c r="N660" s="4">
        <v>2597400674</v>
      </c>
      <c r="O660" s="4">
        <v>2813803995</v>
      </c>
      <c r="P660" s="4">
        <v>2740574428</v>
      </c>
      <c r="Q660" s="4">
        <v>2854829567</v>
      </c>
      <c r="R660" s="4">
        <v>2888505772</v>
      </c>
      <c r="S660" s="4">
        <v>2943078190</v>
      </c>
      <c r="T660" s="4">
        <v>3011872334</v>
      </c>
      <c r="U660" s="4">
        <v>3167147801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2073280261</v>
      </c>
      <c r="E661" s="4">
        <v>2242028245</v>
      </c>
      <c r="F661" s="4">
        <v>2306188440</v>
      </c>
      <c r="G661" s="4">
        <v>2241824027</v>
      </c>
      <c r="H661" s="4">
        <v>2144944039</v>
      </c>
      <c r="I661" s="4">
        <v>2640008521</v>
      </c>
      <c r="J661" s="4">
        <v>2213750123</v>
      </c>
      <c r="K661" s="4">
        <v>2564334705</v>
      </c>
      <c r="L661" s="4">
        <v>2603437162</v>
      </c>
      <c r="M661" s="4">
        <v>2443958464</v>
      </c>
      <c r="N661" s="4">
        <v>2476609852</v>
      </c>
      <c r="O661" s="4">
        <v>2664104018</v>
      </c>
      <c r="P661" s="4">
        <v>2664566207</v>
      </c>
      <c r="Q661" s="4">
        <v>2817830664</v>
      </c>
      <c r="R661" s="4">
        <v>2763394182</v>
      </c>
      <c r="S661" s="4">
        <v>2755844751</v>
      </c>
      <c r="T661" s="4">
        <v>2764229672</v>
      </c>
      <c r="U661" s="4">
        <v>2819704881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1954922743</v>
      </c>
      <c r="E662" s="4">
        <v>2100629311</v>
      </c>
      <c r="F662" s="4">
        <v>2288009310</v>
      </c>
      <c r="G662" s="4">
        <v>2363010835</v>
      </c>
      <c r="H662" s="4">
        <v>2345472418</v>
      </c>
      <c r="I662" s="4">
        <v>2387599511</v>
      </c>
      <c r="J662" s="4">
        <v>2094884283</v>
      </c>
      <c r="K662" s="4">
        <v>2020083182</v>
      </c>
      <c r="L662" s="4">
        <v>2035237706</v>
      </c>
      <c r="M662" s="4">
        <v>1940150493</v>
      </c>
      <c r="N662" s="4">
        <v>1966703297</v>
      </c>
      <c r="O662" s="4">
        <v>2105141280</v>
      </c>
      <c r="P662" s="4">
        <v>2104705442</v>
      </c>
      <c r="Q662" s="4">
        <v>2193063745</v>
      </c>
      <c r="R662" s="4">
        <v>2173134079</v>
      </c>
      <c r="S662" s="4">
        <v>2199358030</v>
      </c>
      <c r="T662" s="4">
        <v>2186071486</v>
      </c>
      <c r="U662" s="4">
        <v>2290722196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1470540467</v>
      </c>
      <c r="E663" s="4">
        <v>1643640454</v>
      </c>
      <c r="F663" s="4">
        <v>1812194571</v>
      </c>
      <c r="G663" s="4">
        <v>1784377500</v>
      </c>
      <c r="H663" s="4">
        <v>1781746142</v>
      </c>
      <c r="I663" s="4">
        <v>1865087175</v>
      </c>
      <c r="J663" s="4">
        <v>1590419934</v>
      </c>
      <c r="K663" s="4">
        <v>1568228562</v>
      </c>
      <c r="L663" s="4">
        <v>1568231022</v>
      </c>
      <c r="M663" s="4">
        <v>1503901923</v>
      </c>
      <c r="N663" s="4">
        <v>1503349529</v>
      </c>
      <c r="O663" s="4">
        <v>1641033417</v>
      </c>
      <c r="P663" s="4">
        <v>1598632223</v>
      </c>
      <c r="Q663" s="4">
        <v>1718551040</v>
      </c>
      <c r="R663" s="4">
        <v>1761550424</v>
      </c>
      <c r="S663" s="4">
        <v>1798631102</v>
      </c>
      <c r="T663" s="4">
        <v>1847337646</v>
      </c>
      <c r="U663" s="4">
        <v>1927815401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4529323387</v>
      </c>
      <c r="E664" s="4">
        <v>5321394089</v>
      </c>
      <c r="F664" s="4">
        <v>5735984000</v>
      </c>
      <c r="G664" s="4">
        <v>6442589568</v>
      </c>
      <c r="H664" s="4">
        <v>6092481742</v>
      </c>
      <c r="I664" s="4">
        <v>5844947463</v>
      </c>
      <c r="J664" s="4">
        <v>5020190031</v>
      </c>
      <c r="K664" s="4">
        <v>4677460815</v>
      </c>
      <c r="L664" s="4">
        <v>4269641030</v>
      </c>
      <c r="M664" s="4">
        <v>3987842486</v>
      </c>
      <c r="N664" s="4">
        <v>4226992513</v>
      </c>
      <c r="O664" s="4">
        <v>4755330062</v>
      </c>
      <c r="P664" s="4">
        <v>4537037470</v>
      </c>
      <c r="Q664" s="4">
        <v>5001779570</v>
      </c>
      <c r="R664" s="4">
        <v>5352510645</v>
      </c>
      <c r="S664" s="4">
        <v>5713216654</v>
      </c>
      <c r="T664" s="4">
        <v>6289511111</v>
      </c>
      <c r="U664" s="4">
        <v>6646674545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5061840353</v>
      </c>
      <c r="E665" s="4">
        <v>5506052651</v>
      </c>
      <c r="F665" s="4">
        <v>5724763357</v>
      </c>
      <c r="G665" s="4">
        <v>6194581505</v>
      </c>
      <c r="H665" s="4">
        <v>6047146730</v>
      </c>
      <c r="I665" s="4">
        <v>5881600868</v>
      </c>
      <c r="J665" s="4">
        <v>5462834399</v>
      </c>
      <c r="K665" s="4">
        <v>5021681411</v>
      </c>
      <c r="L665" s="4">
        <v>4986225823</v>
      </c>
      <c r="M665" s="4">
        <v>4782986172</v>
      </c>
      <c r="N665" s="4">
        <v>4849449084</v>
      </c>
      <c r="O665" s="4">
        <v>5172510962</v>
      </c>
      <c r="P665" s="4">
        <v>5122698746</v>
      </c>
      <c r="Q665" s="4">
        <v>5253092182</v>
      </c>
      <c r="R665" s="4">
        <v>5254415217</v>
      </c>
      <c r="S665" s="4">
        <v>5256731315</v>
      </c>
      <c r="T665" s="4">
        <v>5246954822</v>
      </c>
      <c r="U665" s="4">
        <v>5210615631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9260099054</v>
      </c>
      <c r="E666" s="4">
        <v>9821361298</v>
      </c>
      <c r="F666" s="4">
        <v>11024706496</v>
      </c>
      <c r="G666" s="4">
        <v>12312244221</v>
      </c>
      <c r="H666" s="4">
        <v>12139810778</v>
      </c>
      <c r="I666" s="4">
        <v>11809626270</v>
      </c>
      <c r="J666" s="4">
        <v>10539316292</v>
      </c>
      <c r="K666" s="4">
        <v>9516096000</v>
      </c>
      <c r="L666" s="4">
        <v>9204569797</v>
      </c>
      <c r="M666" s="4">
        <v>9064119732</v>
      </c>
      <c r="N666" s="4">
        <v>9103758566</v>
      </c>
      <c r="O666" s="4">
        <v>9064571228</v>
      </c>
      <c r="P666" s="4">
        <v>9174622440</v>
      </c>
      <c r="Q666" s="4">
        <v>9345047622</v>
      </c>
      <c r="R666" s="4">
        <v>10699745502</v>
      </c>
      <c r="S666" s="4">
        <v>10853917623</v>
      </c>
      <c r="T666" s="4">
        <v>11318556197</v>
      </c>
      <c r="U666" s="4">
        <v>11316103419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4717732009</v>
      </c>
      <c r="E667" s="4">
        <v>4949956384</v>
      </c>
      <c r="F667" s="4">
        <v>5260496267</v>
      </c>
      <c r="G667" s="4">
        <v>5871480110</v>
      </c>
      <c r="H667" s="4">
        <v>5977380491</v>
      </c>
      <c r="I667" s="4">
        <v>5925443474</v>
      </c>
      <c r="J667" s="4">
        <v>5292006996</v>
      </c>
      <c r="K667" s="4">
        <v>4915543425</v>
      </c>
      <c r="L667" s="4">
        <v>5010914526</v>
      </c>
      <c r="M667" s="4">
        <v>4761790248</v>
      </c>
      <c r="N667" s="4">
        <v>4769150254</v>
      </c>
      <c r="O667" s="4">
        <v>5081213248</v>
      </c>
      <c r="P667" s="4">
        <v>4938320080</v>
      </c>
      <c r="Q667" s="4">
        <v>5373446634</v>
      </c>
      <c r="R667" s="4">
        <v>5230330476</v>
      </c>
      <c r="S667" s="4">
        <v>5172034548</v>
      </c>
      <c r="T667" s="4">
        <v>5041191784</v>
      </c>
      <c r="U667" s="4">
        <v>5340528168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1979869481</v>
      </c>
      <c r="E668" s="4">
        <v>2118093997</v>
      </c>
      <c r="F668" s="4">
        <v>2292188122</v>
      </c>
      <c r="G668" s="4">
        <v>2463278361</v>
      </c>
      <c r="H668" s="4">
        <v>2429053724</v>
      </c>
      <c r="I668" s="4">
        <v>2219002724</v>
      </c>
      <c r="J668" s="4">
        <v>2035645696</v>
      </c>
      <c r="K668" s="4">
        <v>1943613379</v>
      </c>
      <c r="L668" s="4">
        <v>1927563835</v>
      </c>
      <c r="M668" s="4">
        <v>1782342462</v>
      </c>
      <c r="N668" s="4">
        <v>1816513731</v>
      </c>
      <c r="O668" s="4">
        <v>1750689578</v>
      </c>
      <c r="P668" s="4">
        <v>1779135079</v>
      </c>
      <c r="Q668" s="4">
        <v>1854321801</v>
      </c>
      <c r="R668" s="4">
        <v>1884100208</v>
      </c>
      <c r="S668" s="4">
        <v>1905291733</v>
      </c>
      <c r="T668" s="4">
        <v>1974437667</v>
      </c>
      <c r="U668" s="4">
        <v>2013495131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3563098323</v>
      </c>
      <c r="E669" s="4">
        <v>3924760082</v>
      </c>
      <c r="F669" s="4">
        <v>4437771679</v>
      </c>
      <c r="G669" s="4">
        <v>4582324170</v>
      </c>
      <c r="H669" s="4">
        <v>4409808797</v>
      </c>
      <c r="I669" s="4">
        <v>4360210266</v>
      </c>
      <c r="J669" s="4">
        <v>4014640271</v>
      </c>
      <c r="K669" s="4">
        <v>3782165426</v>
      </c>
      <c r="L669" s="4">
        <v>3621983802</v>
      </c>
      <c r="M669" s="4">
        <v>3499189247</v>
      </c>
      <c r="N669" s="4">
        <v>3687665364</v>
      </c>
      <c r="O669" s="4">
        <v>3859892858</v>
      </c>
      <c r="P669" s="4">
        <v>3919688224</v>
      </c>
      <c r="Q669" s="4">
        <v>3980838400</v>
      </c>
      <c r="R669" s="4">
        <v>4062932421</v>
      </c>
      <c r="S669" s="4">
        <v>4101848442</v>
      </c>
      <c r="T669" s="4">
        <v>4253541500</v>
      </c>
      <c r="U669" s="4">
        <v>4297055932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1696638711</v>
      </c>
      <c r="E670" s="4">
        <v>1889901922</v>
      </c>
      <c r="F670" s="4">
        <v>2132801108</v>
      </c>
      <c r="G670" s="4">
        <v>2173188585</v>
      </c>
      <c r="H670" s="4">
        <v>2041033986</v>
      </c>
      <c r="I670" s="4">
        <v>2033404687</v>
      </c>
      <c r="J670" s="4">
        <v>1816831930</v>
      </c>
      <c r="K670" s="4">
        <v>1722991573</v>
      </c>
      <c r="L670" s="4">
        <v>1657548968</v>
      </c>
      <c r="M670" s="4">
        <v>1603010957</v>
      </c>
      <c r="N670" s="4">
        <v>1673359062</v>
      </c>
      <c r="O670" s="4">
        <v>1783971328</v>
      </c>
      <c r="P670" s="4">
        <v>1840527265</v>
      </c>
      <c r="Q670" s="4">
        <v>1904871712</v>
      </c>
      <c r="R670" s="4">
        <v>1940262183</v>
      </c>
      <c r="S670" s="4">
        <v>2011479046</v>
      </c>
      <c r="T670" s="4">
        <v>2072930287</v>
      </c>
      <c r="U670" s="4">
        <v>2052333648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1395330579</v>
      </c>
      <c r="E671" s="4">
        <v>1529912965</v>
      </c>
      <c r="F671" s="4">
        <v>1823109384</v>
      </c>
      <c r="G671" s="4">
        <v>2095041146</v>
      </c>
      <c r="H671" s="4">
        <v>1931259600</v>
      </c>
      <c r="I671" s="4">
        <v>1942813700</v>
      </c>
      <c r="J671" s="4">
        <v>1656763828</v>
      </c>
      <c r="K671" s="4">
        <v>1527160053</v>
      </c>
      <c r="L671" s="4">
        <v>1472591610</v>
      </c>
      <c r="M671" s="4">
        <v>1328173948</v>
      </c>
      <c r="N671" s="4">
        <v>1427280000</v>
      </c>
      <c r="O671" s="4">
        <v>1513338793</v>
      </c>
      <c r="P671" s="4">
        <v>1551389014</v>
      </c>
      <c r="Q671" s="4">
        <v>1642387902</v>
      </c>
      <c r="R671" s="4">
        <v>1610451601</v>
      </c>
      <c r="S671" s="4">
        <v>1811785157</v>
      </c>
      <c r="T671" s="4">
        <v>2045737420</v>
      </c>
      <c r="U671" s="4">
        <v>2015106608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2422472599</v>
      </c>
      <c r="E672" s="4">
        <v>2705347960</v>
      </c>
      <c r="F672" s="4">
        <v>2982729660</v>
      </c>
      <c r="G672" s="4">
        <v>3106776231</v>
      </c>
      <c r="H672" s="4">
        <v>3158259010</v>
      </c>
      <c r="I672" s="4">
        <v>3192989584</v>
      </c>
      <c r="J672" s="4">
        <v>3004459250</v>
      </c>
      <c r="K672" s="4">
        <v>2881261115</v>
      </c>
      <c r="L672" s="4">
        <v>2788116872</v>
      </c>
      <c r="M672" s="4">
        <v>2749383160</v>
      </c>
      <c r="N672" s="4">
        <v>2813303790</v>
      </c>
      <c r="O672" s="4">
        <v>2916755689</v>
      </c>
      <c r="P672" s="4">
        <v>3041015749</v>
      </c>
      <c r="Q672" s="4">
        <v>3178902797</v>
      </c>
      <c r="R672" s="4">
        <v>3307950130</v>
      </c>
      <c r="S672" s="4">
        <v>3440802275</v>
      </c>
      <c r="T672" s="4">
        <v>3528971598</v>
      </c>
      <c r="U672" s="4">
        <v>3564334160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4718263899</v>
      </c>
      <c r="E673" s="4">
        <v>5247900382</v>
      </c>
      <c r="F673" s="4">
        <v>5259002870</v>
      </c>
      <c r="G673" s="4">
        <v>6296620609</v>
      </c>
      <c r="H673" s="4">
        <v>6312833383</v>
      </c>
      <c r="I673" s="4">
        <v>6443547680</v>
      </c>
      <c r="J673" s="4">
        <v>5740710046</v>
      </c>
      <c r="K673" s="4">
        <v>5672390045</v>
      </c>
      <c r="L673" s="4">
        <v>6026654126</v>
      </c>
      <c r="M673" s="4">
        <v>6361345408</v>
      </c>
      <c r="N673" s="4">
        <v>6573751989</v>
      </c>
      <c r="O673" s="4">
        <v>7421048128</v>
      </c>
      <c r="P673" s="4">
        <v>7782290183</v>
      </c>
      <c r="Q673" s="4">
        <v>8075612532</v>
      </c>
      <c r="R673" s="4">
        <v>8393414641</v>
      </c>
      <c r="S673" s="4">
        <v>8257109872</v>
      </c>
      <c r="T673" s="4">
        <v>8071129500</v>
      </c>
      <c r="U673" s="4">
        <v>7877036145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1954639548</v>
      </c>
      <c r="E674" s="4">
        <v>2084018122</v>
      </c>
      <c r="F674" s="4">
        <v>2226668238</v>
      </c>
      <c r="G674" s="4">
        <v>2388128095</v>
      </c>
      <c r="H674" s="4">
        <v>2339239912</v>
      </c>
      <c r="I674" s="4">
        <v>2322643595</v>
      </c>
      <c r="J674" s="4">
        <v>2093715375</v>
      </c>
      <c r="K674" s="4">
        <v>1991540137</v>
      </c>
      <c r="L674" s="4">
        <v>2029824284</v>
      </c>
      <c r="M674" s="4">
        <v>2068239530</v>
      </c>
      <c r="N674" s="4">
        <v>2061205178</v>
      </c>
      <c r="O674" s="4">
        <v>2297949270</v>
      </c>
      <c r="P674" s="4">
        <v>2298325107</v>
      </c>
      <c r="Q674" s="4">
        <v>2417151927</v>
      </c>
      <c r="R674" s="4">
        <v>2447443581</v>
      </c>
      <c r="S674" s="4">
        <v>2451348559</v>
      </c>
      <c r="T674" s="4">
        <v>2547269532</v>
      </c>
      <c r="U674" s="4">
        <v>2513289604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3325037788</v>
      </c>
      <c r="E675" s="4">
        <v>3347768710</v>
      </c>
      <c r="F675" s="4">
        <v>3658758193</v>
      </c>
      <c r="G675" s="4">
        <v>3908061289</v>
      </c>
      <c r="H675" s="4">
        <v>3820955860</v>
      </c>
      <c r="I675" s="4">
        <v>3760435861</v>
      </c>
      <c r="J675" s="4">
        <v>3432046755</v>
      </c>
      <c r="K675" s="4">
        <v>3189062097</v>
      </c>
      <c r="L675" s="4">
        <v>2941264622</v>
      </c>
      <c r="M675" s="4">
        <v>2981218715</v>
      </c>
      <c r="N675" s="4">
        <v>2988637811</v>
      </c>
      <c r="O675" s="4">
        <v>3208457418</v>
      </c>
      <c r="P675" s="4">
        <v>3300047862</v>
      </c>
      <c r="Q675" s="4">
        <v>3419086983</v>
      </c>
      <c r="R675" s="4">
        <v>3493756303</v>
      </c>
      <c r="S675" s="4">
        <v>3629817713</v>
      </c>
      <c r="T675" s="4">
        <v>4186786246</v>
      </c>
      <c r="U675" s="4">
        <v>4206359446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2069435218</v>
      </c>
      <c r="E676" s="4">
        <v>2076515480</v>
      </c>
      <c r="F676" s="4">
        <v>2209109099</v>
      </c>
      <c r="G676" s="4">
        <v>2339176717</v>
      </c>
      <c r="H676" s="4">
        <v>2287381509</v>
      </c>
      <c r="I676" s="4">
        <v>2218904827</v>
      </c>
      <c r="J676" s="4">
        <v>2025591931</v>
      </c>
      <c r="K676" s="4">
        <v>1948633813</v>
      </c>
      <c r="L676" s="4">
        <v>1910128309</v>
      </c>
      <c r="M676" s="4">
        <v>1910481659</v>
      </c>
      <c r="N676" s="4">
        <v>2011252369</v>
      </c>
      <c r="O676" s="4">
        <v>2172992897</v>
      </c>
      <c r="P676" s="4">
        <v>2190441713</v>
      </c>
      <c r="Q676" s="4">
        <v>2208143412</v>
      </c>
      <c r="R676" s="4">
        <v>2240268681</v>
      </c>
      <c r="S676" s="4">
        <v>2301477683</v>
      </c>
      <c r="T676" s="4">
        <v>2376544042</v>
      </c>
      <c r="U676" s="4">
        <v>2373594777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7087615455</v>
      </c>
      <c r="E677" s="4">
        <v>8074223494</v>
      </c>
      <c r="F677" s="4">
        <v>9517617751</v>
      </c>
      <c r="G677" s="4">
        <v>9812030613</v>
      </c>
      <c r="H677" s="4">
        <v>9217860610</v>
      </c>
      <c r="I677" s="4">
        <v>9007352757</v>
      </c>
      <c r="J677" s="4">
        <v>7980064369</v>
      </c>
      <c r="K677" s="4">
        <v>7818713554</v>
      </c>
      <c r="L677" s="4">
        <v>8262357432</v>
      </c>
      <c r="M677" s="4">
        <v>8474173305</v>
      </c>
      <c r="N677" s="4">
        <v>9392402287</v>
      </c>
      <c r="O677" s="4">
        <v>9458199232</v>
      </c>
      <c r="P677" s="4">
        <v>10401155327</v>
      </c>
      <c r="Q677" s="4">
        <v>10236369383</v>
      </c>
      <c r="R677" s="4">
        <v>9899365589</v>
      </c>
      <c r="S677" s="4">
        <v>9832026478</v>
      </c>
      <c r="T677" s="4">
        <v>9467887366</v>
      </c>
      <c r="U677" s="4">
        <v>9456424290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3679689891</v>
      </c>
      <c r="E678" s="4">
        <v>4291126817</v>
      </c>
      <c r="F678" s="4">
        <v>4703707095</v>
      </c>
      <c r="G678" s="4">
        <v>4779336898</v>
      </c>
      <c r="H678" s="4">
        <v>4592173786</v>
      </c>
      <c r="I678" s="4">
        <v>4422398529</v>
      </c>
      <c r="J678" s="4">
        <v>4050251341</v>
      </c>
      <c r="K678" s="4">
        <v>3812211286</v>
      </c>
      <c r="L678" s="4">
        <v>3678198438</v>
      </c>
      <c r="M678" s="4">
        <v>3471824115</v>
      </c>
      <c r="N678" s="4">
        <v>3635513876</v>
      </c>
      <c r="O678" s="4">
        <v>3653025459</v>
      </c>
      <c r="P678" s="4">
        <v>3585996460</v>
      </c>
      <c r="Q678" s="4">
        <v>3767802707</v>
      </c>
      <c r="R678" s="4">
        <v>3913360663</v>
      </c>
      <c r="S678" s="4">
        <v>3993490326</v>
      </c>
      <c r="T678" s="4">
        <v>4123725642</v>
      </c>
      <c r="U678" s="4">
        <v>4013935485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8038655654</v>
      </c>
      <c r="E679" s="4">
        <v>8601142005</v>
      </c>
      <c r="F679" s="4">
        <v>9201425000</v>
      </c>
      <c r="G679" s="4">
        <v>10609782218</v>
      </c>
      <c r="H679" s="4">
        <v>10610990036</v>
      </c>
      <c r="I679" s="4">
        <v>10099014014</v>
      </c>
      <c r="J679" s="4">
        <v>8926151545</v>
      </c>
      <c r="K679" s="4">
        <v>8039983678</v>
      </c>
      <c r="L679" s="4">
        <v>7491932702</v>
      </c>
      <c r="M679" s="4">
        <v>7409619867</v>
      </c>
      <c r="N679" s="4">
        <v>7998157931</v>
      </c>
      <c r="O679" s="4">
        <v>8421518636</v>
      </c>
      <c r="P679" s="4">
        <v>8588843813</v>
      </c>
      <c r="Q679" s="4">
        <v>8825392713</v>
      </c>
      <c r="R679" s="4">
        <v>10192438509</v>
      </c>
      <c r="S679" s="4">
        <v>10489683160</v>
      </c>
      <c r="T679" s="4">
        <v>10707713434</v>
      </c>
      <c r="U679" s="4">
        <v>10657395940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14508926758</v>
      </c>
      <c r="E680" s="4">
        <v>15967533567</v>
      </c>
      <c r="F680" s="4">
        <v>17611292585</v>
      </c>
      <c r="G680" s="4">
        <v>22792930440</v>
      </c>
      <c r="H680" s="4">
        <v>21813805897</v>
      </c>
      <c r="I680" s="4">
        <v>19481559019</v>
      </c>
      <c r="J680" s="4">
        <v>17308002711</v>
      </c>
      <c r="K680" s="4">
        <v>15782682312</v>
      </c>
      <c r="L680" s="4">
        <v>15157279595</v>
      </c>
      <c r="M680" s="4">
        <v>15221401419</v>
      </c>
      <c r="N680" s="4">
        <v>15753528524</v>
      </c>
      <c r="O680" s="4">
        <v>15732598433</v>
      </c>
      <c r="P680" s="4">
        <v>15780574500</v>
      </c>
      <c r="Q680" s="4">
        <v>17431885000</v>
      </c>
      <c r="R680" s="4">
        <v>19098869102</v>
      </c>
      <c r="S680" s="4">
        <v>20207557817</v>
      </c>
      <c r="T680" s="4">
        <v>21385295047</v>
      </c>
      <c r="U680" s="4">
        <v>21944881627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4329387623</v>
      </c>
      <c r="E681" s="4">
        <v>4680756792</v>
      </c>
      <c r="F681" s="4">
        <v>5195678550</v>
      </c>
      <c r="G681" s="4">
        <v>5441213226</v>
      </c>
      <c r="H681" s="4">
        <v>5140209792</v>
      </c>
      <c r="I681" s="4">
        <v>5008148497</v>
      </c>
      <c r="J681" s="4">
        <v>4459328263</v>
      </c>
      <c r="K681" s="4">
        <v>4282351372</v>
      </c>
      <c r="L681" s="4">
        <v>4210194790</v>
      </c>
      <c r="M681" s="4">
        <v>3960216181</v>
      </c>
      <c r="N681" s="4">
        <v>4293938424</v>
      </c>
      <c r="O681" s="4">
        <v>4308310207</v>
      </c>
      <c r="P681" s="4">
        <v>4512644755</v>
      </c>
      <c r="Q681" s="4">
        <v>4599103392</v>
      </c>
      <c r="R681" s="4">
        <v>4754504239</v>
      </c>
      <c r="S681" s="4">
        <v>5013281503</v>
      </c>
      <c r="T681" s="4">
        <v>5087411877</v>
      </c>
      <c r="U681" s="4">
        <v>5271541142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3186110083</v>
      </c>
      <c r="E682" s="4">
        <v>3421018274</v>
      </c>
      <c r="F682" s="4">
        <v>3913445261</v>
      </c>
      <c r="G682" s="4">
        <v>3995631840</v>
      </c>
      <c r="H682" s="4">
        <v>3772799774</v>
      </c>
      <c r="I682" s="4">
        <v>3606369891</v>
      </c>
      <c r="J682" s="4">
        <v>3194124965</v>
      </c>
      <c r="K682" s="4">
        <v>3055268303</v>
      </c>
      <c r="L682" s="4">
        <v>2969832495</v>
      </c>
      <c r="M682" s="4">
        <v>2852017141</v>
      </c>
      <c r="N682" s="4">
        <v>3141722192</v>
      </c>
      <c r="O682" s="4">
        <v>3080811561</v>
      </c>
      <c r="P682" s="4">
        <v>3217052101</v>
      </c>
      <c r="Q682" s="4">
        <v>3355307693</v>
      </c>
      <c r="R682" s="4">
        <v>3405270560</v>
      </c>
      <c r="S682" s="4">
        <v>3598296923</v>
      </c>
      <c r="T682" s="4">
        <v>3622110451</v>
      </c>
      <c r="U682" s="4">
        <v>3813064011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443919150</v>
      </c>
      <c r="E683" s="4">
        <v>475273114</v>
      </c>
      <c r="F683" s="4">
        <v>497164241</v>
      </c>
      <c r="G683" s="4">
        <v>514023629</v>
      </c>
      <c r="H683" s="4">
        <v>532352663</v>
      </c>
      <c r="I683" s="4">
        <v>546389874</v>
      </c>
      <c r="J683" s="4">
        <v>554554507</v>
      </c>
      <c r="K683" s="4">
        <v>563576655</v>
      </c>
      <c r="L683" s="4">
        <v>569999280</v>
      </c>
      <c r="M683" s="4">
        <v>577721852</v>
      </c>
      <c r="N683" s="4">
        <v>585137263</v>
      </c>
      <c r="O683" s="4">
        <v>600231778</v>
      </c>
      <c r="P683" s="4">
        <v>612907717</v>
      </c>
      <c r="Q683" s="4">
        <v>629898506</v>
      </c>
      <c r="R683" s="4">
        <v>643746614</v>
      </c>
      <c r="S683" s="4">
        <v>666330124</v>
      </c>
      <c r="T683" s="4">
        <v>701062542</v>
      </c>
      <c r="U683" s="4">
        <v>747833407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211380552</v>
      </c>
      <c r="E684" s="4">
        <v>221295121</v>
      </c>
      <c r="F684" s="4">
        <v>233254520</v>
      </c>
      <c r="G684" s="4">
        <v>239566671</v>
      </c>
      <c r="H684" s="4">
        <v>259027922</v>
      </c>
      <c r="I684" s="4">
        <v>267006467</v>
      </c>
      <c r="J684" s="4">
        <v>275911471</v>
      </c>
      <c r="K684" s="4">
        <v>285467899</v>
      </c>
      <c r="L684" s="4">
        <v>287456728</v>
      </c>
      <c r="M684" s="4">
        <v>294777847</v>
      </c>
      <c r="N684" s="4">
        <v>298592798</v>
      </c>
      <c r="O684" s="4">
        <v>311770829</v>
      </c>
      <c r="P684" s="4">
        <v>337162556</v>
      </c>
      <c r="Q684" s="4">
        <v>328174365</v>
      </c>
      <c r="R684" s="4">
        <v>330880734</v>
      </c>
      <c r="S684" s="4">
        <v>349288406</v>
      </c>
      <c r="T684" s="4">
        <v>356577133</v>
      </c>
      <c r="U684" s="4">
        <v>382226437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80992553</v>
      </c>
      <c r="E685" s="4">
        <v>81757269</v>
      </c>
      <c r="F685" s="4">
        <v>86399964</v>
      </c>
      <c r="G685" s="4">
        <v>88437509</v>
      </c>
      <c r="H685" s="4">
        <v>94396011</v>
      </c>
      <c r="I685" s="4">
        <v>95689753</v>
      </c>
      <c r="J685" s="4">
        <v>97697656</v>
      </c>
      <c r="K685" s="4">
        <v>103673027</v>
      </c>
      <c r="L685" s="4">
        <v>111983164</v>
      </c>
      <c r="M685" s="4">
        <v>111719143</v>
      </c>
      <c r="N685" s="4">
        <v>112498635</v>
      </c>
      <c r="O685" s="4">
        <v>115672129</v>
      </c>
      <c r="P685" s="4">
        <v>135726782</v>
      </c>
      <c r="Q685" s="4">
        <v>142620200</v>
      </c>
      <c r="R685" s="4">
        <v>126436109</v>
      </c>
      <c r="S685" s="4">
        <v>121066617</v>
      </c>
      <c r="T685" s="4">
        <v>129796613</v>
      </c>
      <c r="U685" s="4">
        <v>141283660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260562322</v>
      </c>
      <c r="E686" s="4">
        <v>264038318</v>
      </c>
      <c r="F686" s="4">
        <v>289217082</v>
      </c>
      <c r="G686" s="4">
        <v>291883171</v>
      </c>
      <c r="H686" s="4">
        <v>321407758</v>
      </c>
      <c r="I686" s="4">
        <v>327279428</v>
      </c>
      <c r="J686" s="4">
        <v>331653015</v>
      </c>
      <c r="K686" s="4">
        <v>350246889</v>
      </c>
      <c r="L686" s="4">
        <v>351970379</v>
      </c>
      <c r="M686" s="4">
        <v>354587620</v>
      </c>
      <c r="N686" s="4">
        <v>353148023</v>
      </c>
      <c r="O686" s="4">
        <v>363391905</v>
      </c>
      <c r="P686" s="4">
        <v>374688183</v>
      </c>
      <c r="Q686" s="4">
        <v>377432811</v>
      </c>
      <c r="R686" s="4">
        <v>401815164</v>
      </c>
      <c r="S686" s="4">
        <v>433929962</v>
      </c>
      <c r="T686" s="4">
        <v>434415577</v>
      </c>
      <c r="U686" s="4">
        <v>461007380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259117662</v>
      </c>
      <c r="E687" s="4">
        <v>261438682</v>
      </c>
      <c r="F687" s="4">
        <v>268701489</v>
      </c>
      <c r="G687" s="4">
        <v>289853322</v>
      </c>
      <c r="H687" s="4">
        <v>293839973</v>
      </c>
      <c r="I687" s="4">
        <v>298961566</v>
      </c>
      <c r="J687" s="4">
        <v>306946071</v>
      </c>
      <c r="K687" s="4">
        <v>309730328</v>
      </c>
      <c r="L687" s="4">
        <v>318220670</v>
      </c>
      <c r="M687" s="4">
        <v>321030404</v>
      </c>
      <c r="N687" s="4">
        <v>322769387</v>
      </c>
      <c r="O687" s="4">
        <v>334921485</v>
      </c>
      <c r="P687" s="4">
        <v>351077546</v>
      </c>
      <c r="Q687" s="4">
        <v>353046242</v>
      </c>
      <c r="R687" s="4">
        <v>353080710</v>
      </c>
      <c r="S687" s="4">
        <v>356306627</v>
      </c>
      <c r="T687" s="4">
        <v>367835659</v>
      </c>
      <c r="U687" s="4">
        <v>407849737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1093171100</v>
      </c>
      <c r="E688" s="4">
        <v>1140351632</v>
      </c>
      <c r="F688" s="4">
        <v>1193731795</v>
      </c>
      <c r="G688" s="4">
        <v>1404447213</v>
      </c>
      <c r="H688" s="4">
        <v>1507480994</v>
      </c>
      <c r="I688" s="4">
        <v>1554552743</v>
      </c>
      <c r="J688" s="4">
        <v>1570453915</v>
      </c>
      <c r="K688" s="4">
        <v>1584501857</v>
      </c>
      <c r="L688" s="4">
        <v>1568474936</v>
      </c>
      <c r="M688" s="4">
        <v>1589782382</v>
      </c>
      <c r="N688" s="4">
        <v>1606914143</v>
      </c>
      <c r="O688" s="4">
        <v>1675722149</v>
      </c>
      <c r="P688" s="4">
        <v>1737225889</v>
      </c>
      <c r="Q688" s="4">
        <v>1765069597</v>
      </c>
      <c r="R688" s="4">
        <v>1863324401</v>
      </c>
      <c r="S688" s="4">
        <v>1935644689</v>
      </c>
      <c r="T688" s="4">
        <v>1957332940</v>
      </c>
      <c r="U688" s="4">
        <v>2090138589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259736414</v>
      </c>
      <c r="E689" s="4">
        <v>279578635</v>
      </c>
      <c r="F689" s="4">
        <v>309066902</v>
      </c>
      <c r="G689" s="4">
        <v>351291527</v>
      </c>
      <c r="H689" s="4">
        <v>387050433</v>
      </c>
      <c r="I689" s="4">
        <v>395173037</v>
      </c>
      <c r="J689" s="4">
        <v>401248991</v>
      </c>
      <c r="K689" s="4">
        <v>411704236</v>
      </c>
      <c r="L689" s="4">
        <v>424475955</v>
      </c>
      <c r="M689" s="4">
        <v>444693158</v>
      </c>
      <c r="N689" s="4">
        <v>448812047</v>
      </c>
      <c r="O689" s="4">
        <v>463953601</v>
      </c>
      <c r="P689" s="4">
        <v>479569885</v>
      </c>
      <c r="Q689" s="4">
        <v>481134153</v>
      </c>
      <c r="R689" s="4">
        <v>498469840</v>
      </c>
      <c r="S689" s="4">
        <v>529300460</v>
      </c>
      <c r="T689" s="4">
        <v>540422770</v>
      </c>
      <c r="U689" s="4">
        <v>591397452</v>
      </c>
    </row>
    <row r="690" spans="1:21" x14ac:dyDescent="0.3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" x14ac:dyDescent="0.3">
      <c r="B692" s="13">
        <v>1</v>
      </c>
      <c r="C692" s="1" t="s">
        <v>1530</v>
      </c>
    </row>
    <row r="693" spans="1:21" ht="15" x14ac:dyDescent="0.3">
      <c r="B693" s="13">
        <v>2</v>
      </c>
      <c r="C693" s="1" t="s">
        <v>1531</v>
      </c>
    </row>
    <row r="694" spans="1:21" ht="15" x14ac:dyDescent="0.3">
      <c r="B694" s="13">
        <v>3</v>
      </c>
      <c r="C694" s="1" t="s">
        <v>1532</v>
      </c>
    </row>
    <row r="695" spans="1:21" ht="15" x14ac:dyDescent="0.3">
      <c r="B695" s="13">
        <v>4</v>
      </c>
      <c r="C695" s="1" t="s">
        <v>1533</v>
      </c>
    </row>
    <row r="697" spans="1:21" x14ac:dyDescent="0.3">
      <c r="A697" s="147" t="s">
        <v>86</v>
      </c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</row>
    <row r="698" spans="1:21" x14ac:dyDescent="0.3">
      <c r="A698" s="147" t="s">
        <v>87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88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3" spans="1:21" x14ac:dyDescent="0.3">
      <c r="C703" s="14" t="s">
        <v>47</v>
      </c>
      <c r="D703" s="14" t="s">
        <v>56</v>
      </c>
      <c r="E703" s="14" t="s">
        <v>57</v>
      </c>
      <c r="F703" s="14" t="s">
        <v>58</v>
      </c>
      <c r="G703" s="14" t="s">
        <v>59</v>
      </c>
      <c r="H703" s="14" t="s">
        <v>60</v>
      </c>
      <c r="I703" s="14" t="s">
        <v>61</v>
      </c>
      <c r="J703" s="14" t="s">
        <v>62</v>
      </c>
      <c r="K703" s="14" t="s">
        <v>63</v>
      </c>
      <c r="L703" s="14" t="s">
        <v>64</v>
      </c>
      <c r="M703" s="14" t="s">
        <v>65</v>
      </c>
      <c r="N703" s="14" t="s">
        <v>66</v>
      </c>
      <c r="O703" s="14" t="s">
        <v>67</v>
      </c>
      <c r="P703" s="14" t="s">
        <v>68</v>
      </c>
      <c r="Q703" s="14" t="s">
        <v>69</v>
      </c>
      <c r="R703" s="14" t="s">
        <v>70</v>
      </c>
      <c r="S703" s="14" t="s">
        <v>71</v>
      </c>
      <c r="T703" s="14" t="s">
        <v>50</v>
      </c>
      <c r="U703" s="14" t="s">
        <v>51</v>
      </c>
    </row>
    <row r="704" spans="1:21" x14ac:dyDescent="0.3">
      <c r="C704" s="1" t="s">
        <v>845</v>
      </c>
      <c r="D704" s="4">
        <f>SUMIF($C$4:$C$689,$C704,D$4:D$689)</f>
        <v>8550105585</v>
      </c>
      <c r="E704" s="4">
        <f t="shared" ref="E704:U716" si="0">SUMIF($C$4:$C$689,$C704,E$4:E$689)</f>
        <v>8858668472</v>
      </c>
      <c r="F704" s="4">
        <f t="shared" si="0"/>
        <v>9356391304</v>
      </c>
      <c r="G704" s="4">
        <f t="shared" si="0"/>
        <v>10525287818</v>
      </c>
      <c r="H704" s="4">
        <f t="shared" si="0"/>
        <v>11446555605</v>
      </c>
      <c r="I704" s="4">
        <f t="shared" si="0"/>
        <v>12418494863</v>
      </c>
      <c r="J704" s="4">
        <f t="shared" si="0"/>
        <v>12167381253</v>
      </c>
      <c r="K704" s="4">
        <f t="shared" si="0"/>
        <v>11958850177</v>
      </c>
      <c r="L704" s="4">
        <f t="shared" si="0"/>
        <v>11619127944</v>
      </c>
      <c r="M704" s="4">
        <f t="shared" si="0"/>
        <v>11660205197</v>
      </c>
      <c r="N704" s="4">
        <f t="shared" si="0"/>
        <v>11886791963</v>
      </c>
      <c r="O704" s="4">
        <f t="shared" si="0"/>
        <v>12154855723</v>
      </c>
      <c r="P704" s="4">
        <f t="shared" si="0"/>
        <v>12019757376</v>
      </c>
      <c r="Q704" s="4">
        <f t="shared" si="0"/>
        <v>12121562441</v>
      </c>
      <c r="R704" s="4">
        <f t="shared" si="0"/>
        <v>12217375781</v>
      </c>
      <c r="S704" s="4">
        <f t="shared" si="0"/>
        <v>12495009655</v>
      </c>
      <c r="T704" s="4">
        <f t="shared" si="0"/>
        <v>12854347561</v>
      </c>
      <c r="U704" s="4">
        <f t="shared" si="0"/>
        <v>13088798702</v>
      </c>
    </row>
    <row r="705" spans="3:21" x14ac:dyDescent="0.3">
      <c r="C705" s="1" t="s">
        <v>816</v>
      </c>
      <c r="D705" s="4">
        <f t="shared" ref="D705:S729" si="1">SUMIF($C$4:$C$689,$C705,D$4:D$689)</f>
        <v>30984482761</v>
      </c>
      <c r="E705" s="4">
        <f t="shared" si="0"/>
        <v>34235953045</v>
      </c>
      <c r="F705" s="4">
        <f t="shared" si="0"/>
        <v>40493848748</v>
      </c>
      <c r="G705" s="4">
        <f t="shared" si="0"/>
        <v>44160055875</v>
      </c>
      <c r="H705" s="4">
        <f t="shared" si="0"/>
        <v>44575104008</v>
      </c>
      <c r="I705" s="4">
        <f t="shared" si="0"/>
        <v>44870159772</v>
      </c>
      <c r="J705" s="4">
        <f t="shared" si="0"/>
        <v>43723910089</v>
      </c>
      <c r="K705" s="4">
        <f t="shared" si="0"/>
        <v>43385981731</v>
      </c>
      <c r="L705" s="4">
        <f t="shared" si="0"/>
        <v>42279966173</v>
      </c>
      <c r="M705" s="4">
        <f t="shared" si="0"/>
        <v>41732347421</v>
      </c>
      <c r="N705" s="4">
        <f t="shared" si="0"/>
        <v>42282114022</v>
      </c>
      <c r="O705" s="4">
        <f t="shared" si="0"/>
        <v>43053663694</v>
      </c>
      <c r="P705" s="4">
        <f t="shared" si="0"/>
        <v>43928417965</v>
      </c>
      <c r="Q705" s="4">
        <f t="shared" si="0"/>
        <v>45239327501</v>
      </c>
      <c r="R705" s="4">
        <f t="shared" si="0"/>
        <v>46611398819</v>
      </c>
      <c r="S705" s="4">
        <f t="shared" si="0"/>
        <v>48586675007</v>
      </c>
      <c r="T705" s="4">
        <f t="shared" si="0"/>
        <v>49989364541</v>
      </c>
      <c r="U705" s="4">
        <f t="shared" si="0"/>
        <v>51759565565</v>
      </c>
    </row>
    <row r="706" spans="3:21" x14ac:dyDescent="0.3">
      <c r="C706" s="1" t="s">
        <v>833</v>
      </c>
      <c r="D706" s="4">
        <f t="shared" si="1"/>
        <v>4421086542</v>
      </c>
      <c r="E706" s="4">
        <f t="shared" si="0"/>
        <v>4729363044</v>
      </c>
      <c r="F706" s="4">
        <f t="shared" si="0"/>
        <v>4943958357</v>
      </c>
      <c r="G706" s="4">
        <f t="shared" si="0"/>
        <v>5308530444</v>
      </c>
      <c r="H706" s="4">
        <f t="shared" si="0"/>
        <v>5494009491</v>
      </c>
      <c r="I706" s="4">
        <f t="shared" si="0"/>
        <v>5659836657</v>
      </c>
      <c r="J706" s="4">
        <f t="shared" si="0"/>
        <v>5784726859</v>
      </c>
      <c r="K706" s="4">
        <f t="shared" si="0"/>
        <v>5882041091</v>
      </c>
      <c r="L706" s="4">
        <f t="shared" si="0"/>
        <v>5949876811</v>
      </c>
      <c r="M706" s="4">
        <f t="shared" si="0"/>
        <v>5948360706</v>
      </c>
      <c r="N706" s="4">
        <f t="shared" si="0"/>
        <v>6034622109</v>
      </c>
      <c r="O706" s="4">
        <f t="shared" si="0"/>
        <v>6244998263</v>
      </c>
      <c r="P706" s="4">
        <f t="shared" si="0"/>
        <v>6409206841</v>
      </c>
      <c r="Q706" s="4">
        <f t="shared" si="0"/>
        <v>6554977812</v>
      </c>
      <c r="R706" s="4">
        <f t="shared" si="0"/>
        <v>6634129738</v>
      </c>
      <c r="S706" s="4">
        <f t="shared" si="0"/>
        <v>6835523758</v>
      </c>
      <c r="T706" s="4">
        <f t="shared" si="0"/>
        <v>7251926567</v>
      </c>
      <c r="U706" s="4">
        <f t="shared" si="0"/>
        <v>7501749694</v>
      </c>
    </row>
    <row r="707" spans="3:21" x14ac:dyDescent="0.3">
      <c r="C707" s="1" t="s">
        <v>871</v>
      </c>
      <c r="D707" s="4">
        <f t="shared" si="1"/>
        <v>4048763966</v>
      </c>
      <c r="E707" s="4">
        <f t="shared" si="0"/>
        <v>4404381024</v>
      </c>
      <c r="F707" s="4">
        <f t="shared" si="0"/>
        <v>4976149071</v>
      </c>
      <c r="G707" s="4">
        <f t="shared" si="0"/>
        <v>5417667563</v>
      </c>
      <c r="H707" s="4">
        <f t="shared" si="0"/>
        <v>5750837655</v>
      </c>
      <c r="I707" s="4">
        <f t="shared" si="0"/>
        <v>5994981826</v>
      </c>
      <c r="J707" s="4">
        <f t="shared" si="0"/>
        <v>6042046775</v>
      </c>
      <c r="K707" s="4">
        <f t="shared" si="0"/>
        <v>5970297939</v>
      </c>
      <c r="L707" s="4">
        <f t="shared" si="0"/>
        <v>5955352906</v>
      </c>
      <c r="M707" s="4">
        <f t="shared" si="0"/>
        <v>6005621820</v>
      </c>
      <c r="N707" s="4">
        <f t="shared" si="0"/>
        <v>6090139082</v>
      </c>
      <c r="O707" s="4">
        <f t="shared" si="0"/>
        <v>6292773686</v>
      </c>
      <c r="P707" s="4">
        <f t="shared" si="0"/>
        <v>6380104531</v>
      </c>
      <c r="Q707" s="4">
        <f t="shared" si="0"/>
        <v>6447711415</v>
      </c>
      <c r="R707" s="4">
        <f t="shared" si="0"/>
        <v>6747167456</v>
      </c>
      <c r="S707" s="4">
        <f t="shared" si="0"/>
        <v>7060571497</v>
      </c>
      <c r="T707" s="4">
        <f t="shared" si="0"/>
        <v>7387393752</v>
      </c>
      <c r="U707" s="4">
        <f t="shared" si="0"/>
        <v>7679020408</v>
      </c>
    </row>
    <row r="708" spans="3:21" x14ac:dyDescent="0.3">
      <c r="C708" s="1" t="s">
        <v>909</v>
      </c>
      <c r="D708" s="4">
        <f t="shared" si="1"/>
        <v>6165057816</v>
      </c>
      <c r="E708" s="4">
        <f t="shared" si="0"/>
        <v>6756691141</v>
      </c>
      <c r="F708" s="4">
        <f t="shared" si="0"/>
        <v>7565367750</v>
      </c>
      <c r="G708" s="4">
        <f t="shared" si="0"/>
        <v>8430162995</v>
      </c>
      <c r="H708" s="4">
        <f t="shared" si="0"/>
        <v>8898715643</v>
      </c>
      <c r="I708" s="4">
        <f t="shared" si="0"/>
        <v>9222994619</v>
      </c>
      <c r="J708" s="4">
        <f t="shared" si="0"/>
        <v>9354693528</v>
      </c>
      <c r="K708" s="4">
        <f t="shared" si="0"/>
        <v>9344076146</v>
      </c>
      <c r="L708" s="4">
        <f t="shared" si="0"/>
        <v>9291971438</v>
      </c>
      <c r="M708" s="4">
        <f t="shared" si="0"/>
        <v>9278218276</v>
      </c>
      <c r="N708" s="4">
        <f t="shared" si="0"/>
        <v>9304080218</v>
      </c>
      <c r="O708" s="4">
        <f t="shared" si="0"/>
        <v>9416232959</v>
      </c>
      <c r="P708" s="4">
        <f t="shared" si="0"/>
        <v>9515268557</v>
      </c>
      <c r="Q708" s="4">
        <f t="shared" si="0"/>
        <v>9581410019</v>
      </c>
      <c r="R708" s="4">
        <f t="shared" si="0"/>
        <v>9707933716</v>
      </c>
      <c r="S708" s="4">
        <f t="shared" si="0"/>
        <v>9908040642</v>
      </c>
      <c r="T708" s="4">
        <f t="shared" si="0"/>
        <v>10362743443</v>
      </c>
      <c r="U708" s="4">
        <f t="shared" si="0"/>
        <v>10519515053</v>
      </c>
    </row>
    <row r="709" spans="3:21" x14ac:dyDescent="0.3">
      <c r="C709" s="1" t="s">
        <v>900</v>
      </c>
      <c r="D709" s="4">
        <f t="shared" si="1"/>
        <v>3927225101</v>
      </c>
      <c r="E709" s="4">
        <f t="shared" si="0"/>
        <v>4339824679</v>
      </c>
      <c r="F709" s="4">
        <f t="shared" si="0"/>
        <v>4676663184</v>
      </c>
      <c r="G709" s="4">
        <f t="shared" si="0"/>
        <v>5394862886</v>
      </c>
      <c r="H709" s="4">
        <f t="shared" si="0"/>
        <v>5796222692</v>
      </c>
      <c r="I709" s="4">
        <f t="shared" si="0"/>
        <v>6085328699</v>
      </c>
      <c r="J709" s="4">
        <f t="shared" si="0"/>
        <v>5916740677</v>
      </c>
      <c r="K709" s="4">
        <f t="shared" si="0"/>
        <v>5953909120</v>
      </c>
      <c r="L709" s="4">
        <f t="shared" si="0"/>
        <v>5987314962</v>
      </c>
      <c r="M709" s="4">
        <f t="shared" si="0"/>
        <v>5931438037</v>
      </c>
      <c r="N709" s="4">
        <f t="shared" si="0"/>
        <v>6004019212</v>
      </c>
      <c r="O709" s="4">
        <f t="shared" si="0"/>
        <v>6067236718</v>
      </c>
      <c r="P709" s="4">
        <f t="shared" si="0"/>
        <v>6039209511</v>
      </c>
      <c r="Q709" s="4">
        <f t="shared" si="0"/>
        <v>6033495004</v>
      </c>
      <c r="R709" s="4">
        <f t="shared" si="0"/>
        <v>6141323356</v>
      </c>
      <c r="S709" s="4">
        <f t="shared" si="0"/>
        <v>6226616642</v>
      </c>
      <c r="T709" s="4">
        <f t="shared" si="0"/>
        <v>6405435339</v>
      </c>
      <c r="U709" s="4">
        <f t="shared" si="0"/>
        <v>6616474189</v>
      </c>
    </row>
    <row r="710" spans="3:21" x14ac:dyDescent="0.3">
      <c r="C710" s="1" t="s">
        <v>937</v>
      </c>
      <c r="D710" s="4">
        <f t="shared" si="1"/>
        <v>25315911104</v>
      </c>
      <c r="E710" s="4">
        <f t="shared" si="0"/>
        <v>30111164889</v>
      </c>
      <c r="F710" s="4">
        <f t="shared" si="0"/>
        <v>34841282656</v>
      </c>
      <c r="G710" s="4">
        <f t="shared" si="0"/>
        <v>39301498781</v>
      </c>
      <c r="H710" s="4">
        <f t="shared" si="0"/>
        <v>38217276751</v>
      </c>
      <c r="I710" s="4">
        <f t="shared" si="0"/>
        <v>36564934949</v>
      </c>
      <c r="J710" s="4">
        <f t="shared" si="0"/>
        <v>33754701389</v>
      </c>
      <c r="K710" s="4">
        <f t="shared" si="0"/>
        <v>32820681192</v>
      </c>
      <c r="L710" s="4">
        <f t="shared" si="0"/>
        <v>31587339300</v>
      </c>
      <c r="M710" s="4">
        <f t="shared" si="0"/>
        <v>30523583123</v>
      </c>
      <c r="N710" s="4">
        <f t="shared" si="0"/>
        <v>30083913344</v>
      </c>
      <c r="O710" s="4">
        <f t="shared" si="0"/>
        <v>29970396787</v>
      </c>
      <c r="P710" s="4">
        <f t="shared" si="0"/>
        <v>30600439145</v>
      </c>
      <c r="Q710" s="4">
        <f t="shared" si="0"/>
        <v>30868194121</v>
      </c>
      <c r="R710" s="4">
        <f t="shared" si="0"/>
        <v>31712293701</v>
      </c>
      <c r="S710" s="4">
        <f t="shared" si="0"/>
        <v>33159151748</v>
      </c>
      <c r="T710" s="4">
        <f t="shared" si="0"/>
        <v>34134416123</v>
      </c>
      <c r="U710" s="4">
        <f t="shared" si="0"/>
        <v>35963528138</v>
      </c>
    </row>
    <row r="711" spans="3:21" x14ac:dyDescent="0.3">
      <c r="C711" s="1" t="s">
        <v>1363</v>
      </c>
      <c r="D711" s="4">
        <f t="shared" si="1"/>
        <v>149450170307</v>
      </c>
      <c r="E711" s="4">
        <f t="shared" si="0"/>
        <v>175099120447</v>
      </c>
      <c r="F711" s="4">
        <f t="shared" si="0"/>
        <v>203193264248</v>
      </c>
      <c r="G711" s="4">
        <f t="shared" si="0"/>
        <v>226427299271</v>
      </c>
      <c r="H711" s="4">
        <f t="shared" si="0"/>
        <v>221486869185</v>
      </c>
      <c r="I711" s="4">
        <f t="shared" si="0"/>
        <v>210332371535</v>
      </c>
      <c r="J711" s="4">
        <f t="shared" si="0"/>
        <v>193642276092</v>
      </c>
      <c r="K711" s="4">
        <f t="shared" si="0"/>
        <v>187286747596</v>
      </c>
      <c r="L711" s="4">
        <f t="shared" si="0"/>
        <v>181983018089</v>
      </c>
      <c r="M711" s="4">
        <f t="shared" si="0"/>
        <v>180172973809</v>
      </c>
      <c r="N711" s="4">
        <f t="shared" si="0"/>
        <v>180665120947</v>
      </c>
      <c r="O711" s="4">
        <f t="shared" si="0"/>
        <v>188255658811</v>
      </c>
      <c r="P711" s="4">
        <f t="shared" si="0"/>
        <v>196619806289</v>
      </c>
      <c r="Q711" s="4">
        <f t="shared" si="0"/>
        <v>204367996033</v>
      </c>
      <c r="R711" s="4">
        <f t="shared" si="0"/>
        <v>213923274456</v>
      </c>
      <c r="S711" s="4">
        <f t="shared" si="0"/>
        <v>229630273784</v>
      </c>
      <c r="T711" s="4">
        <f t="shared" si="0"/>
        <v>237084188358</v>
      </c>
      <c r="U711" s="4">
        <f t="shared" si="0"/>
        <v>242314413296</v>
      </c>
    </row>
    <row r="712" spans="3:21" x14ac:dyDescent="0.3">
      <c r="C712" s="1" t="s">
        <v>951</v>
      </c>
      <c r="D712" s="4">
        <f t="shared" si="1"/>
        <v>30956695237</v>
      </c>
      <c r="E712" s="4">
        <f t="shared" si="0"/>
        <v>32688776467</v>
      </c>
      <c r="F712" s="4">
        <f t="shared" si="0"/>
        <v>34459541575</v>
      </c>
      <c r="G712" s="4">
        <f t="shared" si="0"/>
        <v>36557898296</v>
      </c>
      <c r="H712" s="4">
        <f t="shared" si="0"/>
        <v>37768543545</v>
      </c>
      <c r="I712" s="4">
        <f t="shared" si="0"/>
        <v>39209325893</v>
      </c>
      <c r="J712" s="4">
        <f t="shared" si="0"/>
        <v>39629968834</v>
      </c>
      <c r="K712" s="4">
        <f t="shared" si="0"/>
        <v>39819845866</v>
      </c>
      <c r="L712" s="4">
        <f t="shared" si="0"/>
        <v>39849080162</v>
      </c>
      <c r="M712" s="4">
        <f t="shared" si="0"/>
        <v>40473325996</v>
      </c>
      <c r="N712" s="4">
        <f t="shared" si="0"/>
        <v>41440353740</v>
      </c>
      <c r="O712" s="4">
        <f t="shared" si="0"/>
        <v>43562764775</v>
      </c>
      <c r="P712" s="4">
        <f t="shared" si="0"/>
        <v>45985719245</v>
      </c>
      <c r="Q712" s="4">
        <f t="shared" si="0"/>
        <v>48554211138</v>
      </c>
      <c r="R712" s="4">
        <f t="shared" si="0"/>
        <v>50917062225</v>
      </c>
      <c r="S712" s="4">
        <f t="shared" si="0"/>
        <v>54263115618</v>
      </c>
      <c r="T712" s="4">
        <f t="shared" si="0"/>
        <v>59187576826</v>
      </c>
      <c r="U712" s="4">
        <f t="shared" si="0"/>
        <v>61948472205</v>
      </c>
    </row>
    <row r="713" spans="3:21" x14ac:dyDescent="0.3">
      <c r="C713" s="1" t="s">
        <v>865</v>
      </c>
      <c r="D713" s="4">
        <f t="shared" si="1"/>
        <v>12460490286</v>
      </c>
      <c r="E713" s="4">
        <f t="shared" si="0"/>
        <v>13202979728</v>
      </c>
      <c r="F713" s="4">
        <f t="shared" si="0"/>
        <v>14289838105</v>
      </c>
      <c r="G713" s="4">
        <f t="shared" si="0"/>
        <v>14723665666</v>
      </c>
      <c r="H713" s="4">
        <f t="shared" si="0"/>
        <v>15209967965</v>
      </c>
      <c r="I713" s="4">
        <f t="shared" si="0"/>
        <v>15868677267</v>
      </c>
      <c r="J713" s="4">
        <f t="shared" si="0"/>
        <v>15978663035</v>
      </c>
      <c r="K713" s="4">
        <f t="shared" si="0"/>
        <v>15988553276</v>
      </c>
      <c r="L713" s="4">
        <f t="shared" si="0"/>
        <v>16188488559</v>
      </c>
      <c r="M713" s="4">
        <f t="shared" si="0"/>
        <v>16399164010</v>
      </c>
      <c r="N713" s="4">
        <f t="shared" si="0"/>
        <v>16662957241</v>
      </c>
      <c r="O713" s="4">
        <f t="shared" si="0"/>
        <v>17122827994</v>
      </c>
      <c r="P713" s="4">
        <f t="shared" si="0"/>
        <v>17607167527</v>
      </c>
      <c r="Q713" s="4">
        <f t="shared" si="0"/>
        <v>18223395628</v>
      </c>
      <c r="R713" s="4">
        <f t="shared" si="0"/>
        <v>18677770491</v>
      </c>
      <c r="S713" s="4">
        <f t="shared" si="0"/>
        <v>19461030293</v>
      </c>
      <c r="T713" s="4">
        <f t="shared" si="0"/>
        <v>20637416687</v>
      </c>
      <c r="U713" s="4">
        <f t="shared" si="0"/>
        <v>21744111591</v>
      </c>
    </row>
    <row r="714" spans="3:21" x14ac:dyDescent="0.3">
      <c r="C714" s="1" t="s">
        <v>988</v>
      </c>
      <c r="D714" s="4">
        <f t="shared" si="1"/>
        <v>4081211615</v>
      </c>
      <c r="E714" s="4">
        <f t="shared" si="0"/>
        <v>4675119757</v>
      </c>
      <c r="F714" s="4">
        <f t="shared" si="0"/>
        <v>5508099924</v>
      </c>
      <c r="G714" s="4">
        <f t="shared" si="0"/>
        <v>6410280998</v>
      </c>
      <c r="H714" s="4">
        <f t="shared" si="0"/>
        <v>6856554427</v>
      </c>
      <c r="I714" s="4">
        <f t="shared" si="0"/>
        <v>7159404859</v>
      </c>
      <c r="J714" s="4">
        <f t="shared" si="0"/>
        <v>7009142574</v>
      </c>
      <c r="K714" s="4">
        <f t="shared" si="0"/>
        <v>6931488962</v>
      </c>
      <c r="L714" s="4">
        <f t="shared" si="0"/>
        <v>6944776272</v>
      </c>
      <c r="M714" s="4">
        <f t="shared" si="0"/>
        <v>6825487178</v>
      </c>
      <c r="N714" s="4">
        <f t="shared" si="0"/>
        <v>6827814078</v>
      </c>
      <c r="O714" s="4">
        <f t="shared" si="0"/>
        <v>6911134560</v>
      </c>
      <c r="P714" s="4">
        <f t="shared" si="0"/>
        <v>6899030633</v>
      </c>
      <c r="Q714" s="4">
        <f t="shared" si="0"/>
        <v>7016849596</v>
      </c>
      <c r="R714" s="4">
        <f t="shared" si="0"/>
        <v>7203721422</v>
      </c>
      <c r="S714" s="4">
        <f t="shared" si="0"/>
        <v>7247092159</v>
      </c>
      <c r="T714" s="4">
        <f t="shared" si="0"/>
        <v>7502024909</v>
      </c>
      <c r="U714" s="4">
        <f t="shared" si="0"/>
        <v>7765213521</v>
      </c>
    </row>
    <row r="715" spans="3:21" x14ac:dyDescent="0.3">
      <c r="C715" s="1" t="s">
        <v>1013</v>
      </c>
      <c r="D715" s="4">
        <f t="shared" si="1"/>
        <v>6253700084</v>
      </c>
      <c r="E715" s="4">
        <f t="shared" si="0"/>
        <v>6505985340</v>
      </c>
      <c r="F715" s="4">
        <f t="shared" si="0"/>
        <v>6872153849</v>
      </c>
      <c r="G715" s="4">
        <f t="shared" si="0"/>
        <v>7114513221</v>
      </c>
      <c r="H715" s="4">
        <f t="shared" si="0"/>
        <v>7377025317</v>
      </c>
      <c r="I715" s="4">
        <f t="shared" si="0"/>
        <v>7606767883</v>
      </c>
      <c r="J715" s="4">
        <f t="shared" si="0"/>
        <v>7745157983</v>
      </c>
      <c r="K715" s="4">
        <f t="shared" si="0"/>
        <v>7881642467</v>
      </c>
      <c r="L715" s="4">
        <f t="shared" si="0"/>
        <v>7980100524</v>
      </c>
      <c r="M715" s="4">
        <f t="shared" si="0"/>
        <v>8067948481</v>
      </c>
      <c r="N715" s="4">
        <f t="shared" si="0"/>
        <v>8172791171</v>
      </c>
      <c r="O715" s="4">
        <f t="shared" si="0"/>
        <v>8264838569</v>
      </c>
      <c r="P715" s="4">
        <f t="shared" si="0"/>
        <v>8508008146</v>
      </c>
      <c r="Q715" s="4">
        <f t="shared" si="0"/>
        <v>8637378866</v>
      </c>
      <c r="R715" s="4">
        <f t="shared" si="0"/>
        <v>8956120143</v>
      </c>
      <c r="S715" s="4">
        <f t="shared" si="0"/>
        <v>9143549912</v>
      </c>
      <c r="T715" s="4">
        <f t="shared" si="0"/>
        <v>9427822132</v>
      </c>
      <c r="U715" s="4">
        <f t="shared" si="0"/>
        <v>10059107702</v>
      </c>
    </row>
    <row r="716" spans="3:21" x14ac:dyDescent="0.3">
      <c r="C716" s="1" t="s">
        <v>831</v>
      </c>
      <c r="D716" s="4">
        <f t="shared" si="1"/>
        <v>7903102162</v>
      </c>
      <c r="E716" s="4">
        <f t="shared" si="0"/>
        <v>8238477399</v>
      </c>
      <c r="F716" s="4">
        <f t="shared" si="0"/>
        <v>8859745223</v>
      </c>
      <c r="G716" s="4">
        <f t="shared" si="0"/>
        <v>9426957901</v>
      </c>
      <c r="H716" s="4">
        <f t="shared" si="0"/>
        <v>10105297467</v>
      </c>
      <c r="I716" s="4">
        <f t="shared" si="0"/>
        <v>10474040935</v>
      </c>
      <c r="J716" s="4">
        <f t="shared" si="0"/>
        <v>10699139452</v>
      </c>
      <c r="K716" s="4">
        <f t="shared" si="0"/>
        <v>10845312738</v>
      </c>
      <c r="L716" s="4">
        <f t="shared" si="0"/>
        <v>10985088317</v>
      </c>
      <c r="M716" s="4">
        <f t="shared" si="0"/>
        <v>11221760011</v>
      </c>
      <c r="N716" s="4">
        <f t="shared" si="0"/>
        <v>11643706758</v>
      </c>
      <c r="O716" s="4">
        <f t="shared" si="0"/>
        <v>11798815430</v>
      </c>
      <c r="P716" s="4">
        <f t="shared" si="0"/>
        <v>11986944988</v>
      </c>
      <c r="Q716" s="4">
        <f t="shared" si="0"/>
        <v>12144935381</v>
      </c>
      <c r="R716" s="4">
        <f t="shared" si="0"/>
        <v>12361621798</v>
      </c>
      <c r="S716" s="4">
        <f t="shared" si="0"/>
        <v>12706795150</v>
      </c>
      <c r="T716" s="4">
        <f t="shared" si="0"/>
        <v>13063517326</v>
      </c>
      <c r="U716" s="4">
        <f t="shared" si="0"/>
        <v>13379498513</v>
      </c>
    </row>
    <row r="717" spans="3:21" x14ac:dyDescent="0.3">
      <c r="C717" s="1" t="s">
        <v>1003</v>
      </c>
      <c r="D717" s="4">
        <f t="shared" si="1"/>
        <v>4363678820</v>
      </c>
      <c r="E717" s="4">
        <f t="shared" si="1"/>
        <v>4818870077</v>
      </c>
      <c r="F717" s="4">
        <f t="shared" si="1"/>
        <v>5405744054</v>
      </c>
      <c r="G717" s="4">
        <f t="shared" si="1"/>
        <v>6036338666</v>
      </c>
      <c r="H717" s="4">
        <f t="shared" si="1"/>
        <v>6602757722</v>
      </c>
      <c r="I717" s="4">
        <f t="shared" si="1"/>
        <v>6802359234</v>
      </c>
      <c r="J717" s="4">
        <f t="shared" si="1"/>
        <v>6687387766</v>
      </c>
      <c r="K717" s="4">
        <f t="shared" si="1"/>
        <v>6770444127</v>
      </c>
      <c r="L717" s="4">
        <f t="shared" si="1"/>
        <v>6735507844</v>
      </c>
      <c r="M717" s="4">
        <f t="shared" si="1"/>
        <v>6730569083</v>
      </c>
      <c r="N717" s="4">
        <f t="shared" si="1"/>
        <v>6783865698</v>
      </c>
      <c r="O717" s="4">
        <f t="shared" si="1"/>
        <v>6889203157</v>
      </c>
      <c r="P717" s="4">
        <f t="shared" si="1"/>
        <v>6942218559</v>
      </c>
      <c r="Q717" s="4">
        <f t="shared" si="1"/>
        <v>7114211241</v>
      </c>
      <c r="R717" s="4">
        <f t="shared" si="1"/>
        <v>7371112716</v>
      </c>
      <c r="S717" s="4">
        <f t="shared" si="1"/>
        <v>7609098671</v>
      </c>
      <c r="T717" s="4">
        <f t="shared" ref="T717:U741" si="2">SUMIF($C$4:$C$689,$C717,T$4:T$689)</f>
        <v>7852666813</v>
      </c>
      <c r="U717" s="4">
        <f t="shared" si="2"/>
        <v>8154166712</v>
      </c>
    </row>
    <row r="718" spans="3:21" x14ac:dyDescent="0.3">
      <c r="C718" s="1" t="s">
        <v>1010</v>
      </c>
      <c r="D718" s="4">
        <f t="shared" si="1"/>
        <v>2469265829</v>
      </c>
      <c r="E718" s="4">
        <f t="shared" si="1"/>
        <v>2603838321</v>
      </c>
      <c r="F718" s="4">
        <f t="shared" si="1"/>
        <v>2863135178</v>
      </c>
      <c r="G718" s="4">
        <f t="shared" si="1"/>
        <v>3138245759</v>
      </c>
      <c r="H718" s="4">
        <f t="shared" si="1"/>
        <v>3324518074</v>
      </c>
      <c r="I718" s="4">
        <f t="shared" si="1"/>
        <v>3457167060</v>
      </c>
      <c r="J718" s="4">
        <f t="shared" si="1"/>
        <v>3437311327</v>
      </c>
      <c r="K718" s="4">
        <f t="shared" si="1"/>
        <v>3287182412</v>
      </c>
      <c r="L718" s="4">
        <f t="shared" si="1"/>
        <v>3303404146</v>
      </c>
      <c r="M718" s="4">
        <f t="shared" si="1"/>
        <v>3360385451</v>
      </c>
      <c r="N718" s="4">
        <f t="shared" si="1"/>
        <v>3344693379</v>
      </c>
      <c r="O718" s="4">
        <f t="shared" si="1"/>
        <v>3377551956</v>
      </c>
      <c r="P718" s="4">
        <f t="shared" si="1"/>
        <v>3402978944</v>
      </c>
      <c r="Q718" s="4">
        <f t="shared" si="1"/>
        <v>3399312633</v>
      </c>
      <c r="R718" s="4">
        <f t="shared" si="1"/>
        <v>3470862523</v>
      </c>
      <c r="S718" s="4">
        <f t="shared" si="1"/>
        <v>3565818400</v>
      </c>
      <c r="T718" s="4">
        <f t="shared" si="2"/>
        <v>3690739834</v>
      </c>
      <c r="U718" s="4">
        <f t="shared" si="2"/>
        <v>3869039732</v>
      </c>
    </row>
    <row r="719" spans="3:21" x14ac:dyDescent="0.3">
      <c r="C719" s="1" t="s">
        <v>1041</v>
      </c>
      <c r="D719" s="4">
        <f t="shared" si="1"/>
        <v>6556011057</v>
      </c>
      <c r="E719" s="4">
        <f t="shared" si="1"/>
        <v>7354897735</v>
      </c>
      <c r="F719" s="4">
        <f t="shared" si="1"/>
        <v>8728138249</v>
      </c>
      <c r="G719" s="4">
        <f t="shared" si="1"/>
        <v>10176634231</v>
      </c>
      <c r="H719" s="4">
        <f t="shared" si="1"/>
        <v>11326322887</v>
      </c>
      <c r="I719" s="4">
        <f t="shared" si="1"/>
        <v>11874478259</v>
      </c>
      <c r="J719" s="4">
        <f t="shared" si="1"/>
        <v>11738669322</v>
      </c>
      <c r="K719" s="4">
        <f t="shared" si="1"/>
        <v>11840168557</v>
      </c>
      <c r="L719" s="4">
        <f t="shared" si="1"/>
        <v>11954761113</v>
      </c>
      <c r="M719" s="4">
        <f t="shared" si="1"/>
        <v>12096671503</v>
      </c>
      <c r="N719" s="4">
        <f t="shared" si="1"/>
        <v>12266516987</v>
      </c>
      <c r="O719" s="4">
        <f t="shared" si="1"/>
        <v>12444373495</v>
      </c>
      <c r="P719" s="4">
        <f t="shared" si="1"/>
        <v>12629249480</v>
      </c>
      <c r="Q719" s="4">
        <f t="shared" si="1"/>
        <v>12702751440</v>
      </c>
      <c r="R719" s="4">
        <f t="shared" si="1"/>
        <v>12829624567</v>
      </c>
      <c r="S719" s="4">
        <f t="shared" si="1"/>
        <v>13104677163</v>
      </c>
      <c r="T719" s="4">
        <f t="shared" si="2"/>
        <v>13408748937</v>
      </c>
      <c r="U719" s="4">
        <f t="shared" si="2"/>
        <v>13606083426</v>
      </c>
    </row>
    <row r="720" spans="3:21" x14ac:dyDescent="0.3">
      <c r="C720" s="1" t="s">
        <v>1074</v>
      </c>
      <c r="D720" s="4">
        <f t="shared" si="1"/>
        <v>3540611727</v>
      </c>
      <c r="E720" s="4">
        <f t="shared" si="1"/>
        <v>3736184605</v>
      </c>
      <c r="F720" s="4">
        <f t="shared" si="1"/>
        <v>4188491071</v>
      </c>
      <c r="G720" s="4">
        <f t="shared" si="1"/>
        <v>4488096086</v>
      </c>
      <c r="H720" s="4">
        <f t="shared" si="1"/>
        <v>4719927010</v>
      </c>
      <c r="I720" s="4">
        <f t="shared" si="1"/>
        <v>4879309856</v>
      </c>
      <c r="J720" s="4">
        <f t="shared" si="1"/>
        <v>4866228196</v>
      </c>
      <c r="K720" s="4">
        <f t="shared" si="1"/>
        <v>4934847351</v>
      </c>
      <c r="L720" s="4">
        <f t="shared" si="1"/>
        <v>4913039995</v>
      </c>
      <c r="M720" s="4">
        <f t="shared" si="1"/>
        <v>4951530388</v>
      </c>
      <c r="N720" s="4">
        <f t="shared" si="1"/>
        <v>4923924151</v>
      </c>
      <c r="O720" s="4">
        <f t="shared" si="1"/>
        <v>4952869848</v>
      </c>
      <c r="P720" s="4">
        <f t="shared" si="1"/>
        <v>5020425035</v>
      </c>
      <c r="Q720" s="4">
        <f t="shared" si="1"/>
        <v>5071397502</v>
      </c>
      <c r="R720" s="4">
        <f t="shared" si="1"/>
        <v>5181216874</v>
      </c>
      <c r="S720" s="4">
        <f t="shared" si="1"/>
        <v>5484114248</v>
      </c>
      <c r="T720" s="4">
        <f t="shared" si="2"/>
        <v>5553912396</v>
      </c>
      <c r="U720" s="4">
        <f t="shared" si="2"/>
        <v>5807433651</v>
      </c>
    </row>
    <row r="721" spans="3:21" x14ac:dyDescent="0.3">
      <c r="C721" s="1" t="s">
        <v>1082</v>
      </c>
      <c r="D721" s="4">
        <f t="shared" si="1"/>
        <v>23513264027</v>
      </c>
      <c r="E721" s="4">
        <f t="shared" si="1"/>
        <v>24126118841</v>
      </c>
      <c r="F721" s="4">
        <f t="shared" si="1"/>
        <v>25548742806</v>
      </c>
      <c r="G721" s="4">
        <f t="shared" si="1"/>
        <v>26705581500</v>
      </c>
      <c r="H721" s="4">
        <f t="shared" si="1"/>
        <v>27492670686</v>
      </c>
      <c r="I721" s="4">
        <f t="shared" si="1"/>
        <v>28098278610</v>
      </c>
      <c r="J721" s="4">
        <f t="shared" si="1"/>
        <v>28175604573</v>
      </c>
      <c r="K721" s="4">
        <f t="shared" si="1"/>
        <v>28304099450</v>
      </c>
      <c r="L721" s="4">
        <f t="shared" si="1"/>
        <v>28533190587</v>
      </c>
      <c r="M721" s="4">
        <f t="shared" si="1"/>
        <v>28720656460</v>
      </c>
      <c r="N721" s="4">
        <f t="shared" si="1"/>
        <v>29041688249</v>
      </c>
      <c r="O721" s="4">
        <f t="shared" si="1"/>
        <v>29426273361</v>
      </c>
      <c r="P721" s="4">
        <f t="shared" si="1"/>
        <v>30333102799</v>
      </c>
      <c r="Q721" s="4">
        <f t="shared" si="1"/>
        <v>30956711857</v>
      </c>
      <c r="R721" s="4">
        <f t="shared" si="1"/>
        <v>32225424682</v>
      </c>
      <c r="S721" s="4">
        <f t="shared" si="1"/>
        <v>33482174398</v>
      </c>
      <c r="T721" s="4">
        <f t="shared" si="2"/>
        <v>35558753418</v>
      </c>
      <c r="U721" s="4">
        <f t="shared" si="2"/>
        <v>36462552144</v>
      </c>
    </row>
    <row r="722" spans="3:21" x14ac:dyDescent="0.3">
      <c r="C722" s="1" t="s">
        <v>1084</v>
      </c>
      <c r="D722" s="4">
        <f t="shared" si="1"/>
        <v>10342596497</v>
      </c>
      <c r="E722" s="4">
        <f t="shared" si="1"/>
        <v>10847106349</v>
      </c>
      <c r="F722" s="4">
        <f t="shared" si="1"/>
        <v>11294810993</v>
      </c>
      <c r="G722" s="4">
        <f t="shared" si="1"/>
        <v>11584434335</v>
      </c>
      <c r="H722" s="4">
        <f t="shared" si="1"/>
        <v>11877792753</v>
      </c>
      <c r="I722" s="4">
        <f t="shared" si="1"/>
        <v>12240154388</v>
      </c>
      <c r="J722" s="4">
        <f t="shared" si="1"/>
        <v>12317197611</v>
      </c>
      <c r="K722" s="4">
        <f t="shared" si="1"/>
        <v>12431305632</v>
      </c>
      <c r="L722" s="4">
        <f t="shared" si="1"/>
        <v>12399822432</v>
      </c>
      <c r="M722" s="4">
        <f t="shared" si="1"/>
        <v>12596686952</v>
      </c>
      <c r="N722" s="4">
        <f t="shared" si="1"/>
        <v>12803355891</v>
      </c>
      <c r="O722" s="4">
        <f t="shared" si="1"/>
        <v>12950545023</v>
      </c>
      <c r="P722" s="4">
        <f t="shared" si="1"/>
        <v>13099669786</v>
      </c>
      <c r="Q722" s="4">
        <f t="shared" si="1"/>
        <v>13199575311</v>
      </c>
      <c r="R722" s="4">
        <f t="shared" si="1"/>
        <v>13669979137</v>
      </c>
      <c r="S722" s="4">
        <f t="shared" si="1"/>
        <v>14028403263</v>
      </c>
      <c r="T722" s="4">
        <f t="shared" si="2"/>
        <v>14750596552</v>
      </c>
      <c r="U722" s="4">
        <f t="shared" si="2"/>
        <v>15474116057</v>
      </c>
    </row>
    <row r="723" spans="3:21" x14ac:dyDescent="0.3">
      <c r="C723" s="1" t="s">
        <v>1109</v>
      </c>
      <c r="D723" s="4">
        <f t="shared" si="1"/>
        <v>229706854609</v>
      </c>
      <c r="E723" s="4">
        <f t="shared" si="1"/>
        <v>247729449867</v>
      </c>
      <c r="F723" s="4">
        <f t="shared" si="1"/>
        <v>279660789941</v>
      </c>
      <c r="G723" s="4">
        <f t="shared" si="1"/>
        <v>296797872267</v>
      </c>
      <c r="H723" s="4">
        <f t="shared" si="1"/>
        <v>293067285241</v>
      </c>
      <c r="I723" s="4">
        <f t="shared" si="1"/>
        <v>286745478581</v>
      </c>
      <c r="J723" s="4">
        <f t="shared" si="1"/>
        <v>245713136846</v>
      </c>
      <c r="K723" s="4">
        <f t="shared" si="1"/>
        <v>245314093684</v>
      </c>
      <c r="L723" s="4">
        <f t="shared" si="1"/>
        <v>231210260206</v>
      </c>
      <c r="M723" s="4">
        <f t="shared" si="1"/>
        <v>225162353458</v>
      </c>
      <c r="N723" s="4">
        <f t="shared" si="1"/>
        <v>229674883515</v>
      </c>
      <c r="O723" s="4">
        <f t="shared" si="1"/>
        <v>236692964191</v>
      </c>
      <c r="P723" s="4">
        <f t="shared" si="1"/>
        <v>231287084060</v>
      </c>
      <c r="Q723" s="4">
        <f t="shared" si="1"/>
        <v>242584835413</v>
      </c>
      <c r="R723" s="4">
        <f t="shared" si="1"/>
        <v>261982295669</v>
      </c>
      <c r="S723" s="4">
        <f t="shared" si="1"/>
        <v>276023217462</v>
      </c>
      <c r="T723" s="4">
        <f t="shared" si="2"/>
        <v>286558258940</v>
      </c>
      <c r="U723" s="4">
        <f t="shared" si="2"/>
        <v>286113145843</v>
      </c>
    </row>
    <row r="724" spans="3:21" x14ac:dyDescent="0.3">
      <c r="C724" s="1" t="s">
        <v>1166</v>
      </c>
      <c r="D724" s="4">
        <f t="shared" si="1"/>
        <v>983403897492</v>
      </c>
      <c r="E724" s="4">
        <f t="shared" si="1"/>
        <v>1110955622375</v>
      </c>
      <c r="F724" s="4">
        <f t="shared" si="1"/>
        <v>1210386813075</v>
      </c>
      <c r="G724" s="4">
        <f t="shared" si="1"/>
        <v>722857866971</v>
      </c>
      <c r="H724" s="4">
        <f t="shared" si="1"/>
        <v>737073171684</v>
      </c>
      <c r="I724" s="4">
        <f t="shared" si="1"/>
        <v>723544536173</v>
      </c>
      <c r="J724" s="4">
        <f t="shared" si="1"/>
        <v>716811959827</v>
      </c>
      <c r="K724" s="4">
        <f t="shared" si="1"/>
        <v>732840503670</v>
      </c>
      <c r="L724" s="4">
        <f t="shared" si="1"/>
        <v>760486721400</v>
      </c>
      <c r="M724" s="4">
        <f t="shared" si="1"/>
        <v>781563914191</v>
      </c>
      <c r="N724" s="4">
        <f t="shared" si="1"/>
        <v>824268703640</v>
      </c>
      <c r="O724" s="4">
        <f t="shared" si="1"/>
        <v>881321274856</v>
      </c>
      <c r="P724" s="4">
        <f t="shared" si="1"/>
        <v>970131576551</v>
      </c>
      <c r="Q724" s="4">
        <f t="shared" si="1"/>
        <v>1051014597064</v>
      </c>
      <c r="R724" s="4">
        <f t="shared" si="1"/>
        <v>1147107489857</v>
      </c>
      <c r="S724" s="4">
        <f t="shared" si="1"/>
        <v>1203316050794</v>
      </c>
      <c r="T724" s="4">
        <f t="shared" si="2"/>
        <v>1255493298276</v>
      </c>
      <c r="U724" s="4">
        <f t="shared" si="2"/>
        <v>1178226516720</v>
      </c>
    </row>
    <row r="725" spans="3:21" x14ac:dyDescent="0.3">
      <c r="C725" s="1" t="s">
        <v>1070</v>
      </c>
      <c r="D725" s="4">
        <f t="shared" si="1"/>
        <v>5162790767</v>
      </c>
      <c r="E725" s="4">
        <f t="shared" si="1"/>
        <v>5549731060</v>
      </c>
      <c r="F725" s="4">
        <f t="shared" si="1"/>
        <v>5949908922</v>
      </c>
      <c r="G725" s="4">
        <f t="shared" si="1"/>
        <v>6434801417</v>
      </c>
      <c r="H725" s="4">
        <f t="shared" si="1"/>
        <v>6961079058</v>
      </c>
      <c r="I725" s="4">
        <f t="shared" si="1"/>
        <v>7195105425</v>
      </c>
      <c r="J725" s="4">
        <f t="shared" si="1"/>
        <v>7190150203</v>
      </c>
      <c r="K725" s="4">
        <f t="shared" si="1"/>
        <v>7264390355</v>
      </c>
      <c r="L725" s="4">
        <f t="shared" si="1"/>
        <v>7075700467</v>
      </c>
      <c r="M725" s="4">
        <f t="shared" si="1"/>
        <v>6947912757</v>
      </c>
      <c r="N725" s="4">
        <f t="shared" si="1"/>
        <v>7157630640</v>
      </c>
      <c r="O725" s="4">
        <f t="shared" si="1"/>
        <v>7358709625</v>
      </c>
      <c r="P725" s="4">
        <f t="shared" si="1"/>
        <v>7418004907</v>
      </c>
      <c r="Q725" s="4">
        <f t="shared" si="1"/>
        <v>7638277079</v>
      </c>
      <c r="R725" s="4">
        <f t="shared" si="1"/>
        <v>7831635115</v>
      </c>
      <c r="S725" s="4">
        <f t="shared" si="1"/>
        <v>8287836840</v>
      </c>
      <c r="T725" s="4">
        <f t="shared" si="2"/>
        <v>8640080995</v>
      </c>
      <c r="U725" s="4">
        <f t="shared" si="2"/>
        <v>9039999775</v>
      </c>
    </row>
    <row r="726" spans="3:21" x14ac:dyDescent="0.3">
      <c r="C726" s="1" t="s">
        <v>925</v>
      </c>
      <c r="D726" s="4">
        <f t="shared" si="1"/>
        <v>21056402817</v>
      </c>
      <c r="E726" s="4">
        <f t="shared" si="1"/>
        <v>22552222543</v>
      </c>
      <c r="F726" s="4">
        <f t="shared" si="1"/>
        <v>24348441688</v>
      </c>
      <c r="G726" s="4">
        <f t="shared" si="1"/>
        <v>25788557918</v>
      </c>
      <c r="H726" s="4">
        <f t="shared" si="1"/>
        <v>26825935246</v>
      </c>
      <c r="I726" s="4">
        <f t="shared" si="1"/>
        <v>27598232989</v>
      </c>
      <c r="J726" s="4">
        <f t="shared" si="1"/>
        <v>27467780591</v>
      </c>
      <c r="K726" s="4">
        <f t="shared" si="1"/>
        <v>28045335812</v>
      </c>
      <c r="L726" s="4">
        <f t="shared" si="1"/>
        <v>28081186999</v>
      </c>
      <c r="M726" s="4">
        <f t="shared" si="1"/>
        <v>28238811097</v>
      </c>
      <c r="N726" s="4">
        <f t="shared" si="1"/>
        <v>28591619364</v>
      </c>
      <c r="O726" s="4">
        <f t="shared" si="1"/>
        <v>28808802280</v>
      </c>
      <c r="P726" s="4">
        <f t="shared" si="1"/>
        <v>29259113564</v>
      </c>
      <c r="Q726" s="4">
        <f t="shared" si="1"/>
        <v>29591710530</v>
      </c>
      <c r="R726" s="4">
        <f t="shared" si="1"/>
        <v>30253141972</v>
      </c>
      <c r="S726" s="4">
        <f t="shared" si="1"/>
        <v>31446929949</v>
      </c>
      <c r="T726" s="4">
        <f t="shared" si="2"/>
        <v>32663575586</v>
      </c>
      <c r="U726" s="4">
        <f t="shared" si="2"/>
        <v>33972492495</v>
      </c>
    </row>
    <row r="727" spans="3:21" x14ac:dyDescent="0.3">
      <c r="C727" s="1" t="s">
        <v>1232</v>
      </c>
      <c r="D727" s="4">
        <f t="shared" si="1"/>
        <v>29759901863</v>
      </c>
      <c r="E727" s="4">
        <f t="shared" si="1"/>
        <v>34446190848</v>
      </c>
      <c r="F727" s="4">
        <f t="shared" si="1"/>
        <v>39902030951</v>
      </c>
      <c r="G727" s="4">
        <f t="shared" si="1"/>
        <v>42669939144</v>
      </c>
      <c r="H727" s="4">
        <f t="shared" si="1"/>
        <v>42478204131</v>
      </c>
      <c r="I727" s="4">
        <f t="shared" si="1"/>
        <v>40152776955</v>
      </c>
      <c r="J727" s="4">
        <f t="shared" si="1"/>
        <v>36858757435</v>
      </c>
      <c r="K727" s="4">
        <f t="shared" si="1"/>
        <v>35096908501</v>
      </c>
      <c r="L727" s="4">
        <f t="shared" si="1"/>
        <v>33531815505</v>
      </c>
      <c r="M727" s="4">
        <f t="shared" si="1"/>
        <v>31263957000</v>
      </c>
      <c r="N727" s="4">
        <f t="shared" si="1"/>
        <v>31231592536</v>
      </c>
      <c r="O727" s="4">
        <f t="shared" si="1"/>
        <v>31606000877</v>
      </c>
      <c r="P727" s="4">
        <f t="shared" si="1"/>
        <v>32626042692</v>
      </c>
      <c r="Q727" s="4">
        <f t="shared" si="1"/>
        <v>33463516471</v>
      </c>
      <c r="R727" s="4">
        <f t="shared" si="1"/>
        <v>35116381342</v>
      </c>
      <c r="S727" s="4">
        <f t="shared" si="1"/>
        <v>36822867586</v>
      </c>
      <c r="T727" s="4">
        <f t="shared" si="2"/>
        <v>39578334475</v>
      </c>
      <c r="U727" s="4">
        <f t="shared" si="2"/>
        <v>40887726616</v>
      </c>
    </row>
    <row r="728" spans="3:21" x14ac:dyDescent="0.3">
      <c r="C728" s="1" t="s">
        <v>1178</v>
      </c>
      <c r="D728" s="4">
        <f t="shared" si="1"/>
        <v>9086168431</v>
      </c>
      <c r="E728" s="4">
        <f t="shared" si="1"/>
        <v>9553430043</v>
      </c>
      <c r="F728" s="4">
        <f t="shared" si="1"/>
        <v>10226578125</v>
      </c>
      <c r="G728" s="4">
        <f t="shared" si="1"/>
        <v>9955905742</v>
      </c>
      <c r="H728" s="4">
        <f t="shared" si="1"/>
        <v>10224985772</v>
      </c>
      <c r="I728" s="4">
        <f t="shared" si="1"/>
        <v>10522650102</v>
      </c>
      <c r="J728" s="4">
        <f t="shared" si="1"/>
        <v>10584949711</v>
      </c>
      <c r="K728" s="4">
        <f t="shared" si="1"/>
        <v>10748419122</v>
      </c>
      <c r="L728" s="4">
        <f t="shared" si="1"/>
        <v>10818324187</v>
      </c>
      <c r="M728" s="4">
        <f t="shared" si="1"/>
        <v>10917766680</v>
      </c>
      <c r="N728" s="4">
        <f t="shared" si="1"/>
        <v>11136380872</v>
      </c>
      <c r="O728" s="4">
        <f t="shared" si="1"/>
        <v>11694238856</v>
      </c>
      <c r="P728" s="4">
        <f t="shared" si="1"/>
        <v>12080264049</v>
      </c>
      <c r="Q728" s="4">
        <f t="shared" si="1"/>
        <v>12614407568</v>
      </c>
      <c r="R728" s="4">
        <f t="shared" si="1"/>
        <v>13091193770</v>
      </c>
      <c r="S728" s="4">
        <f t="shared" si="1"/>
        <v>13943610704</v>
      </c>
      <c r="T728" s="4">
        <f t="shared" si="2"/>
        <v>14768940729</v>
      </c>
      <c r="U728" s="4">
        <f t="shared" si="2"/>
        <v>15839562180</v>
      </c>
    </row>
    <row r="729" spans="3:21" x14ac:dyDescent="0.3">
      <c r="C729" s="1" t="s">
        <v>1255</v>
      </c>
      <c r="D729" s="4">
        <f t="shared" si="1"/>
        <v>5216634400</v>
      </c>
      <c r="E729" s="4">
        <f t="shared" ref="E729:T741" si="3">SUMIF($C$4:$C$689,$C729,E$4:E$689)</f>
        <v>5420070569</v>
      </c>
      <c r="F729" s="4">
        <f t="shared" si="3"/>
        <v>5928424655</v>
      </c>
      <c r="G729" s="4">
        <f t="shared" si="3"/>
        <v>6238044212</v>
      </c>
      <c r="H729" s="4">
        <f t="shared" si="3"/>
        <v>6430838125</v>
      </c>
      <c r="I729" s="4">
        <f t="shared" si="3"/>
        <v>6596567053</v>
      </c>
      <c r="J729" s="4">
        <f t="shared" si="3"/>
        <v>6794996927</v>
      </c>
      <c r="K729" s="4">
        <f t="shared" si="3"/>
        <v>8004476170</v>
      </c>
      <c r="L729" s="4">
        <f t="shared" si="3"/>
        <v>7974850449</v>
      </c>
      <c r="M729" s="4">
        <f t="shared" si="3"/>
        <v>7866417493</v>
      </c>
      <c r="N729" s="4">
        <f t="shared" si="3"/>
        <v>7844509983</v>
      </c>
      <c r="O729" s="4">
        <f t="shared" si="3"/>
        <v>6592980988</v>
      </c>
      <c r="P729" s="4">
        <f t="shared" si="3"/>
        <v>6526666895</v>
      </c>
      <c r="Q729" s="4">
        <f t="shared" si="3"/>
        <v>6573470031</v>
      </c>
      <c r="R729" s="4">
        <f t="shared" si="3"/>
        <v>7059096626</v>
      </c>
      <c r="S729" s="4">
        <f t="shared" si="3"/>
        <v>7078294129</v>
      </c>
      <c r="T729" s="4">
        <f t="shared" si="3"/>
        <v>7276409582</v>
      </c>
      <c r="U729" s="4">
        <f t="shared" si="2"/>
        <v>7691515822</v>
      </c>
    </row>
    <row r="730" spans="3:21" x14ac:dyDescent="0.3">
      <c r="C730" s="1" t="s">
        <v>48</v>
      </c>
      <c r="D730" s="4">
        <f t="shared" ref="D730:D741" si="4">SUMIF($C$4:$C$689,$C730,D$4:D$689)</f>
        <v>5259885557</v>
      </c>
      <c r="E730" s="4">
        <f t="shared" si="3"/>
        <v>6010081009</v>
      </c>
      <c r="F730" s="4">
        <f t="shared" si="3"/>
        <v>7210558233</v>
      </c>
      <c r="G730" s="4">
        <f t="shared" si="3"/>
        <v>8561953694</v>
      </c>
      <c r="H730" s="4">
        <f t="shared" si="3"/>
        <v>9209201181</v>
      </c>
      <c r="I730" s="4">
        <f t="shared" si="3"/>
        <v>9395343047</v>
      </c>
      <c r="J730" s="4">
        <f t="shared" si="3"/>
        <v>9089677098</v>
      </c>
      <c r="K730" s="4">
        <f t="shared" si="3"/>
        <v>8874519009</v>
      </c>
      <c r="L730" s="4">
        <f t="shared" si="3"/>
        <v>8683152858</v>
      </c>
      <c r="M730" s="4">
        <f t="shared" si="3"/>
        <v>8804571629</v>
      </c>
      <c r="N730" s="4">
        <f t="shared" si="3"/>
        <v>8669068533</v>
      </c>
      <c r="O730" s="4">
        <f t="shared" si="3"/>
        <v>8766204088</v>
      </c>
      <c r="P730" s="4">
        <f t="shared" si="3"/>
        <v>8864113132</v>
      </c>
      <c r="Q730" s="4">
        <f t="shared" si="3"/>
        <v>8986726741</v>
      </c>
      <c r="R730" s="4">
        <f t="shared" si="3"/>
        <v>9111768751</v>
      </c>
      <c r="S730" s="4">
        <f t="shared" si="3"/>
        <v>9272313747</v>
      </c>
      <c r="T730" s="4">
        <f t="shared" si="3"/>
        <v>9472556417</v>
      </c>
      <c r="U730" s="4">
        <f t="shared" si="2"/>
        <v>9851202945</v>
      </c>
    </row>
    <row r="731" spans="3:21" x14ac:dyDescent="0.3">
      <c r="C731" s="1" t="s">
        <v>1268</v>
      </c>
      <c r="D731" s="4">
        <f t="shared" si="4"/>
        <v>55430722450</v>
      </c>
      <c r="E731" s="4">
        <f t="shared" si="3"/>
        <v>61191341616</v>
      </c>
      <c r="F731" s="4">
        <f t="shared" si="3"/>
        <v>67127155516</v>
      </c>
      <c r="G731" s="4">
        <f t="shared" si="3"/>
        <v>70824631367</v>
      </c>
      <c r="H731" s="4">
        <f t="shared" si="3"/>
        <v>68117597340</v>
      </c>
      <c r="I731" s="4">
        <f t="shared" si="3"/>
        <v>65871778512</v>
      </c>
      <c r="J731" s="4">
        <f t="shared" si="3"/>
        <v>59710962782</v>
      </c>
      <c r="K731" s="4">
        <f t="shared" si="3"/>
        <v>57440486489</v>
      </c>
      <c r="L731" s="4">
        <f t="shared" si="3"/>
        <v>56202477160</v>
      </c>
      <c r="M731" s="4">
        <f t="shared" si="3"/>
        <v>52905683966</v>
      </c>
      <c r="N731" s="4">
        <f t="shared" si="3"/>
        <v>55504660321</v>
      </c>
      <c r="O731" s="4">
        <f t="shared" si="3"/>
        <v>56636992533</v>
      </c>
      <c r="P731" s="4">
        <f t="shared" si="3"/>
        <v>57400517062</v>
      </c>
      <c r="Q731" s="4">
        <f t="shared" si="3"/>
        <v>58907878674</v>
      </c>
      <c r="R731" s="4">
        <f t="shared" si="3"/>
        <v>59681024243</v>
      </c>
      <c r="S731" s="4">
        <f t="shared" si="3"/>
        <v>61265259614</v>
      </c>
      <c r="T731" s="4">
        <f t="shared" si="3"/>
        <v>61972827395</v>
      </c>
      <c r="U731" s="4">
        <f t="shared" si="2"/>
        <v>61815098737</v>
      </c>
    </row>
    <row r="732" spans="3:21" x14ac:dyDescent="0.3">
      <c r="C732" s="1" t="s">
        <v>918</v>
      </c>
      <c r="D732" s="4">
        <f t="shared" si="4"/>
        <v>13551900053</v>
      </c>
      <c r="E732" s="4">
        <f t="shared" si="3"/>
        <v>15322383838</v>
      </c>
      <c r="F732" s="4">
        <f t="shared" si="3"/>
        <v>18175986621</v>
      </c>
      <c r="G732" s="4">
        <f t="shared" si="3"/>
        <v>20887825118</v>
      </c>
      <c r="H732" s="4">
        <f t="shared" si="3"/>
        <v>22469018849</v>
      </c>
      <c r="I732" s="4">
        <f t="shared" si="3"/>
        <v>22556615920</v>
      </c>
      <c r="J732" s="4">
        <f t="shared" si="3"/>
        <v>21952848516</v>
      </c>
      <c r="K732" s="4">
        <f t="shared" si="3"/>
        <v>21529919808</v>
      </c>
      <c r="L732" s="4">
        <f t="shared" si="3"/>
        <v>20933623731</v>
      </c>
      <c r="M732" s="4">
        <f t="shared" si="3"/>
        <v>20427471153</v>
      </c>
      <c r="N732" s="4">
        <f t="shared" si="3"/>
        <v>20427185452</v>
      </c>
      <c r="O732" s="4">
        <f t="shared" si="3"/>
        <v>20529017428</v>
      </c>
      <c r="P732" s="4">
        <f t="shared" si="3"/>
        <v>20788074337</v>
      </c>
      <c r="Q732" s="4">
        <f t="shared" si="3"/>
        <v>21311485892</v>
      </c>
      <c r="R732" s="4">
        <f t="shared" si="3"/>
        <v>22118261552</v>
      </c>
      <c r="S732" s="4">
        <f t="shared" si="3"/>
        <v>23218994979</v>
      </c>
      <c r="T732" s="4">
        <f t="shared" si="3"/>
        <v>24065362893</v>
      </c>
      <c r="U732" s="4">
        <f t="shared" si="2"/>
        <v>25498749877</v>
      </c>
    </row>
    <row r="733" spans="3:21" x14ac:dyDescent="0.3">
      <c r="C733" s="1" t="s">
        <v>1286</v>
      </c>
      <c r="D733" s="4">
        <f t="shared" si="4"/>
        <v>34516814828</v>
      </c>
      <c r="E733" s="4">
        <f t="shared" si="3"/>
        <v>37550864570</v>
      </c>
      <c r="F733" s="4">
        <f t="shared" si="3"/>
        <v>43744292885</v>
      </c>
      <c r="G733" s="4">
        <f t="shared" si="3"/>
        <v>47008488887</v>
      </c>
      <c r="H733" s="4">
        <f t="shared" si="3"/>
        <v>44539513510</v>
      </c>
      <c r="I733" s="4">
        <f t="shared" si="3"/>
        <v>42930247701</v>
      </c>
      <c r="J733" s="4">
        <f t="shared" si="3"/>
        <v>39340181942</v>
      </c>
      <c r="K733" s="4">
        <f t="shared" si="3"/>
        <v>37800380288</v>
      </c>
      <c r="L733" s="4">
        <f t="shared" si="3"/>
        <v>36779902163</v>
      </c>
      <c r="M733" s="4">
        <f t="shared" si="3"/>
        <v>35072437887</v>
      </c>
      <c r="N733" s="4">
        <f t="shared" si="3"/>
        <v>34853739414</v>
      </c>
      <c r="O733" s="4">
        <f t="shared" si="3"/>
        <v>35940268270</v>
      </c>
      <c r="P733" s="4">
        <f t="shared" si="3"/>
        <v>36831373722</v>
      </c>
      <c r="Q733" s="4">
        <f t="shared" si="3"/>
        <v>38577049975</v>
      </c>
      <c r="R733" s="4">
        <f t="shared" si="3"/>
        <v>40507594509</v>
      </c>
      <c r="S733" s="4">
        <f t="shared" si="3"/>
        <v>42572145072</v>
      </c>
      <c r="T733" s="4">
        <f t="shared" si="3"/>
        <v>43644073061</v>
      </c>
      <c r="U733" s="4">
        <f t="shared" si="2"/>
        <v>43605436252</v>
      </c>
    </row>
    <row r="734" spans="3:21" x14ac:dyDescent="0.3">
      <c r="C734" s="1" t="s">
        <v>1057</v>
      </c>
      <c r="D734" s="4">
        <f t="shared" si="4"/>
        <v>3851834856</v>
      </c>
      <c r="E734" s="4">
        <f t="shared" si="3"/>
        <v>3993299825</v>
      </c>
      <c r="F734" s="4">
        <f t="shared" si="3"/>
        <v>4319058037</v>
      </c>
      <c r="G734" s="4">
        <f t="shared" si="3"/>
        <v>4694797000</v>
      </c>
      <c r="H734" s="4">
        <f t="shared" si="3"/>
        <v>4991323227</v>
      </c>
      <c r="I734" s="4">
        <f t="shared" si="3"/>
        <v>5336515098</v>
      </c>
      <c r="J734" s="4">
        <f t="shared" si="3"/>
        <v>5386655605</v>
      </c>
      <c r="K734" s="4">
        <f t="shared" si="3"/>
        <v>5422403956</v>
      </c>
      <c r="L734" s="4">
        <f t="shared" si="3"/>
        <v>5475749872</v>
      </c>
      <c r="M734" s="4">
        <f t="shared" si="3"/>
        <v>5553630765</v>
      </c>
      <c r="N734" s="4">
        <f t="shared" si="3"/>
        <v>5646927285</v>
      </c>
      <c r="O734" s="4">
        <f t="shared" si="3"/>
        <v>5736195248</v>
      </c>
      <c r="P734" s="4">
        <f t="shared" si="3"/>
        <v>5790316081</v>
      </c>
      <c r="Q734" s="4">
        <f t="shared" si="3"/>
        <v>5802603092</v>
      </c>
      <c r="R734" s="4">
        <f t="shared" si="3"/>
        <v>5885593340</v>
      </c>
      <c r="S734" s="4">
        <f t="shared" si="3"/>
        <v>6041947348</v>
      </c>
      <c r="T734" s="4">
        <f t="shared" si="3"/>
        <v>6269879629</v>
      </c>
      <c r="U734" s="4">
        <f t="shared" si="2"/>
        <v>6388362060</v>
      </c>
    </row>
    <row r="735" spans="3:21" x14ac:dyDescent="0.3">
      <c r="C735" s="1" t="s">
        <v>1421</v>
      </c>
      <c r="D735" s="4">
        <f t="shared" si="4"/>
        <v>5365338757</v>
      </c>
      <c r="E735" s="4">
        <f t="shared" si="3"/>
        <v>6360392400</v>
      </c>
      <c r="F735" s="4">
        <f t="shared" si="3"/>
        <v>7533868148</v>
      </c>
      <c r="G735" s="4">
        <f t="shared" si="3"/>
        <v>8781774072</v>
      </c>
      <c r="H735" s="4">
        <f t="shared" si="3"/>
        <v>9304663224</v>
      </c>
      <c r="I735" s="4">
        <f t="shared" si="3"/>
        <v>9345545872</v>
      </c>
      <c r="J735" s="4">
        <f t="shared" si="3"/>
        <v>8670459983</v>
      </c>
      <c r="K735" s="4">
        <f t="shared" si="3"/>
        <v>8095027465</v>
      </c>
      <c r="L735" s="4">
        <f t="shared" si="3"/>
        <v>7830312781</v>
      </c>
      <c r="M735" s="4">
        <f t="shared" si="3"/>
        <v>7470033937</v>
      </c>
      <c r="N735" s="4">
        <f t="shared" si="3"/>
        <v>7351169053</v>
      </c>
      <c r="O735" s="4">
        <f t="shared" si="3"/>
        <v>7422519504</v>
      </c>
      <c r="P735" s="4">
        <f t="shared" si="3"/>
        <v>7511750586</v>
      </c>
      <c r="Q735" s="4">
        <f t="shared" si="3"/>
        <v>7541428078</v>
      </c>
      <c r="R735" s="4">
        <f t="shared" si="3"/>
        <v>7752015613</v>
      </c>
      <c r="S735" s="4">
        <f t="shared" si="3"/>
        <v>8088536834</v>
      </c>
      <c r="T735" s="4">
        <f t="shared" si="3"/>
        <v>8614108505</v>
      </c>
      <c r="U735" s="4">
        <f t="shared" si="2"/>
        <v>9018167516</v>
      </c>
    </row>
    <row r="736" spans="3:21" x14ac:dyDescent="0.3">
      <c r="C736" s="1" t="s">
        <v>1336</v>
      </c>
      <c r="D736" s="4">
        <f t="shared" si="4"/>
        <v>5216256067</v>
      </c>
      <c r="E736" s="4">
        <f t="shared" si="3"/>
        <v>5676321682</v>
      </c>
      <c r="F736" s="4">
        <f t="shared" si="3"/>
        <v>6461452046</v>
      </c>
      <c r="G736" s="4">
        <f t="shared" si="3"/>
        <v>6938483435</v>
      </c>
      <c r="H736" s="4">
        <f t="shared" si="3"/>
        <v>7086146710</v>
      </c>
      <c r="I736" s="4">
        <f t="shared" si="3"/>
        <v>7175430073</v>
      </c>
      <c r="J736" s="4">
        <f t="shared" si="3"/>
        <v>7220793024</v>
      </c>
      <c r="K736" s="4">
        <f t="shared" si="3"/>
        <v>7261477622</v>
      </c>
      <c r="L736" s="4">
        <f t="shared" si="3"/>
        <v>7397228621</v>
      </c>
      <c r="M736" s="4">
        <f t="shared" si="3"/>
        <v>7514496412</v>
      </c>
      <c r="N736" s="4">
        <f t="shared" si="3"/>
        <v>7747727204</v>
      </c>
      <c r="O736" s="4">
        <f t="shared" si="3"/>
        <v>7954787074</v>
      </c>
      <c r="P736" s="4">
        <f t="shared" si="3"/>
        <v>8368375170</v>
      </c>
      <c r="Q736" s="4">
        <f t="shared" si="3"/>
        <v>8595607470</v>
      </c>
      <c r="R736" s="4">
        <f t="shared" si="3"/>
        <v>8928219125</v>
      </c>
      <c r="S736" s="4">
        <f t="shared" si="3"/>
        <v>9293931304</v>
      </c>
      <c r="T736" s="4">
        <f t="shared" si="3"/>
        <v>9709810113</v>
      </c>
      <c r="U736" s="4">
        <f t="shared" si="2"/>
        <v>9901477536</v>
      </c>
    </row>
    <row r="737" spans="3:21" x14ac:dyDescent="0.3">
      <c r="C737" s="1" t="s">
        <v>1442</v>
      </c>
      <c r="D737" s="4">
        <f t="shared" si="4"/>
        <v>13282610837</v>
      </c>
      <c r="E737" s="4">
        <f t="shared" si="3"/>
        <v>15516949327</v>
      </c>
      <c r="F737" s="4">
        <f t="shared" si="3"/>
        <v>17713209100</v>
      </c>
      <c r="G737" s="4">
        <f t="shared" si="3"/>
        <v>19441363898</v>
      </c>
      <c r="H737" s="4">
        <f t="shared" si="3"/>
        <v>20084144426</v>
      </c>
      <c r="I737" s="4">
        <f t="shared" si="3"/>
        <v>19786678708</v>
      </c>
      <c r="J737" s="4">
        <f t="shared" si="3"/>
        <v>18821663743</v>
      </c>
      <c r="K737" s="4">
        <f t="shared" si="3"/>
        <v>17786860888</v>
      </c>
      <c r="L737" s="4">
        <f t="shared" si="3"/>
        <v>17430046674</v>
      </c>
      <c r="M737" s="4">
        <f t="shared" si="3"/>
        <v>17006186721</v>
      </c>
      <c r="N737" s="4">
        <f t="shared" si="3"/>
        <v>16834001643</v>
      </c>
      <c r="O737" s="4">
        <f t="shared" si="3"/>
        <v>16819977876</v>
      </c>
      <c r="P737" s="4">
        <f t="shared" si="3"/>
        <v>16900129218</v>
      </c>
      <c r="Q737" s="4">
        <f t="shared" si="3"/>
        <v>17122378561</v>
      </c>
      <c r="R737" s="4">
        <f t="shared" si="3"/>
        <v>17596337153</v>
      </c>
      <c r="S737" s="4">
        <f t="shared" si="3"/>
        <v>18326522262</v>
      </c>
      <c r="T737" s="4">
        <f t="shared" si="3"/>
        <v>19530460029</v>
      </c>
      <c r="U737" s="4">
        <f t="shared" si="2"/>
        <v>20814320365</v>
      </c>
    </row>
    <row r="738" spans="3:21" x14ac:dyDescent="0.3">
      <c r="C738" s="1" t="s">
        <v>984</v>
      </c>
      <c r="D738" s="4">
        <f t="shared" si="4"/>
        <v>18846954591</v>
      </c>
      <c r="E738" s="4">
        <f t="shared" si="3"/>
        <v>21312493900</v>
      </c>
      <c r="F738" s="4">
        <f t="shared" si="3"/>
        <v>25544228627</v>
      </c>
      <c r="G738" s="4">
        <f t="shared" si="3"/>
        <v>29009039985</v>
      </c>
      <c r="H738" s="4">
        <f t="shared" si="3"/>
        <v>31163325386</v>
      </c>
      <c r="I738" s="4">
        <f t="shared" si="3"/>
        <v>31689954411</v>
      </c>
      <c r="J738" s="4">
        <f t="shared" si="3"/>
        <v>31489722088</v>
      </c>
      <c r="K738" s="4">
        <f t="shared" si="3"/>
        <v>31109317581</v>
      </c>
      <c r="L738" s="4">
        <f t="shared" si="3"/>
        <v>30613526846</v>
      </c>
      <c r="M738" s="4">
        <f t="shared" si="3"/>
        <v>30514273413</v>
      </c>
      <c r="N738" s="4">
        <f t="shared" si="3"/>
        <v>30843236380</v>
      </c>
      <c r="O738" s="4">
        <f t="shared" si="3"/>
        <v>31397963476</v>
      </c>
      <c r="P738" s="4">
        <f t="shared" si="3"/>
        <v>32307076058</v>
      </c>
      <c r="Q738" s="4">
        <f t="shared" si="3"/>
        <v>33006023190</v>
      </c>
      <c r="R738" s="4">
        <f t="shared" si="3"/>
        <v>34166348641</v>
      </c>
      <c r="S738" s="4">
        <f t="shared" si="3"/>
        <v>35583640085</v>
      </c>
      <c r="T738" s="4">
        <f t="shared" si="3"/>
        <v>36362379831</v>
      </c>
      <c r="U738" s="4">
        <f t="shared" si="2"/>
        <v>37366322786</v>
      </c>
    </row>
    <row r="739" spans="3:21" x14ac:dyDescent="0.3">
      <c r="C739" s="1" t="s">
        <v>1222</v>
      </c>
      <c r="D739" s="4">
        <f t="shared" si="4"/>
        <v>12382403438</v>
      </c>
      <c r="E739" s="4">
        <f t="shared" si="3"/>
        <v>13046951542</v>
      </c>
      <c r="F739" s="4">
        <f t="shared" si="3"/>
        <v>13871490370</v>
      </c>
      <c r="G739" s="4">
        <f t="shared" si="3"/>
        <v>14851511320</v>
      </c>
      <c r="H739" s="4">
        <f t="shared" si="3"/>
        <v>15710682663</v>
      </c>
      <c r="I739" s="4">
        <f t="shared" si="3"/>
        <v>16198502318</v>
      </c>
      <c r="J739" s="4">
        <f t="shared" si="3"/>
        <v>16499450408</v>
      </c>
      <c r="K739" s="4">
        <f t="shared" si="3"/>
        <v>16708461460</v>
      </c>
      <c r="L739" s="4">
        <f t="shared" si="3"/>
        <v>16955773602</v>
      </c>
      <c r="M739" s="4">
        <f t="shared" si="3"/>
        <v>17106708495</v>
      </c>
      <c r="N739" s="4">
        <f t="shared" si="3"/>
        <v>17407782041</v>
      </c>
      <c r="O739" s="4">
        <f t="shared" si="3"/>
        <v>17863839494</v>
      </c>
      <c r="P739" s="4">
        <f t="shared" si="3"/>
        <v>18316821711</v>
      </c>
      <c r="Q739" s="4">
        <f t="shared" si="3"/>
        <v>18792655968</v>
      </c>
      <c r="R739" s="4">
        <f t="shared" si="3"/>
        <v>19324762028</v>
      </c>
      <c r="S739" s="4">
        <f t="shared" si="3"/>
        <v>20087281874</v>
      </c>
      <c r="T739" s="4">
        <f t="shared" si="3"/>
        <v>20905997590</v>
      </c>
      <c r="U739" s="4">
        <f t="shared" si="2"/>
        <v>22113507228</v>
      </c>
    </row>
    <row r="740" spans="3:21" x14ac:dyDescent="0.3">
      <c r="C740" s="1" t="s">
        <v>1487</v>
      </c>
      <c r="D740" s="4">
        <f t="shared" si="4"/>
        <v>109029144042</v>
      </c>
      <c r="E740" s="4">
        <f t="shared" si="3"/>
        <v>117861834892</v>
      </c>
      <c r="F740" s="4">
        <f t="shared" si="3"/>
        <v>128524041279</v>
      </c>
      <c r="G740" s="4">
        <f t="shared" si="3"/>
        <v>142780623337</v>
      </c>
      <c r="H740" s="4">
        <f t="shared" si="3"/>
        <v>139747373808</v>
      </c>
      <c r="I740" s="4">
        <f t="shared" si="3"/>
        <v>136438509906</v>
      </c>
      <c r="J740" s="4">
        <f t="shared" si="3"/>
        <v>120909952863</v>
      </c>
      <c r="K740" s="4">
        <f t="shared" si="3"/>
        <v>114180778744</v>
      </c>
      <c r="L740" s="4">
        <f t="shared" si="3"/>
        <v>113614068925</v>
      </c>
      <c r="M740" s="4">
        <f t="shared" si="3"/>
        <v>112616870380</v>
      </c>
      <c r="N740" s="4">
        <f t="shared" si="3"/>
        <v>116347613269</v>
      </c>
      <c r="O740" s="4">
        <f t="shared" si="3"/>
        <v>122877225890</v>
      </c>
      <c r="P740" s="4">
        <f t="shared" si="3"/>
        <v>126018380246</v>
      </c>
      <c r="Q740" s="4">
        <f t="shared" si="3"/>
        <v>131240015086</v>
      </c>
      <c r="R740" s="4">
        <f t="shared" si="3"/>
        <v>136975988511</v>
      </c>
      <c r="S740" s="4">
        <f t="shared" si="3"/>
        <v>139815935588</v>
      </c>
      <c r="T740" s="4">
        <f t="shared" si="3"/>
        <v>142313527443</v>
      </c>
      <c r="U740" s="4">
        <f t="shared" si="2"/>
        <v>145671527725</v>
      </c>
    </row>
    <row r="741" spans="3:21" x14ac:dyDescent="0.3">
      <c r="C741" s="1" t="s">
        <v>1354</v>
      </c>
      <c r="D741" s="4">
        <f t="shared" si="4"/>
        <v>72840665405</v>
      </c>
      <c r="E741" s="4">
        <f t="shared" si="3"/>
        <v>80037538060</v>
      </c>
      <c r="F741" s="4">
        <f t="shared" si="3"/>
        <v>88247056641</v>
      </c>
      <c r="G741" s="4">
        <f t="shared" si="3"/>
        <v>93782899013</v>
      </c>
      <c r="H741" s="4">
        <f t="shared" si="3"/>
        <v>92232317720</v>
      </c>
      <c r="I741" s="4">
        <f t="shared" si="3"/>
        <v>85532225688</v>
      </c>
      <c r="J741" s="4">
        <f t="shared" si="3"/>
        <v>77886515795</v>
      </c>
      <c r="K741" s="4">
        <f t="shared" si="3"/>
        <v>77959385426</v>
      </c>
      <c r="L741" s="4">
        <f t="shared" si="3"/>
        <v>74927638417</v>
      </c>
      <c r="M741" s="4">
        <f t="shared" si="3"/>
        <v>73977506093</v>
      </c>
      <c r="N741" s="4">
        <f t="shared" si="3"/>
        <v>73464141046</v>
      </c>
      <c r="O741" s="4">
        <f t="shared" si="3"/>
        <v>76244830071</v>
      </c>
      <c r="P741" s="4">
        <f t="shared" si="3"/>
        <v>76474060936</v>
      </c>
      <c r="Q741" s="4">
        <f t="shared" si="3"/>
        <v>78279525834</v>
      </c>
      <c r="R741" s="4">
        <f t="shared" si="3"/>
        <v>82206541654</v>
      </c>
      <c r="S741" s="4">
        <f t="shared" si="3"/>
        <v>88099560369</v>
      </c>
      <c r="T741" s="4">
        <f t="shared" si="3"/>
        <v>90897455156</v>
      </c>
      <c r="U741" s="4">
        <f t="shared" si="2"/>
        <v>91978511277</v>
      </c>
    </row>
  </sheetData>
  <sheetProtection algorithmName="SHA-512" hashValue="dzzGV404jTTZytdS4mB+r5j4avg650dFzdKcKntP3iWomq6uTd9F4mZB5acTiRoqvk118s6IVruF72xC5mpEpg==" saltValue="L0aAWACKqHggztggqOCyxg==" spinCount="100000" sheet="1" objects="1" scenarios="1"/>
  <sortState xmlns:xlrd2="http://schemas.microsoft.com/office/spreadsheetml/2017/richdata2" ref="C704:C1382">
    <sortCondition ref="C704:C1382"/>
  </sortState>
  <mergeCells count="4">
    <mergeCell ref="A698:U698"/>
    <mergeCell ref="A699:U699"/>
    <mergeCell ref="A1:U1"/>
    <mergeCell ref="A697:U697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56AC-F5E6-418D-9C67-05D8DEF8ED55}">
  <sheetPr>
    <tabColor rgb="FFFFC000"/>
    <pageSetUpPr fitToPage="1"/>
  </sheetPr>
  <dimension ref="A1:U741"/>
  <sheetViews>
    <sheetView zoomScaleNormal="100" workbookViewId="0">
      <pane xSplit="3" ySplit="3" topLeftCell="D631" activePane="bottomRight" state="frozen"/>
      <selection pane="topRight" activeCell="D1" sqref="D1"/>
      <selection pane="bottomLeft" activeCell="A4" sqref="A4"/>
      <selection pane="bottomRight" activeCell="U689" sqref="U689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43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1334920387</v>
      </c>
      <c r="E4" s="4">
        <v>1361002357</v>
      </c>
      <c r="F4" s="4">
        <v>1490116875</v>
      </c>
      <c r="G4" s="4">
        <v>1608021430</v>
      </c>
      <c r="H4" s="4">
        <v>1579450061</v>
      </c>
      <c r="I4" s="4">
        <v>1507717683</v>
      </c>
      <c r="J4" s="4">
        <v>1531131811</v>
      </c>
      <c r="K4" s="4">
        <v>1561752408</v>
      </c>
      <c r="L4" s="4">
        <v>1620685347</v>
      </c>
      <c r="M4" s="4">
        <v>1654109255</v>
      </c>
      <c r="N4" s="4">
        <v>1706599110</v>
      </c>
      <c r="O4" s="4">
        <v>1785882136</v>
      </c>
      <c r="P4" s="4">
        <v>1800895576</v>
      </c>
      <c r="Q4" s="4">
        <v>1847060229</v>
      </c>
      <c r="R4" s="4">
        <v>1903312657</v>
      </c>
      <c r="S4" s="4">
        <v>1969867323</v>
      </c>
      <c r="T4" s="4">
        <v>2196124429</v>
      </c>
      <c r="U4" s="4">
        <v>2279595259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161147903</v>
      </c>
      <c r="E5" s="4">
        <v>168910841</v>
      </c>
      <c r="F5" s="4">
        <v>225884952</v>
      </c>
      <c r="G5" s="4">
        <v>161141106</v>
      </c>
      <c r="H5" s="4">
        <v>161243242</v>
      </c>
      <c r="I5" s="4">
        <v>155670717</v>
      </c>
      <c r="J5" s="4">
        <v>158168798</v>
      </c>
      <c r="K5" s="4">
        <v>157768520</v>
      </c>
      <c r="L5" s="4">
        <v>162393517</v>
      </c>
      <c r="M5" s="4">
        <v>174048256</v>
      </c>
      <c r="N5" s="4">
        <v>166120297</v>
      </c>
      <c r="O5" s="4">
        <v>174522532</v>
      </c>
      <c r="P5" s="4">
        <v>169532123</v>
      </c>
      <c r="Q5" s="4">
        <v>171474854</v>
      </c>
      <c r="R5" s="4">
        <v>176471048</v>
      </c>
      <c r="S5" s="4">
        <v>181197727</v>
      </c>
      <c r="T5" s="4">
        <v>191399644</v>
      </c>
      <c r="U5" s="4">
        <v>229616374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946951592</v>
      </c>
      <c r="E6" s="4">
        <v>969334121</v>
      </c>
      <c r="F6" s="4">
        <v>1038478210</v>
      </c>
      <c r="G6" s="4">
        <v>1114473675</v>
      </c>
      <c r="H6" s="4">
        <v>1085877794</v>
      </c>
      <c r="I6" s="4">
        <v>1057455424</v>
      </c>
      <c r="J6" s="4">
        <v>1060874994</v>
      </c>
      <c r="K6" s="4">
        <v>1159566966</v>
      </c>
      <c r="L6" s="4">
        <v>1185055494</v>
      </c>
      <c r="M6" s="4">
        <v>1210359808</v>
      </c>
      <c r="N6" s="4">
        <v>1252607226</v>
      </c>
      <c r="O6" s="4">
        <v>1264273287</v>
      </c>
      <c r="P6" s="4">
        <v>1288494111</v>
      </c>
      <c r="Q6" s="4">
        <v>1340977716</v>
      </c>
      <c r="R6" s="4">
        <v>1389843126</v>
      </c>
      <c r="S6" s="4">
        <v>1526766734</v>
      </c>
      <c r="T6" s="4">
        <v>1495904381</v>
      </c>
      <c r="U6" s="4">
        <v>1672959838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276172407</v>
      </c>
      <c r="E7" s="4">
        <v>288548973</v>
      </c>
      <c r="F7" s="4">
        <v>315107131</v>
      </c>
      <c r="G7" s="4">
        <v>323446547</v>
      </c>
      <c r="H7" s="4">
        <v>315544228</v>
      </c>
      <c r="I7" s="4">
        <v>324918545</v>
      </c>
      <c r="J7" s="4">
        <v>325525623</v>
      </c>
      <c r="K7" s="4">
        <v>328772144</v>
      </c>
      <c r="L7" s="4">
        <v>337403727</v>
      </c>
      <c r="M7" s="4">
        <v>342092127</v>
      </c>
      <c r="N7" s="4">
        <v>353267446</v>
      </c>
      <c r="O7" s="4">
        <v>366627341</v>
      </c>
      <c r="P7" s="4">
        <v>373052296</v>
      </c>
      <c r="Q7" s="4">
        <v>386569350</v>
      </c>
      <c r="R7" s="4">
        <v>396457776</v>
      </c>
      <c r="S7" s="4">
        <v>401256782</v>
      </c>
      <c r="T7" s="4">
        <v>504907094</v>
      </c>
      <c r="U7" s="4">
        <v>487314229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224560467</v>
      </c>
      <c r="E8" s="4">
        <v>233840005</v>
      </c>
      <c r="F8" s="4">
        <v>241616547</v>
      </c>
      <c r="G8" s="4">
        <v>269118812</v>
      </c>
      <c r="H8" s="4">
        <v>266691192</v>
      </c>
      <c r="I8" s="4">
        <v>263712435</v>
      </c>
      <c r="J8" s="4">
        <v>270133918</v>
      </c>
      <c r="K8" s="4">
        <v>275893555</v>
      </c>
      <c r="L8" s="4">
        <v>289078785</v>
      </c>
      <c r="M8" s="4">
        <v>300642368</v>
      </c>
      <c r="N8" s="4">
        <v>316358350</v>
      </c>
      <c r="O8" s="4">
        <v>333299240</v>
      </c>
      <c r="P8" s="4">
        <v>340947479</v>
      </c>
      <c r="Q8" s="4">
        <v>348553038</v>
      </c>
      <c r="R8" s="4">
        <v>362110393</v>
      </c>
      <c r="S8" s="4">
        <v>381142403</v>
      </c>
      <c r="T8" s="4">
        <v>406812171</v>
      </c>
      <c r="U8" s="4">
        <v>409283567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817636148</v>
      </c>
      <c r="E9" s="4">
        <v>842345779</v>
      </c>
      <c r="F9" s="4">
        <v>868107105</v>
      </c>
      <c r="G9" s="4">
        <v>912345007</v>
      </c>
      <c r="H9" s="4">
        <v>937207014</v>
      </c>
      <c r="I9" s="4">
        <v>915926579</v>
      </c>
      <c r="J9" s="4">
        <v>921158967</v>
      </c>
      <c r="K9" s="4">
        <v>994491896</v>
      </c>
      <c r="L9" s="4">
        <v>957843698</v>
      </c>
      <c r="M9" s="4">
        <v>988744532</v>
      </c>
      <c r="N9" s="4">
        <v>1034617653</v>
      </c>
      <c r="O9" s="4">
        <v>1072589202</v>
      </c>
      <c r="P9" s="4">
        <v>1080037678</v>
      </c>
      <c r="Q9" s="4">
        <v>1112217184</v>
      </c>
      <c r="R9" s="4">
        <v>1166074695</v>
      </c>
      <c r="S9" s="4">
        <v>1179319333</v>
      </c>
      <c r="T9" s="4">
        <v>1242590351</v>
      </c>
      <c r="U9" s="4">
        <v>1304351820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1165277579</v>
      </c>
      <c r="E10" s="4">
        <v>1169474772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125613966</v>
      </c>
      <c r="E11" s="4">
        <v>152749771</v>
      </c>
      <c r="F11" s="4">
        <v>135083349</v>
      </c>
      <c r="G11" s="4">
        <v>165844632</v>
      </c>
      <c r="H11" s="4">
        <v>144199758</v>
      </c>
      <c r="I11" s="4">
        <v>123255273</v>
      </c>
      <c r="J11" s="4">
        <v>131272111</v>
      </c>
      <c r="K11" s="4">
        <v>145249005</v>
      </c>
      <c r="L11" s="4">
        <v>151479672</v>
      </c>
      <c r="M11" s="4">
        <v>143571109</v>
      </c>
      <c r="N11" s="4">
        <v>213848210</v>
      </c>
      <c r="O11" s="4">
        <v>164682313</v>
      </c>
      <c r="P11" s="4">
        <v>145158976</v>
      </c>
      <c r="Q11" s="4">
        <v>152639264</v>
      </c>
      <c r="R11" s="4">
        <v>150896360</v>
      </c>
      <c r="S11" s="4">
        <v>159052028</v>
      </c>
      <c r="T11" s="4">
        <v>162775152</v>
      </c>
      <c r="U11" s="4">
        <v>189928499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11800926</v>
      </c>
      <c r="E12" s="4">
        <v>14022099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1327596884</v>
      </c>
      <c r="G13" s="4">
        <v>1374991310</v>
      </c>
      <c r="H13" s="4">
        <v>1276152106</v>
      </c>
      <c r="I13" s="4">
        <v>1236699980</v>
      </c>
      <c r="J13" s="4">
        <v>1437470983</v>
      </c>
      <c r="K13" s="4">
        <v>1385257176</v>
      </c>
      <c r="L13" s="4">
        <v>1615041677</v>
      </c>
      <c r="M13" s="4">
        <v>1428764276</v>
      </c>
      <c r="N13" s="4">
        <v>1568398796</v>
      </c>
      <c r="O13" s="4">
        <v>1636301949</v>
      </c>
      <c r="P13" s="4">
        <v>1677104912</v>
      </c>
      <c r="Q13" s="4">
        <v>1781309398</v>
      </c>
      <c r="R13" s="4">
        <v>1900392147</v>
      </c>
      <c r="S13" s="4">
        <v>1895760813</v>
      </c>
      <c r="T13" s="4">
        <v>2107501219</v>
      </c>
      <c r="U13" s="4">
        <v>2229368458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44759394</v>
      </c>
      <c r="E14" s="4">
        <v>42036891</v>
      </c>
      <c r="F14" s="4">
        <v>45885156</v>
      </c>
      <c r="G14" s="4">
        <v>47496915</v>
      </c>
      <c r="H14" s="4">
        <v>47487204</v>
      </c>
      <c r="I14" s="4">
        <v>45829638</v>
      </c>
      <c r="J14" s="4">
        <v>48054346</v>
      </c>
      <c r="K14" s="4">
        <v>76930201</v>
      </c>
      <c r="L14" s="4">
        <v>46559433</v>
      </c>
      <c r="M14" s="4">
        <v>48910208</v>
      </c>
      <c r="N14" s="4">
        <v>48576584</v>
      </c>
      <c r="O14" s="4">
        <v>48871371</v>
      </c>
      <c r="P14" s="4">
        <v>50203413</v>
      </c>
      <c r="Q14" s="4">
        <v>49439108</v>
      </c>
      <c r="R14" s="4">
        <v>50349409</v>
      </c>
      <c r="S14" s="4">
        <v>53387603</v>
      </c>
      <c r="T14" s="4">
        <v>64640201</v>
      </c>
      <c r="U14" s="4">
        <v>74886990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1025072400</v>
      </c>
      <c r="E15" s="4">
        <v>1039170635</v>
      </c>
      <c r="F15" s="4">
        <v>1183737673</v>
      </c>
      <c r="G15" s="4">
        <v>1198649136</v>
      </c>
      <c r="H15" s="4">
        <v>1160675220</v>
      </c>
      <c r="I15" s="4">
        <v>1132892029</v>
      </c>
      <c r="J15" s="4">
        <v>1170742749</v>
      </c>
      <c r="K15" s="4">
        <v>1212838784</v>
      </c>
      <c r="L15" s="4">
        <v>1268478864</v>
      </c>
      <c r="M15" s="4">
        <v>1270580682</v>
      </c>
      <c r="N15" s="4">
        <v>1346447912</v>
      </c>
      <c r="O15" s="4">
        <v>1424073268</v>
      </c>
      <c r="P15" s="4">
        <v>1416039674</v>
      </c>
      <c r="Q15" s="4">
        <v>1504466851</v>
      </c>
      <c r="R15" s="4">
        <v>1563753968</v>
      </c>
      <c r="S15" s="4">
        <v>1610951657</v>
      </c>
      <c r="T15" s="4">
        <v>1609545045</v>
      </c>
      <c r="U15" s="4">
        <v>1836165653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304181230</v>
      </c>
      <c r="E16" s="4">
        <v>271458426</v>
      </c>
      <c r="F16" s="4">
        <v>277276037</v>
      </c>
      <c r="G16" s="4">
        <v>290851001</v>
      </c>
      <c r="H16" s="4">
        <v>272415648</v>
      </c>
      <c r="I16" s="4">
        <v>261016249</v>
      </c>
      <c r="J16" s="4">
        <v>276701460</v>
      </c>
      <c r="K16" s="4">
        <v>294559632</v>
      </c>
      <c r="L16" s="4">
        <v>303423447</v>
      </c>
      <c r="M16" s="4">
        <v>302493587</v>
      </c>
      <c r="N16" s="4">
        <v>324242333</v>
      </c>
      <c r="O16" s="4">
        <v>388239744</v>
      </c>
      <c r="P16" s="4">
        <v>344876924</v>
      </c>
      <c r="Q16" s="4">
        <v>361391881</v>
      </c>
      <c r="R16" s="4">
        <v>444843479</v>
      </c>
      <c r="S16" s="4">
        <v>376779800</v>
      </c>
      <c r="T16" s="4">
        <v>394374382</v>
      </c>
      <c r="U16" s="4">
        <v>485037131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141924777</v>
      </c>
      <c r="E17" s="4">
        <v>152132562</v>
      </c>
      <c r="F17" s="4">
        <v>158474456</v>
      </c>
      <c r="G17" s="4">
        <v>171714255</v>
      </c>
      <c r="H17" s="4">
        <v>176635383</v>
      </c>
      <c r="I17" s="4">
        <v>174112957</v>
      </c>
      <c r="J17" s="4">
        <v>166766827</v>
      </c>
      <c r="K17" s="4">
        <v>171264553</v>
      </c>
      <c r="L17" s="4">
        <v>185073356</v>
      </c>
      <c r="M17" s="4">
        <v>181348687</v>
      </c>
      <c r="N17" s="4">
        <v>183092459</v>
      </c>
      <c r="O17" s="4">
        <v>191747259</v>
      </c>
      <c r="P17" s="4">
        <v>198917037</v>
      </c>
      <c r="Q17" s="4">
        <v>200943226</v>
      </c>
      <c r="R17" s="4">
        <v>205866401</v>
      </c>
      <c r="S17" s="4">
        <v>214465281</v>
      </c>
      <c r="T17" s="4">
        <v>227653738</v>
      </c>
      <c r="U17" s="4">
        <v>229851923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63705627</v>
      </c>
      <c r="E18" s="4">
        <v>63238130</v>
      </c>
      <c r="F18" s="4">
        <v>71989251</v>
      </c>
      <c r="G18" s="4">
        <v>75365048</v>
      </c>
      <c r="H18" s="4">
        <v>72911648</v>
      </c>
      <c r="I18" s="4">
        <v>72064885</v>
      </c>
      <c r="J18" s="4">
        <v>79100295</v>
      </c>
      <c r="K18" s="4">
        <v>72737024</v>
      </c>
      <c r="L18" s="4">
        <v>75100689</v>
      </c>
      <c r="M18" s="4">
        <v>77549941</v>
      </c>
      <c r="N18" s="4">
        <v>85659985</v>
      </c>
      <c r="O18" s="4">
        <v>85412181</v>
      </c>
      <c r="P18" s="4">
        <v>78798656</v>
      </c>
      <c r="Q18" s="4">
        <v>87955180</v>
      </c>
      <c r="R18" s="4">
        <v>86890839</v>
      </c>
      <c r="S18" s="4">
        <v>84558789</v>
      </c>
      <c r="T18" s="4">
        <v>92820278</v>
      </c>
      <c r="U18" s="4">
        <v>93494371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30363065</v>
      </c>
      <c r="E19" s="4">
        <v>31169673</v>
      </c>
      <c r="F19" s="4">
        <v>56262614</v>
      </c>
      <c r="G19" s="4">
        <v>59873016</v>
      </c>
      <c r="H19" s="4">
        <v>39735646</v>
      </c>
      <c r="I19" s="4">
        <v>34141207</v>
      </c>
      <c r="J19" s="4">
        <v>35712236</v>
      </c>
      <c r="K19" s="4">
        <v>36603934</v>
      </c>
      <c r="L19" s="4">
        <v>37616416</v>
      </c>
      <c r="M19" s="4">
        <v>39927147</v>
      </c>
      <c r="N19" s="4">
        <v>46458420</v>
      </c>
      <c r="O19" s="4">
        <v>37784060</v>
      </c>
      <c r="P19" s="4">
        <v>37639242</v>
      </c>
      <c r="Q19" s="4">
        <v>40397269</v>
      </c>
      <c r="R19" s="4">
        <v>41088664</v>
      </c>
      <c r="S19" s="4">
        <v>41674410</v>
      </c>
      <c r="T19" s="4">
        <v>47029410</v>
      </c>
      <c r="U19" s="4">
        <v>45792022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47372880</v>
      </c>
      <c r="E20" s="4">
        <v>47471888</v>
      </c>
      <c r="F20" s="4">
        <v>50541893</v>
      </c>
      <c r="G20" s="4">
        <v>54454620</v>
      </c>
      <c r="H20" s="4">
        <v>52845589</v>
      </c>
      <c r="I20" s="4">
        <v>53564635</v>
      </c>
      <c r="J20" s="4">
        <v>56247636</v>
      </c>
      <c r="K20" s="4">
        <v>56156405</v>
      </c>
      <c r="L20" s="4">
        <v>57832347</v>
      </c>
      <c r="M20" s="4">
        <v>56839450</v>
      </c>
      <c r="N20" s="4">
        <v>56453087</v>
      </c>
      <c r="O20" s="4">
        <v>59437145</v>
      </c>
      <c r="P20" s="4">
        <v>58422930</v>
      </c>
      <c r="Q20" s="4">
        <v>60613232</v>
      </c>
      <c r="R20" s="4">
        <v>63706740</v>
      </c>
      <c r="S20" s="4">
        <v>66703588</v>
      </c>
      <c r="T20" s="4">
        <v>69461598</v>
      </c>
      <c r="U20" s="4">
        <v>71449468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24757741</v>
      </c>
      <c r="E21" s="4">
        <v>26583072</v>
      </c>
      <c r="F21" s="4">
        <v>27723082</v>
      </c>
      <c r="G21" s="4">
        <v>29615879</v>
      </c>
      <c r="H21" s="4">
        <v>31041214</v>
      </c>
      <c r="I21" s="4">
        <v>29967188</v>
      </c>
      <c r="J21" s="4">
        <v>30209326</v>
      </c>
      <c r="K21" s="4">
        <v>30421456</v>
      </c>
      <c r="L21" s="4">
        <v>31159869</v>
      </c>
      <c r="M21" s="4">
        <v>31933283</v>
      </c>
      <c r="N21" s="4">
        <v>32398769</v>
      </c>
      <c r="O21" s="4">
        <v>33217325</v>
      </c>
      <c r="P21" s="4">
        <v>32558160</v>
      </c>
      <c r="Q21" s="4">
        <v>34829202</v>
      </c>
      <c r="R21" s="4">
        <v>35873700</v>
      </c>
      <c r="S21" s="4">
        <v>35699572</v>
      </c>
      <c r="T21" s="4">
        <v>38190529</v>
      </c>
      <c r="U21" s="4">
        <v>38410843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21912829</v>
      </c>
      <c r="E22" s="4">
        <v>23250600</v>
      </c>
      <c r="F22" s="4">
        <v>24004676</v>
      </c>
      <c r="G22" s="4">
        <v>26164991</v>
      </c>
      <c r="H22" s="4">
        <v>26244660</v>
      </c>
      <c r="I22" s="4">
        <v>25405918</v>
      </c>
      <c r="J22" s="4">
        <v>25403009</v>
      </c>
      <c r="K22" s="4">
        <v>24652330</v>
      </c>
      <c r="L22" s="4">
        <v>26165375</v>
      </c>
      <c r="M22" s="4">
        <v>26300425</v>
      </c>
      <c r="N22" s="4">
        <v>26725506</v>
      </c>
      <c r="O22" s="4">
        <v>27350002</v>
      </c>
      <c r="P22" s="4">
        <v>26343793</v>
      </c>
      <c r="Q22" s="4">
        <v>27545573</v>
      </c>
      <c r="R22" s="4">
        <v>30398066</v>
      </c>
      <c r="S22" s="4">
        <v>30126297</v>
      </c>
      <c r="T22" s="4">
        <v>31340358</v>
      </c>
      <c r="U22" s="4">
        <v>32710795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21899937</v>
      </c>
      <c r="E23" s="4">
        <v>22114723</v>
      </c>
      <c r="F23" s="4">
        <v>22076561</v>
      </c>
      <c r="G23" s="4">
        <v>23814102</v>
      </c>
      <c r="H23" s="4">
        <v>24935714</v>
      </c>
      <c r="I23" s="4">
        <v>23951172</v>
      </c>
      <c r="J23" s="4">
        <v>23550092</v>
      </c>
      <c r="K23" s="4">
        <v>23370486</v>
      </c>
      <c r="L23" s="4">
        <v>23916165</v>
      </c>
      <c r="M23" s="4">
        <v>23613031</v>
      </c>
      <c r="N23" s="4">
        <v>24221593</v>
      </c>
      <c r="O23" s="4">
        <v>23945633</v>
      </c>
      <c r="P23" s="4">
        <v>24344390</v>
      </c>
      <c r="Q23" s="4">
        <v>25592947</v>
      </c>
      <c r="R23" s="4">
        <v>26940545</v>
      </c>
      <c r="S23" s="4">
        <v>27741276</v>
      </c>
      <c r="T23" s="4">
        <v>31629655</v>
      </c>
      <c r="U23" s="4">
        <v>31239493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47768200</v>
      </c>
      <c r="E24" s="4">
        <v>49710507</v>
      </c>
      <c r="F24" s="4">
        <v>52556594</v>
      </c>
      <c r="G24" s="4">
        <v>54315049</v>
      </c>
      <c r="H24" s="4">
        <v>53908345</v>
      </c>
      <c r="I24" s="4">
        <v>52857267</v>
      </c>
      <c r="J24" s="4">
        <v>55098933</v>
      </c>
      <c r="K24" s="4">
        <v>55970364</v>
      </c>
      <c r="L24" s="4">
        <v>57996387</v>
      </c>
      <c r="M24" s="4">
        <v>57852901</v>
      </c>
      <c r="N24" s="4">
        <v>59728737</v>
      </c>
      <c r="O24" s="4">
        <v>58466017</v>
      </c>
      <c r="P24" s="4">
        <v>58183098</v>
      </c>
      <c r="Q24" s="4">
        <v>60771208</v>
      </c>
      <c r="R24" s="4">
        <v>61051892</v>
      </c>
      <c r="S24" s="4">
        <v>65570913</v>
      </c>
      <c r="T24" s="4">
        <v>69270005</v>
      </c>
      <c r="U24" s="4">
        <v>73901223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12233064</v>
      </c>
      <c r="E25" s="4">
        <v>13062115</v>
      </c>
      <c r="F25" s="4">
        <v>13197856</v>
      </c>
      <c r="G25" s="4">
        <v>15676788</v>
      </c>
      <c r="H25" s="4">
        <v>17351481</v>
      </c>
      <c r="I25" s="4">
        <v>17885698</v>
      </c>
      <c r="J25" s="4">
        <v>19076083</v>
      </c>
      <c r="K25" s="4">
        <v>18321011</v>
      </c>
      <c r="L25" s="4">
        <v>19328601</v>
      </c>
      <c r="M25" s="4">
        <v>17792161</v>
      </c>
      <c r="N25" s="4">
        <v>19467435</v>
      </c>
      <c r="O25" s="4">
        <v>18518023</v>
      </c>
      <c r="P25" s="4">
        <v>16629334</v>
      </c>
      <c r="Q25" s="4">
        <v>17292146</v>
      </c>
      <c r="R25" s="4">
        <v>19550009</v>
      </c>
      <c r="S25" s="4">
        <v>19351313</v>
      </c>
      <c r="T25" s="4">
        <v>18771433</v>
      </c>
      <c r="U25" s="4">
        <v>19547154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91309126</v>
      </c>
      <c r="E26" s="4">
        <v>92312775</v>
      </c>
      <c r="F26" s="4">
        <v>94874599</v>
      </c>
      <c r="G26" s="4">
        <v>99353132</v>
      </c>
      <c r="H26" s="4">
        <v>96078944</v>
      </c>
      <c r="I26" s="4">
        <v>96297364</v>
      </c>
      <c r="J26" s="4">
        <v>98585139</v>
      </c>
      <c r="K26" s="4">
        <v>100932038</v>
      </c>
      <c r="L26" s="4">
        <v>105460578</v>
      </c>
      <c r="M26" s="4">
        <v>107221159</v>
      </c>
      <c r="N26" s="4">
        <v>111297833</v>
      </c>
      <c r="O26" s="4">
        <v>114825156</v>
      </c>
      <c r="P26" s="4">
        <v>113378796</v>
      </c>
      <c r="Q26" s="4">
        <v>115392990</v>
      </c>
      <c r="R26" s="4">
        <v>120983236</v>
      </c>
      <c r="S26" s="4">
        <v>126440392</v>
      </c>
      <c r="T26" s="4">
        <v>133609328</v>
      </c>
      <c r="U26" s="4">
        <v>142710421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26832501</v>
      </c>
      <c r="E27" s="4">
        <v>27205971</v>
      </c>
      <c r="F27" s="4">
        <v>30519000</v>
      </c>
      <c r="G27" s="4">
        <v>34022196</v>
      </c>
      <c r="H27" s="4">
        <v>31277792</v>
      </c>
      <c r="I27" s="4">
        <v>31291579</v>
      </c>
      <c r="J27" s="4">
        <v>30799226</v>
      </c>
      <c r="K27" s="4">
        <v>30713333</v>
      </c>
      <c r="L27" s="4">
        <v>32691510</v>
      </c>
      <c r="M27" s="4">
        <v>32730182</v>
      </c>
      <c r="N27" s="4">
        <v>34115440</v>
      </c>
      <c r="O27" s="4">
        <v>33895641</v>
      </c>
      <c r="P27" s="4">
        <v>33482599</v>
      </c>
      <c r="Q27" s="4">
        <v>33789743</v>
      </c>
      <c r="R27" s="4">
        <v>34094236</v>
      </c>
      <c r="S27" s="4">
        <v>34753229</v>
      </c>
      <c r="T27" s="4">
        <v>36828409</v>
      </c>
      <c r="U27" s="4">
        <v>37918995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128498162</v>
      </c>
      <c r="E28" s="4">
        <v>133709394</v>
      </c>
      <c r="F28" s="4">
        <v>139468835</v>
      </c>
      <c r="G28" s="4">
        <v>158246857</v>
      </c>
      <c r="H28" s="4">
        <v>173646042</v>
      </c>
      <c r="I28" s="4">
        <v>154250731</v>
      </c>
      <c r="J28" s="4">
        <v>153639103</v>
      </c>
      <c r="K28" s="4">
        <v>156215755</v>
      </c>
      <c r="L28" s="4">
        <v>170198240</v>
      </c>
      <c r="M28" s="4">
        <v>174015469</v>
      </c>
      <c r="N28" s="4">
        <v>210874217</v>
      </c>
      <c r="O28" s="4">
        <v>186223006</v>
      </c>
      <c r="P28" s="4">
        <v>175124764</v>
      </c>
      <c r="Q28" s="4">
        <v>213368060</v>
      </c>
      <c r="R28" s="4">
        <v>200764733</v>
      </c>
      <c r="S28" s="4">
        <v>193774268</v>
      </c>
      <c r="T28" s="4">
        <v>264220632</v>
      </c>
      <c r="U28" s="4">
        <v>188080438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52401009</v>
      </c>
      <c r="E29" s="4">
        <v>53981040</v>
      </c>
      <c r="F29" s="4">
        <v>58809428</v>
      </c>
      <c r="G29" s="4">
        <v>63747593</v>
      </c>
      <c r="H29" s="4">
        <v>63345399</v>
      </c>
      <c r="I29" s="4">
        <v>62804198</v>
      </c>
      <c r="J29" s="4">
        <v>63080171</v>
      </c>
      <c r="K29" s="4">
        <v>63119301</v>
      </c>
      <c r="L29" s="4">
        <v>65580090</v>
      </c>
      <c r="M29" s="4">
        <v>65700735</v>
      </c>
      <c r="N29" s="4">
        <v>67372770</v>
      </c>
      <c r="O29" s="4">
        <v>67845897</v>
      </c>
      <c r="P29" s="4">
        <v>68119896</v>
      </c>
      <c r="Q29" s="4">
        <v>69144091</v>
      </c>
      <c r="R29" s="4">
        <v>69863278</v>
      </c>
      <c r="S29" s="4">
        <v>70680039</v>
      </c>
      <c r="T29" s="4">
        <v>75975586</v>
      </c>
      <c r="U29" s="4">
        <v>78435819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181593522</v>
      </c>
      <c r="E30" s="4">
        <v>188456069</v>
      </c>
      <c r="F30" s="4">
        <v>201985245</v>
      </c>
      <c r="G30" s="4">
        <v>233415773</v>
      </c>
      <c r="H30" s="4">
        <v>257223333</v>
      </c>
      <c r="I30" s="4">
        <v>212098396</v>
      </c>
      <c r="J30" s="4">
        <v>216999598</v>
      </c>
      <c r="K30" s="4">
        <v>215883843</v>
      </c>
      <c r="L30" s="4">
        <v>232294281</v>
      </c>
      <c r="M30" s="4">
        <v>227008503</v>
      </c>
      <c r="N30" s="4">
        <v>232466080</v>
      </c>
      <c r="O30" s="4">
        <v>237423956</v>
      </c>
      <c r="P30" s="4">
        <v>233811307</v>
      </c>
      <c r="Q30" s="4">
        <v>247810488</v>
      </c>
      <c r="R30" s="4">
        <v>257832458</v>
      </c>
      <c r="S30" s="4">
        <v>263586145</v>
      </c>
      <c r="T30" s="4">
        <v>285146362</v>
      </c>
      <c r="U30" s="4">
        <v>326312832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578791892</v>
      </c>
      <c r="E31" s="4">
        <v>615008025</v>
      </c>
      <c r="F31" s="4">
        <v>654312680</v>
      </c>
      <c r="G31" s="4">
        <v>705261876</v>
      </c>
      <c r="H31" s="4">
        <v>696513928</v>
      </c>
      <c r="I31" s="4">
        <v>644690370</v>
      </c>
      <c r="J31" s="4">
        <v>652948248</v>
      </c>
      <c r="K31" s="4">
        <v>680130899</v>
      </c>
      <c r="L31" s="4">
        <v>670970438</v>
      </c>
      <c r="M31" s="4">
        <v>661950845</v>
      </c>
      <c r="N31" s="4">
        <v>681980250</v>
      </c>
      <c r="O31" s="4">
        <v>690051290</v>
      </c>
      <c r="P31" s="4">
        <v>687293428</v>
      </c>
      <c r="Q31" s="4">
        <v>719168430</v>
      </c>
      <c r="R31" s="4">
        <v>749965767</v>
      </c>
      <c r="S31" s="4">
        <v>786411031</v>
      </c>
      <c r="T31" s="4">
        <v>829489025</v>
      </c>
      <c r="U31" s="4">
        <v>883810786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87304406</v>
      </c>
      <c r="E32" s="4">
        <v>84046846</v>
      </c>
      <c r="F32" s="4">
        <v>89203282</v>
      </c>
      <c r="G32" s="4">
        <v>88174536</v>
      </c>
      <c r="H32" s="4">
        <v>90119266</v>
      </c>
      <c r="I32" s="4">
        <v>84273461</v>
      </c>
      <c r="J32" s="4">
        <v>84099769</v>
      </c>
      <c r="K32" s="4">
        <v>87579685</v>
      </c>
      <c r="L32" s="4">
        <v>85418328</v>
      </c>
      <c r="M32" s="4">
        <v>84578285</v>
      </c>
      <c r="N32" s="4">
        <v>87566280</v>
      </c>
      <c r="O32" s="4">
        <v>89345710</v>
      </c>
      <c r="P32" s="4">
        <v>92839333</v>
      </c>
      <c r="Q32" s="4">
        <v>90532191</v>
      </c>
      <c r="R32" s="4">
        <v>94564406</v>
      </c>
      <c r="S32" s="4">
        <v>99643343</v>
      </c>
      <c r="T32" s="4">
        <v>104463667</v>
      </c>
      <c r="U32" s="4">
        <v>105992090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197579237</v>
      </c>
      <c r="E33" s="4">
        <v>205550900</v>
      </c>
      <c r="F33" s="4">
        <v>213553793</v>
      </c>
      <c r="G33" s="4">
        <v>218969703</v>
      </c>
      <c r="H33" s="4">
        <v>223502147</v>
      </c>
      <c r="I33" s="4">
        <v>220096173</v>
      </c>
      <c r="J33" s="4">
        <v>222714908</v>
      </c>
      <c r="K33" s="4">
        <v>223569652</v>
      </c>
      <c r="L33" s="4">
        <v>233031076</v>
      </c>
      <c r="M33" s="4">
        <v>230040532</v>
      </c>
      <c r="N33" s="4">
        <v>229267252</v>
      </c>
      <c r="O33" s="4">
        <v>236755778</v>
      </c>
      <c r="P33" s="4">
        <v>233089461</v>
      </c>
      <c r="Q33" s="4">
        <v>244210009</v>
      </c>
      <c r="R33" s="4">
        <v>253275303</v>
      </c>
      <c r="S33" s="4">
        <v>256481780</v>
      </c>
      <c r="T33" s="4">
        <v>273186466</v>
      </c>
      <c r="U33" s="4">
        <v>298204861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207257184</v>
      </c>
      <c r="E34" s="4">
        <v>214913491</v>
      </c>
      <c r="F34" s="4">
        <v>239862368</v>
      </c>
      <c r="G34" s="4">
        <v>243840724</v>
      </c>
      <c r="H34" s="4">
        <v>244246882</v>
      </c>
      <c r="I34" s="4">
        <v>246232145</v>
      </c>
      <c r="J34" s="4">
        <v>247197733</v>
      </c>
      <c r="K34" s="4">
        <v>248775092</v>
      </c>
      <c r="L34" s="4">
        <v>263155894</v>
      </c>
      <c r="M34" s="4">
        <v>260960752</v>
      </c>
      <c r="N34" s="4">
        <v>267486523</v>
      </c>
      <c r="O34" s="4">
        <v>300363420</v>
      </c>
      <c r="P34" s="4">
        <v>269069132</v>
      </c>
      <c r="Q34" s="4">
        <v>281449740</v>
      </c>
      <c r="R34" s="4">
        <v>294841895</v>
      </c>
      <c r="S34" s="4">
        <v>303449350</v>
      </c>
      <c r="T34" s="4">
        <v>312838302</v>
      </c>
      <c r="U34" s="4">
        <v>335594209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299833785</v>
      </c>
      <c r="E35" s="4">
        <v>310280136</v>
      </c>
      <c r="F35" s="4">
        <v>339299418</v>
      </c>
      <c r="G35" s="4">
        <v>352330778</v>
      </c>
      <c r="H35" s="4">
        <v>347123383</v>
      </c>
      <c r="I35" s="4">
        <v>345133972</v>
      </c>
      <c r="J35" s="4">
        <v>374790685</v>
      </c>
      <c r="K35" s="4">
        <v>377249712</v>
      </c>
      <c r="L35" s="4">
        <v>374568691</v>
      </c>
      <c r="M35" s="4">
        <v>372764519</v>
      </c>
      <c r="N35" s="4">
        <v>397279726</v>
      </c>
      <c r="O35" s="4">
        <v>398800666</v>
      </c>
      <c r="P35" s="4">
        <v>410666042</v>
      </c>
      <c r="Q35" s="4">
        <v>428952543</v>
      </c>
      <c r="R35" s="4">
        <v>444096809</v>
      </c>
      <c r="S35" s="4">
        <v>483739200</v>
      </c>
      <c r="T35" s="4">
        <v>478507414</v>
      </c>
      <c r="U35" s="4">
        <v>511304931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46821563</v>
      </c>
      <c r="E36" s="4">
        <v>49213757</v>
      </c>
      <c r="F36" s="4">
        <v>50441980</v>
      </c>
      <c r="G36" s="4">
        <v>53702739</v>
      </c>
      <c r="H36" s="4">
        <v>80647883</v>
      </c>
      <c r="I36" s="4">
        <v>51891010</v>
      </c>
      <c r="J36" s="4">
        <v>50266621</v>
      </c>
      <c r="K36" s="4">
        <v>50133475</v>
      </c>
      <c r="L36" s="4">
        <v>52668508</v>
      </c>
      <c r="M36" s="4">
        <v>50968222</v>
      </c>
      <c r="N36" s="4">
        <v>52362991</v>
      </c>
      <c r="O36" s="4">
        <v>54232270</v>
      </c>
      <c r="P36" s="4">
        <v>53356221</v>
      </c>
      <c r="Q36" s="4">
        <v>56817323</v>
      </c>
      <c r="R36" s="4">
        <v>58192146</v>
      </c>
      <c r="S36" s="4">
        <v>55735607</v>
      </c>
      <c r="T36" s="4">
        <v>64559512</v>
      </c>
      <c r="U36" s="4">
        <v>67489763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126304231</v>
      </c>
      <c r="E37" s="4">
        <v>134885872</v>
      </c>
      <c r="F37" s="4">
        <v>137150535</v>
      </c>
      <c r="G37" s="4">
        <v>151385336</v>
      </c>
      <c r="H37" s="4">
        <v>155745973</v>
      </c>
      <c r="I37" s="4">
        <v>153133958</v>
      </c>
      <c r="J37" s="4">
        <v>149403511</v>
      </c>
      <c r="K37" s="4">
        <v>152469675</v>
      </c>
      <c r="L37" s="4">
        <v>155850237</v>
      </c>
      <c r="M37" s="4">
        <v>153931855</v>
      </c>
      <c r="N37" s="4">
        <v>159987527</v>
      </c>
      <c r="O37" s="4">
        <v>163242075</v>
      </c>
      <c r="P37" s="4">
        <v>164475422</v>
      </c>
      <c r="Q37" s="4">
        <v>166900701</v>
      </c>
      <c r="R37" s="4">
        <v>171698943</v>
      </c>
      <c r="S37" s="4">
        <v>181263204</v>
      </c>
      <c r="T37" s="4">
        <v>189083277</v>
      </c>
      <c r="U37" s="4">
        <v>191809862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537480556</v>
      </c>
      <c r="E38" s="4">
        <v>559031000</v>
      </c>
      <c r="F38" s="4">
        <v>595507105</v>
      </c>
      <c r="G38" s="4">
        <v>634034594</v>
      </c>
      <c r="H38" s="4">
        <v>639927130</v>
      </c>
      <c r="I38" s="4">
        <v>613146781</v>
      </c>
      <c r="J38" s="4">
        <v>609956051</v>
      </c>
      <c r="K38" s="4">
        <v>620341902</v>
      </c>
      <c r="L38" s="4">
        <v>630518088</v>
      </c>
      <c r="M38" s="4">
        <v>630490878</v>
      </c>
      <c r="N38" s="4">
        <v>658694175</v>
      </c>
      <c r="O38" s="4">
        <v>661232506</v>
      </c>
      <c r="P38" s="4">
        <v>651251393</v>
      </c>
      <c r="Q38" s="4">
        <v>682011028</v>
      </c>
      <c r="R38" s="4">
        <v>702700620</v>
      </c>
      <c r="S38" s="4">
        <v>735919936</v>
      </c>
      <c r="T38" s="4">
        <v>765286607</v>
      </c>
      <c r="U38" s="4">
        <v>797441242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261049822</v>
      </c>
      <c r="E39" s="4">
        <v>274172669</v>
      </c>
      <c r="F39" s="4">
        <v>314737085</v>
      </c>
      <c r="G39" s="4">
        <v>318672651</v>
      </c>
      <c r="H39" s="4">
        <v>314324939</v>
      </c>
      <c r="I39" s="4">
        <v>305283831</v>
      </c>
      <c r="J39" s="4">
        <v>307705245</v>
      </c>
      <c r="K39" s="4">
        <v>304956241</v>
      </c>
      <c r="L39" s="4">
        <v>307961232</v>
      </c>
      <c r="M39" s="4">
        <v>304320972</v>
      </c>
      <c r="N39" s="4">
        <v>321751436</v>
      </c>
      <c r="O39" s="4">
        <v>330334298</v>
      </c>
      <c r="P39" s="4">
        <v>329760319</v>
      </c>
      <c r="Q39" s="4">
        <v>342323446</v>
      </c>
      <c r="R39" s="4">
        <v>349748831</v>
      </c>
      <c r="S39" s="4">
        <v>362839654</v>
      </c>
      <c r="T39" s="4">
        <v>382279324</v>
      </c>
      <c r="U39" s="4">
        <v>391123341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600083147</v>
      </c>
      <c r="E40" s="4">
        <v>634509743</v>
      </c>
      <c r="F40" s="4">
        <v>686857212</v>
      </c>
      <c r="G40" s="4">
        <v>764531739</v>
      </c>
      <c r="H40" s="4">
        <v>712707736</v>
      </c>
      <c r="I40" s="4">
        <v>705803806</v>
      </c>
      <c r="J40" s="4">
        <v>723590889</v>
      </c>
      <c r="K40" s="4">
        <v>703660850</v>
      </c>
      <c r="L40" s="4">
        <v>738799746</v>
      </c>
      <c r="M40" s="4">
        <v>728656813</v>
      </c>
      <c r="N40" s="4">
        <v>759671091</v>
      </c>
      <c r="O40" s="4">
        <v>779552218</v>
      </c>
      <c r="P40" s="4">
        <v>790861305</v>
      </c>
      <c r="Q40" s="4">
        <v>815268333</v>
      </c>
      <c r="R40" s="4">
        <v>897931571</v>
      </c>
      <c r="S40" s="4">
        <v>901656521</v>
      </c>
      <c r="T40" s="4">
        <v>960663340</v>
      </c>
      <c r="U40" s="4">
        <v>1301306401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164053578</v>
      </c>
      <c r="E41" s="4">
        <v>167652560</v>
      </c>
      <c r="F41" s="4">
        <v>176608349</v>
      </c>
      <c r="G41" s="4">
        <v>187644421</v>
      </c>
      <c r="H41" s="4">
        <v>194093551</v>
      </c>
      <c r="I41" s="4">
        <v>181358714</v>
      </c>
      <c r="J41" s="4">
        <v>181850981</v>
      </c>
      <c r="K41" s="4">
        <v>188277277</v>
      </c>
      <c r="L41" s="4">
        <v>187241355</v>
      </c>
      <c r="M41" s="4">
        <v>190220198</v>
      </c>
      <c r="N41" s="4">
        <v>192804782</v>
      </c>
      <c r="O41" s="4">
        <v>200304633</v>
      </c>
      <c r="P41" s="4">
        <v>200373125</v>
      </c>
      <c r="Q41" s="4">
        <v>207349192</v>
      </c>
      <c r="R41" s="4">
        <v>212665019</v>
      </c>
      <c r="S41" s="4">
        <v>217238557</v>
      </c>
      <c r="T41" s="4">
        <v>230462114</v>
      </c>
      <c r="U41" s="4">
        <v>240805581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36185669</v>
      </c>
      <c r="E42" s="4">
        <v>35742849</v>
      </c>
      <c r="F42" s="4">
        <v>36268512</v>
      </c>
      <c r="G42" s="4">
        <v>38409978</v>
      </c>
      <c r="H42" s="4">
        <v>38149312</v>
      </c>
      <c r="I42" s="4">
        <v>39316388</v>
      </c>
      <c r="J42" s="4">
        <v>39490147</v>
      </c>
      <c r="K42" s="4">
        <v>39396150</v>
      </c>
      <c r="L42" s="4">
        <v>41073234</v>
      </c>
      <c r="M42" s="4">
        <v>40585900</v>
      </c>
      <c r="N42" s="4">
        <v>40993869</v>
      </c>
      <c r="O42" s="4">
        <v>41972531</v>
      </c>
      <c r="P42" s="4">
        <v>41464388</v>
      </c>
      <c r="Q42" s="4">
        <v>44107867</v>
      </c>
      <c r="R42" s="4">
        <v>45233907</v>
      </c>
      <c r="S42" s="4">
        <v>46643629</v>
      </c>
      <c r="T42" s="4">
        <v>50180381</v>
      </c>
      <c r="U42" s="4">
        <v>54742136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136095986</v>
      </c>
      <c r="E43" s="4">
        <v>140777137</v>
      </c>
      <c r="F43" s="4">
        <v>150944384</v>
      </c>
      <c r="G43" s="4">
        <v>156727766</v>
      </c>
      <c r="H43" s="4">
        <v>154214535</v>
      </c>
      <c r="I43" s="4">
        <v>152908316</v>
      </c>
      <c r="J43" s="4">
        <v>158483871</v>
      </c>
      <c r="K43" s="4">
        <v>159917347</v>
      </c>
      <c r="L43" s="4">
        <v>165539721</v>
      </c>
      <c r="M43" s="4">
        <v>168117624</v>
      </c>
      <c r="N43" s="4">
        <v>182442647</v>
      </c>
      <c r="O43" s="4">
        <v>180769792</v>
      </c>
      <c r="P43" s="4">
        <v>174668053</v>
      </c>
      <c r="Q43" s="4">
        <v>173825039</v>
      </c>
      <c r="R43" s="4">
        <v>190043252</v>
      </c>
      <c r="S43" s="4">
        <v>183704749</v>
      </c>
      <c r="T43" s="4">
        <v>193677668</v>
      </c>
      <c r="U43" s="4">
        <v>207080643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62449408</v>
      </c>
      <c r="E44" s="4">
        <v>58319421</v>
      </c>
      <c r="F44" s="4">
        <v>63246075</v>
      </c>
      <c r="G44" s="4">
        <v>67142008</v>
      </c>
      <c r="H44" s="4">
        <v>66341547</v>
      </c>
      <c r="I44" s="4">
        <v>61998806</v>
      </c>
      <c r="J44" s="4">
        <v>64386825</v>
      </c>
      <c r="K44" s="4">
        <v>65164917</v>
      </c>
      <c r="L44" s="4">
        <v>72837515</v>
      </c>
      <c r="M44" s="4">
        <v>72820127</v>
      </c>
      <c r="N44" s="4">
        <v>79504251</v>
      </c>
      <c r="O44" s="4">
        <v>78466440</v>
      </c>
      <c r="P44" s="4">
        <v>75516620</v>
      </c>
      <c r="Q44" s="4">
        <v>79221294</v>
      </c>
      <c r="R44" s="4">
        <v>85197473</v>
      </c>
      <c r="S44" s="4">
        <v>87646662</v>
      </c>
      <c r="T44" s="4">
        <v>97119184</v>
      </c>
      <c r="U44" s="4">
        <v>115530329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55330617</v>
      </c>
      <c r="E45" s="4">
        <v>55373641</v>
      </c>
      <c r="F45" s="4">
        <v>61125768</v>
      </c>
      <c r="G45" s="4">
        <v>65511761</v>
      </c>
      <c r="H45" s="4">
        <v>64198175</v>
      </c>
      <c r="I45" s="4">
        <v>61701060</v>
      </c>
      <c r="J45" s="4">
        <v>62896008</v>
      </c>
      <c r="K45" s="4">
        <v>64036758</v>
      </c>
      <c r="L45" s="4">
        <v>64649645</v>
      </c>
      <c r="M45" s="4">
        <v>65485112</v>
      </c>
      <c r="N45" s="4">
        <v>66772522</v>
      </c>
      <c r="O45" s="4">
        <v>66699708</v>
      </c>
      <c r="P45" s="4">
        <v>66950035</v>
      </c>
      <c r="Q45" s="4">
        <v>72073686</v>
      </c>
      <c r="R45" s="4">
        <v>73830370</v>
      </c>
      <c r="S45" s="4">
        <v>75856671</v>
      </c>
      <c r="T45" s="4">
        <v>79711492</v>
      </c>
      <c r="U45" s="4">
        <v>85410515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38321922</v>
      </c>
      <c r="E46" s="4">
        <v>39559262</v>
      </c>
      <c r="F46" s="4">
        <v>42116183</v>
      </c>
      <c r="G46" s="4">
        <v>45118323</v>
      </c>
      <c r="H46" s="4">
        <v>46064338</v>
      </c>
      <c r="I46" s="4">
        <v>44587117</v>
      </c>
      <c r="J46" s="4">
        <v>47135775</v>
      </c>
      <c r="K46" s="4">
        <v>47261023</v>
      </c>
      <c r="L46" s="4">
        <v>47780487</v>
      </c>
      <c r="M46" s="4">
        <v>49391983</v>
      </c>
      <c r="N46" s="4">
        <v>49336272</v>
      </c>
      <c r="O46" s="4">
        <v>51635987</v>
      </c>
      <c r="P46" s="4">
        <v>47894608</v>
      </c>
      <c r="Q46" s="4">
        <v>48897469</v>
      </c>
      <c r="R46" s="4">
        <v>50896539</v>
      </c>
      <c r="S46" s="4">
        <v>52669487</v>
      </c>
      <c r="T46" s="4">
        <v>54297863</v>
      </c>
      <c r="U46" s="4">
        <v>56028954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91376280</v>
      </c>
      <c r="E47" s="4">
        <v>91208972</v>
      </c>
      <c r="F47" s="4">
        <v>94519872</v>
      </c>
      <c r="G47" s="4">
        <v>99691044</v>
      </c>
      <c r="H47" s="4">
        <v>99715213</v>
      </c>
      <c r="I47" s="4">
        <v>94666744</v>
      </c>
      <c r="J47" s="4">
        <v>99003169</v>
      </c>
      <c r="K47" s="4">
        <v>99511859</v>
      </c>
      <c r="L47" s="4">
        <v>100053068</v>
      </c>
      <c r="M47" s="4">
        <v>101421510</v>
      </c>
      <c r="N47" s="4">
        <v>105423913</v>
      </c>
      <c r="O47" s="4">
        <v>104953555</v>
      </c>
      <c r="P47" s="4">
        <v>107788866</v>
      </c>
      <c r="Q47" s="4">
        <v>113414513</v>
      </c>
      <c r="R47" s="4">
        <v>116083553</v>
      </c>
      <c r="S47" s="4">
        <v>117071619</v>
      </c>
      <c r="T47" s="4">
        <v>125638294</v>
      </c>
      <c r="U47" s="4">
        <v>131513689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248377689</v>
      </c>
      <c r="E48" s="4">
        <v>247610392</v>
      </c>
      <c r="F48" s="4">
        <v>267702599</v>
      </c>
      <c r="G48" s="4">
        <v>289591833</v>
      </c>
      <c r="H48" s="4">
        <v>274960148</v>
      </c>
      <c r="I48" s="4">
        <v>264004954</v>
      </c>
      <c r="J48" s="4">
        <v>271954657</v>
      </c>
      <c r="K48" s="4">
        <v>268989572</v>
      </c>
      <c r="L48" s="4">
        <v>286621555</v>
      </c>
      <c r="M48" s="4">
        <v>279264787</v>
      </c>
      <c r="N48" s="4">
        <v>290100823</v>
      </c>
      <c r="O48" s="4">
        <v>286838231</v>
      </c>
      <c r="P48" s="4">
        <v>288736269</v>
      </c>
      <c r="Q48" s="4">
        <v>291235240</v>
      </c>
      <c r="R48" s="4">
        <v>306129583</v>
      </c>
      <c r="S48" s="4">
        <v>311294270</v>
      </c>
      <c r="T48" s="4">
        <v>336471764</v>
      </c>
      <c r="U48" s="4">
        <v>342214171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110018167</v>
      </c>
      <c r="E49" s="4">
        <v>109342367</v>
      </c>
      <c r="F49" s="4">
        <v>116273157</v>
      </c>
      <c r="G49" s="4">
        <v>122469927</v>
      </c>
      <c r="H49" s="4">
        <v>123544722</v>
      </c>
      <c r="I49" s="4">
        <v>121154578</v>
      </c>
      <c r="J49" s="4">
        <v>118430687</v>
      </c>
      <c r="K49" s="4">
        <v>122615573</v>
      </c>
      <c r="L49" s="4">
        <v>118713961</v>
      </c>
      <c r="M49" s="4">
        <v>116465474</v>
      </c>
      <c r="N49" s="4">
        <v>119690693</v>
      </c>
      <c r="O49" s="4">
        <v>124184153</v>
      </c>
      <c r="P49" s="4">
        <v>131419436</v>
      </c>
      <c r="Q49" s="4">
        <v>128704132</v>
      </c>
      <c r="R49" s="4">
        <v>132711681</v>
      </c>
      <c r="S49" s="4">
        <v>139087585</v>
      </c>
      <c r="T49" s="4">
        <v>151166269</v>
      </c>
      <c r="U49" s="4">
        <v>149083795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78890050</v>
      </c>
      <c r="E50" s="4">
        <v>79007484</v>
      </c>
      <c r="F50" s="4">
        <v>85172717</v>
      </c>
      <c r="G50" s="4">
        <v>86315059</v>
      </c>
      <c r="H50" s="4">
        <v>91234665</v>
      </c>
      <c r="I50" s="4">
        <v>86258035</v>
      </c>
      <c r="J50" s="4">
        <v>89317693</v>
      </c>
      <c r="K50" s="4">
        <v>93147579</v>
      </c>
      <c r="L50" s="4">
        <v>98551268</v>
      </c>
      <c r="M50" s="4">
        <v>94244143</v>
      </c>
      <c r="N50" s="4">
        <v>95929046</v>
      </c>
      <c r="O50" s="4">
        <v>97292013</v>
      </c>
      <c r="P50" s="4">
        <v>95088801</v>
      </c>
      <c r="Q50" s="4">
        <v>97998377</v>
      </c>
      <c r="R50" s="4">
        <v>102680931</v>
      </c>
      <c r="S50" s="4">
        <v>106738911</v>
      </c>
      <c r="T50" s="4">
        <v>109862058</v>
      </c>
      <c r="U50" s="4">
        <v>115705002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71052637</v>
      </c>
      <c r="E51" s="4">
        <v>72401079</v>
      </c>
      <c r="F51" s="4">
        <v>76239550</v>
      </c>
      <c r="G51" s="4">
        <v>80406809</v>
      </c>
      <c r="H51" s="4">
        <v>77699754</v>
      </c>
      <c r="I51" s="4">
        <v>75971999</v>
      </c>
      <c r="J51" s="4">
        <v>78179480</v>
      </c>
      <c r="K51" s="4">
        <v>79865787</v>
      </c>
      <c r="L51" s="4">
        <v>81638718</v>
      </c>
      <c r="M51" s="4">
        <v>82527162</v>
      </c>
      <c r="N51" s="4">
        <v>87198582</v>
      </c>
      <c r="O51" s="4">
        <v>89445215</v>
      </c>
      <c r="P51" s="4">
        <v>87651289</v>
      </c>
      <c r="Q51" s="4">
        <v>95991967</v>
      </c>
      <c r="R51" s="4">
        <v>100880348</v>
      </c>
      <c r="S51" s="4">
        <v>96966068</v>
      </c>
      <c r="T51" s="4">
        <v>108082084</v>
      </c>
      <c r="U51" s="4">
        <v>106144241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76227317</v>
      </c>
      <c r="E52" s="4">
        <v>79719995</v>
      </c>
      <c r="F52" s="4">
        <v>83041245</v>
      </c>
      <c r="G52" s="4">
        <v>87508170</v>
      </c>
      <c r="H52" s="4">
        <v>85081266</v>
      </c>
      <c r="I52" s="4">
        <v>88950945</v>
      </c>
      <c r="J52" s="4">
        <v>82035280</v>
      </c>
      <c r="K52" s="4">
        <v>81704007</v>
      </c>
      <c r="L52" s="4">
        <v>83807741</v>
      </c>
      <c r="M52" s="4">
        <v>82981171</v>
      </c>
      <c r="N52" s="4">
        <v>84499883</v>
      </c>
      <c r="O52" s="4">
        <v>86533507</v>
      </c>
      <c r="P52" s="4">
        <v>88032197</v>
      </c>
      <c r="Q52" s="4">
        <v>86038994</v>
      </c>
      <c r="R52" s="4">
        <v>89683745</v>
      </c>
      <c r="S52" s="4">
        <v>91121877</v>
      </c>
      <c r="T52" s="4">
        <v>100045133</v>
      </c>
      <c r="U52" s="4">
        <v>98973009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239714753</v>
      </c>
      <c r="E53" s="4">
        <v>244582228</v>
      </c>
      <c r="F53" s="4">
        <v>253588596</v>
      </c>
      <c r="G53" s="4">
        <v>265984962</v>
      </c>
      <c r="H53" s="4">
        <v>270168216</v>
      </c>
      <c r="I53" s="4">
        <v>258613095</v>
      </c>
      <c r="J53" s="4">
        <v>264347269</v>
      </c>
      <c r="K53" s="4">
        <v>273000437</v>
      </c>
      <c r="L53" s="4">
        <v>279962196</v>
      </c>
      <c r="M53" s="4">
        <v>279083290</v>
      </c>
      <c r="N53" s="4">
        <v>287324101</v>
      </c>
      <c r="O53" s="4">
        <v>293714629</v>
      </c>
      <c r="P53" s="4">
        <v>292287926</v>
      </c>
      <c r="Q53" s="4">
        <v>310020508</v>
      </c>
      <c r="R53" s="4">
        <v>319941773</v>
      </c>
      <c r="S53" s="4">
        <v>334737501</v>
      </c>
      <c r="T53" s="4">
        <v>357203335</v>
      </c>
      <c r="U53" s="4">
        <v>371371851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502912089</v>
      </c>
      <c r="E54" s="4">
        <v>515501778</v>
      </c>
      <c r="F54" s="4">
        <v>553343468</v>
      </c>
      <c r="G54" s="4">
        <v>586306616</v>
      </c>
      <c r="H54" s="4">
        <v>570542511</v>
      </c>
      <c r="I54" s="4">
        <v>555162898</v>
      </c>
      <c r="J54" s="4">
        <v>573276781</v>
      </c>
      <c r="K54" s="4">
        <v>579947147</v>
      </c>
      <c r="L54" s="4">
        <v>617891056</v>
      </c>
      <c r="M54" s="4">
        <v>595516583</v>
      </c>
      <c r="N54" s="4">
        <v>608737907</v>
      </c>
      <c r="O54" s="4">
        <v>628722927</v>
      </c>
      <c r="P54" s="4">
        <v>629514664</v>
      </c>
      <c r="Q54" s="4">
        <v>651278436</v>
      </c>
      <c r="R54" s="4">
        <v>667872455</v>
      </c>
      <c r="S54" s="4">
        <v>686554280</v>
      </c>
      <c r="T54" s="4">
        <v>724573928</v>
      </c>
      <c r="U54" s="4">
        <v>866394362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93175963</v>
      </c>
      <c r="E55" s="4">
        <v>93967010</v>
      </c>
      <c r="F55" s="4">
        <v>98032076</v>
      </c>
      <c r="G55" s="4">
        <v>104014934</v>
      </c>
      <c r="H55" s="4">
        <v>107777361</v>
      </c>
      <c r="I55" s="4">
        <v>105504534</v>
      </c>
      <c r="J55" s="4">
        <v>107049871</v>
      </c>
      <c r="K55" s="4">
        <v>108305467</v>
      </c>
      <c r="L55" s="4">
        <v>112610060</v>
      </c>
      <c r="M55" s="4">
        <v>110730819</v>
      </c>
      <c r="N55" s="4">
        <v>114328987</v>
      </c>
      <c r="O55" s="4">
        <v>115032519</v>
      </c>
      <c r="P55" s="4">
        <v>115135265</v>
      </c>
      <c r="Q55" s="4">
        <v>118499768</v>
      </c>
      <c r="R55" s="4">
        <v>127859296</v>
      </c>
      <c r="S55" s="4">
        <v>129273170</v>
      </c>
      <c r="T55" s="4">
        <v>133736963</v>
      </c>
      <c r="U55" s="4">
        <v>141737570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94602630</v>
      </c>
      <c r="E56" s="4">
        <v>91332760</v>
      </c>
      <c r="F56" s="4">
        <v>98063492</v>
      </c>
      <c r="G56" s="4">
        <v>101483151</v>
      </c>
      <c r="H56" s="4">
        <v>106733575</v>
      </c>
      <c r="I56" s="4">
        <v>102795325</v>
      </c>
      <c r="J56" s="4">
        <v>107684773</v>
      </c>
      <c r="K56" s="4">
        <v>110053478</v>
      </c>
      <c r="L56" s="4">
        <v>116940434</v>
      </c>
      <c r="M56" s="4">
        <v>115902162</v>
      </c>
      <c r="N56" s="4">
        <v>116540835</v>
      </c>
      <c r="O56" s="4">
        <v>122077519</v>
      </c>
      <c r="P56" s="4">
        <v>120611003</v>
      </c>
      <c r="Q56" s="4">
        <v>127227311</v>
      </c>
      <c r="R56" s="4">
        <v>131912200</v>
      </c>
      <c r="S56" s="4">
        <v>139843588</v>
      </c>
      <c r="T56" s="4">
        <v>151968627</v>
      </c>
      <c r="U56" s="4">
        <v>163418502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96831867</v>
      </c>
      <c r="E57" s="4">
        <v>99613550</v>
      </c>
      <c r="F57" s="4">
        <v>105179084</v>
      </c>
      <c r="G57" s="4">
        <v>119275809</v>
      </c>
      <c r="H57" s="4">
        <v>123125234</v>
      </c>
      <c r="I57" s="4">
        <v>116262839</v>
      </c>
      <c r="J57" s="4">
        <v>124944674</v>
      </c>
      <c r="K57" s="4">
        <v>135637026</v>
      </c>
      <c r="L57" s="4">
        <v>129746166</v>
      </c>
      <c r="M57" s="4">
        <v>132522483</v>
      </c>
      <c r="N57" s="4">
        <v>158816262</v>
      </c>
      <c r="O57" s="4">
        <v>133004338</v>
      </c>
      <c r="P57" s="4">
        <v>127424291</v>
      </c>
      <c r="Q57" s="4">
        <v>132150933</v>
      </c>
      <c r="R57" s="4">
        <v>132187218</v>
      </c>
      <c r="S57" s="4">
        <v>142823723</v>
      </c>
      <c r="T57" s="4">
        <v>153282733</v>
      </c>
      <c r="U57" s="4">
        <v>166572656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93701597</v>
      </c>
      <c r="E58" s="4">
        <v>96732094</v>
      </c>
      <c r="F58" s="4">
        <v>101370109</v>
      </c>
      <c r="G58" s="4">
        <v>106807578</v>
      </c>
      <c r="H58" s="4">
        <v>107177598</v>
      </c>
      <c r="I58" s="4">
        <v>105023544</v>
      </c>
      <c r="J58" s="4">
        <v>106404023</v>
      </c>
      <c r="K58" s="4">
        <v>111074015</v>
      </c>
      <c r="L58" s="4">
        <v>113939407</v>
      </c>
      <c r="M58" s="4">
        <v>121873794</v>
      </c>
      <c r="N58" s="4">
        <v>118461038</v>
      </c>
      <c r="O58" s="4">
        <v>152336648</v>
      </c>
      <c r="P58" s="4">
        <v>124614189</v>
      </c>
      <c r="Q58" s="4">
        <v>129867891</v>
      </c>
      <c r="R58" s="4">
        <v>133860668</v>
      </c>
      <c r="S58" s="4">
        <v>138814108</v>
      </c>
      <c r="T58" s="4">
        <v>147557597</v>
      </c>
      <c r="U58" s="4">
        <v>159620029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101462686</v>
      </c>
      <c r="E59" s="4">
        <v>102537786</v>
      </c>
      <c r="F59" s="4">
        <v>106103930</v>
      </c>
      <c r="G59" s="4">
        <v>114574107</v>
      </c>
      <c r="H59" s="4">
        <v>113331071</v>
      </c>
      <c r="I59" s="4">
        <v>111111737</v>
      </c>
      <c r="J59" s="4">
        <v>113582321</v>
      </c>
      <c r="K59" s="4">
        <v>118807799</v>
      </c>
      <c r="L59" s="4">
        <v>120005145</v>
      </c>
      <c r="M59" s="4">
        <v>126575187</v>
      </c>
      <c r="N59" s="4">
        <v>120859997</v>
      </c>
      <c r="O59" s="4">
        <v>127395300</v>
      </c>
      <c r="P59" s="4">
        <v>127649232</v>
      </c>
      <c r="Q59" s="4">
        <v>129870181</v>
      </c>
      <c r="R59" s="4">
        <v>136826421</v>
      </c>
      <c r="S59" s="4">
        <v>139921727</v>
      </c>
      <c r="T59" s="4">
        <v>145320402</v>
      </c>
      <c r="U59" s="4">
        <v>154557039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99693278</v>
      </c>
      <c r="E60" s="4">
        <v>104051516</v>
      </c>
      <c r="F60" s="4">
        <v>113592769</v>
      </c>
      <c r="G60" s="4">
        <v>122348170</v>
      </c>
      <c r="H60" s="4">
        <v>118903183</v>
      </c>
      <c r="I60" s="4">
        <v>115738982</v>
      </c>
      <c r="J60" s="4">
        <v>119839265</v>
      </c>
      <c r="K60" s="4">
        <v>126857104</v>
      </c>
      <c r="L60" s="4">
        <v>134547994</v>
      </c>
      <c r="M60" s="4">
        <v>132438447</v>
      </c>
      <c r="N60" s="4">
        <v>139092221</v>
      </c>
      <c r="O60" s="4">
        <v>138477191</v>
      </c>
      <c r="P60" s="4">
        <v>138931864</v>
      </c>
      <c r="Q60" s="4">
        <v>142267642</v>
      </c>
      <c r="R60" s="4">
        <v>150563862</v>
      </c>
      <c r="S60" s="4">
        <v>152002876</v>
      </c>
      <c r="T60" s="4">
        <v>169474142</v>
      </c>
      <c r="U60" s="4">
        <v>199879344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183208536</v>
      </c>
      <c r="E61" s="4">
        <v>193868687</v>
      </c>
      <c r="F61" s="4">
        <v>213249533</v>
      </c>
      <c r="G61" s="4">
        <v>227320539</v>
      </c>
      <c r="H61" s="4">
        <v>218435810</v>
      </c>
      <c r="I61" s="4">
        <v>204486780</v>
      </c>
      <c r="J61" s="4">
        <v>206366207</v>
      </c>
      <c r="K61" s="4">
        <v>212893958</v>
      </c>
      <c r="L61" s="4">
        <v>223578987</v>
      </c>
      <c r="M61" s="4">
        <v>229474854</v>
      </c>
      <c r="N61" s="4">
        <v>232401516</v>
      </c>
      <c r="O61" s="4">
        <v>238089603</v>
      </c>
      <c r="P61" s="4">
        <v>244484000</v>
      </c>
      <c r="Q61" s="4">
        <v>248727938</v>
      </c>
      <c r="R61" s="4">
        <v>280279788</v>
      </c>
      <c r="S61" s="4">
        <v>274939433</v>
      </c>
      <c r="T61" s="4">
        <v>273040353</v>
      </c>
      <c r="U61" s="4">
        <v>310982409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68606884</v>
      </c>
      <c r="E62" s="4">
        <v>73790253</v>
      </c>
      <c r="F62" s="4">
        <v>78231195</v>
      </c>
      <c r="G62" s="4">
        <v>86861391</v>
      </c>
      <c r="H62" s="4">
        <v>83827487</v>
      </c>
      <c r="I62" s="4">
        <v>78326535</v>
      </c>
      <c r="J62" s="4">
        <v>78945463</v>
      </c>
      <c r="K62" s="4">
        <v>83473840</v>
      </c>
      <c r="L62" s="4">
        <v>86067902</v>
      </c>
      <c r="M62" s="4">
        <v>86923384</v>
      </c>
      <c r="N62" s="4">
        <v>87330104</v>
      </c>
      <c r="O62" s="4">
        <v>91797023</v>
      </c>
      <c r="P62" s="4">
        <v>92751365</v>
      </c>
      <c r="Q62" s="4">
        <v>93880938</v>
      </c>
      <c r="R62" s="4">
        <v>97922737</v>
      </c>
      <c r="S62" s="4">
        <v>105397107</v>
      </c>
      <c r="T62" s="4">
        <v>107921460</v>
      </c>
      <c r="U62" s="4">
        <v>112894336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85272753</v>
      </c>
      <c r="E63" s="4">
        <v>88643957</v>
      </c>
      <c r="F63" s="4">
        <v>94639160</v>
      </c>
      <c r="G63" s="4">
        <v>99393480</v>
      </c>
      <c r="H63" s="4">
        <v>99976506</v>
      </c>
      <c r="I63" s="4">
        <v>98332178</v>
      </c>
      <c r="J63" s="4">
        <v>103257101</v>
      </c>
      <c r="K63" s="4">
        <v>104903503</v>
      </c>
      <c r="L63" s="4">
        <v>108356907</v>
      </c>
      <c r="M63" s="4">
        <v>103864849</v>
      </c>
      <c r="N63" s="4">
        <v>106811293</v>
      </c>
      <c r="O63" s="4">
        <v>107200762</v>
      </c>
      <c r="P63" s="4">
        <v>108043984</v>
      </c>
      <c r="Q63" s="4">
        <v>112703577</v>
      </c>
      <c r="R63" s="4">
        <v>117838226</v>
      </c>
      <c r="S63" s="4">
        <v>120029706</v>
      </c>
      <c r="T63" s="4">
        <v>123847899</v>
      </c>
      <c r="U63" s="4">
        <v>132586326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93712381</v>
      </c>
      <c r="E64" s="4">
        <v>88630649</v>
      </c>
      <c r="F64" s="4">
        <v>111966986</v>
      </c>
      <c r="G64" s="4">
        <v>111280417</v>
      </c>
      <c r="H64" s="4">
        <v>96609728</v>
      </c>
      <c r="I64" s="4">
        <v>91475030</v>
      </c>
      <c r="J64" s="4">
        <v>95946941</v>
      </c>
      <c r="K64" s="4">
        <v>99387546</v>
      </c>
      <c r="L64" s="4">
        <v>110019205</v>
      </c>
      <c r="M64" s="4">
        <v>107102193</v>
      </c>
      <c r="N64" s="4">
        <v>115752564</v>
      </c>
      <c r="O64" s="4">
        <v>113594017</v>
      </c>
      <c r="P64" s="4">
        <v>103198210</v>
      </c>
      <c r="Q64" s="4">
        <v>110380812</v>
      </c>
      <c r="R64" s="4">
        <v>117986296</v>
      </c>
      <c r="S64" s="4">
        <v>120119928</v>
      </c>
      <c r="T64" s="4">
        <v>138153456</v>
      </c>
      <c r="U64" s="4">
        <v>150821764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43602359</v>
      </c>
      <c r="E65" s="4">
        <v>43745469</v>
      </c>
      <c r="F65" s="4">
        <v>49697611</v>
      </c>
      <c r="G65" s="4">
        <v>52114954</v>
      </c>
      <c r="H65" s="4">
        <v>51535385</v>
      </c>
      <c r="I65" s="4">
        <v>50196525</v>
      </c>
      <c r="J65" s="4">
        <v>50763894</v>
      </c>
      <c r="K65" s="4">
        <v>52341935</v>
      </c>
      <c r="L65" s="4">
        <v>53462663</v>
      </c>
      <c r="M65" s="4">
        <v>65520290</v>
      </c>
      <c r="N65" s="4">
        <v>58782437</v>
      </c>
      <c r="O65" s="4">
        <v>57678068</v>
      </c>
      <c r="P65" s="4">
        <v>56673308</v>
      </c>
      <c r="Q65" s="4">
        <v>59401054</v>
      </c>
      <c r="R65" s="4">
        <v>62001565</v>
      </c>
      <c r="S65" s="4">
        <v>62517845</v>
      </c>
      <c r="T65" s="4">
        <v>65996567</v>
      </c>
      <c r="U65" s="4">
        <v>67542341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41771387</v>
      </c>
      <c r="E66" s="4">
        <v>42248752</v>
      </c>
      <c r="F66" s="4">
        <v>44111713</v>
      </c>
      <c r="G66" s="4">
        <v>47107824</v>
      </c>
      <c r="H66" s="4">
        <v>45881239</v>
      </c>
      <c r="I66" s="4">
        <v>42556453</v>
      </c>
      <c r="J66" s="4">
        <v>44142492</v>
      </c>
      <c r="K66" s="4">
        <v>49137006</v>
      </c>
      <c r="L66" s="4">
        <v>50156981</v>
      </c>
      <c r="M66" s="4">
        <v>50739947</v>
      </c>
      <c r="N66" s="4">
        <v>54769135</v>
      </c>
      <c r="O66" s="4">
        <v>55297651</v>
      </c>
      <c r="P66" s="4">
        <v>57621789</v>
      </c>
      <c r="Q66" s="4">
        <v>59268266</v>
      </c>
      <c r="R66" s="4">
        <v>64344948</v>
      </c>
      <c r="S66" s="4">
        <v>68388375</v>
      </c>
      <c r="T66" s="4">
        <v>68238187</v>
      </c>
      <c r="U66" s="4">
        <v>74284263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166356563</v>
      </c>
      <c r="E67" s="4">
        <v>173942995</v>
      </c>
      <c r="F67" s="4">
        <v>181048634</v>
      </c>
      <c r="G67" s="4">
        <v>199152998</v>
      </c>
      <c r="H67" s="4">
        <v>193665277</v>
      </c>
      <c r="I67" s="4">
        <v>192332394</v>
      </c>
      <c r="J67" s="4">
        <v>185784995</v>
      </c>
      <c r="K67" s="4">
        <v>186374830</v>
      </c>
      <c r="L67" s="4">
        <v>185348345</v>
      </c>
      <c r="M67" s="4">
        <v>185496990</v>
      </c>
      <c r="N67" s="4">
        <v>189342856</v>
      </c>
      <c r="O67" s="4">
        <v>193836168</v>
      </c>
      <c r="P67" s="4">
        <v>185643245</v>
      </c>
      <c r="Q67" s="4">
        <v>188972811</v>
      </c>
      <c r="R67" s="4">
        <v>194878132</v>
      </c>
      <c r="S67" s="4">
        <v>202639586</v>
      </c>
      <c r="T67" s="4">
        <v>218240089</v>
      </c>
      <c r="U67" s="4">
        <v>223505609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100666024</v>
      </c>
      <c r="E68" s="4">
        <v>115911747</v>
      </c>
      <c r="F68" s="4">
        <v>116021208</v>
      </c>
      <c r="G68" s="4">
        <v>125261412</v>
      </c>
      <c r="H68" s="4">
        <v>113927708</v>
      </c>
      <c r="I68" s="4">
        <v>110292739</v>
      </c>
      <c r="J68" s="4">
        <v>115476410</v>
      </c>
      <c r="K68" s="4">
        <v>119996216</v>
      </c>
      <c r="L68" s="4">
        <v>121407641</v>
      </c>
      <c r="M68" s="4">
        <v>118405394</v>
      </c>
      <c r="N68" s="4">
        <v>205746005</v>
      </c>
      <c r="O68" s="4">
        <v>130728606</v>
      </c>
      <c r="P68" s="4">
        <v>124420430</v>
      </c>
      <c r="Q68" s="4">
        <v>134877616</v>
      </c>
      <c r="R68" s="4">
        <v>143907056</v>
      </c>
      <c r="S68" s="4">
        <v>142630908</v>
      </c>
      <c r="T68" s="4">
        <v>153700290</v>
      </c>
      <c r="U68" s="4">
        <v>163306895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102788094</v>
      </c>
      <c r="E69" s="4">
        <v>104946619</v>
      </c>
      <c r="F69" s="4">
        <v>112056917</v>
      </c>
      <c r="G69" s="4">
        <v>121317793</v>
      </c>
      <c r="H69" s="4">
        <v>110271891</v>
      </c>
      <c r="I69" s="4">
        <v>109685414</v>
      </c>
      <c r="J69" s="4">
        <v>112105414</v>
      </c>
      <c r="K69" s="4">
        <v>115724351</v>
      </c>
      <c r="L69" s="4">
        <v>119136417</v>
      </c>
      <c r="M69" s="4">
        <v>118608436</v>
      </c>
      <c r="N69" s="4">
        <v>122566886</v>
      </c>
      <c r="O69" s="4">
        <v>125807802</v>
      </c>
      <c r="P69" s="4">
        <v>124660286</v>
      </c>
      <c r="Q69" s="4">
        <v>129399246</v>
      </c>
      <c r="R69" s="4">
        <v>137420692</v>
      </c>
      <c r="S69" s="4">
        <v>137323205</v>
      </c>
      <c r="T69" s="4">
        <v>145678399</v>
      </c>
      <c r="U69" s="4">
        <v>148422962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88057993</v>
      </c>
      <c r="E70" s="4">
        <v>92151342</v>
      </c>
      <c r="F70" s="4">
        <v>94346660</v>
      </c>
      <c r="G70" s="4">
        <v>103055536</v>
      </c>
      <c r="H70" s="4">
        <v>101326521</v>
      </c>
      <c r="I70" s="4">
        <v>101851064</v>
      </c>
      <c r="J70" s="4">
        <v>103876080</v>
      </c>
      <c r="K70" s="4">
        <v>104226035</v>
      </c>
      <c r="L70" s="4">
        <v>108031859</v>
      </c>
      <c r="M70" s="4">
        <v>105284934</v>
      </c>
      <c r="N70" s="4">
        <v>108604669</v>
      </c>
      <c r="O70" s="4">
        <v>109484553</v>
      </c>
      <c r="P70" s="4">
        <v>108672572</v>
      </c>
      <c r="Q70" s="4">
        <v>112060181</v>
      </c>
      <c r="R70" s="4">
        <v>117350271</v>
      </c>
      <c r="S70" s="4">
        <v>121109093</v>
      </c>
      <c r="T70" s="4">
        <v>131714103</v>
      </c>
      <c r="U70" s="4">
        <v>136356778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56460361</v>
      </c>
      <c r="E71" s="4">
        <v>59093038</v>
      </c>
      <c r="F71" s="4">
        <v>63251861</v>
      </c>
      <c r="G71" s="4">
        <v>68680106</v>
      </c>
      <c r="H71" s="4">
        <v>69086488</v>
      </c>
      <c r="I71" s="4">
        <v>66863244</v>
      </c>
      <c r="J71" s="4">
        <v>69381688</v>
      </c>
      <c r="K71" s="4">
        <v>68512916</v>
      </c>
      <c r="L71" s="4">
        <v>67554185</v>
      </c>
      <c r="M71" s="4">
        <v>66876794</v>
      </c>
      <c r="N71" s="4">
        <v>68242755</v>
      </c>
      <c r="O71" s="4">
        <v>68845832</v>
      </c>
      <c r="P71" s="4">
        <v>69366319</v>
      </c>
      <c r="Q71" s="4">
        <v>72162163</v>
      </c>
      <c r="R71" s="4">
        <v>72700786</v>
      </c>
      <c r="S71" s="4">
        <v>76640155</v>
      </c>
      <c r="T71" s="4">
        <v>79983870</v>
      </c>
      <c r="U71" s="4">
        <v>83383601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48757893</v>
      </c>
      <c r="E72" s="4">
        <v>51670431</v>
      </c>
      <c r="F72" s="4">
        <v>55831507</v>
      </c>
      <c r="G72" s="4">
        <v>60649424</v>
      </c>
      <c r="H72" s="4">
        <v>86225699</v>
      </c>
      <c r="I72" s="4">
        <v>55099034</v>
      </c>
      <c r="J72" s="4">
        <v>59001079</v>
      </c>
      <c r="K72" s="4">
        <v>58345993</v>
      </c>
      <c r="L72" s="4">
        <v>59861322</v>
      </c>
      <c r="M72" s="4">
        <v>57174464</v>
      </c>
      <c r="N72" s="4">
        <v>60055169</v>
      </c>
      <c r="O72" s="4">
        <v>57974097</v>
      </c>
      <c r="P72" s="4">
        <v>57069726</v>
      </c>
      <c r="Q72" s="4">
        <v>61884790</v>
      </c>
      <c r="R72" s="4">
        <v>67669582</v>
      </c>
      <c r="S72" s="4">
        <v>67603789</v>
      </c>
      <c r="T72" s="4">
        <v>68600161</v>
      </c>
      <c r="U72" s="4">
        <v>72330565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358424287</v>
      </c>
      <c r="E73" s="4">
        <v>358605035</v>
      </c>
      <c r="F73" s="4">
        <v>379196415</v>
      </c>
      <c r="G73" s="4">
        <v>404872940</v>
      </c>
      <c r="H73" s="4">
        <v>403532960</v>
      </c>
      <c r="I73" s="4">
        <v>368206706</v>
      </c>
      <c r="J73" s="4">
        <v>377541374</v>
      </c>
      <c r="K73" s="4">
        <v>390212929</v>
      </c>
      <c r="L73" s="4">
        <v>389279455</v>
      </c>
      <c r="M73" s="4">
        <v>387993669</v>
      </c>
      <c r="N73" s="4">
        <v>393526272</v>
      </c>
      <c r="O73" s="4">
        <v>399295771</v>
      </c>
      <c r="P73" s="4">
        <v>394530155</v>
      </c>
      <c r="Q73" s="4">
        <v>409976778</v>
      </c>
      <c r="R73" s="4">
        <v>423467383</v>
      </c>
      <c r="S73" s="4">
        <v>431476424</v>
      </c>
      <c r="T73" s="4">
        <v>455909063</v>
      </c>
      <c r="U73" s="4">
        <v>473726502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182166662</v>
      </c>
      <c r="E74" s="4">
        <v>192228575</v>
      </c>
      <c r="F74" s="4">
        <v>204875352</v>
      </c>
      <c r="G74" s="4">
        <v>227215641</v>
      </c>
      <c r="H74" s="4">
        <v>217143174</v>
      </c>
      <c r="I74" s="4">
        <v>212060490</v>
      </c>
      <c r="J74" s="4">
        <v>222489814</v>
      </c>
      <c r="K74" s="4">
        <v>220226199</v>
      </c>
      <c r="L74" s="4">
        <v>227076112</v>
      </c>
      <c r="M74" s="4">
        <v>222099756</v>
      </c>
      <c r="N74" s="4">
        <v>225057284</v>
      </c>
      <c r="O74" s="4">
        <v>229921537</v>
      </c>
      <c r="P74" s="4">
        <v>229516869</v>
      </c>
      <c r="Q74" s="4">
        <v>242538906</v>
      </c>
      <c r="R74" s="4">
        <v>255506523</v>
      </c>
      <c r="S74" s="4">
        <v>269760019</v>
      </c>
      <c r="T74" s="4">
        <v>263325948</v>
      </c>
      <c r="U74" s="4">
        <v>287351928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48487598</v>
      </c>
      <c r="E75" s="4">
        <v>49555734</v>
      </c>
      <c r="F75" s="4">
        <v>56178602</v>
      </c>
      <c r="G75" s="4">
        <v>56569192</v>
      </c>
      <c r="H75" s="4">
        <v>57400531</v>
      </c>
      <c r="I75" s="4">
        <v>54387198</v>
      </c>
      <c r="J75" s="4">
        <v>56419928</v>
      </c>
      <c r="K75" s="4">
        <v>56716724</v>
      </c>
      <c r="L75" s="4">
        <v>56963366</v>
      </c>
      <c r="M75" s="4">
        <v>54690207</v>
      </c>
      <c r="N75" s="4">
        <v>55565957</v>
      </c>
      <c r="O75" s="4">
        <v>55949073</v>
      </c>
      <c r="P75" s="4">
        <v>55124192</v>
      </c>
      <c r="Q75" s="4">
        <v>56596496</v>
      </c>
      <c r="R75" s="4">
        <v>57909215</v>
      </c>
      <c r="S75" s="4">
        <v>63425019</v>
      </c>
      <c r="T75" s="4">
        <v>68290663</v>
      </c>
      <c r="U75" s="4">
        <v>70947890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24130036</v>
      </c>
      <c r="E76" s="4">
        <v>26134405</v>
      </c>
      <c r="F76" s="4">
        <v>28099086</v>
      </c>
      <c r="G76" s="4">
        <v>29204161</v>
      </c>
      <c r="H76" s="4">
        <v>28893416</v>
      </c>
      <c r="I76" s="4">
        <v>26648099</v>
      </c>
      <c r="J76" s="4">
        <v>26294778</v>
      </c>
      <c r="K76" s="4">
        <v>28229756</v>
      </c>
      <c r="L76" s="4">
        <v>28979677</v>
      </c>
      <c r="M76" s="4">
        <v>30104008</v>
      </c>
      <c r="N76" s="4">
        <v>28621501</v>
      </c>
      <c r="O76" s="4">
        <v>30316995</v>
      </c>
      <c r="P76" s="4">
        <v>29708090</v>
      </c>
      <c r="Q76" s="4">
        <v>29896557</v>
      </c>
      <c r="R76" s="4">
        <v>31834760</v>
      </c>
      <c r="S76" s="4">
        <v>32102439</v>
      </c>
      <c r="T76" s="4">
        <v>34600083</v>
      </c>
      <c r="U76" s="4">
        <v>34835010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30437925</v>
      </c>
      <c r="E77" s="4">
        <v>32633144</v>
      </c>
      <c r="F77" s="4">
        <v>33245049</v>
      </c>
      <c r="G77" s="4">
        <v>35809319</v>
      </c>
      <c r="H77" s="4">
        <v>34606567</v>
      </c>
      <c r="I77" s="4">
        <v>33475360</v>
      </c>
      <c r="J77" s="4">
        <v>35008716</v>
      </c>
      <c r="K77" s="4">
        <v>36770204</v>
      </c>
      <c r="L77" s="4">
        <v>36308140</v>
      </c>
      <c r="M77" s="4">
        <v>36766071</v>
      </c>
      <c r="N77" s="4">
        <v>39031503</v>
      </c>
      <c r="O77" s="4">
        <v>41478827</v>
      </c>
      <c r="P77" s="4">
        <v>40885557</v>
      </c>
      <c r="Q77" s="4">
        <v>42280979</v>
      </c>
      <c r="R77" s="4">
        <v>44969281</v>
      </c>
      <c r="S77" s="4">
        <v>46228361</v>
      </c>
      <c r="T77" s="4">
        <v>47517409</v>
      </c>
      <c r="U77" s="4">
        <v>50109016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67114706</v>
      </c>
      <c r="E78" s="4">
        <v>71502133</v>
      </c>
      <c r="F78" s="4">
        <v>75722556</v>
      </c>
      <c r="G78" s="4">
        <v>79710683</v>
      </c>
      <c r="H78" s="4">
        <v>77695019</v>
      </c>
      <c r="I78" s="4">
        <v>74390268</v>
      </c>
      <c r="J78" s="4">
        <v>77519240</v>
      </c>
      <c r="K78" s="4">
        <v>78267479</v>
      </c>
      <c r="L78" s="4">
        <v>80642948</v>
      </c>
      <c r="M78" s="4">
        <v>81751257</v>
      </c>
      <c r="N78" s="4">
        <v>84799542</v>
      </c>
      <c r="O78" s="4">
        <v>85297269</v>
      </c>
      <c r="P78" s="4">
        <v>83757236</v>
      </c>
      <c r="Q78" s="4">
        <v>83804690</v>
      </c>
      <c r="R78" s="4">
        <v>87663103</v>
      </c>
      <c r="S78" s="4">
        <v>90716934</v>
      </c>
      <c r="T78" s="4">
        <v>99323797</v>
      </c>
      <c r="U78" s="4">
        <v>106174497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636899039</v>
      </c>
      <c r="E79" s="4">
        <v>656367562</v>
      </c>
      <c r="F79" s="4">
        <v>708901589</v>
      </c>
      <c r="G79" s="4">
        <v>743036478</v>
      </c>
      <c r="H79" s="4">
        <v>734602385</v>
      </c>
      <c r="I79" s="4">
        <v>696977070</v>
      </c>
      <c r="J79" s="4">
        <v>732653587</v>
      </c>
      <c r="K79" s="4">
        <v>765349618</v>
      </c>
      <c r="L79" s="4">
        <v>773580642</v>
      </c>
      <c r="M79" s="4">
        <v>734490302</v>
      </c>
      <c r="N79" s="4">
        <v>756391670</v>
      </c>
      <c r="O79" s="4">
        <v>750125924</v>
      </c>
      <c r="P79" s="4">
        <v>726651259</v>
      </c>
      <c r="Q79" s="4">
        <v>746702977</v>
      </c>
      <c r="R79" s="4">
        <v>779521151</v>
      </c>
      <c r="S79" s="4">
        <v>807131838</v>
      </c>
      <c r="T79" s="4">
        <v>841775596</v>
      </c>
      <c r="U79" s="4">
        <v>888827434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530375361</v>
      </c>
      <c r="E80" s="4">
        <v>561579132</v>
      </c>
      <c r="F80" s="4">
        <v>612921773</v>
      </c>
      <c r="G80" s="4">
        <v>637135376</v>
      </c>
      <c r="H80" s="4">
        <v>647569346</v>
      </c>
      <c r="I80" s="4">
        <v>616969899</v>
      </c>
      <c r="J80" s="4">
        <v>661974653</v>
      </c>
      <c r="K80" s="4">
        <v>680776600</v>
      </c>
      <c r="L80" s="4">
        <v>700206882</v>
      </c>
      <c r="M80" s="4">
        <v>709481673</v>
      </c>
      <c r="N80" s="4">
        <v>736329080</v>
      </c>
      <c r="O80" s="4">
        <v>749400342</v>
      </c>
      <c r="P80" s="4">
        <v>749668302</v>
      </c>
      <c r="Q80" s="4">
        <v>793942084</v>
      </c>
      <c r="R80" s="4">
        <v>821200581</v>
      </c>
      <c r="S80" s="4">
        <v>851877715</v>
      </c>
      <c r="T80" s="4">
        <v>884877227</v>
      </c>
      <c r="U80" s="4">
        <v>957866899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109930713</v>
      </c>
      <c r="E81" s="4">
        <v>114573858</v>
      </c>
      <c r="F81" s="4">
        <v>123984205</v>
      </c>
      <c r="G81" s="4">
        <v>125898924</v>
      </c>
      <c r="H81" s="4">
        <v>129310715</v>
      </c>
      <c r="I81" s="4">
        <v>127955539</v>
      </c>
      <c r="J81" s="4">
        <v>135305704</v>
      </c>
      <c r="K81" s="4">
        <v>141684359</v>
      </c>
      <c r="L81" s="4">
        <v>139702238</v>
      </c>
      <c r="M81" s="4">
        <v>140924922</v>
      </c>
      <c r="N81" s="4">
        <v>142076915</v>
      </c>
      <c r="O81" s="4">
        <v>143409892</v>
      </c>
      <c r="P81" s="4">
        <v>140398252</v>
      </c>
      <c r="Q81" s="4">
        <v>147949141</v>
      </c>
      <c r="R81" s="4">
        <v>153145686</v>
      </c>
      <c r="S81" s="4">
        <v>158219747</v>
      </c>
      <c r="T81" s="4">
        <v>160200532</v>
      </c>
      <c r="U81" s="4">
        <v>169325008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50470904</v>
      </c>
      <c r="E82" s="4">
        <v>70137710</v>
      </c>
      <c r="F82" s="4">
        <v>64287475</v>
      </c>
      <c r="G82" s="4">
        <v>77176267</v>
      </c>
      <c r="H82" s="4">
        <v>62263851</v>
      </c>
      <c r="I82" s="4">
        <v>61974839</v>
      </c>
      <c r="J82" s="4">
        <v>58995748</v>
      </c>
      <c r="K82" s="4">
        <v>62292605</v>
      </c>
      <c r="L82" s="4">
        <v>84998752</v>
      </c>
      <c r="M82" s="4">
        <v>83500179</v>
      </c>
      <c r="N82" s="4">
        <v>84910492</v>
      </c>
      <c r="O82" s="4">
        <v>68953235</v>
      </c>
      <c r="P82" s="4">
        <v>65371629</v>
      </c>
      <c r="Q82" s="4">
        <v>71425137</v>
      </c>
      <c r="R82" s="4">
        <v>74211113</v>
      </c>
      <c r="S82" s="4">
        <v>77575889</v>
      </c>
      <c r="T82" s="4">
        <v>214168084</v>
      </c>
      <c r="U82" s="4">
        <v>78916137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82855583</v>
      </c>
      <c r="E83" s="4">
        <v>88790872</v>
      </c>
      <c r="F83" s="4">
        <v>89300431</v>
      </c>
      <c r="G83" s="4">
        <v>98089678</v>
      </c>
      <c r="H83" s="4">
        <v>91014010</v>
      </c>
      <c r="I83" s="4">
        <v>86435741</v>
      </c>
      <c r="J83" s="4">
        <v>91992819</v>
      </c>
      <c r="K83" s="4">
        <v>89965302</v>
      </c>
      <c r="L83" s="4">
        <v>92803799</v>
      </c>
      <c r="M83" s="4">
        <v>94741773</v>
      </c>
      <c r="N83" s="4">
        <v>95823926</v>
      </c>
      <c r="O83" s="4">
        <v>96626108</v>
      </c>
      <c r="P83" s="4">
        <v>97454143</v>
      </c>
      <c r="Q83" s="4">
        <v>98865985</v>
      </c>
      <c r="R83" s="4">
        <v>101602512</v>
      </c>
      <c r="S83" s="4">
        <v>105643187</v>
      </c>
      <c r="T83" s="4">
        <v>111033341</v>
      </c>
      <c r="U83" s="4">
        <v>122224027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104274954</v>
      </c>
      <c r="E84" s="4">
        <v>111603581</v>
      </c>
      <c r="F84" s="4">
        <v>120493891</v>
      </c>
      <c r="G84" s="4">
        <v>128166423</v>
      </c>
      <c r="H84" s="4">
        <v>127322957</v>
      </c>
      <c r="I84" s="4">
        <v>120952458</v>
      </c>
      <c r="J84" s="4">
        <v>125810777</v>
      </c>
      <c r="K84" s="4">
        <v>130000113</v>
      </c>
      <c r="L84" s="4">
        <v>130612852</v>
      </c>
      <c r="M84" s="4">
        <v>134497302</v>
      </c>
      <c r="N84" s="4">
        <v>134677461</v>
      </c>
      <c r="O84" s="4">
        <v>140371217</v>
      </c>
      <c r="P84" s="4">
        <v>139197663</v>
      </c>
      <c r="Q84" s="4">
        <v>147543757</v>
      </c>
      <c r="R84" s="4">
        <v>149090741</v>
      </c>
      <c r="S84" s="4">
        <v>155295317</v>
      </c>
      <c r="T84" s="4">
        <v>161957243</v>
      </c>
      <c r="U84" s="4">
        <v>174929946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67003512</v>
      </c>
      <c r="E85" s="4">
        <v>69805860</v>
      </c>
      <c r="F85" s="4">
        <v>72047421</v>
      </c>
      <c r="G85" s="4">
        <v>76129192</v>
      </c>
      <c r="H85" s="4">
        <v>73811315</v>
      </c>
      <c r="I85" s="4">
        <v>71156872</v>
      </c>
      <c r="J85" s="4">
        <v>75539089</v>
      </c>
      <c r="K85" s="4">
        <v>81359775</v>
      </c>
      <c r="L85" s="4">
        <v>79627769</v>
      </c>
      <c r="M85" s="4">
        <v>81578805</v>
      </c>
      <c r="N85" s="4">
        <v>86911753</v>
      </c>
      <c r="O85" s="4">
        <v>84497845</v>
      </c>
      <c r="P85" s="4">
        <v>89277184</v>
      </c>
      <c r="Q85" s="4">
        <v>88578832</v>
      </c>
      <c r="R85" s="4">
        <v>98933879</v>
      </c>
      <c r="S85" s="4">
        <v>160926805</v>
      </c>
      <c r="T85" s="4">
        <v>98888076</v>
      </c>
      <c r="U85" s="4">
        <v>103663411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198151545</v>
      </c>
      <c r="E86" s="4">
        <v>204475152</v>
      </c>
      <c r="F86" s="4">
        <v>215129013</v>
      </c>
      <c r="G86" s="4">
        <v>222792456</v>
      </c>
      <c r="H86" s="4">
        <v>223644995</v>
      </c>
      <c r="I86" s="4">
        <v>215823740</v>
      </c>
      <c r="J86" s="4">
        <v>224040613</v>
      </c>
      <c r="K86" s="4">
        <v>222322711</v>
      </c>
      <c r="L86" s="4">
        <v>229837630</v>
      </c>
      <c r="M86" s="4">
        <v>233425215</v>
      </c>
      <c r="N86" s="4">
        <v>237797578</v>
      </c>
      <c r="O86" s="4">
        <v>251902362</v>
      </c>
      <c r="P86" s="4">
        <v>246206820</v>
      </c>
      <c r="Q86" s="4">
        <v>256796212</v>
      </c>
      <c r="R86" s="4">
        <v>257467328</v>
      </c>
      <c r="S86" s="4">
        <v>260780817</v>
      </c>
      <c r="T86" s="4">
        <v>276414201</v>
      </c>
      <c r="U86" s="4">
        <v>281964361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28607401</v>
      </c>
      <c r="E87" s="4">
        <v>29030205</v>
      </c>
      <c r="F87" s="4">
        <v>31517242</v>
      </c>
      <c r="G87" s="4">
        <v>33795962</v>
      </c>
      <c r="H87" s="4">
        <v>33736303</v>
      </c>
      <c r="I87" s="4">
        <v>32569047</v>
      </c>
      <c r="J87" s="4">
        <v>34156578</v>
      </c>
      <c r="K87" s="4">
        <v>34797910</v>
      </c>
      <c r="L87" s="4">
        <v>36922257</v>
      </c>
      <c r="M87" s="4">
        <v>36078783</v>
      </c>
      <c r="N87" s="4">
        <v>36580363</v>
      </c>
      <c r="O87" s="4">
        <v>38905352</v>
      </c>
      <c r="P87" s="4">
        <v>38561647</v>
      </c>
      <c r="Q87" s="4">
        <v>38741697</v>
      </c>
      <c r="R87" s="4">
        <v>39608609</v>
      </c>
      <c r="S87" s="4">
        <v>40714451</v>
      </c>
      <c r="T87" s="4">
        <v>43329903</v>
      </c>
      <c r="U87" s="4">
        <v>44241931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68817737</v>
      </c>
      <c r="E88" s="4">
        <v>69667085</v>
      </c>
      <c r="F88" s="4">
        <v>72711323</v>
      </c>
      <c r="G88" s="4">
        <v>76447509</v>
      </c>
      <c r="H88" s="4">
        <v>75313310</v>
      </c>
      <c r="I88" s="4">
        <v>73787693</v>
      </c>
      <c r="J88" s="4">
        <v>74927158</v>
      </c>
      <c r="K88" s="4">
        <v>77717015</v>
      </c>
      <c r="L88" s="4">
        <v>79453510</v>
      </c>
      <c r="M88" s="4">
        <v>79477365</v>
      </c>
      <c r="N88" s="4">
        <v>84852937</v>
      </c>
      <c r="O88" s="4">
        <v>85539824</v>
      </c>
      <c r="P88" s="4">
        <v>84094903</v>
      </c>
      <c r="Q88" s="4">
        <v>85436766</v>
      </c>
      <c r="R88" s="4">
        <v>86104274</v>
      </c>
      <c r="S88" s="4">
        <v>88880579</v>
      </c>
      <c r="T88" s="4">
        <v>92288650</v>
      </c>
      <c r="U88" s="4">
        <v>101875547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119870742</v>
      </c>
      <c r="E89" s="4">
        <v>121412163</v>
      </c>
      <c r="F89" s="4">
        <v>126270884</v>
      </c>
      <c r="G89" s="4">
        <v>130959661</v>
      </c>
      <c r="H89" s="4">
        <v>133064008</v>
      </c>
      <c r="I89" s="4">
        <v>128998463</v>
      </c>
      <c r="J89" s="4">
        <v>132595951</v>
      </c>
      <c r="K89" s="4">
        <v>134522583</v>
      </c>
      <c r="L89" s="4">
        <v>139543216</v>
      </c>
      <c r="M89" s="4">
        <v>138461101</v>
      </c>
      <c r="N89" s="4">
        <v>146096427</v>
      </c>
      <c r="O89" s="4">
        <v>149427623</v>
      </c>
      <c r="P89" s="4">
        <v>147714771</v>
      </c>
      <c r="Q89" s="4">
        <v>153722614</v>
      </c>
      <c r="R89" s="4">
        <v>159210712</v>
      </c>
      <c r="S89" s="4">
        <v>164768151</v>
      </c>
      <c r="T89" s="4">
        <v>170515136</v>
      </c>
      <c r="U89" s="4">
        <v>181602771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123960541</v>
      </c>
      <c r="E90" s="4">
        <v>127156665</v>
      </c>
      <c r="F90" s="4">
        <v>144938523</v>
      </c>
      <c r="G90" s="4">
        <v>150088493</v>
      </c>
      <c r="H90" s="4">
        <v>148492626</v>
      </c>
      <c r="I90" s="4">
        <v>149012842</v>
      </c>
      <c r="J90" s="4">
        <v>149085063</v>
      </c>
      <c r="K90" s="4">
        <v>145814207</v>
      </c>
      <c r="L90" s="4">
        <v>153984641</v>
      </c>
      <c r="M90" s="4">
        <v>152997878</v>
      </c>
      <c r="N90" s="4">
        <v>155066538</v>
      </c>
      <c r="O90" s="4">
        <v>160459735</v>
      </c>
      <c r="P90" s="4">
        <v>165251823</v>
      </c>
      <c r="Q90" s="4">
        <v>168272046</v>
      </c>
      <c r="R90" s="4">
        <v>174803496</v>
      </c>
      <c r="S90" s="4">
        <v>184247726</v>
      </c>
      <c r="T90" s="4">
        <v>196346120</v>
      </c>
      <c r="U90" s="4">
        <v>217568836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226562563</v>
      </c>
      <c r="E91" s="4">
        <v>229603655</v>
      </c>
      <c r="F91" s="4">
        <v>247029419</v>
      </c>
      <c r="G91" s="4">
        <v>257785900</v>
      </c>
      <c r="H91" s="4">
        <v>260505105</v>
      </c>
      <c r="I91" s="4">
        <v>275591679</v>
      </c>
      <c r="J91" s="4">
        <v>342897661</v>
      </c>
      <c r="K91" s="4">
        <v>266351422</v>
      </c>
      <c r="L91" s="4">
        <v>279884578</v>
      </c>
      <c r="M91" s="4">
        <v>274122133</v>
      </c>
      <c r="N91" s="4">
        <v>281289971</v>
      </c>
      <c r="O91" s="4">
        <v>285024637</v>
      </c>
      <c r="P91" s="4">
        <v>291391743</v>
      </c>
      <c r="Q91" s="4">
        <v>309085097</v>
      </c>
      <c r="R91" s="4">
        <v>327573346</v>
      </c>
      <c r="S91" s="4">
        <v>340663990</v>
      </c>
      <c r="T91" s="4">
        <v>378512858</v>
      </c>
      <c r="U91" s="4">
        <v>371223104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147545159</v>
      </c>
      <c r="E92" s="4">
        <v>152873546</v>
      </c>
      <c r="F92" s="4">
        <v>165492373</v>
      </c>
      <c r="G92" s="4">
        <v>165039417</v>
      </c>
      <c r="H92" s="4">
        <v>164588056</v>
      </c>
      <c r="I92" s="4">
        <v>172276983</v>
      </c>
      <c r="J92" s="4">
        <v>172537475</v>
      </c>
      <c r="K92" s="4">
        <v>164616694</v>
      </c>
      <c r="L92" s="4">
        <v>163807535</v>
      </c>
      <c r="M92" s="4">
        <v>164500742</v>
      </c>
      <c r="N92" s="4">
        <v>171241183</v>
      </c>
      <c r="O92" s="4">
        <v>174470980</v>
      </c>
      <c r="P92" s="4">
        <v>173446332</v>
      </c>
      <c r="Q92" s="4">
        <v>180108511</v>
      </c>
      <c r="R92" s="4">
        <v>190756571</v>
      </c>
      <c r="S92" s="4">
        <v>193824390</v>
      </c>
      <c r="T92" s="4">
        <v>200889370</v>
      </c>
      <c r="U92" s="4">
        <v>209952865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59067223</v>
      </c>
      <c r="E93" s="4">
        <v>57661525</v>
      </c>
      <c r="F93" s="4">
        <v>61444135</v>
      </c>
      <c r="G93" s="4">
        <v>67456473</v>
      </c>
      <c r="H93" s="4">
        <v>68483559</v>
      </c>
      <c r="I93" s="4">
        <v>66160249</v>
      </c>
      <c r="J93" s="4">
        <v>67965743</v>
      </c>
      <c r="K93" s="4">
        <v>67695646</v>
      </c>
      <c r="L93" s="4">
        <v>71301362</v>
      </c>
      <c r="M93" s="4">
        <v>69261357</v>
      </c>
      <c r="N93" s="4">
        <v>73284994</v>
      </c>
      <c r="O93" s="4">
        <v>89943092</v>
      </c>
      <c r="P93" s="4">
        <v>74821340</v>
      </c>
      <c r="Q93" s="4">
        <v>79222232</v>
      </c>
      <c r="R93" s="4">
        <v>88308955</v>
      </c>
      <c r="S93" s="4">
        <v>80359726</v>
      </c>
      <c r="T93" s="4">
        <v>88185296</v>
      </c>
      <c r="U93" s="4">
        <v>85407194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82152255</v>
      </c>
      <c r="E94" s="4">
        <v>82341145</v>
      </c>
      <c r="F94" s="4">
        <v>86754104</v>
      </c>
      <c r="G94" s="4">
        <v>90236112</v>
      </c>
      <c r="H94" s="4">
        <v>88092994</v>
      </c>
      <c r="I94" s="4">
        <v>93721187</v>
      </c>
      <c r="J94" s="4">
        <v>94097538</v>
      </c>
      <c r="K94" s="4">
        <v>89463728</v>
      </c>
      <c r="L94" s="4">
        <v>93318617</v>
      </c>
      <c r="M94" s="4">
        <v>91045025</v>
      </c>
      <c r="N94" s="4">
        <v>93840176</v>
      </c>
      <c r="O94" s="4">
        <v>93541318</v>
      </c>
      <c r="P94" s="4">
        <v>94348270</v>
      </c>
      <c r="Q94" s="4">
        <v>96644929</v>
      </c>
      <c r="R94" s="4">
        <v>102339781</v>
      </c>
      <c r="S94" s="4">
        <v>106297660</v>
      </c>
      <c r="T94" s="4">
        <v>109956300</v>
      </c>
      <c r="U94" s="4">
        <v>120871728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227376614</v>
      </c>
      <c r="E95" s="4">
        <v>238904042</v>
      </c>
      <c r="F95" s="4">
        <v>251470505</v>
      </c>
      <c r="G95" s="4">
        <v>291875003</v>
      </c>
      <c r="H95" s="4">
        <v>260114347</v>
      </c>
      <c r="I95" s="4">
        <v>266828872</v>
      </c>
      <c r="J95" s="4">
        <v>304609415</v>
      </c>
      <c r="K95" s="4">
        <v>273585309</v>
      </c>
      <c r="L95" s="4">
        <v>276432492</v>
      </c>
      <c r="M95" s="4">
        <v>294238644</v>
      </c>
      <c r="N95" s="4">
        <v>282725552</v>
      </c>
      <c r="O95" s="4">
        <v>280964869</v>
      </c>
      <c r="P95" s="4">
        <v>292529281</v>
      </c>
      <c r="Q95" s="4">
        <v>293087510</v>
      </c>
      <c r="R95" s="4">
        <v>312169812</v>
      </c>
      <c r="S95" s="4">
        <v>322138230</v>
      </c>
      <c r="T95" s="4">
        <v>328650553</v>
      </c>
      <c r="U95" s="4">
        <v>356808833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264679175</v>
      </c>
      <c r="E96" s="4">
        <v>268827313</v>
      </c>
      <c r="F96" s="4">
        <v>288687716</v>
      </c>
      <c r="G96" s="4">
        <v>303674423</v>
      </c>
      <c r="H96" s="4">
        <v>294929066</v>
      </c>
      <c r="I96" s="4">
        <v>299145681</v>
      </c>
      <c r="J96" s="4">
        <v>295581722</v>
      </c>
      <c r="K96" s="4">
        <v>295210720</v>
      </c>
      <c r="L96" s="4">
        <v>306322258</v>
      </c>
      <c r="M96" s="4">
        <v>301267482</v>
      </c>
      <c r="N96" s="4">
        <v>311078812</v>
      </c>
      <c r="O96" s="4">
        <v>326269297</v>
      </c>
      <c r="P96" s="4">
        <v>331985120</v>
      </c>
      <c r="Q96" s="4">
        <v>345066629</v>
      </c>
      <c r="R96" s="4">
        <v>359259595</v>
      </c>
      <c r="S96" s="4">
        <v>375838845</v>
      </c>
      <c r="T96" s="4">
        <v>380429685</v>
      </c>
      <c r="U96" s="4">
        <v>404453537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171193194</v>
      </c>
      <c r="E97" s="4">
        <v>177236054</v>
      </c>
      <c r="F97" s="4">
        <v>195638411</v>
      </c>
      <c r="G97" s="4">
        <v>199332884</v>
      </c>
      <c r="H97" s="4">
        <v>196496775</v>
      </c>
      <c r="I97" s="4">
        <v>203648630</v>
      </c>
      <c r="J97" s="4">
        <v>201721797</v>
      </c>
      <c r="K97" s="4">
        <v>200103038</v>
      </c>
      <c r="L97" s="4">
        <v>207612472</v>
      </c>
      <c r="M97" s="4">
        <v>206709327</v>
      </c>
      <c r="N97" s="4">
        <v>214250793</v>
      </c>
      <c r="O97" s="4">
        <v>214526364</v>
      </c>
      <c r="P97" s="4">
        <v>214434953</v>
      </c>
      <c r="Q97" s="4">
        <v>224828368</v>
      </c>
      <c r="R97" s="4">
        <v>237515169</v>
      </c>
      <c r="S97" s="4">
        <v>241148733</v>
      </c>
      <c r="T97" s="4">
        <v>256109307</v>
      </c>
      <c r="U97" s="4">
        <v>256253687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229813827</v>
      </c>
      <c r="E98" s="4">
        <v>247612179</v>
      </c>
      <c r="F98" s="4">
        <v>254278337</v>
      </c>
      <c r="G98" s="4">
        <v>401136938</v>
      </c>
      <c r="H98" s="4">
        <v>243312784</v>
      </c>
      <c r="I98" s="4">
        <v>237804778</v>
      </c>
      <c r="J98" s="4">
        <v>255198548</v>
      </c>
      <c r="K98" s="4">
        <v>261758268</v>
      </c>
      <c r="L98" s="4">
        <v>288435425</v>
      </c>
      <c r="M98" s="4">
        <v>292541956</v>
      </c>
      <c r="N98" s="4">
        <v>311311457</v>
      </c>
      <c r="O98" s="4">
        <v>351548727</v>
      </c>
      <c r="P98" s="4">
        <v>322454937</v>
      </c>
      <c r="Q98" s="4">
        <v>392451898</v>
      </c>
      <c r="R98" s="4">
        <v>393175800</v>
      </c>
      <c r="S98" s="4">
        <v>436719586</v>
      </c>
      <c r="T98" s="4">
        <v>573548135</v>
      </c>
      <c r="U98" s="4">
        <v>666714313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89641812</v>
      </c>
      <c r="E99" s="4">
        <v>96984655</v>
      </c>
      <c r="F99" s="4">
        <v>97088184</v>
      </c>
      <c r="G99" s="4">
        <v>106788367</v>
      </c>
      <c r="H99" s="4">
        <v>101010605</v>
      </c>
      <c r="I99" s="4">
        <v>104179373</v>
      </c>
      <c r="J99" s="4">
        <v>106788889</v>
      </c>
      <c r="K99" s="4">
        <v>105294111</v>
      </c>
      <c r="L99" s="4">
        <v>106140522</v>
      </c>
      <c r="M99" s="4">
        <v>175606810</v>
      </c>
      <c r="N99" s="4">
        <v>119101387</v>
      </c>
      <c r="O99" s="4">
        <v>127704722</v>
      </c>
      <c r="P99" s="4">
        <v>164816989</v>
      </c>
      <c r="Q99" s="4">
        <v>135736608</v>
      </c>
      <c r="R99" s="4">
        <v>141249553</v>
      </c>
      <c r="S99" s="4">
        <v>196513106</v>
      </c>
      <c r="T99" s="4">
        <v>221414495</v>
      </c>
      <c r="U99" s="4">
        <v>258920920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258969970</v>
      </c>
      <c r="E100" s="4">
        <v>278078010</v>
      </c>
      <c r="F100" s="4">
        <v>325362066</v>
      </c>
      <c r="G100" s="4">
        <v>299755133</v>
      </c>
      <c r="H100" s="4">
        <v>288053110</v>
      </c>
      <c r="I100" s="4">
        <v>242704836</v>
      </c>
      <c r="J100" s="4">
        <v>251853545</v>
      </c>
      <c r="K100" s="4">
        <v>276215099</v>
      </c>
      <c r="L100" s="4">
        <v>312089185</v>
      </c>
      <c r="M100" s="4">
        <v>291281081</v>
      </c>
      <c r="N100" s="4">
        <v>360605805</v>
      </c>
      <c r="O100" s="4">
        <v>314790859</v>
      </c>
      <c r="P100" s="4">
        <v>303069657</v>
      </c>
      <c r="Q100" s="4">
        <v>329221353</v>
      </c>
      <c r="R100" s="4">
        <v>336387167</v>
      </c>
      <c r="S100" s="4">
        <v>377023015</v>
      </c>
      <c r="T100" s="4">
        <v>408818471</v>
      </c>
      <c r="U100" s="4">
        <v>504405233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257692374</v>
      </c>
      <c r="E101" s="4">
        <v>287125472</v>
      </c>
      <c r="F101" s="4">
        <v>290442689</v>
      </c>
      <c r="G101" s="4">
        <v>279241635</v>
      </c>
      <c r="H101" s="4">
        <v>287215793</v>
      </c>
      <c r="I101" s="4">
        <v>272623715</v>
      </c>
      <c r="J101" s="4">
        <v>270172007</v>
      </c>
      <c r="K101" s="4">
        <v>274056031</v>
      </c>
      <c r="L101" s="4">
        <v>311645925</v>
      </c>
      <c r="M101" s="4">
        <v>305522320</v>
      </c>
      <c r="N101" s="4">
        <v>330877220</v>
      </c>
      <c r="O101" s="4">
        <v>353945170</v>
      </c>
      <c r="P101" s="4">
        <v>340264730</v>
      </c>
      <c r="Q101" s="4">
        <v>376526106</v>
      </c>
      <c r="R101" s="4">
        <v>411041464</v>
      </c>
      <c r="S101" s="4">
        <v>402468014</v>
      </c>
      <c r="T101" s="4">
        <v>456276645</v>
      </c>
      <c r="U101" s="4">
        <v>523015979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306646334</v>
      </c>
      <c r="E102" s="4">
        <v>353757071</v>
      </c>
      <c r="F102" s="4">
        <v>385349402</v>
      </c>
      <c r="G102" s="4">
        <v>361134836</v>
      </c>
      <c r="H102" s="4">
        <v>348092705</v>
      </c>
      <c r="I102" s="4">
        <v>332684207</v>
      </c>
      <c r="J102" s="4">
        <v>329420414</v>
      </c>
      <c r="K102" s="4">
        <v>342727978</v>
      </c>
      <c r="L102" s="4">
        <v>349688642</v>
      </c>
      <c r="M102" s="4">
        <v>355713205</v>
      </c>
      <c r="N102" s="4">
        <v>368763797</v>
      </c>
      <c r="O102" s="4">
        <v>371610083</v>
      </c>
      <c r="P102" s="4">
        <v>384625372</v>
      </c>
      <c r="Q102" s="4">
        <v>407931706</v>
      </c>
      <c r="R102" s="4">
        <v>412334687</v>
      </c>
      <c r="S102" s="4">
        <v>427211705</v>
      </c>
      <c r="T102" s="4">
        <v>455855786</v>
      </c>
      <c r="U102" s="4">
        <v>586296959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96024816</v>
      </c>
      <c r="E103" s="4">
        <v>95433385</v>
      </c>
      <c r="F103" s="4">
        <v>99122751</v>
      </c>
      <c r="G103" s="4">
        <v>105040865</v>
      </c>
      <c r="H103" s="4">
        <v>96729393</v>
      </c>
      <c r="I103" s="4">
        <v>93708475</v>
      </c>
      <c r="J103" s="4">
        <v>97187520</v>
      </c>
      <c r="K103" s="4">
        <v>102591910</v>
      </c>
      <c r="L103" s="4">
        <v>102348064</v>
      </c>
      <c r="M103" s="4">
        <v>114858090</v>
      </c>
      <c r="N103" s="4">
        <v>120827505</v>
      </c>
      <c r="O103" s="4">
        <v>125999236</v>
      </c>
      <c r="P103" s="4">
        <v>128595583</v>
      </c>
      <c r="Q103" s="4">
        <v>122945595</v>
      </c>
      <c r="R103" s="4">
        <v>154977697</v>
      </c>
      <c r="S103" s="4">
        <v>144195299</v>
      </c>
      <c r="T103" s="4">
        <v>161095994</v>
      </c>
      <c r="U103" s="4">
        <v>192505519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45063027</v>
      </c>
      <c r="E104" s="4">
        <v>46177634</v>
      </c>
      <c r="F104" s="4">
        <v>50201521</v>
      </c>
      <c r="G104" s="4">
        <v>52220605</v>
      </c>
      <c r="H104" s="4">
        <v>50297585</v>
      </c>
      <c r="I104" s="4">
        <v>50438098</v>
      </c>
      <c r="J104" s="4">
        <v>53609350</v>
      </c>
      <c r="K104" s="4">
        <v>53529065</v>
      </c>
      <c r="L104" s="4">
        <v>53297240</v>
      </c>
      <c r="M104" s="4">
        <v>53476268</v>
      </c>
      <c r="N104" s="4">
        <v>55885497</v>
      </c>
      <c r="O104" s="4">
        <v>58483512</v>
      </c>
      <c r="P104" s="4">
        <v>57830348</v>
      </c>
      <c r="Q104" s="4">
        <v>61071171</v>
      </c>
      <c r="R104" s="4">
        <v>62792859</v>
      </c>
      <c r="S104" s="4">
        <v>65985987</v>
      </c>
      <c r="T104" s="4">
        <v>69761976</v>
      </c>
      <c r="U104" s="4">
        <v>69919986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274035579</v>
      </c>
      <c r="E105" s="4">
        <v>286469376</v>
      </c>
      <c r="F105" s="4">
        <v>299696658</v>
      </c>
      <c r="G105" s="4">
        <v>318246676</v>
      </c>
      <c r="H105" s="4">
        <v>312253670</v>
      </c>
      <c r="I105" s="4">
        <v>312168998</v>
      </c>
      <c r="J105" s="4">
        <v>311228368</v>
      </c>
      <c r="K105" s="4">
        <v>318886251</v>
      </c>
      <c r="L105" s="4">
        <v>331798226</v>
      </c>
      <c r="M105" s="4">
        <v>333259195</v>
      </c>
      <c r="N105" s="4">
        <v>339357361</v>
      </c>
      <c r="O105" s="4">
        <v>351239600</v>
      </c>
      <c r="P105" s="4">
        <v>345931095</v>
      </c>
      <c r="Q105" s="4">
        <v>360314193</v>
      </c>
      <c r="R105" s="4">
        <v>372755596</v>
      </c>
      <c r="S105" s="4">
        <v>380260963</v>
      </c>
      <c r="T105" s="4">
        <v>407780234</v>
      </c>
      <c r="U105" s="4">
        <v>484135655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50869267</v>
      </c>
      <c r="E106" s="4">
        <v>50636909</v>
      </c>
      <c r="F106" s="4">
        <v>53910260</v>
      </c>
      <c r="G106" s="4">
        <v>59147873</v>
      </c>
      <c r="H106" s="4">
        <v>59487262</v>
      </c>
      <c r="I106" s="4">
        <v>59016889</v>
      </c>
      <c r="J106" s="4">
        <v>59352572</v>
      </c>
      <c r="K106" s="4">
        <v>60208053</v>
      </c>
      <c r="L106" s="4">
        <v>60859860</v>
      </c>
      <c r="M106" s="4">
        <v>62027755</v>
      </c>
      <c r="N106" s="4">
        <v>62810855</v>
      </c>
      <c r="O106" s="4">
        <v>66940583</v>
      </c>
      <c r="P106" s="4">
        <v>66838807</v>
      </c>
      <c r="Q106" s="4">
        <v>79631841</v>
      </c>
      <c r="R106" s="4">
        <v>72899935</v>
      </c>
      <c r="S106" s="4">
        <v>73588258</v>
      </c>
      <c r="T106" s="4">
        <v>75872324</v>
      </c>
      <c r="U106" s="4">
        <v>81925191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238046804</v>
      </c>
      <c r="E107" s="4">
        <v>240830774</v>
      </c>
      <c r="F107" s="4">
        <v>262114582</v>
      </c>
      <c r="G107" s="4">
        <v>283745012</v>
      </c>
      <c r="H107" s="4">
        <v>271186224</v>
      </c>
      <c r="I107" s="4">
        <v>274500898</v>
      </c>
      <c r="J107" s="4">
        <v>292528713</v>
      </c>
      <c r="K107" s="4">
        <v>277911420</v>
      </c>
      <c r="L107" s="4">
        <v>286486390</v>
      </c>
      <c r="M107" s="4">
        <v>292233387</v>
      </c>
      <c r="N107" s="4">
        <v>300680215</v>
      </c>
      <c r="O107" s="4">
        <v>309960529</v>
      </c>
      <c r="P107" s="4">
        <v>305843605</v>
      </c>
      <c r="Q107" s="4">
        <v>377883435</v>
      </c>
      <c r="R107" s="4">
        <v>453402174</v>
      </c>
      <c r="S107" s="4">
        <v>345117703</v>
      </c>
      <c r="T107" s="4">
        <v>354999687</v>
      </c>
      <c r="U107" s="4">
        <v>374524137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60570447</v>
      </c>
      <c r="E108" s="4">
        <v>64170366</v>
      </c>
      <c r="F108" s="4">
        <v>69386771</v>
      </c>
      <c r="G108" s="4">
        <v>69704101</v>
      </c>
      <c r="H108" s="4">
        <v>69631766</v>
      </c>
      <c r="I108" s="4">
        <v>70775864</v>
      </c>
      <c r="J108" s="4">
        <v>72134131</v>
      </c>
      <c r="K108" s="4">
        <v>72638920</v>
      </c>
      <c r="L108" s="4">
        <v>75036065</v>
      </c>
      <c r="M108" s="4">
        <v>77908975</v>
      </c>
      <c r="N108" s="4">
        <v>79572607</v>
      </c>
      <c r="O108" s="4">
        <v>83219615</v>
      </c>
      <c r="P108" s="4">
        <v>82954223</v>
      </c>
      <c r="Q108" s="4">
        <v>84548848</v>
      </c>
      <c r="R108" s="4">
        <v>88318161</v>
      </c>
      <c r="S108" s="4">
        <v>91270149</v>
      </c>
      <c r="T108" s="4">
        <v>102958908</v>
      </c>
      <c r="U108" s="4">
        <v>105529247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27610885</v>
      </c>
      <c r="E109" s="4">
        <v>28484567</v>
      </c>
      <c r="F109" s="4">
        <v>30126897</v>
      </c>
      <c r="G109" s="4">
        <v>33912429</v>
      </c>
      <c r="H109" s="4">
        <v>25676868</v>
      </c>
      <c r="I109" s="4">
        <v>26150588</v>
      </c>
      <c r="J109" s="4">
        <v>27306340</v>
      </c>
      <c r="K109" s="4">
        <v>29963107</v>
      </c>
      <c r="L109" s="4">
        <v>23844688</v>
      </c>
      <c r="M109" s="4">
        <v>22283258</v>
      </c>
      <c r="N109" s="4">
        <v>26126646</v>
      </c>
      <c r="O109" s="4">
        <v>28197882</v>
      </c>
      <c r="P109" s="4">
        <v>24387664</v>
      </c>
      <c r="Q109" s="4">
        <v>25659397</v>
      </c>
      <c r="R109" s="4">
        <v>30848229</v>
      </c>
      <c r="S109" s="4">
        <v>30134597</v>
      </c>
      <c r="T109" s="4">
        <v>38252086</v>
      </c>
      <c r="U109" s="4">
        <v>40116235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23991284</v>
      </c>
      <c r="E110" s="4">
        <v>24686441</v>
      </c>
      <c r="F110" s="4">
        <v>28495842</v>
      </c>
      <c r="G110" s="4">
        <v>32901417</v>
      </c>
      <c r="H110" s="4">
        <v>35491242</v>
      </c>
      <c r="I110" s="4">
        <v>26805132</v>
      </c>
      <c r="J110" s="4">
        <v>28358226</v>
      </c>
      <c r="K110" s="4">
        <v>29346232</v>
      </c>
      <c r="L110" s="4">
        <v>30340574</v>
      </c>
      <c r="M110" s="4">
        <v>33573271</v>
      </c>
      <c r="N110" s="4">
        <v>30361613</v>
      </c>
      <c r="O110" s="4">
        <v>30855395</v>
      </c>
      <c r="P110" s="4">
        <v>31261784</v>
      </c>
      <c r="Q110" s="4">
        <v>32833084</v>
      </c>
      <c r="R110" s="4">
        <v>32398103</v>
      </c>
      <c r="S110" s="4">
        <v>34328888</v>
      </c>
      <c r="T110" s="4">
        <v>48995682</v>
      </c>
      <c r="U110" s="4">
        <v>40725708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43654589</v>
      </c>
      <c r="E111" s="4">
        <v>45379743</v>
      </c>
      <c r="F111" s="4">
        <v>47931221</v>
      </c>
      <c r="G111" s="4">
        <v>50008471</v>
      </c>
      <c r="H111" s="4">
        <v>46079067</v>
      </c>
      <c r="I111" s="4">
        <v>45540735</v>
      </c>
      <c r="J111" s="4">
        <v>45191687</v>
      </c>
      <c r="K111" s="4">
        <v>46085385</v>
      </c>
      <c r="L111" s="4">
        <v>46090752</v>
      </c>
      <c r="M111" s="4">
        <v>45933982</v>
      </c>
      <c r="N111" s="4">
        <v>50220769</v>
      </c>
      <c r="O111" s="4">
        <v>50460738</v>
      </c>
      <c r="P111" s="4">
        <v>47619669</v>
      </c>
      <c r="Q111" s="4">
        <v>52105050</v>
      </c>
      <c r="R111" s="4">
        <v>54582051</v>
      </c>
      <c r="S111" s="4">
        <v>55872277</v>
      </c>
      <c r="T111" s="4">
        <v>60013017</v>
      </c>
      <c r="U111" s="4">
        <v>63262261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100791487</v>
      </c>
      <c r="E112" s="4">
        <v>105410307</v>
      </c>
      <c r="F112" s="4">
        <v>119892487</v>
      </c>
      <c r="G112" s="4">
        <v>129973555</v>
      </c>
      <c r="H112" s="4">
        <v>111815050</v>
      </c>
      <c r="I112" s="4">
        <v>113254339</v>
      </c>
      <c r="J112" s="4">
        <v>117399680</v>
      </c>
      <c r="K112" s="4">
        <v>115652519</v>
      </c>
      <c r="L112" s="4">
        <v>123100566</v>
      </c>
      <c r="M112" s="4">
        <v>124148967</v>
      </c>
      <c r="N112" s="4">
        <v>125924362</v>
      </c>
      <c r="O112" s="4">
        <v>128008866</v>
      </c>
      <c r="P112" s="4">
        <v>129315489</v>
      </c>
      <c r="Q112" s="4">
        <v>139354909</v>
      </c>
      <c r="R112" s="4">
        <v>162783081</v>
      </c>
      <c r="S112" s="4">
        <v>146907918</v>
      </c>
      <c r="T112" s="4">
        <v>167552815</v>
      </c>
      <c r="U112" s="4">
        <v>175801237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30143810</v>
      </c>
      <c r="E113" s="4">
        <v>33240616</v>
      </c>
      <c r="F113" s="4">
        <v>33407822</v>
      </c>
      <c r="G113" s="4">
        <v>42568336</v>
      </c>
      <c r="H113" s="4">
        <v>38764217</v>
      </c>
      <c r="I113" s="4">
        <v>38501872</v>
      </c>
      <c r="J113" s="4">
        <v>37622039</v>
      </c>
      <c r="K113" s="4">
        <v>38636242</v>
      </c>
      <c r="L113" s="4">
        <v>38729968</v>
      </c>
      <c r="M113" s="4">
        <v>40042571</v>
      </c>
      <c r="N113" s="4">
        <v>42798698</v>
      </c>
      <c r="O113" s="4">
        <v>41922023</v>
      </c>
      <c r="P113" s="4">
        <v>39889514</v>
      </c>
      <c r="Q113" s="4">
        <v>50939966</v>
      </c>
      <c r="R113" s="4">
        <v>49152527</v>
      </c>
      <c r="S113" s="4">
        <v>51544577</v>
      </c>
      <c r="T113" s="4">
        <v>49272575</v>
      </c>
      <c r="U113" s="4">
        <v>146145416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36991895</v>
      </c>
      <c r="E114" s="4">
        <v>37972128</v>
      </c>
      <c r="F114" s="4">
        <v>45995046</v>
      </c>
      <c r="G114" s="4">
        <v>56164312</v>
      </c>
      <c r="H114" s="4">
        <v>49321878</v>
      </c>
      <c r="I114" s="4">
        <v>38252612</v>
      </c>
      <c r="J114" s="4">
        <v>39546434</v>
      </c>
      <c r="K114" s="4">
        <v>36770821</v>
      </c>
      <c r="L114" s="4">
        <v>36542372</v>
      </c>
      <c r="M114" s="4">
        <v>37610244</v>
      </c>
      <c r="N114" s="4">
        <v>39741315</v>
      </c>
      <c r="O114" s="4">
        <v>40295000</v>
      </c>
      <c r="P114" s="4">
        <v>40892465</v>
      </c>
      <c r="Q114" s="4">
        <v>39845910</v>
      </c>
      <c r="R114" s="4">
        <v>41513371</v>
      </c>
      <c r="S114" s="4">
        <v>43670843</v>
      </c>
      <c r="T114" s="4">
        <v>45542834</v>
      </c>
      <c r="U114" s="4">
        <v>51935723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55369358</v>
      </c>
      <c r="E115" s="4">
        <v>55940628</v>
      </c>
      <c r="F115" s="4">
        <v>63969751</v>
      </c>
      <c r="G115" s="4">
        <v>66641745</v>
      </c>
      <c r="H115" s="4">
        <v>59895621</v>
      </c>
      <c r="I115" s="4">
        <v>56395451</v>
      </c>
      <c r="J115" s="4">
        <v>59410658</v>
      </c>
      <c r="K115" s="4">
        <v>58120696</v>
      </c>
      <c r="L115" s="4">
        <v>56350537</v>
      </c>
      <c r="M115" s="4">
        <v>57894730</v>
      </c>
      <c r="N115" s="4">
        <v>63587337</v>
      </c>
      <c r="O115" s="4">
        <v>61253138</v>
      </c>
      <c r="P115" s="4">
        <v>66146809</v>
      </c>
      <c r="Q115" s="4">
        <v>66652922</v>
      </c>
      <c r="R115" s="4">
        <v>67211350</v>
      </c>
      <c r="S115" s="4">
        <v>70576796</v>
      </c>
      <c r="T115" s="4">
        <v>84762804</v>
      </c>
      <c r="U115" s="4">
        <v>109163056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38592414</v>
      </c>
      <c r="E116" s="4">
        <v>40607786</v>
      </c>
      <c r="F116" s="4">
        <v>41796494</v>
      </c>
      <c r="G116" s="4">
        <v>43736781</v>
      </c>
      <c r="H116" s="4">
        <v>42327301</v>
      </c>
      <c r="I116" s="4">
        <v>40301416</v>
      </c>
      <c r="J116" s="4">
        <v>41918659</v>
      </c>
      <c r="K116" s="4">
        <v>43626724</v>
      </c>
      <c r="L116" s="4">
        <v>43380574</v>
      </c>
      <c r="M116" s="4">
        <v>42719193</v>
      </c>
      <c r="N116" s="4">
        <v>41693394</v>
      </c>
      <c r="O116" s="4">
        <v>44090936</v>
      </c>
      <c r="P116" s="4">
        <v>48507725</v>
      </c>
      <c r="Q116" s="4">
        <v>50443385</v>
      </c>
      <c r="R116" s="4">
        <v>51450667</v>
      </c>
      <c r="S116" s="4">
        <v>53689432</v>
      </c>
      <c r="T116" s="4">
        <v>63744196</v>
      </c>
      <c r="U116" s="4">
        <v>71402154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107726728</v>
      </c>
      <c r="E117" s="4">
        <v>111468738</v>
      </c>
      <c r="F117" s="4">
        <v>120130328</v>
      </c>
      <c r="G117" s="4">
        <v>122812974</v>
      </c>
      <c r="H117" s="4">
        <v>126087386</v>
      </c>
      <c r="I117" s="4">
        <v>114302017</v>
      </c>
      <c r="J117" s="4">
        <v>119429421</v>
      </c>
      <c r="K117" s="4">
        <v>119516842</v>
      </c>
      <c r="L117" s="4">
        <v>119639053</v>
      </c>
      <c r="M117" s="4">
        <v>119101557</v>
      </c>
      <c r="N117" s="4">
        <v>124619196</v>
      </c>
      <c r="O117" s="4">
        <v>124146428</v>
      </c>
      <c r="P117" s="4">
        <v>123986062</v>
      </c>
      <c r="Q117" s="4">
        <v>126556919</v>
      </c>
      <c r="R117" s="4">
        <v>130162035</v>
      </c>
      <c r="S117" s="4">
        <v>134048523</v>
      </c>
      <c r="T117" s="4">
        <v>139948378</v>
      </c>
      <c r="U117" s="4">
        <v>150929688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37472620</v>
      </c>
      <c r="E118" s="4">
        <v>36018680</v>
      </c>
      <c r="F118" s="4">
        <v>43244187</v>
      </c>
      <c r="G118" s="4">
        <v>47750391</v>
      </c>
      <c r="H118" s="4">
        <v>40937045</v>
      </c>
      <c r="I118" s="4">
        <v>40611691</v>
      </c>
      <c r="J118" s="4">
        <v>41461793</v>
      </c>
      <c r="K118" s="4">
        <v>42890456</v>
      </c>
      <c r="L118" s="4">
        <v>49308830</v>
      </c>
      <c r="M118" s="4">
        <v>64485337</v>
      </c>
      <c r="N118" s="4">
        <v>42226165</v>
      </c>
      <c r="O118" s="4">
        <v>43968873</v>
      </c>
      <c r="P118" s="4">
        <v>59347334</v>
      </c>
      <c r="Q118" s="4">
        <v>43999376</v>
      </c>
      <c r="R118" s="4">
        <v>45145735</v>
      </c>
      <c r="S118" s="4">
        <v>47165151</v>
      </c>
      <c r="T118" s="4">
        <v>51062380</v>
      </c>
      <c r="U118" s="4">
        <v>54887439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39754354</v>
      </c>
      <c r="E119" s="4">
        <v>36596668</v>
      </c>
      <c r="F119" s="4">
        <v>37684378</v>
      </c>
      <c r="G119" s="4">
        <v>39266306</v>
      </c>
      <c r="H119" s="4">
        <v>42204395</v>
      </c>
      <c r="I119" s="4">
        <v>40308651</v>
      </c>
      <c r="J119" s="4">
        <v>40263957</v>
      </c>
      <c r="K119" s="4">
        <v>42636423</v>
      </c>
      <c r="L119" s="4">
        <v>41490642</v>
      </c>
      <c r="M119" s="4">
        <v>40895099</v>
      </c>
      <c r="N119" s="4">
        <v>42917046</v>
      </c>
      <c r="O119" s="4">
        <v>44684249</v>
      </c>
      <c r="P119" s="4">
        <v>41594656</v>
      </c>
      <c r="Q119" s="4">
        <v>44550193</v>
      </c>
      <c r="R119" s="4">
        <v>46570967</v>
      </c>
      <c r="S119" s="4">
        <v>48382504</v>
      </c>
      <c r="T119" s="4">
        <v>53317473</v>
      </c>
      <c r="U119" s="4">
        <v>64997030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83523502</v>
      </c>
      <c r="E120" s="4">
        <v>87897429</v>
      </c>
      <c r="F120" s="4">
        <v>94411131</v>
      </c>
      <c r="G120" s="4">
        <v>99883250</v>
      </c>
      <c r="H120" s="4">
        <v>99139311</v>
      </c>
      <c r="I120" s="4">
        <v>94793486</v>
      </c>
      <c r="J120" s="4">
        <v>95178471</v>
      </c>
      <c r="K120" s="4">
        <v>99102775</v>
      </c>
      <c r="L120" s="4">
        <v>98234842</v>
      </c>
      <c r="M120" s="4">
        <v>96746388</v>
      </c>
      <c r="N120" s="4">
        <v>100546703</v>
      </c>
      <c r="O120" s="4">
        <v>97702933</v>
      </c>
      <c r="P120" s="4">
        <v>98290338</v>
      </c>
      <c r="Q120" s="4">
        <v>105820166</v>
      </c>
      <c r="R120" s="4">
        <v>111158114</v>
      </c>
      <c r="S120" s="4">
        <v>118574072</v>
      </c>
      <c r="T120" s="4">
        <v>126155422</v>
      </c>
      <c r="U120" s="4">
        <v>141750924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454938600</v>
      </c>
      <c r="E121" s="4">
        <v>482018956</v>
      </c>
      <c r="F121" s="4">
        <v>514399439</v>
      </c>
      <c r="G121" s="4">
        <v>560360743</v>
      </c>
      <c r="H121" s="4">
        <v>551363676</v>
      </c>
      <c r="I121" s="4">
        <v>572691364</v>
      </c>
      <c r="J121" s="4">
        <v>595888061</v>
      </c>
      <c r="K121" s="4">
        <v>604495787</v>
      </c>
      <c r="L121" s="4">
        <v>616926637</v>
      </c>
      <c r="M121" s="4">
        <v>651501085</v>
      </c>
      <c r="N121" s="4">
        <v>657128343</v>
      </c>
      <c r="O121" s="4">
        <v>674022750</v>
      </c>
      <c r="P121" s="4">
        <v>708550401</v>
      </c>
      <c r="Q121" s="4">
        <v>736744589</v>
      </c>
      <c r="R121" s="4">
        <v>791950435</v>
      </c>
      <c r="S121" s="4">
        <v>818902181</v>
      </c>
      <c r="T121" s="4">
        <v>897663019</v>
      </c>
      <c r="U121" s="4">
        <v>972001276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230843409</v>
      </c>
      <c r="E122" s="4">
        <v>232679925</v>
      </c>
      <c r="F122" s="4">
        <v>250143783</v>
      </c>
      <c r="G122" s="4">
        <v>220041533</v>
      </c>
      <c r="H122" s="4">
        <v>212726860</v>
      </c>
      <c r="I122" s="4">
        <v>194555371</v>
      </c>
      <c r="J122" s="4">
        <v>200632657</v>
      </c>
      <c r="K122" s="4">
        <v>199080143</v>
      </c>
      <c r="L122" s="4">
        <v>213097170</v>
      </c>
      <c r="M122" s="4">
        <v>216731967</v>
      </c>
      <c r="N122" s="4">
        <v>230632750</v>
      </c>
      <c r="O122" s="4">
        <v>224918007</v>
      </c>
      <c r="P122" s="4">
        <v>236341817</v>
      </c>
      <c r="Q122" s="4">
        <v>263705399</v>
      </c>
      <c r="R122" s="4">
        <v>274240045</v>
      </c>
      <c r="S122" s="4">
        <v>265052017</v>
      </c>
      <c r="T122" s="4">
        <v>283718417</v>
      </c>
      <c r="U122" s="4">
        <v>374458841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641029079</v>
      </c>
      <c r="E123" s="4">
        <v>660124463</v>
      </c>
      <c r="F123" s="4">
        <v>677272403</v>
      </c>
      <c r="G123" s="4">
        <v>727160354</v>
      </c>
      <c r="H123" s="4">
        <v>715547297</v>
      </c>
      <c r="I123" s="4">
        <v>710336971</v>
      </c>
      <c r="J123" s="4">
        <v>700168015</v>
      </c>
      <c r="K123" s="4">
        <v>731621707</v>
      </c>
      <c r="L123" s="4">
        <v>718169263</v>
      </c>
      <c r="M123" s="4">
        <v>730772012</v>
      </c>
      <c r="N123" s="4">
        <v>759556579</v>
      </c>
      <c r="O123" s="4">
        <v>775573365</v>
      </c>
      <c r="P123" s="4">
        <v>770313751</v>
      </c>
      <c r="Q123" s="4">
        <v>810410150</v>
      </c>
      <c r="R123" s="4">
        <v>852035940</v>
      </c>
      <c r="S123" s="4">
        <v>985614137</v>
      </c>
      <c r="T123" s="4">
        <v>930710588</v>
      </c>
      <c r="U123" s="4">
        <v>1028881072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152744393</v>
      </c>
      <c r="E124" s="4">
        <v>180043985</v>
      </c>
      <c r="F124" s="4">
        <v>164249551</v>
      </c>
      <c r="G124" s="4">
        <v>250323684</v>
      </c>
      <c r="H124" s="4">
        <v>159514507</v>
      </c>
      <c r="I124" s="4">
        <v>139512969</v>
      </c>
      <c r="J124" s="4">
        <v>138571666</v>
      </c>
      <c r="K124" s="4">
        <v>168032893</v>
      </c>
      <c r="L124" s="4">
        <v>149565128</v>
      </c>
      <c r="M124" s="4">
        <v>146252748</v>
      </c>
      <c r="N124" s="4">
        <v>139366621</v>
      </c>
      <c r="O124" s="4">
        <v>157809115</v>
      </c>
      <c r="P124" s="4">
        <v>206373664</v>
      </c>
      <c r="Q124" s="4">
        <v>233574102</v>
      </c>
      <c r="R124" s="4">
        <v>173331888</v>
      </c>
      <c r="S124" s="4">
        <v>222709118</v>
      </c>
      <c r="T124" s="4">
        <v>287018846</v>
      </c>
      <c r="U124" s="4">
        <v>309349104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282321607</v>
      </c>
      <c r="E125" s="4">
        <v>296585969</v>
      </c>
      <c r="F125" s="4">
        <v>336944354</v>
      </c>
      <c r="G125" s="4">
        <v>332309419</v>
      </c>
      <c r="H125" s="4">
        <v>291719246</v>
      </c>
      <c r="I125" s="4">
        <v>288805391</v>
      </c>
      <c r="J125" s="4">
        <v>369976973</v>
      </c>
      <c r="K125" s="4">
        <v>298261263</v>
      </c>
      <c r="L125" s="4">
        <v>375352495</v>
      </c>
      <c r="M125" s="4">
        <v>330937070</v>
      </c>
      <c r="N125" s="4">
        <v>331428113</v>
      </c>
      <c r="O125" s="4">
        <v>344662805</v>
      </c>
      <c r="P125" s="4">
        <v>343327224</v>
      </c>
      <c r="Q125" s="4">
        <v>371795413</v>
      </c>
      <c r="R125" s="4">
        <v>366580722</v>
      </c>
      <c r="S125" s="4">
        <v>408408189</v>
      </c>
      <c r="T125" s="4">
        <v>413317730</v>
      </c>
      <c r="U125" s="4">
        <v>507599427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248265211</v>
      </c>
      <c r="E126" s="4">
        <v>323910145</v>
      </c>
      <c r="F126" s="4">
        <v>326654275</v>
      </c>
      <c r="G126" s="4">
        <v>424850336</v>
      </c>
      <c r="H126" s="4">
        <v>267290859</v>
      </c>
      <c r="I126" s="4">
        <v>235567526</v>
      </c>
      <c r="J126" s="4">
        <v>265110894</v>
      </c>
      <c r="K126" s="4">
        <v>271029015</v>
      </c>
      <c r="L126" s="4">
        <v>278666226</v>
      </c>
      <c r="M126" s="4">
        <v>288957529</v>
      </c>
      <c r="N126" s="4">
        <v>342650577</v>
      </c>
      <c r="O126" s="4">
        <v>306596478</v>
      </c>
      <c r="P126" s="4">
        <v>320916186</v>
      </c>
      <c r="Q126" s="4">
        <v>331799061</v>
      </c>
      <c r="R126" s="4">
        <v>316436274</v>
      </c>
      <c r="S126" s="4">
        <v>332424403</v>
      </c>
      <c r="T126" s="4">
        <v>442494865</v>
      </c>
      <c r="U126" s="4">
        <v>610218656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457713599</v>
      </c>
      <c r="E127" s="4">
        <v>472928840</v>
      </c>
      <c r="F127" s="4">
        <v>506773847</v>
      </c>
      <c r="G127" s="4">
        <v>542420483</v>
      </c>
      <c r="H127" s="4">
        <v>522791399</v>
      </c>
      <c r="I127" s="4">
        <v>481018131</v>
      </c>
      <c r="J127" s="4">
        <v>489226748</v>
      </c>
      <c r="K127" s="4">
        <v>492803430</v>
      </c>
      <c r="L127" s="4">
        <v>545419605</v>
      </c>
      <c r="M127" s="4">
        <v>498457237</v>
      </c>
      <c r="N127" s="4">
        <v>513257464</v>
      </c>
      <c r="O127" s="4">
        <v>537167603</v>
      </c>
      <c r="P127" s="4">
        <v>554825312</v>
      </c>
      <c r="Q127" s="4">
        <v>594851005</v>
      </c>
      <c r="R127" s="4">
        <v>613610979</v>
      </c>
      <c r="S127" s="4">
        <v>649011356</v>
      </c>
      <c r="T127" s="4">
        <v>702898981</v>
      </c>
      <c r="U127" s="4">
        <v>748205120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1410418972</v>
      </c>
      <c r="E128" s="4">
        <v>1492974915</v>
      </c>
      <c r="F128" s="4">
        <v>1565578304</v>
      </c>
      <c r="G128" s="4">
        <v>1693067485</v>
      </c>
      <c r="H128" s="4">
        <v>1662167306</v>
      </c>
      <c r="I128" s="4">
        <v>1639622500</v>
      </c>
      <c r="J128" s="4">
        <v>1648171194</v>
      </c>
      <c r="K128" s="4">
        <v>1699488158</v>
      </c>
      <c r="L128" s="4">
        <v>1730044238</v>
      </c>
      <c r="M128" s="4">
        <v>1771633847</v>
      </c>
      <c r="N128" s="4">
        <v>1831413307</v>
      </c>
      <c r="O128" s="4">
        <v>1925012401</v>
      </c>
      <c r="P128" s="4">
        <v>1940818665</v>
      </c>
      <c r="Q128" s="4">
        <v>2017083918</v>
      </c>
      <c r="R128" s="4">
        <v>2108412647</v>
      </c>
      <c r="S128" s="4">
        <v>2213356935</v>
      </c>
      <c r="T128" s="4">
        <v>2415042842</v>
      </c>
      <c r="U128" s="4">
        <v>2526628214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253370624</v>
      </c>
      <c r="E129" s="4">
        <v>257401281</v>
      </c>
      <c r="F129" s="4">
        <v>266906465</v>
      </c>
      <c r="G129" s="4">
        <v>282495518</v>
      </c>
      <c r="H129" s="4">
        <v>281812205</v>
      </c>
      <c r="I129" s="4">
        <v>269864149</v>
      </c>
      <c r="J129" s="4">
        <v>274156521</v>
      </c>
      <c r="K129" s="4">
        <v>283513540</v>
      </c>
      <c r="L129" s="4">
        <v>283674102</v>
      </c>
      <c r="M129" s="4">
        <v>295265775</v>
      </c>
      <c r="N129" s="4">
        <v>295530586</v>
      </c>
      <c r="O129" s="4">
        <v>306588644</v>
      </c>
      <c r="P129" s="4">
        <v>315523986</v>
      </c>
      <c r="Q129" s="4">
        <v>335826322</v>
      </c>
      <c r="R129" s="4">
        <v>350264318</v>
      </c>
      <c r="S129" s="4">
        <v>353359437</v>
      </c>
      <c r="T129" s="4">
        <v>385858867</v>
      </c>
      <c r="U129" s="4">
        <v>400882456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267652070</v>
      </c>
      <c r="E130" s="4">
        <v>284163428</v>
      </c>
      <c r="F130" s="4">
        <v>309119056</v>
      </c>
      <c r="G130" s="4">
        <v>351964241</v>
      </c>
      <c r="H130" s="4">
        <v>324832258</v>
      </c>
      <c r="I130" s="4">
        <v>316910582</v>
      </c>
      <c r="J130" s="4">
        <v>323804242</v>
      </c>
      <c r="K130" s="4">
        <v>361019199</v>
      </c>
      <c r="L130" s="4">
        <v>350946303</v>
      </c>
      <c r="M130" s="4">
        <v>349469123</v>
      </c>
      <c r="N130" s="4">
        <v>373898221</v>
      </c>
      <c r="O130" s="4">
        <v>381070094</v>
      </c>
      <c r="P130" s="4">
        <v>409756551</v>
      </c>
      <c r="Q130" s="4">
        <v>432117160</v>
      </c>
      <c r="R130" s="4">
        <v>449780187</v>
      </c>
      <c r="S130" s="4">
        <v>467902073</v>
      </c>
      <c r="T130" s="4">
        <v>588266369</v>
      </c>
      <c r="U130" s="4">
        <v>668861932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388029020</v>
      </c>
      <c r="E131" s="4">
        <v>425665960</v>
      </c>
      <c r="F131" s="4">
        <v>457126006</v>
      </c>
      <c r="G131" s="4">
        <v>447282420</v>
      </c>
      <c r="H131" s="4">
        <v>495226114</v>
      </c>
      <c r="I131" s="4">
        <v>406902314</v>
      </c>
      <c r="J131" s="4">
        <v>432185820</v>
      </c>
      <c r="K131" s="4">
        <v>383070244</v>
      </c>
      <c r="L131" s="4">
        <v>437668292</v>
      </c>
      <c r="M131" s="4">
        <v>469357084</v>
      </c>
      <c r="N131" s="4">
        <v>518756963</v>
      </c>
      <c r="O131" s="4">
        <v>564076546</v>
      </c>
      <c r="P131" s="4">
        <v>474033488</v>
      </c>
      <c r="Q131" s="4">
        <v>538905425</v>
      </c>
      <c r="R131" s="4">
        <v>568843842</v>
      </c>
      <c r="S131" s="4">
        <v>585070933</v>
      </c>
      <c r="T131" s="4">
        <v>611589210</v>
      </c>
      <c r="U131" s="4">
        <v>1031619033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1845421095</v>
      </c>
      <c r="E132" s="4">
        <v>1925505309</v>
      </c>
      <c r="F132" s="4">
        <v>2052232687</v>
      </c>
      <c r="G132" s="4">
        <v>2179409021</v>
      </c>
      <c r="H132" s="4">
        <v>2187443016</v>
      </c>
      <c r="I132" s="4">
        <v>2134251315</v>
      </c>
      <c r="J132" s="4">
        <v>2213469645</v>
      </c>
      <c r="K132" s="4">
        <v>2265460021</v>
      </c>
      <c r="L132" s="4">
        <v>2382112589</v>
      </c>
      <c r="M132" s="4">
        <v>2382987588</v>
      </c>
      <c r="N132" s="4">
        <v>2471231762</v>
      </c>
      <c r="O132" s="4">
        <v>2576524970</v>
      </c>
      <c r="P132" s="4">
        <v>2593273489</v>
      </c>
      <c r="Q132" s="4">
        <v>2730922493</v>
      </c>
      <c r="R132" s="4">
        <v>2831400788</v>
      </c>
      <c r="S132" s="4">
        <v>2933447501</v>
      </c>
      <c r="T132" s="4">
        <v>3081784451</v>
      </c>
      <c r="U132" s="4">
        <v>3319064464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293026127</v>
      </c>
      <c r="E133" s="4">
        <v>284621292</v>
      </c>
      <c r="F133" s="4">
        <v>344383396</v>
      </c>
      <c r="G133" s="4">
        <v>372402580</v>
      </c>
      <c r="H133" s="4">
        <v>336309338</v>
      </c>
      <c r="I133" s="4">
        <v>283646139</v>
      </c>
      <c r="J133" s="4">
        <v>302317855</v>
      </c>
      <c r="K133" s="4">
        <v>307662115</v>
      </c>
      <c r="L133" s="4">
        <v>358642304</v>
      </c>
      <c r="M133" s="4">
        <v>328382721</v>
      </c>
      <c r="N133" s="4">
        <v>341553471</v>
      </c>
      <c r="O133" s="4">
        <v>417825357</v>
      </c>
      <c r="P133" s="4">
        <v>353588057</v>
      </c>
      <c r="Q133" s="4">
        <v>399172398</v>
      </c>
      <c r="R133" s="4">
        <v>399457905</v>
      </c>
      <c r="S133" s="4">
        <v>452631046</v>
      </c>
      <c r="T133" s="4">
        <v>446541038</v>
      </c>
      <c r="U133" s="4">
        <v>604422278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220991208</v>
      </c>
      <c r="E134" s="4">
        <v>228953210</v>
      </c>
      <c r="F134" s="4">
        <v>244061130</v>
      </c>
      <c r="G134" s="4">
        <v>260817405</v>
      </c>
      <c r="H134" s="4">
        <v>253854031</v>
      </c>
      <c r="I134" s="4">
        <v>254554890</v>
      </c>
      <c r="J134" s="4">
        <v>257219361</v>
      </c>
      <c r="K134" s="4">
        <v>262959930</v>
      </c>
      <c r="L134" s="4">
        <v>273157411</v>
      </c>
      <c r="M134" s="4">
        <v>277809661</v>
      </c>
      <c r="N134" s="4">
        <v>291190053</v>
      </c>
      <c r="O134" s="4">
        <v>294679506</v>
      </c>
      <c r="P134" s="4">
        <v>295494697</v>
      </c>
      <c r="Q134" s="4">
        <v>309766266</v>
      </c>
      <c r="R134" s="4">
        <v>328181263</v>
      </c>
      <c r="S134" s="4">
        <v>334906552</v>
      </c>
      <c r="T134" s="4">
        <v>354791574</v>
      </c>
      <c r="U134" s="4">
        <v>387360030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698479016</v>
      </c>
      <c r="E135" s="4">
        <v>758281535</v>
      </c>
      <c r="F135" s="4">
        <v>781735895</v>
      </c>
      <c r="G135" s="4">
        <v>851987187</v>
      </c>
      <c r="H135" s="4">
        <v>806329560</v>
      </c>
      <c r="I135" s="4">
        <v>766623594</v>
      </c>
      <c r="J135" s="4">
        <v>802045684</v>
      </c>
      <c r="K135" s="4">
        <v>812258608</v>
      </c>
      <c r="L135" s="4">
        <v>892325952</v>
      </c>
      <c r="M135" s="4">
        <v>841801090</v>
      </c>
      <c r="N135" s="4">
        <v>873083444</v>
      </c>
      <c r="O135" s="4">
        <v>899885324</v>
      </c>
      <c r="P135" s="4">
        <v>934513531</v>
      </c>
      <c r="Q135" s="4">
        <v>955785426</v>
      </c>
      <c r="R135" s="4">
        <v>982591228</v>
      </c>
      <c r="S135" s="4">
        <v>1059097781</v>
      </c>
      <c r="T135" s="4">
        <v>1011591216</v>
      </c>
      <c r="U135" s="4">
        <v>1121381262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2651831942</v>
      </c>
      <c r="E136" s="4">
        <v>2380521177</v>
      </c>
      <c r="F136" s="4">
        <v>2618354534</v>
      </c>
      <c r="G136" s="4">
        <v>2820562413</v>
      </c>
      <c r="H136" s="4">
        <v>2639236915</v>
      </c>
      <c r="I136" s="4">
        <v>2554386819</v>
      </c>
      <c r="J136" s="4">
        <v>2723763510</v>
      </c>
      <c r="K136" s="4">
        <v>2862947773</v>
      </c>
      <c r="L136" s="4">
        <v>2950603315</v>
      </c>
      <c r="M136" s="4">
        <v>2918686217</v>
      </c>
      <c r="N136" s="4">
        <v>3042048673</v>
      </c>
      <c r="O136" s="4">
        <v>3058950146</v>
      </c>
      <c r="P136" s="4">
        <v>3064823722</v>
      </c>
      <c r="Q136" s="4">
        <v>3287471064</v>
      </c>
      <c r="R136" s="4">
        <v>3396023488</v>
      </c>
      <c r="S136" s="4">
        <v>3496128738</v>
      </c>
      <c r="T136" s="4">
        <v>3695524168</v>
      </c>
      <c r="U136" s="4">
        <v>4061054248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516811836</v>
      </c>
      <c r="E137" s="4">
        <v>506179001</v>
      </c>
      <c r="F137" s="4">
        <v>552223996</v>
      </c>
      <c r="G137" s="4">
        <v>574656941</v>
      </c>
      <c r="H137" s="4">
        <v>572266961</v>
      </c>
      <c r="I137" s="4">
        <v>570092411</v>
      </c>
      <c r="J137" s="4">
        <v>594643168</v>
      </c>
      <c r="K137" s="4">
        <v>605116088</v>
      </c>
      <c r="L137" s="4">
        <v>615883009</v>
      </c>
      <c r="M137" s="4">
        <v>626814917</v>
      </c>
      <c r="N137" s="4">
        <v>651877779</v>
      </c>
      <c r="O137" s="4">
        <v>677470260</v>
      </c>
      <c r="P137" s="4">
        <v>687150178</v>
      </c>
      <c r="Q137" s="4">
        <v>728460000</v>
      </c>
      <c r="R137" s="4">
        <v>736931846</v>
      </c>
      <c r="S137" s="4">
        <v>760565588</v>
      </c>
      <c r="T137" s="4">
        <v>809283962</v>
      </c>
      <c r="U137" s="4">
        <v>860703044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387209511</v>
      </c>
      <c r="E138" s="4">
        <v>412695444</v>
      </c>
      <c r="F138" s="4">
        <v>445657742</v>
      </c>
      <c r="G138" s="4">
        <v>449093023</v>
      </c>
      <c r="H138" s="4">
        <v>414035249</v>
      </c>
      <c r="I138" s="4">
        <v>410435158</v>
      </c>
      <c r="J138" s="4">
        <v>432735610</v>
      </c>
      <c r="K138" s="4">
        <v>467633526</v>
      </c>
      <c r="L138" s="4">
        <v>530337339</v>
      </c>
      <c r="M138" s="4">
        <v>527852765</v>
      </c>
      <c r="N138" s="4">
        <v>567328087</v>
      </c>
      <c r="O138" s="4">
        <v>548633438</v>
      </c>
      <c r="P138" s="4">
        <v>549231414</v>
      </c>
      <c r="Q138" s="4">
        <v>518031495</v>
      </c>
      <c r="R138" s="4">
        <v>559961862</v>
      </c>
      <c r="S138" s="4">
        <v>578764382</v>
      </c>
      <c r="T138" s="4">
        <v>628166578</v>
      </c>
      <c r="U138" s="4">
        <v>770378488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2966520230</v>
      </c>
      <c r="E139" s="4">
        <v>3013334422</v>
      </c>
      <c r="F139" s="4">
        <v>3174107342</v>
      </c>
      <c r="G139" s="4">
        <v>3478758461</v>
      </c>
      <c r="H139" s="4">
        <v>3324006051</v>
      </c>
      <c r="I139" s="4">
        <v>3239047050</v>
      </c>
      <c r="J139" s="4">
        <v>3534047291</v>
      </c>
      <c r="K139" s="4">
        <v>3550687745</v>
      </c>
      <c r="L139" s="4">
        <v>3678395363</v>
      </c>
      <c r="M139" s="4">
        <v>3695756635</v>
      </c>
      <c r="N139" s="4">
        <v>3830074101</v>
      </c>
      <c r="O139" s="4">
        <v>3938312181</v>
      </c>
      <c r="P139" s="4">
        <v>4063456306</v>
      </c>
      <c r="Q139" s="4">
        <v>4342231171</v>
      </c>
      <c r="R139" s="4">
        <v>4504963242</v>
      </c>
      <c r="S139" s="4">
        <v>4716514696</v>
      </c>
      <c r="T139" s="4">
        <v>5011686584</v>
      </c>
      <c r="U139" s="4">
        <v>5474433793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311482846</v>
      </c>
      <c r="E140" s="4">
        <v>334173069</v>
      </c>
      <c r="F140" s="4">
        <v>334390462</v>
      </c>
      <c r="G140" s="4">
        <v>372092020</v>
      </c>
      <c r="H140" s="4">
        <v>353257669</v>
      </c>
      <c r="I140" s="4">
        <v>346274667</v>
      </c>
      <c r="J140" s="4">
        <v>347208121</v>
      </c>
      <c r="K140" s="4">
        <v>356019051</v>
      </c>
      <c r="L140" s="4">
        <v>371814468</v>
      </c>
      <c r="M140" s="4">
        <v>366084800</v>
      </c>
      <c r="N140" s="4">
        <v>374170928</v>
      </c>
      <c r="O140" s="4">
        <v>385137366</v>
      </c>
      <c r="P140" s="4">
        <v>383047198</v>
      </c>
      <c r="Q140" s="4">
        <v>397534466</v>
      </c>
      <c r="R140" s="4">
        <v>411128803</v>
      </c>
      <c r="S140" s="4">
        <v>428814801</v>
      </c>
      <c r="T140" s="4">
        <v>449683800</v>
      </c>
      <c r="U140" s="4">
        <v>461091397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280915902</v>
      </c>
      <c r="E141" s="4">
        <v>281813304</v>
      </c>
      <c r="F141" s="4">
        <v>301240342</v>
      </c>
      <c r="G141" s="4">
        <v>312321108</v>
      </c>
      <c r="H141" s="4">
        <v>322223001</v>
      </c>
      <c r="I141" s="4">
        <v>320461064</v>
      </c>
      <c r="J141" s="4">
        <v>327744129</v>
      </c>
      <c r="K141" s="4">
        <v>336673767</v>
      </c>
      <c r="L141" s="4">
        <v>335293288</v>
      </c>
      <c r="M141" s="4">
        <v>343469026</v>
      </c>
      <c r="N141" s="4">
        <v>356009707</v>
      </c>
      <c r="O141" s="4">
        <v>365119974</v>
      </c>
      <c r="P141" s="4">
        <v>369951313</v>
      </c>
      <c r="Q141" s="4">
        <v>394823363</v>
      </c>
      <c r="R141" s="4">
        <v>410233342</v>
      </c>
      <c r="S141" s="4">
        <v>421753956</v>
      </c>
      <c r="T141" s="4">
        <v>451302722</v>
      </c>
      <c r="U141" s="4">
        <v>455476988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183915706</v>
      </c>
      <c r="E142" s="4">
        <v>178389773</v>
      </c>
      <c r="F142" s="4">
        <v>195798899</v>
      </c>
      <c r="G142" s="4">
        <v>200982734</v>
      </c>
      <c r="H142" s="4">
        <v>199334448</v>
      </c>
      <c r="I142" s="4">
        <v>203671475</v>
      </c>
      <c r="J142" s="4">
        <v>203506638</v>
      </c>
      <c r="K142" s="4">
        <v>208215332</v>
      </c>
      <c r="L142" s="4">
        <v>204385017</v>
      </c>
      <c r="M142" s="4">
        <v>210856000</v>
      </c>
      <c r="N142" s="4">
        <v>221382093</v>
      </c>
      <c r="O142" s="4">
        <v>227237457</v>
      </c>
      <c r="P142" s="4">
        <v>231070846</v>
      </c>
      <c r="Q142" s="4">
        <v>244535803</v>
      </c>
      <c r="R142" s="4">
        <v>250841487</v>
      </c>
      <c r="S142" s="4">
        <v>259064118</v>
      </c>
      <c r="T142" s="4">
        <v>275103912</v>
      </c>
      <c r="U142" s="4">
        <v>277895339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282561512</v>
      </c>
      <c r="E143" s="4">
        <v>285223923</v>
      </c>
      <c r="F143" s="4">
        <v>298772717</v>
      </c>
      <c r="G143" s="4">
        <v>315645289</v>
      </c>
      <c r="H143" s="4">
        <v>305539742</v>
      </c>
      <c r="I143" s="4">
        <v>297953028</v>
      </c>
      <c r="J143" s="4">
        <v>305717372</v>
      </c>
      <c r="K143" s="4">
        <v>308442085</v>
      </c>
      <c r="L143" s="4">
        <v>325719714</v>
      </c>
      <c r="M143" s="4">
        <v>323376470</v>
      </c>
      <c r="N143" s="4">
        <v>330242187</v>
      </c>
      <c r="O143" s="4">
        <v>336203064</v>
      </c>
      <c r="P143" s="4">
        <v>343924700</v>
      </c>
      <c r="Q143" s="4">
        <v>352781627</v>
      </c>
      <c r="R143" s="4">
        <v>361782700</v>
      </c>
      <c r="S143" s="4">
        <v>375982304</v>
      </c>
      <c r="T143" s="4">
        <v>396262096</v>
      </c>
      <c r="U143" s="4">
        <v>415359464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158021460</v>
      </c>
      <c r="E144" s="4">
        <v>155264120</v>
      </c>
      <c r="F144" s="4">
        <v>172540934</v>
      </c>
      <c r="G144" s="4">
        <v>179272756</v>
      </c>
      <c r="H144" s="4">
        <v>178374430</v>
      </c>
      <c r="I144" s="4">
        <v>178260657</v>
      </c>
      <c r="J144" s="4">
        <v>185014104</v>
      </c>
      <c r="K144" s="4">
        <v>191879240</v>
      </c>
      <c r="L144" s="4">
        <v>194237173</v>
      </c>
      <c r="M144" s="4">
        <v>197355689</v>
      </c>
      <c r="N144" s="4">
        <v>207859347</v>
      </c>
      <c r="O144" s="4">
        <v>208868603</v>
      </c>
      <c r="P144" s="4">
        <v>226632810</v>
      </c>
      <c r="Q144" s="4">
        <v>219020198</v>
      </c>
      <c r="R144" s="4">
        <v>228244562</v>
      </c>
      <c r="S144" s="4">
        <v>236888794</v>
      </c>
      <c r="T144" s="4">
        <v>248803188</v>
      </c>
      <c r="U144" s="4">
        <v>253581712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998121725</v>
      </c>
      <c r="E145" s="4">
        <v>914434130</v>
      </c>
      <c r="F145" s="4">
        <v>1028189852</v>
      </c>
      <c r="G145" s="4">
        <v>1067621444</v>
      </c>
      <c r="H145" s="4">
        <v>1060968823</v>
      </c>
      <c r="I145" s="4">
        <v>1034282760</v>
      </c>
      <c r="J145" s="4">
        <v>1076397178</v>
      </c>
      <c r="K145" s="4">
        <v>1202173421</v>
      </c>
      <c r="L145" s="4">
        <v>1405050074</v>
      </c>
      <c r="M145" s="4">
        <v>1342343135</v>
      </c>
      <c r="N145" s="4">
        <v>1326473048</v>
      </c>
      <c r="O145" s="4">
        <v>1403452031</v>
      </c>
      <c r="P145" s="4">
        <v>1440234273</v>
      </c>
      <c r="Q145" s="4">
        <v>1508407616</v>
      </c>
      <c r="R145" s="4">
        <v>1630621703</v>
      </c>
      <c r="S145" s="4">
        <v>1618640733</v>
      </c>
      <c r="T145" s="4">
        <v>1798936534</v>
      </c>
      <c r="U145" s="4">
        <v>2174214389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237252081</v>
      </c>
      <c r="E146" s="4">
        <v>243340831</v>
      </c>
      <c r="F146" s="4">
        <v>255133409</v>
      </c>
      <c r="G146" s="4">
        <v>266427048</v>
      </c>
      <c r="H146" s="4">
        <v>273992069</v>
      </c>
      <c r="I146" s="4">
        <v>267430419</v>
      </c>
      <c r="J146" s="4">
        <v>274042178</v>
      </c>
      <c r="K146" s="4">
        <v>282081135</v>
      </c>
      <c r="L146" s="4">
        <v>298264784</v>
      </c>
      <c r="M146" s="4">
        <v>299488403</v>
      </c>
      <c r="N146" s="4">
        <v>303652360</v>
      </c>
      <c r="O146" s="4">
        <v>311409607</v>
      </c>
      <c r="P146" s="4">
        <v>313516963</v>
      </c>
      <c r="Q146" s="4">
        <v>323222943</v>
      </c>
      <c r="R146" s="4">
        <v>376820126</v>
      </c>
      <c r="S146" s="4">
        <v>347439862</v>
      </c>
      <c r="T146" s="4">
        <v>359500366</v>
      </c>
      <c r="U146" s="4">
        <v>398313858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205428922</v>
      </c>
      <c r="E147" s="4">
        <v>210756619</v>
      </c>
      <c r="F147" s="4">
        <v>224507139</v>
      </c>
      <c r="G147" s="4">
        <v>225703329</v>
      </c>
      <c r="H147" s="4">
        <v>231009498</v>
      </c>
      <c r="I147" s="4">
        <v>223748324</v>
      </c>
      <c r="J147" s="4">
        <v>235199290</v>
      </c>
      <c r="K147" s="4">
        <v>246454364</v>
      </c>
      <c r="L147" s="4">
        <v>259064234</v>
      </c>
      <c r="M147" s="4">
        <v>259467175</v>
      </c>
      <c r="N147" s="4">
        <v>272906036</v>
      </c>
      <c r="O147" s="4">
        <v>274067259</v>
      </c>
      <c r="P147" s="4">
        <v>277128489</v>
      </c>
      <c r="Q147" s="4">
        <v>286345894</v>
      </c>
      <c r="R147" s="4">
        <v>307756709</v>
      </c>
      <c r="S147" s="4">
        <v>306777723</v>
      </c>
      <c r="T147" s="4">
        <v>322988972</v>
      </c>
      <c r="U147" s="4">
        <v>358039173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417370048</v>
      </c>
      <c r="E148" s="4">
        <v>442950295</v>
      </c>
      <c r="F148" s="4">
        <v>489762842</v>
      </c>
      <c r="G148" s="4">
        <v>537737259</v>
      </c>
      <c r="H148" s="4">
        <v>519478141</v>
      </c>
      <c r="I148" s="4">
        <v>499208422</v>
      </c>
      <c r="J148" s="4">
        <v>546739491</v>
      </c>
      <c r="K148" s="4">
        <v>540804172</v>
      </c>
      <c r="L148" s="4">
        <v>594566012</v>
      </c>
      <c r="M148" s="4">
        <v>606476421</v>
      </c>
      <c r="N148" s="4">
        <v>649831014</v>
      </c>
      <c r="O148" s="4">
        <v>667541593</v>
      </c>
      <c r="P148" s="4">
        <v>628151507</v>
      </c>
      <c r="Q148" s="4">
        <v>678557135</v>
      </c>
      <c r="R148" s="4">
        <v>705194996</v>
      </c>
      <c r="S148" s="4">
        <v>742214286</v>
      </c>
      <c r="T148" s="4">
        <v>744052574</v>
      </c>
      <c r="U148" s="4">
        <v>820011627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313071432</v>
      </c>
      <c r="E149" s="4">
        <v>317711380</v>
      </c>
      <c r="F149" s="4">
        <v>349113958</v>
      </c>
      <c r="G149" s="4">
        <v>340832115</v>
      </c>
      <c r="H149" s="4">
        <v>353748420</v>
      </c>
      <c r="I149" s="4">
        <v>338708402</v>
      </c>
      <c r="J149" s="4">
        <v>345168024</v>
      </c>
      <c r="K149" s="4">
        <v>345743548</v>
      </c>
      <c r="L149" s="4">
        <v>352393110</v>
      </c>
      <c r="M149" s="4">
        <v>352220445</v>
      </c>
      <c r="N149" s="4">
        <v>360060589</v>
      </c>
      <c r="O149" s="4">
        <v>401622628</v>
      </c>
      <c r="P149" s="4">
        <v>370251405</v>
      </c>
      <c r="Q149" s="4">
        <v>383486299</v>
      </c>
      <c r="R149" s="4">
        <v>401989537</v>
      </c>
      <c r="S149" s="4">
        <v>465622980</v>
      </c>
      <c r="T149" s="4">
        <v>426316743</v>
      </c>
      <c r="U149" s="4">
        <v>445223543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497283264</v>
      </c>
      <c r="E150" s="4">
        <v>512794796</v>
      </c>
      <c r="F150" s="4">
        <v>554984423</v>
      </c>
      <c r="G150" s="4">
        <v>611402499</v>
      </c>
      <c r="H150" s="4">
        <v>600180239</v>
      </c>
      <c r="I150" s="4">
        <v>582152859</v>
      </c>
      <c r="J150" s="4">
        <v>605315988</v>
      </c>
      <c r="K150" s="4">
        <v>624813756</v>
      </c>
      <c r="L150" s="4">
        <v>659128069</v>
      </c>
      <c r="M150" s="4">
        <v>668071873</v>
      </c>
      <c r="N150" s="4">
        <v>694321197</v>
      </c>
      <c r="O150" s="4">
        <v>707751498</v>
      </c>
      <c r="P150" s="4">
        <v>694557318</v>
      </c>
      <c r="Q150" s="4">
        <v>732449342</v>
      </c>
      <c r="R150" s="4">
        <v>796373739</v>
      </c>
      <c r="S150" s="4">
        <v>802065783</v>
      </c>
      <c r="T150" s="4">
        <v>835056489</v>
      </c>
      <c r="U150" s="4">
        <v>1002206253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555828104</v>
      </c>
      <c r="E151" s="4">
        <v>569448790</v>
      </c>
      <c r="F151" s="4">
        <v>599610069</v>
      </c>
      <c r="G151" s="4">
        <v>654420098</v>
      </c>
      <c r="H151" s="4">
        <v>667628815</v>
      </c>
      <c r="I151" s="4">
        <v>635122546</v>
      </c>
      <c r="J151" s="4">
        <v>654342873</v>
      </c>
      <c r="K151" s="4">
        <v>665417709</v>
      </c>
      <c r="L151" s="4">
        <v>696579755</v>
      </c>
      <c r="M151" s="4">
        <v>721182578</v>
      </c>
      <c r="N151" s="4">
        <v>725180183</v>
      </c>
      <c r="O151" s="4">
        <v>755106479</v>
      </c>
      <c r="P151" s="4">
        <v>749072007</v>
      </c>
      <c r="Q151" s="4">
        <v>787936649</v>
      </c>
      <c r="R151" s="4">
        <v>826999036</v>
      </c>
      <c r="S151" s="4">
        <v>841631420</v>
      </c>
      <c r="T151" s="4">
        <v>877290712</v>
      </c>
      <c r="U151" s="4">
        <v>945901981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728803591</v>
      </c>
      <c r="E152" s="4">
        <v>748895174</v>
      </c>
      <c r="F152" s="4">
        <v>781899051</v>
      </c>
      <c r="G152" s="4">
        <v>822987673</v>
      </c>
      <c r="H152" s="4">
        <v>814499157</v>
      </c>
      <c r="I152" s="4">
        <v>820999594</v>
      </c>
      <c r="J152" s="4">
        <v>861267701</v>
      </c>
      <c r="K152" s="4">
        <v>861839743</v>
      </c>
      <c r="L152" s="4">
        <v>888455240</v>
      </c>
      <c r="M152" s="4">
        <v>898190416</v>
      </c>
      <c r="N152" s="4">
        <v>928838295</v>
      </c>
      <c r="O152" s="4">
        <v>968162388</v>
      </c>
      <c r="P152" s="4">
        <v>988433738</v>
      </c>
      <c r="Q152" s="4">
        <v>1015431000</v>
      </c>
      <c r="R152" s="4">
        <v>1062964816</v>
      </c>
      <c r="S152" s="4">
        <v>1110766351</v>
      </c>
      <c r="T152" s="4">
        <v>1153009941</v>
      </c>
      <c r="U152" s="4">
        <v>1240923537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144949795</v>
      </c>
      <c r="E153" s="4">
        <v>153936894</v>
      </c>
      <c r="F153" s="4">
        <v>155461699</v>
      </c>
      <c r="G153" s="4">
        <v>170627239</v>
      </c>
      <c r="H153" s="4">
        <v>168984045</v>
      </c>
      <c r="I153" s="4">
        <v>164697813</v>
      </c>
      <c r="J153" s="4">
        <v>176662863</v>
      </c>
      <c r="K153" s="4">
        <v>176451020</v>
      </c>
      <c r="L153" s="4">
        <v>175699216</v>
      </c>
      <c r="M153" s="4">
        <v>171902931</v>
      </c>
      <c r="N153" s="4">
        <v>182466918</v>
      </c>
      <c r="O153" s="4">
        <v>204242985</v>
      </c>
      <c r="P153" s="4">
        <v>189854799</v>
      </c>
      <c r="Q153" s="4">
        <v>198064808</v>
      </c>
      <c r="R153" s="4">
        <v>204148260</v>
      </c>
      <c r="S153" s="4">
        <v>212604397</v>
      </c>
      <c r="T153" s="4">
        <v>237826655</v>
      </c>
      <c r="U153" s="4">
        <v>240407915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203194775</v>
      </c>
      <c r="E154" s="4">
        <v>202129933</v>
      </c>
      <c r="F154" s="4">
        <v>212072088</v>
      </c>
      <c r="G154" s="4">
        <v>224139365</v>
      </c>
      <c r="H154" s="4">
        <v>222748731</v>
      </c>
      <c r="I154" s="4">
        <v>221082854</v>
      </c>
      <c r="J154" s="4">
        <v>220735973</v>
      </c>
      <c r="K154" s="4">
        <v>224738301</v>
      </c>
      <c r="L154" s="4">
        <v>231097355</v>
      </c>
      <c r="M154" s="4">
        <v>238818436</v>
      </c>
      <c r="N154" s="4">
        <v>240910843</v>
      </c>
      <c r="O154" s="4">
        <v>251727281</v>
      </c>
      <c r="P154" s="4">
        <v>250324798</v>
      </c>
      <c r="Q154" s="4">
        <v>269419297</v>
      </c>
      <c r="R154" s="4">
        <v>272749495</v>
      </c>
      <c r="S154" s="4">
        <v>288451687</v>
      </c>
      <c r="T154" s="4">
        <v>307192284</v>
      </c>
      <c r="U154" s="4">
        <v>325346008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828354344</v>
      </c>
      <c r="E155" s="4">
        <v>851873701</v>
      </c>
      <c r="F155" s="4">
        <v>920676492</v>
      </c>
      <c r="G155" s="4">
        <v>973980221</v>
      </c>
      <c r="H155" s="4">
        <v>963656343</v>
      </c>
      <c r="I155" s="4">
        <v>984457551</v>
      </c>
      <c r="J155" s="4">
        <v>1008032320</v>
      </c>
      <c r="K155" s="4">
        <v>1058946829</v>
      </c>
      <c r="L155" s="4">
        <v>1093602048</v>
      </c>
      <c r="M155" s="4">
        <v>1116874150</v>
      </c>
      <c r="N155" s="4">
        <v>1162066573</v>
      </c>
      <c r="O155" s="4">
        <v>1230300017</v>
      </c>
      <c r="P155" s="4">
        <v>1274429099</v>
      </c>
      <c r="Q155" s="4">
        <v>1343630492</v>
      </c>
      <c r="R155" s="4">
        <v>1391367060</v>
      </c>
      <c r="S155" s="4">
        <v>1435479772</v>
      </c>
      <c r="T155" s="4">
        <v>1523184154</v>
      </c>
      <c r="U155" s="4">
        <v>1614497290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166091006</v>
      </c>
      <c r="E156" s="4">
        <v>176664808</v>
      </c>
      <c r="F156" s="4">
        <v>186732045</v>
      </c>
      <c r="G156" s="4">
        <v>196640113</v>
      </c>
      <c r="H156" s="4">
        <v>196897112</v>
      </c>
      <c r="I156" s="4">
        <v>188926241</v>
      </c>
      <c r="J156" s="4">
        <v>199191535</v>
      </c>
      <c r="K156" s="4">
        <v>205152360</v>
      </c>
      <c r="L156" s="4">
        <v>210092453</v>
      </c>
      <c r="M156" s="4">
        <v>212072751</v>
      </c>
      <c r="N156" s="4">
        <v>224253933</v>
      </c>
      <c r="O156" s="4">
        <v>233843945</v>
      </c>
      <c r="P156" s="4">
        <v>241456578</v>
      </c>
      <c r="Q156" s="4">
        <v>240487680</v>
      </c>
      <c r="R156" s="4">
        <v>250243472</v>
      </c>
      <c r="S156" s="4">
        <v>263729658</v>
      </c>
      <c r="T156" s="4">
        <v>280544257</v>
      </c>
      <c r="U156" s="4">
        <v>294239268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75982002</v>
      </c>
      <c r="E157" s="4">
        <v>80649746</v>
      </c>
      <c r="F157" s="4">
        <v>84735823</v>
      </c>
      <c r="G157" s="4">
        <v>94754977</v>
      </c>
      <c r="H157" s="4">
        <v>88280835</v>
      </c>
      <c r="I157" s="4">
        <v>80639819</v>
      </c>
      <c r="J157" s="4">
        <v>84515783</v>
      </c>
      <c r="K157" s="4">
        <v>89508761</v>
      </c>
      <c r="L157" s="4">
        <v>94243362</v>
      </c>
      <c r="M157" s="4">
        <v>95646380</v>
      </c>
      <c r="N157" s="4">
        <v>109652258</v>
      </c>
      <c r="O157" s="4">
        <v>99906032</v>
      </c>
      <c r="P157" s="4">
        <v>99042961</v>
      </c>
      <c r="Q157" s="4">
        <v>103990925</v>
      </c>
      <c r="R157" s="4">
        <v>107728532</v>
      </c>
      <c r="S157" s="4">
        <v>108588055</v>
      </c>
      <c r="T157" s="4">
        <v>115305033</v>
      </c>
      <c r="U157" s="4">
        <v>121026666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1018380636</v>
      </c>
      <c r="E158" s="4">
        <v>1104766427</v>
      </c>
      <c r="F158" s="4">
        <v>1198494718</v>
      </c>
      <c r="G158" s="4">
        <v>1272875669</v>
      </c>
      <c r="H158" s="4">
        <v>1155494647</v>
      </c>
      <c r="I158" s="4">
        <v>1192585857</v>
      </c>
      <c r="J158" s="4">
        <v>1253201834</v>
      </c>
      <c r="K158" s="4">
        <v>1309197678</v>
      </c>
      <c r="L158" s="4">
        <v>1325459120</v>
      </c>
      <c r="M158" s="4">
        <v>1378867823</v>
      </c>
      <c r="N158" s="4">
        <v>1407426216</v>
      </c>
      <c r="O158" s="4">
        <v>1555506431</v>
      </c>
      <c r="P158" s="4">
        <v>1566333207</v>
      </c>
      <c r="Q158" s="4">
        <v>1626319783</v>
      </c>
      <c r="R158" s="4">
        <v>1662742079</v>
      </c>
      <c r="S158" s="4">
        <v>1675437215</v>
      </c>
      <c r="T158" s="4">
        <v>1727137139</v>
      </c>
      <c r="U158" s="4">
        <v>2015473108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236770896</v>
      </c>
      <c r="E159" s="4">
        <v>248457425</v>
      </c>
      <c r="F159" s="4">
        <v>257876194</v>
      </c>
      <c r="G159" s="4">
        <v>271180364</v>
      </c>
      <c r="H159" s="4">
        <v>268161461</v>
      </c>
      <c r="I159" s="4">
        <v>260933993</v>
      </c>
      <c r="J159" s="4">
        <v>264647562</v>
      </c>
      <c r="K159" s="4">
        <v>273418257</v>
      </c>
      <c r="L159" s="4">
        <v>286203061</v>
      </c>
      <c r="M159" s="4">
        <v>284435866</v>
      </c>
      <c r="N159" s="4">
        <v>287980212</v>
      </c>
      <c r="O159" s="4">
        <v>296048422</v>
      </c>
      <c r="P159" s="4">
        <v>299832126</v>
      </c>
      <c r="Q159" s="4">
        <v>311170968</v>
      </c>
      <c r="R159" s="4">
        <v>329719845</v>
      </c>
      <c r="S159" s="4">
        <v>342922804</v>
      </c>
      <c r="T159" s="4">
        <v>359048383</v>
      </c>
      <c r="U159" s="4">
        <v>369796245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1170685052</v>
      </c>
      <c r="E160" s="4">
        <v>1177810230</v>
      </c>
      <c r="F160" s="4">
        <v>1266574070</v>
      </c>
      <c r="G160" s="4">
        <v>1333000343</v>
      </c>
      <c r="H160" s="4">
        <v>1317259410</v>
      </c>
      <c r="I160" s="4">
        <v>1309365526</v>
      </c>
      <c r="J160" s="4">
        <v>1370111318</v>
      </c>
      <c r="K160" s="4">
        <v>1388709511</v>
      </c>
      <c r="L160" s="4">
        <v>1408953617</v>
      </c>
      <c r="M160" s="4">
        <v>1433955273</v>
      </c>
      <c r="N160" s="4">
        <v>1478364021</v>
      </c>
      <c r="O160" s="4">
        <v>1516068665</v>
      </c>
      <c r="P160" s="4">
        <v>1534835279</v>
      </c>
      <c r="Q160" s="4">
        <v>1605465078</v>
      </c>
      <c r="R160" s="4">
        <v>1670365754</v>
      </c>
      <c r="S160" s="4">
        <v>1715986266</v>
      </c>
      <c r="T160" s="4">
        <v>1779273355</v>
      </c>
      <c r="U160" s="4">
        <v>1885494585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973194323</v>
      </c>
      <c r="E161" s="4">
        <v>973890456</v>
      </c>
      <c r="F161" s="4">
        <v>1035444705</v>
      </c>
      <c r="G161" s="4">
        <v>1083324591</v>
      </c>
      <c r="H161" s="4">
        <v>1079686760</v>
      </c>
      <c r="I161" s="4">
        <v>1075129211</v>
      </c>
      <c r="J161" s="4">
        <v>1105892656</v>
      </c>
      <c r="K161" s="4">
        <v>1116732972</v>
      </c>
      <c r="L161" s="4">
        <v>1147358220</v>
      </c>
      <c r="M161" s="4">
        <v>1169944743</v>
      </c>
      <c r="N161" s="4">
        <v>1217647598</v>
      </c>
      <c r="O161" s="4">
        <v>1258601292</v>
      </c>
      <c r="P161" s="4">
        <v>1275604492</v>
      </c>
      <c r="Q161" s="4">
        <v>1305177874</v>
      </c>
      <c r="R161" s="4">
        <v>1378558265</v>
      </c>
      <c r="S161" s="4">
        <v>1435033121</v>
      </c>
      <c r="T161" s="4">
        <v>1495560140</v>
      </c>
      <c r="U161" s="4">
        <v>1553051820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29526884</v>
      </c>
      <c r="E162" s="4">
        <v>29780333</v>
      </c>
      <c r="F162" s="4">
        <v>31901842</v>
      </c>
      <c r="G162" s="4">
        <v>32664654</v>
      </c>
      <c r="H162" s="4">
        <v>32209657</v>
      </c>
      <c r="I162" s="4">
        <v>31385349</v>
      </c>
      <c r="J162" s="4">
        <v>31377681</v>
      </c>
      <c r="K162" s="4">
        <v>32055686</v>
      </c>
      <c r="L162" s="4">
        <v>34610543</v>
      </c>
      <c r="M162" s="4">
        <v>33537741</v>
      </c>
      <c r="N162" s="4">
        <v>35522981</v>
      </c>
      <c r="O162" s="4">
        <v>38348638</v>
      </c>
      <c r="P162" s="4">
        <v>36961514</v>
      </c>
      <c r="Q162" s="4">
        <v>38039465</v>
      </c>
      <c r="R162" s="4">
        <v>41063478</v>
      </c>
      <c r="S162" s="4">
        <v>42105458</v>
      </c>
      <c r="T162" s="4">
        <v>42962926</v>
      </c>
      <c r="U162" s="4">
        <v>42345222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34325192</v>
      </c>
      <c r="E163" s="4">
        <v>38020316</v>
      </c>
      <c r="F163" s="4">
        <v>40380347</v>
      </c>
      <c r="G163" s="4">
        <v>44172964</v>
      </c>
      <c r="H163" s="4">
        <v>42358199</v>
      </c>
      <c r="I163" s="4">
        <v>42802208</v>
      </c>
      <c r="J163" s="4">
        <v>43690516</v>
      </c>
      <c r="K163" s="4">
        <v>42604800</v>
      </c>
      <c r="L163" s="4">
        <v>41368337</v>
      </c>
      <c r="M163" s="4">
        <v>40580057</v>
      </c>
      <c r="N163" s="4">
        <v>41633492</v>
      </c>
      <c r="O163" s="4">
        <v>42935059</v>
      </c>
      <c r="P163" s="4">
        <v>43393735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25108140</v>
      </c>
      <c r="E164" s="4">
        <v>25946374</v>
      </c>
      <c r="F164" s="4">
        <v>27356859</v>
      </c>
      <c r="G164" s="4">
        <v>29085490</v>
      </c>
      <c r="H164" s="4">
        <v>30913334</v>
      </c>
      <c r="I164" s="4">
        <v>27007127</v>
      </c>
      <c r="J164" s="4">
        <v>26264255</v>
      </c>
      <c r="K164" s="4">
        <v>24172041</v>
      </c>
      <c r="L164" s="4">
        <v>25178274</v>
      </c>
      <c r="M164" s="4">
        <v>26675182</v>
      </c>
      <c r="N164" s="4">
        <v>28841218</v>
      </c>
      <c r="O164" s="4">
        <v>30985595</v>
      </c>
      <c r="P164" s="4">
        <v>32877068</v>
      </c>
      <c r="Q164" s="4">
        <v>32161573</v>
      </c>
      <c r="R164" s="4">
        <v>38034079</v>
      </c>
      <c r="S164" s="4">
        <v>37007992</v>
      </c>
      <c r="T164" s="4">
        <v>45318183</v>
      </c>
      <c r="U164" s="4">
        <v>50654166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11235051</v>
      </c>
      <c r="E165" s="4">
        <v>11929589</v>
      </c>
      <c r="F165" s="4">
        <v>12877401</v>
      </c>
      <c r="G165" s="4">
        <v>13369295</v>
      </c>
      <c r="H165" s="4">
        <v>13405643</v>
      </c>
      <c r="I165" s="4">
        <v>12736118</v>
      </c>
      <c r="J165" s="4">
        <v>13696074</v>
      </c>
      <c r="K165" s="4">
        <v>13775466</v>
      </c>
      <c r="L165" s="4">
        <v>12891965</v>
      </c>
      <c r="M165" s="4">
        <v>13694779</v>
      </c>
      <c r="N165" s="4">
        <v>13765316</v>
      </c>
      <c r="O165" s="4">
        <v>13467379</v>
      </c>
      <c r="P165" s="4">
        <v>13970593</v>
      </c>
      <c r="Q165" s="4">
        <v>16284863</v>
      </c>
      <c r="R165" s="4">
        <v>14946613</v>
      </c>
      <c r="S165" s="4">
        <v>15560849</v>
      </c>
      <c r="T165" s="4">
        <v>17765619</v>
      </c>
      <c r="U165" s="4">
        <v>22038704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57991015</v>
      </c>
      <c r="E166" s="4">
        <v>60095992</v>
      </c>
      <c r="F166" s="4">
        <v>64732568</v>
      </c>
      <c r="G166" s="4">
        <v>68645732</v>
      </c>
      <c r="H166" s="4">
        <v>69947019</v>
      </c>
      <c r="I166" s="4">
        <v>68728699</v>
      </c>
      <c r="J166" s="4">
        <v>71474663</v>
      </c>
      <c r="K166" s="4">
        <v>70233391</v>
      </c>
      <c r="L166" s="4">
        <v>69976579</v>
      </c>
      <c r="M166" s="4">
        <v>71804250</v>
      </c>
      <c r="N166" s="4">
        <v>70986861</v>
      </c>
      <c r="O166" s="4">
        <v>72923790</v>
      </c>
      <c r="P166" s="4">
        <v>73681127</v>
      </c>
      <c r="Q166" s="4">
        <v>76286946</v>
      </c>
      <c r="R166" s="4">
        <v>84408750</v>
      </c>
      <c r="S166" s="4">
        <v>84727127</v>
      </c>
      <c r="T166" s="4">
        <v>90694929</v>
      </c>
      <c r="U166" s="4">
        <v>93074670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6699237</v>
      </c>
      <c r="E167" s="4">
        <v>6605282</v>
      </c>
      <c r="F167" s="4">
        <v>6721353</v>
      </c>
      <c r="G167" s="4">
        <v>7805964</v>
      </c>
      <c r="H167" s="4">
        <v>7034179</v>
      </c>
      <c r="I167" s="4">
        <v>7202784</v>
      </c>
      <c r="J167" s="4">
        <v>7049397</v>
      </c>
      <c r="K167" s="4">
        <v>7256820</v>
      </c>
      <c r="L167" s="4">
        <v>7714478</v>
      </c>
      <c r="M167" s="4">
        <v>7625205</v>
      </c>
      <c r="N167" s="4">
        <v>7288171</v>
      </c>
      <c r="O167" s="4">
        <v>7462281</v>
      </c>
      <c r="P167" s="4">
        <v>7718195</v>
      </c>
      <c r="Q167" s="4">
        <v>7590980</v>
      </c>
      <c r="R167" s="4">
        <v>7356286</v>
      </c>
      <c r="S167" s="4">
        <v>7494714</v>
      </c>
      <c r="T167" s="4">
        <v>7423151</v>
      </c>
      <c r="U167" s="4">
        <v>8397240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134376733</v>
      </c>
      <c r="E168" s="4">
        <v>146235924</v>
      </c>
      <c r="F168" s="4">
        <v>161769921</v>
      </c>
      <c r="G168" s="4">
        <v>224615663</v>
      </c>
      <c r="H168" s="4">
        <v>157119596</v>
      </c>
      <c r="I168" s="4">
        <v>146201564</v>
      </c>
      <c r="J168" s="4">
        <v>159102416</v>
      </c>
      <c r="K168" s="4">
        <v>168468135</v>
      </c>
      <c r="L168" s="4">
        <v>169979273</v>
      </c>
      <c r="M168" s="4">
        <v>176661595</v>
      </c>
      <c r="N168" s="4">
        <v>184980525</v>
      </c>
      <c r="O168" s="4">
        <v>177431275</v>
      </c>
      <c r="P168" s="4">
        <v>169342210</v>
      </c>
      <c r="Q168" s="4">
        <v>203424874</v>
      </c>
      <c r="R168" s="4">
        <v>193510964</v>
      </c>
      <c r="S168" s="4">
        <v>193135847</v>
      </c>
      <c r="T168" s="4">
        <v>223182710</v>
      </c>
      <c r="U168" s="4">
        <v>278887700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30419062</v>
      </c>
      <c r="E169" s="4">
        <v>31111414</v>
      </c>
      <c r="F169" s="4">
        <v>37830035</v>
      </c>
      <c r="G169" s="4">
        <v>32937580</v>
      </c>
      <c r="H169" s="4">
        <v>31833112</v>
      </c>
      <c r="I169" s="4">
        <v>31250457</v>
      </c>
      <c r="J169" s="4">
        <v>31597767</v>
      </c>
      <c r="K169" s="4">
        <v>31716136</v>
      </c>
      <c r="L169" s="4">
        <v>34578915</v>
      </c>
      <c r="M169" s="4">
        <v>38215577</v>
      </c>
      <c r="N169" s="4">
        <v>40723671</v>
      </c>
      <c r="O169" s="4">
        <v>39907688</v>
      </c>
      <c r="P169" s="4">
        <v>40016139</v>
      </c>
      <c r="Q169" s="4">
        <v>44346430</v>
      </c>
      <c r="R169" s="4">
        <v>47170439</v>
      </c>
      <c r="S169" s="4">
        <v>44630745</v>
      </c>
      <c r="T169" s="4">
        <v>51989292</v>
      </c>
      <c r="U169" s="4">
        <v>57771706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82696644</v>
      </c>
      <c r="E170" s="4">
        <v>85721446</v>
      </c>
      <c r="F170" s="4">
        <v>89081783</v>
      </c>
      <c r="G170" s="4">
        <v>95258796</v>
      </c>
      <c r="H170" s="4">
        <v>92876813</v>
      </c>
      <c r="I170" s="4">
        <v>92131625</v>
      </c>
      <c r="J170" s="4">
        <v>92370728</v>
      </c>
      <c r="K170" s="4">
        <v>93356319</v>
      </c>
      <c r="L170" s="4">
        <v>93644713</v>
      </c>
      <c r="M170" s="4">
        <v>96896086</v>
      </c>
      <c r="N170" s="4">
        <v>98547611</v>
      </c>
      <c r="O170" s="4">
        <v>101584245</v>
      </c>
      <c r="P170" s="4">
        <v>101892329</v>
      </c>
      <c r="Q170" s="4">
        <v>105643339</v>
      </c>
      <c r="R170" s="4">
        <v>110422654</v>
      </c>
      <c r="S170" s="4">
        <v>112865820</v>
      </c>
      <c r="T170" s="4">
        <v>123754920</v>
      </c>
      <c r="U170" s="4">
        <v>132283958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32499888</v>
      </c>
      <c r="E171" s="4">
        <v>23600466</v>
      </c>
      <c r="F171" s="4">
        <v>24294497</v>
      </c>
      <c r="G171" s="4">
        <v>27018372</v>
      </c>
      <c r="H171" s="4">
        <v>27389063</v>
      </c>
      <c r="I171" s="4">
        <v>24551669</v>
      </c>
      <c r="J171" s="4">
        <v>25393469</v>
      </c>
      <c r="K171" s="4">
        <v>24033371</v>
      </c>
      <c r="L171" s="4">
        <v>27250784</v>
      </c>
      <c r="M171" s="4">
        <v>28616219</v>
      </c>
      <c r="N171" s="4">
        <v>31152334</v>
      </c>
      <c r="O171" s="4">
        <v>28553703</v>
      </c>
      <c r="P171" s="4">
        <v>28932471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42473726</v>
      </c>
      <c r="E172" s="4">
        <v>42371939</v>
      </c>
      <c r="F172" s="4">
        <v>39991245</v>
      </c>
      <c r="G172" s="4">
        <v>43310447</v>
      </c>
      <c r="H172" s="4">
        <v>40128101</v>
      </c>
      <c r="I172" s="4">
        <v>40128848</v>
      </c>
      <c r="J172" s="4">
        <v>41967923</v>
      </c>
      <c r="K172" s="4">
        <v>42522179</v>
      </c>
      <c r="L172" s="4">
        <v>83374524</v>
      </c>
      <c r="M172" s="4">
        <v>53788762</v>
      </c>
      <c r="N172" s="4">
        <v>50460742</v>
      </c>
      <c r="O172" s="4">
        <v>48417019</v>
      </c>
      <c r="P172" s="4">
        <v>49134667</v>
      </c>
      <c r="Q172" s="4">
        <v>59494386</v>
      </c>
      <c r="R172" s="4">
        <v>52051219</v>
      </c>
      <c r="S172" s="4">
        <v>57679506</v>
      </c>
      <c r="T172" s="4">
        <v>57721762</v>
      </c>
      <c r="U172" s="4">
        <v>64903738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77998945</v>
      </c>
      <c r="R173" s="4">
        <v>79675041</v>
      </c>
      <c r="S173" s="4">
        <v>84290807</v>
      </c>
      <c r="T173" s="4">
        <v>89019638</v>
      </c>
      <c r="U173" s="4">
        <v>92617605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94176996</v>
      </c>
      <c r="E174" s="4">
        <v>94879258</v>
      </c>
      <c r="F174" s="4">
        <v>102082217</v>
      </c>
      <c r="G174" s="4">
        <v>110668407</v>
      </c>
      <c r="H174" s="4">
        <v>109851096</v>
      </c>
      <c r="I174" s="4">
        <v>108932555</v>
      </c>
      <c r="J174" s="4">
        <v>105456169</v>
      </c>
      <c r="K174" s="4">
        <v>102128510</v>
      </c>
      <c r="L174" s="4">
        <v>104029970</v>
      </c>
      <c r="M174" s="4">
        <v>104568193</v>
      </c>
      <c r="N174" s="4">
        <v>107486897</v>
      </c>
      <c r="O174" s="4">
        <v>103643417</v>
      </c>
      <c r="P174" s="4">
        <v>107947524</v>
      </c>
      <c r="Q174" s="4">
        <v>112942599</v>
      </c>
      <c r="R174" s="4">
        <v>113354767</v>
      </c>
      <c r="S174" s="4">
        <v>118490511</v>
      </c>
      <c r="T174" s="4">
        <v>118203089</v>
      </c>
      <c r="U174" s="4">
        <v>119587116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42229850</v>
      </c>
      <c r="E175" s="4">
        <v>42999139</v>
      </c>
      <c r="F175" s="4">
        <v>47067758</v>
      </c>
      <c r="G175" s="4">
        <v>47658943</v>
      </c>
      <c r="H175" s="4">
        <v>49589294</v>
      </c>
      <c r="I175" s="4">
        <v>50839907</v>
      </c>
      <c r="J175" s="4">
        <v>52244548</v>
      </c>
      <c r="K175" s="4">
        <v>52973569</v>
      </c>
      <c r="L175" s="4">
        <v>55749819</v>
      </c>
      <c r="M175" s="4">
        <v>60062502</v>
      </c>
      <c r="N175" s="4">
        <v>69653333</v>
      </c>
      <c r="O175" s="4">
        <v>73025114</v>
      </c>
      <c r="P175" s="4">
        <v>78883207</v>
      </c>
      <c r="Q175" s="4">
        <v>77743607</v>
      </c>
      <c r="R175" s="4">
        <v>81652976</v>
      </c>
      <c r="S175" s="4">
        <v>59827599</v>
      </c>
      <c r="T175" s="4">
        <v>62323054</v>
      </c>
      <c r="U175" s="4">
        <v>71991729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51965764</v>
      </c>
      <c r="E176" s="4">
        <v>51059165</v>
      </c>
      <c r="F176" s="4">
        <v>55816656</v>
      </c>
      <c r="G176" s="4">
        <v>62904099</v>
      </c>
      <c r="H176" s="4">
        <v>62255227</v>
      </c>
      <c r="I176" s="4">
        <v>62579439</v>
      </c>
      <c r="J176" s="4">
        <v>62734650</v>
      </c>
      <c r="K176" s="4">
        <v>64209049</v>
      </c>
      <c r="L176" s="4">
        <v>63666507</v>
      </c>
      <c r="M176" s="4">
        <v>63428588</v>
      </c>
      <c r="N176" s="4">
        <v>66684901</v>
      </c>
      <c r="O176" s="4">
        <v>65966394</v>
      </c>
      <c r="P176" s="4">
        <v>69088761</v>
      </c>
      <c r="Q176" s="4">
        <v>69697734</v>
      </c>
      <c r="R176" s="4">
        <v>71666359</v>
      </c>
      <c r="S176" s="4">
        <v>75063970</v>
      </c>
      <c r="T176" s="4">
        <v>80383993</v>
      </c>
      <c r="U176" s="4">
        <v>79636019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186670968</v>
      </c>
      <c r="E177" s="4">
        <v>199593935</v>
      </c>
      <c r="F177" s="4">
        <v>218416474</v>
      </c>
      <c r="G177" s="4">
        <v>229801943</v>
      </c>
      <c r="H177" s="4">
        <v>215113380</v>
      </c>
      <c r="I177" s="4">
        <v>217185234</v>
      </c>
      <c r="J177" s="4">
        <v>250335526</v>
      </c>
      <c r="K177" s="4">
        <v>226102259</v>
      </c>
      <c r="L177" s="4">
        <v>228116149</v>
      </c>
      <c r="M177" s="4">
        <v>230361383</v>
      </c>
      <c r="N177" s="4">
        <v>234200703</v>
      </c>
      <c r="O177" s="4">
        <v>248842739</v>
      </c>
      <c r="P177" s="4">
        <v>247033404</v>
      </c>
      <c r="Q177" s="4">
        <v>260068093</v>
      </c>
      <c r="R177" s="4">
        <v>275435295</v>
      </c>
      <c r="S177" s="4">
        <v>282520054</v>
      </c>
      <c r="T177" s="4">
        <v>301832542</v>
      </c>
      <c r="U177" s="4">
        <v>339774368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197780805</v>
      </c>
      <c r="E178" s="4">
        <v>203065067</v>
      </c>
      <c r="F178" s="4">
        <v>224674981</v>
      </c>
      <c r="G178" s="4">
        <v>236442187</v>
      </c>
      <c r="H178" s="4">
        <v>237830460</v>
      </c>
      <c r="I178" s="4">
        <v>236536628</v>
      </c>
      <c r="J178" s="4">
        <v>235954652</v>
      </c>
      <c r="K178" s="4">
        <v>243377680</v>
      </c>
      <c r="L178" s="4">
        <v>247954053</v>
      </c>
      <c r="M178" s="4">
        <v>246946294</v>
      </c>
      <c r="N178" s="4">
        <v>248622437</v>
      </c>
      <c r="O178" s="4">
        <v>256008452</v>
      </c>
      <c r="P178" s="4">
        <v>255092208</v>
      </c>
      <c r="Q178" s="4">
        <v>268142734</v>
      </c>
      <c r="R178" s="4">
        <v>273168925</v>
      </c>
      <c r="S178" s="4">
        <v>283486388</v>
      </c>
      <c r="T178" s="4">
        <v>310533380</v>
      </c>
      <c r="U178" s="4">
        <v>317060108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50690304</v>
      </c>
      <c r="E179" s="4">
        <v>53869348</v>
      </c>
      <c r="F179" s="4">
        <v>61083466</v>
      </c>
      <c r="G179" s="4">
        <v>62274231</v>
      </c>
      <c r="H179" s="4">
        <v>61772592</v>
      </c>
      <c r="I179" s="4">
        <v>60235542</v>
      </c>
      <c r="J179" s="4">
        <v>61565868</v>
      </c>
      <c r="K179" s="4">
        <v>60569188</v>
      </c>
      <c r="L179" s="4">
        <v>63879537</v>
      </c>
      <c r="M179" s="4">
        <v>64202276</v>
      </c>
      <c r="N179" s="4">
        <v>67908262</v>
      </c>
      <c r="O179" s="4">
        <v>66967889</v>
      </c>
      <c r="P179" s="4">
        <v>69763260</v>
      </c>
      <c r="Q179" s="4">
        <v>73001773</v>
      </c>
      <c r="R179" s="4">
        <v>75718932</v>
      </c>
      <c r="S179" s="4">
        <v>79015329</v>
      </c>
      <c r="T179" s="4">
        <v>84190820</v>
      </c>
      <c r="U179" s="4">
        <v>85596200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22692896</v>
      </c>
      <c r="E180" s="4">
        <v>23236491</v>
      </c>
      <c r="F180" s="4">
        <v>29321307</v>
      </c>
      <c r="G180" s="4">
        <v>30288742</v>
      </c>
      <c r="H180" s="4">
        <v>27642116</v>
      </c>
      <c r="I180" s="4">
        <v>28906174</v>
      </c>
      <c r="J180" s="4">
        <v>28251895</v>
      </c>
      <c r="K180" s="4">
        <v>28268109</v>
      </c>
      <c r="L180" s="4">
        <v>28166227</v>
      </c>
      <c r="M180" s="4">
        <v>27518775</v>
      </c>
      <c r="N180" s="4">
        <v>27494705</v>
      </c>
      <c r="O180" s="4">
        <v>26971147</v>
      </c>
      <c r="P180" s="4">
        <v>29373998</v>
      </c>
      <c r="Q180" s="4">
        <v>30861540</v>
      </c>
      <c r="R180" s="4">
        <v>30899974</v>
      </c>
      <c r="S180" s="4">
        <v>33039431</v>
      </c>
      <c r="T180" s="4">
        <v>34978349</v>
      </c>
      <c r="U180" s="4">
        <v>36625514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21243787</v>
      </c>
      <c r="E181" s="4">
        <v>21830578</v>
      </c>
      <c r="F181" s="4">
        <v>22323951</v>
      </c>
      <c r="G181" s="4">
        <v>27039738</v>
      </c>
      <c r="H181" s="4">
        <v>26190962</v>
      </c>
      <c r="I181" s="4">
        <v>23568006</v>
      </c>
      <c r="J181" s="4">
        <v>22882106</v>
      </c>
      <c r="K181" s="4">
        <v>22689445</v>
      </c>
      <c r="L181" s="4">
        <v>24141803</v>
      </c>
      <c r="M181" s="4">
        <v>23878080</v>
      </c>
      <c r="N181" s="4">
        <v>25339008</v>
      </c>
      <c r="O181" s="4">
        <v>26146383</v>
      </c>
      <c r="P181" s="4">
        <v>26766406</v>
      </c>
      <c r="Q181" s="4">
        <v>26015968</v>
      </c>
      <c r="R181" s="4">
        <v>27515408</v>
      </c>
      <c r="S181" s="4">
        <v>28244985</v>
      </c>
      <c r="T181" s="4">
        <v>28153871</v>
      </c>
      <c r="U181" s="4">
        <v>31161945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252197070</v>
      </c>
      <c r="E182" s="4">
        <v>255155351</v>
      </c>
      <c r="F182" s="4">
        <v>267990431</v>
      </c>
      <c r="G182" s="4">
        <v>266555295</v>
      </c>
      <c r="H182" s="4">
        <v>273571650</v>
      </c>
      <c r="I182" s="4">
        <v>255088824</v>
      </c>
      <c r="J182" s="4">
        <v>258534117</v>
      </c>
      <c r="K182" s="4">
        <v>256378220</v>
      </c>
      <c r="L182" s="4">
        <v>255752858</v>
      </c>
      <c r="M182" s="4">
        <v>253295695</v>
      </c>
      <c r="N182" s="4">
        <v>256244443</v>
      </c>
      <c r="O182" s="4">
        <v>261557967</v>
      </c>
      <c r="P182" s="4">
        <v>265554953</v>
      </c>
      <c r="Q182" s="4">
        <v>278449104</v>
      </c>
      <c r="R182" s="4">
        <v>279293182</v>
      </c>
      <c r="S182" s="4">
        <v>289705984</v>
      </c>
      <c r="T182" s="4">
        <v>310209081</v>
      </c>
      <c r="U182" s="4">
        <v>328618506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175474117</v>
      </c>
      <c r="E183" s="4">
        <v>178241774</v>
      </c>
      <c r="F183" s="4">
        <v>191503794</v>
      </c>
      <c r="G183" s="4">
        <v>198575879</v>
      </c>
      <c r="H183" s="4">
        <v>194014739</v>
      </c>
      <c r="I183" s="4">
        <v>191244398</v>
      </c>
      <c r="J183" s="4">
        <v>191336408</v>
      </c>
      <c r="K183" s="4">
        <v>191435976</v>
      </c>
      <c r="L183" s="4">
        <v>197396039</v>
      </c>
      <c r="M183" s="4">
        <v>199987649</v>
      </c>
      <c r="N183" s="4">
        <v>209222364</v>
      </c>
      <c r="O183" s="4">
        <v>213972909</v>
      </c>
      <c r="P183" s="4">
        <v>217631389</v>
      </c>
      <c r="Q183" s="4">
        <v>223643135</v>
      </c>
      <c r="R183" s="4">
        <v>231479206</v>
      </c>
      <c r="S183" s="4">
        <v>235094285</v>
      </c>
      <c r="T183" s="4">
        <v>248474709</v>
      </c>
      <c r="U183" s="4">
        <v>271135478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98245392</v>
      </c>
      <c r="E184" s="4">
        <v>101400648</v>
      </c>
      <c r="F184" s="4">
        <v>118196449</v>
      </c>
      <c r="G184" s="4">
        <v>147568065</v>
      </c>
      <c r="H184" s="4">
        <v>111117258</v>
      </c>
      <c r="I184" s="4">
        <v>111106349</v>
      </c>
      <c r="J184" s="4">
        <v>116038054</v>
      </c>
      <c r="K184" s="4">
        <v>114627614</v>
      </c>
      <c r="L184" s="4">
        <v>121179463</v>
      </c>
      <c r="M184" s="4">
        <v>117119994</v>
      </c>
      <c r="N184" s="4">
        <v>121502225</v>
      </c>
      <c r="O184" s="4">
        <v>128741170</v>
      </c>
      <c r="P184" s="4">
        <v>135424787</v>
      </c>
      <c r="Q184" s="4">
        <v>140126818</v>
      </c>
      <c r="R184" s="4">
        <v>167985249</v>
      </c>
      <c r="S184" s="4">
        <v>145986007</v>
      </c>
      <c r="T184" s="4">
        <v>159228549</v>
      </c>
      <c r="U184" s="4">
        <v>170286648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44169168</v>
      </c>
      <c r="E185" s="4">
        <v>44907312</v>
      </c>
      <c r="F185" s="4">
        <v>52371944</v>
      </c>
      <c r="G185" s="4">
        <v>51407838</v>
      </c>
      <c r="H185" s="4">
        <v>50994519</v>
      </c>
      <c r="I185" s="4">
        <v>50104249</v>
      </c>
      <c r="J185" s="4">
        <v>49224337</v>
      </c>
      <c r="K185" s="4">
        <v>50082508</v>
      </c>
      <c r="L185" s="4">
        <v>50295687</v>
      </c>
      <c r="M185" s="4">
        <v>51020193</v>
      </c>
      <c r="N185" s="4">
        <v>53851158</v>
      </c>
      <c r="O185" s="4">
        <v>56287279</v>
      </c>
      <c r="P185" s="4">
        <v>58334872</v>
      </c>
      <c r="Q185" s="4">
        <v>59689325</v>
      </c>
      <c r="R185" s="4">
        <v>62327788</v>
      </c>
      <c r="S185" s="4">
        <v>65948360</v>
      </c>
      <c r="T185" s="4">
        <v>71640410</v>
      </c>
      <c r="U185" s="4">
        <v>77145426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33242690</v>
      </c>
      <c r="E186" s="4">
        <v>33815068</v>
      </c>
      <c r="F186" s="4">
        <v>35722310</v>
      </c>
      <c r="G186" s="4">
        <v>36207544</v>
      </c>
      <c r="H186" s="4">
        <v>35169818</v>
      </c>
      <c r="I186" s="4">
        <v>35910615</v>
      </c>
      <c r="J186" s="4">
        <v>38210157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175234604</v>
      </c>
      <c r="E187" s="4">
        <v>190972058</v>
      </c>
      <c r="F187" s="4">
        <v>205222529</v>
      </c>
      <c r="G187" s="4">
        <v>219550425</v>
      </c>
      <c r="H187" s="4">
        <v>206370886</v>
      </c>
      <c r="I187" s="4">
        <v>215880102</v>
      </c>
      <c r="J187" s="4">
        <v>223918480</v>
      </c>
      <c r="K187" s="4">
        <v>226609612</v>
      </c>
      <c r="L187" s="4">
        <v>229617622</v>
      </c>
      <c r="M187" s="4">
        <v>239811519</v>
      </c>
      <c r="N187" s="4">
        <v>259160518</v>
      </c>
      <c r="O187" s="4">
        <v>252668688</v>
      </c>
      <c r="P187" s="4">
        <v>258613687</v>
      </c>
      <c r="Q187" s="4">
        <v>272637084</v>
      </c>
      <c r="R187" s="4">
        <v>280407483</v>
      </c>
      <c r="S187" s="4">
        <v>292603736</v>
      </c>
      <c r="T187" s="4">
        <v>306979933</v>
      </c>
      <c r="U187" s="4">
        <v>334796216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83907015</v>
      </c>
      <c r="E188" s="4">
        <v>87742495</v>
      </c>
      <c r="F188" s="4">
        <v>91452558</v>
      </c>
      <c r="G188" s="4">
        <v>95809395</v>
      </c>
      <c r="H188" s="4">
        <v>95706666</v>
      </c>
      <c r="I188" s="4">
        <v>95579440</v>
      </c>
      <c r="J188" s="4">
        <v>98961768</v>
      </c>
      <c r="K188" s="4">
        <v>100574873</v>
      </c>
      <c r="L188" s="4">
        <v>107860395</v>
      </c>
      <c r="M188" s="4">
        <v>107251639</v>
      </c>
      <c r="N188" s="4">
        <v>111768595</v>
      </c>
      <c r="O188" s="4">
        <v>111393336</v>
      </c>
      <c r="P188" s="4">
        <v>107574160</v>
      </c>
      <c r="Q188" s="4">
        <v>113716737</v>
      </c>
      <c r="R188" s="4">
        <v>118906976</v>
      </c>
      <c r="S188" s="4">
        <v>125236808</v>
      </c>
      <c r="T188" s="4">
        <v>128606837</v>
      </c>
      <c r="U188" s="4">
        <v>137684586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272174792</v>
      </c>
      <c r="E189" s="4">
        <v>275984676</v>
      </c>
      <c r="F189" s="4">
        <v>303403986</v>
      </c>
      <c r="G189" s="4">
        <v>324620401</v>
      </c>
      <c r="H189" s="4">
        <v>340268385</v>
      </c>
      <c r="I189" s="4">
        <v>302720387</v>
      </c>
      <c r="J189" s="4">
        <v>305461081</v>
      </c>
      <c r="K189" s="4">
        <v>319972855</v>
      </c>
      <c r="L189" s="4">
        <v>319514378</v>
      </c>
      <c r="M189" s="4">
        <v>318935187</v>
      </c>
      <c r="N189" s="4">
        <v>325158934</v>
      </c>
      <c r="O189" s="4">
        <v>335032013</v>
      </c>
      <c r="P189" s="4">
        <v>337048550</v>
      </c>
      <c r="Q189" s="4">
        <v>347081527</v>
      </c>
      <c r="R189" s="4">
        <v>370331102</v>
      </c>
      <c r="S189" s="4">
        <v>373974997</v>
      </c>
      <c r="T189" s="4">
        <v>397256342</v>
      </c>
      <c r="U189" s="4">
        <v>430031901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119257705</v>
      </c>
      <c r="E190" s="4">
        <v>121129580</v>
      </c>
      <c r="F190" s="4">
        <v>130199725</v>
      </c>
      <c r="G190" s="4">
        <v>137504888</v>
      </c>
      <c r="H190" s="4">
        <v>134585287</v>
      </c>
      <c r="I190" s="4">
        <v>136034822</v>
      </c>
      <c r="J190" s="4">
        <v>136842376</v>
      </c>
      <c r="K190" s="4">
        <v>149022113</v>
      </c>
      <c r="L190" s="4">
        <v>142101048</v>
      </c>
      <c r="M190" s="4">
        <v>148223631</v>
      </c>
      <c r="N190" s="4">
        <v>147115160</v>
      </c>
      <c r="O190" s="4">
        <v>152280504</v>
      </c>
      <c r="P190" s="4">
        <v>154454961</v>
      </c>
      <c r="Q190" s="4">
        <v>157017868</v>
      </c>
      <c r="R190" s="4">
        <v>161781731</v>
      </c>
      <c r="S190" s="4">
        <v>165943666</v>
      </c>
      <c r="T190" s="4">
        <v>171703368</v>
      </c>
      <c r="U190" s="4">
        <v>181780496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48044921</v>
      </c>
      <c r="E191" s="4">
        <v>49415835</v>
      </c>
      <c r="F191" s="4">
        <v>50523256</v>
      </c>
      <c r="G191" s="4">
        <v>56380910</v>
      </c>
      <c r="H191" s="4">
        <v>55651660</v>
      </c>
      <c r="I191" s="4">
        <v>56397676</v>
      </c>
      <c r="J191" s="4">
        <v>60412497</v>
      </c>
      <c r="K191" s="4">
        <v>188745342</v>
      </c>
      <c r="L191" s="4">
        <v>55477628</v>
      </c>
      <c r="M191" s="4">
        <v>55850046</v>
      </c>
      <c r="N191" s="4">
        <v>61070191</v>
      </c>
      <c r="O191" s="4">
        <v>58840231</v>
      </c>
      <c r="P191" s="4">
        <v>57100678</v>
      </c>
      <c r="Q191" s="4">
        <v>57467440</v>
      </c>
      <c r="R191" s="4">
        <v>60034357</v>
      </c>
      <c r="S191" s="4">
        <v>58991487</v>
      </c>
      <c r="T191" s="4">
        <v>65834125</v>
      </c>
      <c r="U191" s="4">
        <v>82544155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142780862</v>
      </c>
      <c r="E192" s="4">
        <v>143604809</v>
      </c>
      <c r="F192" s="4">
        <v>155317728</v>
      </c>
      <c r="G192" s="4">
        <v>160936832</v>
      </c>
      <c r="H192" s="4">
        <v>160782420</v>
      </c>
      <c r="I192" s="4">
        <v>156471273</v>
      </c>
      <c r="J192" s="4">
        <v>164680357</v>
      </c>
      <c r="K192" s="4">
        <v>166223074</v>
      </c>
      <c r="L192" s="4">
        <v>170313351</v>
      </c>
      <c r="M192" s="4">
        <v>181959731</v>
      </c>
      <c r="N192" s="4">
        <v>185205325</v>
      </c>
      <c r="O192" s="4">
        <v>191103242</v>
      </c>
      <c r="P192" s="4">
        <v>189127044</v>
      </c>
      <c r="Q192" s="4">
        <v>193728481</v>
      </c>
      <c r="R192" s="4">
        <v>201687740</v>
      </c>
      <c r="S192" s="4">
        <v>210556456</v>
      </c>
      <c r="T192" s="4">
        <v>219000319</v>
      </c>
      <c r="U192" s="4">
        <v>227853047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78983787</v>
      </c>
      <c r="E193" s="4">
        <v>79120711</v>
      </c>
      <c r="F193" s="4">
        <v>85923029</v>
      </c>
      <c r="G193" s="4">
        <v>95954757</v>
      </c>
      <c r="H193" s="4">
        <v>97594690</v>
      </c>
      <c r="I193" s="4">
        <v>99243335</v>
      </c>
      <c r="J193" s="4">
        <v>101511971</v>
      </c>
      <c r="K193" s="4">
        <v>97650305</v>
      </c>
      <c r="L193" s="4">
        <v>100179506</v>
      </c>
      <c r="M193" s="4">
        <v>99449193</v>
      </c>
      <c r="N193" s="4">
        <v>102050691</v>
      </c>
      <c r="O193" s="4">
        <v>103965892</v>
      </c>
      <c r="P193" s="4">
        <v>100832252</v>
      </c>
      <c r="Q193" s="4">
        <v>103504951</v>
      </c>
      <c r="R193" s="4">
        <v>108328079</v>
      </c>
      <c r="S193" s="4">
        <v>112080384</v>
      </c>
      <c r="T193" s="4">
        <v>118449999</v>
      </c>
      <c r="U193" s="4">
        <v>118634753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77216159</v>
      </c>
      <c r="E194" s="4">
        <v>80027411</v>
      </c>
      <c r="F194" s="4">
        <v>83806049</v>
      </c>
      <c r="G194" s="4">
        <v>84089784</v>
      </c>
      <c r="H194" s="4">
        <v>90224690</v>
      </c>
      <c r="I194" s="4">
        <v>89719691</v>
      </c>
      <c r="J194" s="4">
        <v>99280726</v>
      </c>
      <c r="K194" s="4">
        <v>99380560</v>
      </c>
      <c r="L194" s="4">
        <v>101928983</v>
      </c>
      <c r="M194" s="4">
        <v>96924512</v>
      </c>
      <c r="N194" s="4">
        <v>100996290</v>
      </c>
      <c r="O194" s="4">
        <v>102598349</v>
      </c>
      <c r="P194" s="4">
        <v>98978521</v>
      </c>
      <c r="Q194" s="4">
        <v>102957279</v>
      </c>
      <c r="R194" s="4">
        <v>107409233</v>
      </c>
      <c r="S194" s="4">
        <v>110501883</v>
      </c>
      <c r="T194" s="4">
        <v>112681490</v>
      </c>
      <c r="U194" s="4">
        <v>123476439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110291457</v>
      </c>
      <c r="E195" s="4">
        <v>115352998</v>
      </c>
      <c r="F195" s="4">
        <v>121365407</v>
      </c>
      <c r="G195" s="4">
        <v>125977918</v>
      </c>
      <c r="H195" s="4">
        <v>129175742</v>
      </c>
      <c r="I195" s="4">
        <v>128765489</v>
      </c>
      <c r="J195" s="4">
        <v>133432401</v>
      </c>
      <c r="K195" s="4">
        <v>133413339</v>
      </c>
      <c r="L195" s="4">
        <v>139670510</v>
      </c>
      <c r="M195" s="4">
        <v>140818684</v>
      </c>
      <c r="N195" s="4">
        <v>145546673</v>
      </c>
      <c r="O195" s="4">
        <v>152849056</v>
      </c>
      <c r="P195" s="4">
        <v>149021075</v>
      </c>
      <c r="Q195" s="4">
        <v>155475425</v>
      </c>
      <c r="R195" s="4">
        <v>160876690</v>
      </c>
      <c r="S195" s="4">
        <v>167443058</v>
      </c>
      <c r="T195" s="4">
        <v>174846833</v>
      </c>
      <c r="U195" s="4">
        <v>181683814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143280419</v>
      </c>
      <c r="E196" s="4">
        <v>146911081</v>
      </c>
      <c r="F196" s="4">
        <v>160340188</v>
      </c>
      <c r="G196" s="4">
        <v>171925902</v>
      </c>
      <c r="H196" s="4">
        <v>169808711</v>
      </c>
      <c r="I196" s="4">
        <v>171143260</v>
      </c>
      <c r="J196" s="4">
        <v>165040420</v>
      </c>
      <c r="K196" s="4">
        <v>232030471</v>
      </c>
      <c r="L196" s="4">
        <v>171499559</v>
      </c>
      <c r="M196" s="4">
        <v>179134148</v>
      </c>
      <c r="N196" s="4">
        <v>183125785</v>
      </c>
      <c r="O196" s="4">
        <v>191636969</v>
      </c>
      <c r="P196" s="4">
        <v>190763459</v>
      </c>
      <c r="Q196" s="4">
        <v>194429439</v>
      </c>
      <c r="R196" s="4">
        <v>202303581</v>
      </c>
      <c r="S196" s="4">
        <v>225423344</v>
      </c>
      <c r="T196" s="4">
        <v>234642325</v>
      </c>
      <c r="U196" s="4">
        <v>253575841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190028521</v>
      </c>
      <c r="E197" s="4">
        <v>203072653</v>
      </c>
      <c r="F197" s="4">
        <v>213186150</v>
      </c>
      <c r="G197" s="4">
        <v>227948793</v>
      </c>
      <c r="H197" s="4">
        <v>217365330</v>
      </c>
      <c r="I197" s="4">
        <v>218543350</v>
      </c>
      <c r="J197" s="4">
        <v>218549353</v>
      </c>
      <c r="K197" s="4">
        <v>221934031</v>
      </c>
      <c r="L197" s="4">
        <v>260584577</v>
      </c>
      <c r="M197" s="4">
        <v>225148600</v>
      </c>
      <c r="N197" s="4">
        <v>237548174</v>
      </c>
      <c r="O197" s="4">
        <v>241321645</v>
      </c>
      <c r="P197" s="4">
        <v>274272652</v>
      </c>
      <c r="Q197" s="4">
        <v>273350678</v>
      </c>
      <c r="R197" s="4">
        <v>265405663</v>
      </c>
      <c r="S197" s="4">
        <v>272893645</v>
      </c>
      <c r="T197" s="4">
        <v>317316050</v>
      </c>
      <c r="U197" s="4">
        <v>350266600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180395626</v>
      </c>
      <c r="E198" s="4">
        <v>197050072</v>
      </c>
      <c r="F198" s="4">
        <v>214639908</v>
      </c>
      <c r="G198" s="4">
        <v>214799084</v>
      </c>
      <c r="H198" s="4">
        <v>221532029</v>
      </c>
      <c r="I198" s="4">
        <v>211007778</v>
      </c>
      <c r="J198" s="4">
        <v>217322088</v>
      </c>
      <c r="K198" s="4">
        <v>218466657</v>
      </c>
      <c r="L198" s="4">
        <v>216464645</v>
      </c>
      <c r="M198" s="4">
        <v>221172238</v>
      </c>
      <c r="N198" s="4">
        <v>239676036</v>
      </c>
      <c r="O198" s="4">
        <v>245248620</v>
      </c>
      <c r="P198" s="4">
        <v>249692698</v>
      </c>
      <c r="Q198" s="4">
        <v>268205824</v>
      </c>
      <c r="R198" s="4">
        <v>271055569</v>
      </c>
      <c r="S198" s="4">
        <v>288484488</v>
      </c>
      <c r="T198" s="4">
        <v>293116493</v>
      </c>
      <c r="U198" s="4">
        <v>328191243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150218980</v>
      </c>
      <c r="E199" s="4">
        <v>155135171</v>
      </c>
      <c r="F199" s="4">
        <v>165928508</v>
      </c>
      <c r="G199" s="4">
        <v>178956424</v>
      </c>
      <c r="H199" s="4">
        <v>173936395</v>
      </c>
      <c r="I199" s="4">
        <v>196690615</v>
      </c>
      <c r="J199" s="4">
        <v>201652420</v>
      </c>
      <c r="K199" s="4">
        <v>195850157</v>
      </c>
      <c r="L199" s="4">
        <v>177302268</v>
      </c>
      <c r="M199" s="4">
        <v>180510271</v>
      </c>
      <c r="N199" s="4">
        <v>187419539</v>
      </c>
      <c r="O199" s="4">
        <v>194467674</v>
      </c>
      <c r="P199" s="4">
        <v>194414387</v>
      </c>
      <c r="Q199" s="4">
        <v>202642969</v>
      </c>
      <c r="R199" s="4">
        <v>207481984</v>
      </c>
      <c r="S199" s="4">
        <v>220659398</v>
      </c>
      <c r="T199" s="4">
        <v>243138110</v>
      </c>
      <c r="U199" s="4">
        <v>257741348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58883235</v>
      </c>
      <c r="E200" s="4">
        <v>66165284</v>
      </c>
      <c r="F200" s="4">
        <v>67025942</v>
      </c>
      <c r="G200" s="4">
        <v>70467318</v>
      </c>
      <c r="H200" s="4">
        <v>69685935</v>
      </c>
      <c r="I200" s="4">
        <v>62845899</v>
      </c>
      <c r="J200" s="4">
        <v>62724689</v>
      </c>
      <c r="K200" s="4">
        <v>66372102</v>
      </c>
      <c r="L200" s="4">
        <v>62765287</v>
      </c>
      <c r="M200" s="4">
        <v>64027395</v>
      </c>
      <c r="N200" s="4">
        <v>68086256</v>
      </c>
      <c r="O200" s="4">
        <v>86214449</v>
      </c>
      <c r="P200" s="4">
        <v>121412241</v>
      </c>
      <c r="Q200" s="4">
        <v>77053144</v>
      </c>
      <c r="R200" s="4">
        <v>85505439</v>
      </c>
      <c r="S200" s="4">
        <v>92768852</v>
      </c>
      <c r="T200" s="4">
        <v>113917085</v>
      </c>
      <c r="U200" s="4">
        <v>128175044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50791750</v>
      </c>
      <c r="E201" s="4">
        <v>58347187</v>
      </c>
      <c r="F201" s="4">
        <v>52664648</v>
      </c>
      <c r="G201" s="4">
        <v>68097187</v>
      </c>
      <c r="H201" s="4">
        <v>60295307</v>
      </c>
      <c r="I201" s="4">
        <v>53954915</v>
      </c>
      <c r="J201" s="4">
        <v>64899311</v>
      </c>
      <c r="K201" s="4">
        <v>69688336</v>
      </c>
      <c r="L201" s="4">
        <v>110836943</v>
      </c>
      <c r="M201" s="4">
        <v>130051949</v>
      </c>
      <c r="N201" s="4">
        <v>84406359</v>
      </c>
      <c r="O201" s="4">
        <v>109092022</v>
      </c>
      <c r="P201" s="4">
        <v>79234975</v>
      </c>
      <c r="Q201" s="4">
        <v>84995510</v>
      </c>
      <c r="R201" s="4">
        <v>82522667</v>
      </c>
      <c r="S201" s="4">
        <v>101472588</v>
      </c>
      <c r="T201" s="4">
        <v>129592073</v>
      </c>
      <c r="U201" s="4">
        <v>143028274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22634919</v>
      </c>
      <c r="E202" s="4">
        <v>24075030</v>
      </c>
      <c r="F202" s="4">
        <v>20971574</v>
      </c>
      <c r="G202" s="4">
        <v>23474268</v>
      </c>
      <c r="H202" s="4">
        <v>22442682</v>
      </c>
      <c r="I202" s="4">
        <v>21797993</v>
      </c>
      <c r="J202" s="4">
        <v>22506657</v>
      </c>
      <c r="K202" s="4">
        <v>23034430</v>
      </c>
      <c r="L202" s="4">
        <v>22505858</v>
      </c>
      <c r="M202" s="4">
        <v>22818662</v>
      </c>
      <c r="N202" s="4">
        <v>25374684</v>
      </c>
      <c r="O202" s="4">
        <v>24534126</v>
      </c>
      <c r="P202" s="4">
        <v>25562568</v>
      </c>
      <c r="Q202" s="4">
        <v>25872681</v>
      </c>
      <c r="R202" s="4">
        <v>27575961</v>
      </c>
      <c r="S202" s="4">
        <v>27103847</v>
      </c>
      <c r="T202" s="4">
        <v>26776292</v>
      </c>
      <c r="U202" s="4">
        <v>37430357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16091167</v>
      </c>
      <c r="E203" s="4">
        <v>15422951</v>
      </c>
      <c r="F203" s="4">
        <v>17539050</v>
      </c>
      <c r="G203" s="4">
        <v>18282030</v>
      </c>
      <c r="H203" s="4">
        <v>17626582</v>
      </c>
      <c r="I203" s="4">
        <v>17051434</v>
      </c>
      <c r="J203" s="4">
        <v>17529575</v>
      </c>
      <c r="K203" s="4">
        <v>16145095</v>
      </c>
      <c r="L203" s="4">
        <v>16551688</v>
      </c>
      <c r="M203" s="4">
        <v>16233518</v>
      </c>
      <c r="N203" s="4">
        <v>17106233</v>
      </c>
      <c r="O203" s="4">
        <v>16839458</v>
      </c>
      <c r="P203" s="4">
        <v>16343018</v>
      </c>
      <c r="Q203" s="4">
        <v>17617452</v>
      </c>
      <c r="R203" s="4">
        <v>18300061</v>
      </c>
      <c r="S203" s="4">
        <v>18405495</v>
      </c>
      <c r="T203" s="4">
        <v>19116044</v>
      </c>
      <c r="U203" s="4">
        <v>23998938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10676327</v>
      </c>
      <c r="E204" s="4">
        <v>11833389</v>
      </c>
      <c r="F204" s="4">
        <v>14282929</v>
      </c>
      <c r="G204" s="4">
        <v>15243703</v>
      </c>
      <c r="H204" s="4">
        <v>12806762</v>
      </c>
      <c r="I204" s="4">
        <v>12669213</v>
      </c>
      <c r="J204" s="4">
        <v>12273373</v>
      </c>
      <c r="K204" s="4">
        <v>12333445</v>
      </c>
      <c r="L204" s="4">
        <v>11581670</v>
      </c>
      <c r="M204" s="4">
        <v>11494196</v>
      </c>
      <c r="N204" s="4">
        <v>12125456</v>
      </c>
      <c r="O204" s="4">
        <v>11248820</v>
      </c>
      <c r="P204" s="4">
        <v>10523440</v>
      </c>
      <c r="Q204" s="4">
        <v>11890730</v>
      </c>
      <c r="R204" s="4">
        <v>13904353</v>
      </c>
      <c r="S204" s="4">
        <v>11691311</v>
      </c>
      <c r="T204" s="4">
        <v>13912182</v>
      </c>
      <c r="U204" s="4">
        <v>16773717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11995675</v>
      </c>
      <c r="E205" s="4">
        <v>13275241</v>
      </c>
      <c r="F205" s="4">
        <v>14161013</v>
      </c>
      <c r="G205" s="4">
        <v>14311077</v>
      </c>
      <c r="H205" s="4">
        <v>14158690</v>
      </c>
      <c r="I205" s="4">
        <v>13940003</v>
      </c>
      <c r="J205" s="4">
        <v>15640340</v>
      </c>
      <c r="K205" s="4">
        <v>18772446</v>
      </c>
      <c r="L205" s="4">
        <v>16854458</v>
      </c>
      <c r="M205" s="4">
        <v>17905757</v>
      </c>
      <c r="N205" s="4">
        <v>18701880</v>
      </c>
      <c r="O205" s="4">
        <v>22150450</v>
      </c>
      <c r="P205" s="4">
        <v>20672275</v>
      </c>
      <c r="Q205" s="4">
        <v>24229840</v>
      </c>
      <c r="R205" s="4">
        <v>17811100</v>
      </c>
      <c r="S205" s="4">
        <v>17930349</v>
      </c>
      <c r="T205" s="4">
        <v>24616373</v>
      </c>
      <c r="U205" s="4">
        <v>21256734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65266664</v>
      </c>
      <c r="E206" s="4">
        <v>71158578</v>
      </c>
      <c r="F206" s="4">
        <v>73451061</v>
      </c>
      <c r="G206" s="4">
        <v>79654562</v>
      </c>
      <c r="H206" s="4">
        <v>83463257</v>
      </c>
      <c r="I206" s="4">
        <v>81469746</v>
      </c>
      <c r="J206" s="4">
        <v>86012693</v>
      </c>
      <c r="K206" s="4">
        <v>85512379</v>
      </c>
      <c r="L206" s="4">
        <v>87277140</v>
      </c>
      <c r="M206" s="4">
        <v>96154500</v>
      </c>
      <c r="N206" s="4">
        <v>94459250</v>
      </c>
      <c r="O206" s="4">
        <v>98031460</v>
      </c>
      <c r="P206" s="4">
        <v>99086199</v>
      </c>
      <c r="Q206" s="4">
        <v>104205685</v>
      </c>
      <c r="R206" s="4">
        <v>113289732</v>
      </c>
      <c r="S206" s="4">
        <v>128675824</v>
      </c>
      <c r="T206" s="4">
        <v>115200052</v>
      </c>
      <c r="U206" s="4">
        <v>117322082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103948914</v>
      </c>
      <c r="E207" s="4">
        <v>127637674</v>
      </c>
      <c r="F207" s="4">
        <v>112982573</v>
      </c>
      <c r="G207" s="4">
        <v>121760929</v>
      </c>
      <c r="H207" s="4">
        <v>118851620</v>
      </c>
      <c r="I207" s="4">
        <v>121740182</v>
      </c>
      <c r="J207" s="4">
        <v>122149543</v>
      </c>
      <c r="K207" s="4">
        <v>122330931</v>
      </c>
      <c r="L207" s="4">
        <v>128717009</v>
      </c>
      <c r="M207" s="4">
        <v>129367025</v>
      </c>
      <c r="N207" s="4">
        <v>132755476</v>
      </c>
      <c r="O207" s="4">
        <v>249319981</v>
      </c>
      <c r="P207" s="4">
        <v>138465501</v>
      </c>
      <c r="Q207" s="4">
        <v>160038211</v>
      </c>
      <c r="R207" s="4">
        <v>151800281</v>
      </c>
      <c r="S207" s="4">
        <v>158527474</v>
      </c>
      <c r="T207" s="4">
        <v>164142753</v>
      </c>
      <c r="U207" s="4">
        <v>193096077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125869025</v>
      </c>
      <c r="E208" s="4">
        <v>129938002</v>
      </c>
      <c r="F208" s="4">
        <v>135006406</v>
      </c>
      <c r="G208" s="4">
        <v>144390787</v>
      </c>
      <c r="H208" s="4">
        <v>143797220</v>
      </c>
      <c r="I208" s="4">
        <v>143495532</v>
      </c>
      <c r="J208" s="4">
        <v>143243873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75504328</v>
      </c>
      <c r="E209" s="4">
        <v>76595664</v>
      </c>
      <c r="F209" s="4">
        <v>79574323</v>
      </c>
      <c r="G209" s="4">
        <v>84434724</v>
      </c>
      <c r="H209" s="4">
        <v>86610355</v>
      </c>
      <c r="I209" s="4">
        <v>84814227</v>
      </c>
      <c r="J209" s="4">
        <v>87574903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117753819</v>
      </c>
      <c r="E210" s="4">
        <v>121850890</v>
      </c>
      <c r="F210" s="4">
        <v>128993538</v>
      </c>
      <c r="G210" s="4">
        <v>140065955</v>
      </c>
      <c r="H210" s="4">
        <v>135408544</v>
      </c>
      <c r="I210" s="4">
        <v>133907524</v>
      </c>
      <c r="J210" s="4">
        <v>134931598</v>
      </c>
      <c r="K210" s="4">
        <v>134587884</v>
      </c>
      <c r="L210" s="4">
        <v>141685595</v>
      </c>
      <c r="M210" s="4">
        <v>139689273</v>
      </c>
      <c r="N210" s="4">
        <v>141669851</v>
      </c>
      <c r="O210" s="4">
        <v>146579929</v>
      </c>
      <c r="P210" s="4">
        <v>146188185</v>
      </c>
      <c r="Q210" s="4">
        <v>153220687</v>
      </c>
      <c r="R210" s="4">
        <v>161101486</v>
      </c>
      <c r="S210" s="4">
        <v>162790762</v>
      </c>
      <c r="T210" s="4">
        <v>169268638</v>
      </c>
      <c r="U210" s="4">
        <v>181345471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95402247</v>
      </c>
      <c r="E211" s="4">
        <v>103098360</v>
      </c>
      <c r="F211" s="4">
        <v>107170443</v>
      </c>
      <c r="G211" s="4">
        <v>112159823</v>
      </c>
      <c r="H211" s="4">
        <v>110645653</v>
      </c>
      <c r="I211" s="4">
        <v>105398915</v>
      </c>
      <c r="J211" s="4">
        <v>106691850</v>
      </c>
      <c r="K211" s="4">
        <v>105799271</v>
      </c>
      <c r="L211" s="4">
        <v>121644791</v>
      </c>
      <c r="M211" s="4">
        <v>145776309</v>
      </c>
      <c r="N211" s="4">
        <v>126117823</v>
      </c>
      <c r="O211" s="4">
        <v>119509316</v>
      </c>
      <c r="P211" s="4">
        <v>117959251</v>
      </c>
      <c r="Q211" s="4">
        <v>142630937</v>
      </c>
      <c r="R211" s="4">
        <v>150992191</v>
      </c>
      <c r="S211" s="4">
        <v>151073390</v>
      </c>
      <c r="T211" s="4">
        <v>156790453</v>
      </c>
      <c r="U211" s="4">
        <v>182865162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62684229</v>
      </c>
      <c r="E212" s="4">
        <v>64544149</v>
      </c>
      <c r="F212" s="4">
        <v>65415866</v>
      </c>
      <c r="G212" s="4">
        <v>69609623</v>
      </c>
      <c r="H212" s="4">
        <v>69975760</v>
      </c>
      <c r="I212" s="4">
        <v>69503569</v>
      </c>
      <c r="J212" s="4">
        <v>69853976</v>
      </c>
      <c r="K212" s="4">
        <v>72241786</v>
      </c>
      <c r="L212" s="4">
        <v>74006100</v>
      </c>
      <c r="M212" s="4">
        <v>74165897</v>
      </c>
      <c r="N212" s="4">
        <v>77306004</v>
      </c>
      <c r="O212" s="4">
        <v>79465753</v>
      </c>
      <c r="P212" s="4">
        <v>79370424</v>
      </c>
      <c r="Q212" s="4">
        <v>84969372</v>
      </c>
      <c r="R212" s="4">
        <v>89420879</v>
      </c>
      <c r="S212" s="4">
        <v>92073928</v>
      </c>
      <c r="T212" s="4">
        <v>95423391</v>
      </c>
      <c r="U212" s="4">
        <v>98478233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59780715</v>
      </c>
      <c r="E213" s="4">
        <v>62486615</v>
      </c>
      <c r="F213" s="4">
        <v>69746219</v>
      </c>
      <c r="G213" s="4">
        <v>70577216</v>
      </c>
      <c r="H213" s="4">
        <v>68823435</v>
      </c>
      <c r="I213" s="4">
        <v>68105700</v>
      </c>
      <c r="J213" s="4">
        <v>70374722</v>
      </c>
      <c r="K213" s="4">
        <v>69334415</v>
      </c>
      <c r="L213" s="4">
        <v>71957700</v>
      </c>
      <c r="M213" s="4">
        <v>73364867</v>
      </c>
      <c r="N213" s="4">
        <v>75555901</v>
      </c>
      <c r="O213" s="4">
        <v>79287142</v>
      </c>
      <c r="P213" s="4">
        <v>79927222</v>
      </c>
      <c r="Q213" s="4">
        <v>85234778</v>
      </c>
      <c r="R213" s="4">
        <v>87367504</v>
      </c>
      <c r="S213" s="4">
        <v>92248782</v>
      </c>
      <c r="T213" s="4">
        <v>96438210</v>
      </c>
      <c r="U213" s="4">
        <v>99828395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17640612</v>
      </c>
      <c r="E214" s="4">
        <v>18224797</v>
      </c>
      <c r="F214" s="4">
        <v>19531720</v>
      </c>
      <c r="G214" s="4">
        <v>21074520</v>
      </c>
      <c r="H214" s="4">
        <v>20097875</v>
      </c>
      <c r="I214" s="4">
        <v>20826745</v>
      </c>
      <c r="J214" s="4">
        <v>21596953</v>
      </c>
      <c r="K214" s="4">
        <v>22301274</v>
      </c>
      <c r="L214" s="4">
        <v>21654129</v>
      </c>
      <c r="M214" s="4">
        <v>22387299</v>
      </c>
      <c r="N214" s="4">
        <v>24305216</v>
      </c>
      <c r="O214" s="4">
        <v>25072041</v>
      </c>
      <c r="P214" s="4">
        <v>25211797</v>
      </c>
      <c r="Q214" s="4">
        <v>28990827</v>
      </c>
      <c r="R214" s="4">
        <v>26661633</v>
      </c>
      <c r="S214" s="4">
        <v>29145860</v>
      </c>
      <c r="T214" s="4">
        <v>32281889</v>
      </c>
      <c r="U214" s="4">
        <v>33993543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39859343</v>
      </c>
      <c r="E215" s="4">
        <v>40388063</v>
      </c>
      <c r="F215" s="4">
        <v>42859188</v>
      </c>
      <c r="G215" s="4">
        <v>44561259</v>
      </c>
      <c r="H215" s="4">
        <v>41945924</v>
      </c>
      <c r="I215" s="4">
        <v>41845419</v>
      </c>
      <c r="J215" s="4">
        <v>43160994</v>
      </c>
      <c r="K215" s="4">
        <v>42386608</v>
      </c>
      <c r="L215" s="4">
        <v>52181130</v>
      </c>
      <c r="M215" s="4">
        <v>46643380</v>
      </c>
      <c r="N215" s="4">
        <v>49411734</v>
      </c>
      <c r="O215" s="4">
        <v>47766676</v>
      </c>
      <c r="P215" s="4">
        <v>49441361</v>
      </c>
      <c r="Q215" s="4">
        <v>53164322</v>
      </c>
      <c r="R215" s="4">
        <v>58513745</v>
      </c>
      <c r="S215" s="4">
        <v>57971111</v>
      </c>
      <c r="T215" s="4">
        <v>63384517</v>
      </c>
      <c r="U215" s="4">
        <v>74381949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107186953</v>
      </c>
      <c r="E216" s="4">
        <v>108047015</v>
      </c>
      <c r="F216" s="4">
        <v>113203803</v>
      </c>
      <c r="G216" s="4">
        <v>124654656</v>
      </c>
      <c r="H216" s="4">
        <v>121588258</v>
      </c>
      <c r="I216" s="4">
        <v>117780008</v>
      </c>
      <c r="J216" s="4">
        <v>122692667</v>
      </c>
      <c r="K216" s="4">
        <v>131459816</v>
      </c>
      <c r="L216" s="4">
        <v>134630521</v>
      </c>
      <c r="M216" s="4">
        <v>135918086</v>
      </c>
      <c r="N216" s="4">
        <v>141334360</v>
      </c>
      <c r="O216" s="4">
        <v>143125262</v>
      </c>
      <c r="P216" s="4">
        <v>141925288</v>
      </c>
      <c r="Q216" s="4">
        <v>147632070</v>
      </c>
      <c r="R216" s="4">
        <v>155654378</v>
      </c>
      <c r="S216" s="4">
        <v>174284198</v>
      </c>
      <c r="T216" s="4">
        <v>162866549</v>
      </c>
      <c r="U216" s="4">
        <v>176798220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232896229</v>
      </c>
      <c r="L217" s="4">
        <v>233683609</v>
      </c>
      <c r="M217" s="4">
        <v>235613980</v>
      </c>
      <c r="N217" s="4">
        <v>239136452</v>
      </c>
      <c r="O217" s="4">
        <v>240744036</v>
      </c>
      <c r="P217" s="4">
        <v>240705932</v>
      </c>
      <c r="Q217" s="4">
        <v>245677203</v>
      </c>
      <c r="R217" s="4">
        <v>250495314</v>
      </c>
      <c r="S217" s="4">
        <v>260608874</v>
      </c>
      <c r="T217" s="4">
        <v>276541420</v>
      </c>
      <c r="U217" s="4">
        <v>284531069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170488077</v>
      </c>
      <c r="E218" s="4">
        <v>178414978</v>
      </c>
      <c r="F218" s="4">
        <v>191396796</v>
      </c>
      <c r="G218" s="4">
        <v>214361966</v>
      </c>
      <c r="H218" s="4">
        <v>235419886</v>
      </c>
      <c r="I218" s="4">
        <v>231613401</v>
      </c>
      <c r="J218" s="4">
        <v>249070373</v>
      </c>
      <c r="K218" s="4">
        <v>230480124</v>
      </c>
      <c r="L218" s="4">
        <v>244893021</v>
      </c>
      <c r="M218" s="4">
        <v>230545188</v>
      </c>
      <c r="N218" s="4">
        <v>235119410</v>
      </c>
      <c r="O218" s="4">
        <v>241501428</v>
      </c>
      <c r="P218" s="4">
        <v>228214193</v>
      </c>
      <c r="Q218" s="4">
        <v>239886943</v>
      </c>
      <c r="R218" s="4">
        <v>248605721</v>
      </c>
      <c r="S218" s="4">
        <v>256027643</v>
      </c>
      <c r="T218" s="4">
        <v>266030905</v>
      </c>
      <c r="U218" s="4">
        <v>279777294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51629041</v>
      </c>
      <c r="E219" s="4">
        <v>55913014</v>
      </c>
      <c r="F219" s="4">
        <v>69714823</v>
      </c>
      <c r="G219" s="4">
        <v>76947465</v>
      </c>
      <c r="H219" s="4">
        <v>76999120</v>
      </c>
      <c r="I219" s="4">
        <v>73653384</v>
      </c>
      <c r="J219" s="4">
        <v>73117644</v>
      </c>
      <c r="K219" s="4">
        <v>77380093</v>
      </c>
      <c r="L219" s="4">
        <v>81467773</v>
      </c>
      <c r="M219" s="4">
        <v>79561786</v>
      </c>
      <c r="N219" s="4">
        <v>80036172</v>
      </c>
      <c r="O219" s="4">
        <v>80668061</v>
      </c>
      <c r="P219" s="4">
        <v>80400104</v>
      </c>
      <c r="Q219" s="4">
        <v>81469920</v>
      </c>
      <c r="R219" s="4">
        <v>85423006</v>
      </c>
      <c r="S219" s="4">
        <v>84247148</v>
      </c>
      <c r="T219" s="4">
        <v>87509057</v>
      </c>
      <c r="U219" s="4">
        <v>101418742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129910149</v>
      </c>
      <c r="E220" s="4">
        <v>132970724</v>
      </c>
      <c r="F220" s="4">
        <v>134848027</v>
      </c>
      <c r="G220" s="4">
        <v>149261324</v>
      </c>
      <c r="H220" s="4">
        <v>154753295</v>
      </c>
      <c r="I220" s="4">
        <v>157317924</v>
      </c>
      <c r="J220" s="4">
        <v>165402750</v>
      </c>
      <c r="K220" s="4">
        <v>163503492</v>
      </c>
      <c r="L220" s="4">
        <v>170062064</v>
      </c>
      <c r="M220" s="4">
        <v>167089142</v>
      </c>
      <c r="N220" s="4">
        <v>173999241</v>
      </c>
      <c r="O220" s="4">
        <v>187257619</v>
      </c>
      <c r="P220" s="4">
        <v>192817019</v>
      </c>
      <c r="Q220" s="4">
        <v>200021345</v>
      </c>
      <c r="R220" s="4">
        <v>206407882</v>
      </c>
      <c r="S220" s="4">
        <v>218499523</v>
      </c>
      <c r="T220" s="4">
        <v>236615690</v>
      </c>
      <c r="U220" s="4">
        <v>239432122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125709623</v>
      </c>
      <c r="E221" s="4">
        <v>128801422</v>
      </c>
      <c r="F221" s="4">
        <v>147205464</v>
      </c>
      <c r="G221" s="4">
        <v>155036871</v>
      </c>
      <c r="H221" s="4">
        <v>152161546</v>
      </c>
      <c r="I221" s="4">
        <v>163208963</v>
      </c>
      <c r="J221" s="4">
        <v>165204128</v>
      </c>
      <c r="K221" s="4">
        <v>166234459</v>
      </c>
      <c r="L221" s="4">
        <v>173228581</v>
      </c>
      <c r="M221" s="4">
        <v>168350241</v>
      </c>
      <c r="N221" s="4">
        <v>172122445</v>
      </c>
      <c r="O221" s="4">
        <v>185544980</v>
      </c>
      <c r="P221" s="4">
        <v>188414910</v>
      </c>
      <c r="Q221" s="4">
        <v>187549413</v>
      </c>
      <c r="R221" s="4">
        <v>198362851</v>
      </c>
      <c r="S221" s="4">
        <v>194677896</v>
      </c>
      <c r="T221" s="4">
        <v>207299500</v>
      </c>
      <c r="U221" s="4">
        <v>215168062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102523861</v>
      </c>
      <c r="E222" s="4">
        <v>109613318</v>
      </c>
      <c r="F222" s="4">
        <v>119589033</v>
      </c>
      <c r="G222" s="4">
        <v>134456716</v>
      </c>
      <c r="H222" s="4">
        <v>145762449</v>
      </c>
      <c r="I222" s="4">
        <v>129790836</v>
      </c>
      <c r="J222" s="4">
        <v>132790471</v>
      </c>
      <c r="K222" s="4">
        <v>131573946</v>
      </c>
      <c r="L222" s="4">
        <v>155914561</v>
      </c>
      <c r="M222" s="4">
        <v>138295575</v>
      </c>
      <c r="N222" s="4">
        <v>150713533</v>
      </c>
      <c r="O222" s="4">
        <v>146842836</v>
      </c>
      <c r="P222" s="4">
        <v>146385746</v>
      </c>
      <c r="Q222" s="4">
        <v>153251279</v>
      </c>
      <c r="R222" s="4">
        <v>159430521</v>
      </c>
      <c r="S222" s="4">
        <v>173404898</v>
      </c>
      <c r="T222" s="4">
        <v>181289786</v>
      </c>
      <c r="U222" s="4">
        <v>189195622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48602431</v>
      </c>
      <c r="E223" s="4">
        <v>54660716</v>
      </c>
      <c r="F223" s="4">
        <v>54493764</v>
      </c>
      <c r="G223" s="4">
        <v>61767339</v>
      </c>
      <c r="H223" s="4">
        <v>61172684</v>
      </c>
      <c r="I223" s="4">
        <v>52918748</v>
      </c>
      <c r="J223" s="4">
        <v>58770938</v>
      </c>
      <c r="K223" s="4">
        <v>58744718</v>
      </c>
      <c r="L223" s="4">
        <v>62476769</v>
      </c>
      <c r="M223" s="4">
        <v>61396221</v>
      </c>
      <c r="N223" s="4">
        <v>65397017</v>
      </c>
      <c r="O223" s="4">
        <v>70389436</v>
      </c>
      <c r="P223" s="4">
        <v>61266996</v>
      </c>
      <c r="Q223" s="4">
        <v>66333814</v>
      </c>
      <c r="R223" s="4">
        <v>67673846</v>
      </c>
      <c r="S223" s="4">
        <v>71915008</v>
      </c>
      <c r="T223" s="4">
        <v>84635156</v>
      </c>
      <c r="U223" s="4">
        <v>93935410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42879983</v>
      </c>
      <c r="E224" s="4">
        <v>45395961</v>
      </c>
      <c r="F224" s="4">
        <v>49053847</v>
      </c>
      <c r="G224" s="4">
        <v>53873080</v>
      </c>
      <c r="H224" s="4">
        <v>56752864</v>
      </c>
      <c r="I224" s="4">
        <v>57313775</v>
      </c>
      <c r="J224" s="4">
        <v>67861321</v>
      </c>
      <c r="K224" s="4">
        <v>65938123</v>
      </c>
      <c r="L224" s="4">
        <v>69304024</v>
      </c>
      <c r="M224" s="4">
        <v>70298655</v>
      </c>
      <c r="N224" s="4">
        <v>68193090</v>
      </c>
      <c r="O224" s="4">
        <v>73113258</v>
      </c>
      <c r="P224" s="4">
        <v>71319898</v>
      </c>
      <c r="Q224" s="4">
        <v>74582574</v>
      </c>
      <c r="R224" s="4">
        <v>74565622</v>
      </c>
      <c r="S224" s="4">
        <v>76972035</v>
      </c>
      <c r="T224" s="4">
        <v>81978177</v>
      </c>
      <c r="U224" s="4">
        <v>95833547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35411799</v>
      </c>
      <c r="E225" s="4">
        <v>38391216</v>
      </c>
      <c r="F225" s="4">
        <v>40245935</v>
      </c>
      <c r="G225" s="4">
        <v>43593001</v>
      </c>
      <c r="H225" s="4">
        <v>44242480</v>
      </c>
      <c r="I225" s="4">
        <v>44824038</v>
      </c>
      <c r="J225" s="4">
        <v>44629797</v>
      </c>
      <c r="K225" s="4">
        <v>46047892</v>
      </c>
      <c r="L225" s="4">
        <v>47392815</v>
      </c>
      <c r="M225" s="4">
        <v>47777694</v>
      </c>
      <c r="N225" s="4">
        <v>48956283</v>
      </c>
      <c r="O225" s="4">
        <v>52075913</v>
      </c>
      <c r="P225" s="4">
        <v>105330020</v>
      </c>
      <c r="Q225" s="4">
        <v>49286584</v>
      </c>
      <c r="R225" s="4">
        <v>51053943</v>
      </c>
      <c r="S225" s="4">
        <v>54418975</v>
      </c>
      <c r="T225" s="4">
        <v>58744995</v>
      </c>
      <c r="U225" s="4">
        <v>63147289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34978739</v>
      </c>
      <c r="E226" s="4">
        <v>34650691</v>
      </c>
      <c r="F226" s="4">
        <v>37480046</v>
      </c>
      <c r="G226" s="4">
        <v>43795195</v>
      </c>
      <c r="H226" s="4">
        <v>42191807</v>
      </c>
      <c r="I226" s="4">
        <v>43660311</v>
      </c>
      <c r="J226" s="4">
        <v>44136040</v>
      </c>
      <c r="K226" s="4">
        <v>44722190</v>
      </c>
      <c r="L226" s="4">
        <v>47890330</v>
      </c>
      <c r="M226" s="4">
        <v>50562635</v>
      </c>
      <c r="N226" s="4">
        <v>49576817</v>
      </c>
      <c r="O226" s="4">
        <v>52138160</v>
      </c>
      <c r="P226" s="4">
        <v>51624064</v>
      </c>
      <c r="Q226" s="4">
        <v>52571122</v>
      </c>
      <c r="R226" s="4">
        <v>57758019</v>
      </c>
      <c r="S226" s="4">
        <v>61006593</v>
      </c>
      <c r="T226" s="4">
        <v>63646540</v>
      </c>
      <c r="U226" s="4">
        <v>71111139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380162153</v>
      </c>
      <c r="E227" s="4">
        <v>421232803</v>
      </c>
      <c r="F227" s="4">
        <v>402978888</v>
      </c>
      <c r="G227" s="4">
        <v>427909605</v>
      </c>
      <c r="H227" s="4">
        <v>426478271</v>
      </c>
      <c r="I227" s="4">
        <v>429944235</v>
      </c>
      <c r="J227" s="4">
        <v>445838288</v>
      </c>
      <c r="K227" s="4">
        <v>430825706</v>
      </c>
      <c r="L227" s="4">
        <v>449094734</v>
      </c>
      <c r="M227" s="4">
        <v>445437956</v>
      </c>
      <c r="N227" s="4">
        <v>450440615</v>
      </c>
      <c r="O227" s="4">
        <v>457420045</v>
      </c>
      <c r="P227" s="4">
        <v>474740250</v>
      </c>
      <c r="Q227" s="4">
        <v>483888488</v>
      </c>
      <c r="R227" s="4">
        <v>504855372</v>
      </c>
      <c r="S227" s="4">
        <v>502529323</v>
      </c>
      <c r="T227" s="4">
        <v>540018225</v>
      </c>
      <c r="U227" s="4">
        <v>565666937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164497609</v>
      </c>
      <c r="E228" s="4">
        <v>168530358</v>
      </c>
      <c r="F228" s="4">
        <v>178537909</v>
      </c>
      <c r="G228" s="4">
        <v>191468791</v>
      </c>
      <c r="H228" s="4">
        <v>198730884</v>
      </c>
      <c r="I228" s="4">
        <v>200366807</v>
      </c>
      <c r="J228" s="4">
        <v>212890106</v>
      </c>
      <c r="K228" s="4">
        <v>208553515</v>
      </c>
      <c r="L228" s="4">
        <v>211264875</v>
      </c>
      <c r="M228" s="4">
        <v>209014839</v>
      </c>
      <c r="N228" s="4">
        <v>213492112</v>
      </c>
      <c r="O228" s="4">
        <v>212331117</v>
      </c>
      <c r="P228" s="4">
        <v>208952940</v>
      </c>
      <c r="Q228" s="4">
        <v>217103898</v>
      </c>
      <c r="R228" s="4">
        <v>226895205</v>
      </c>
      <c r="S228" s="4">
        <v>240927685</v>
      </c>
      <c r="T228" s="4">
        <v>252523353</v>
      </c>
      <c r="U228" s="4">
        <v>263346940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34193628</v>
      </c>
      <c r="E229" s="4">
        <v>36679098</v>
      </c>
      <c r="F229" s="4">
        <v>38361466</v>
      </c>
      <c r="G229" s="4">
        <v>43799380</v>
      </c>
      <c r="H229" s="4">
        <v>46789446</v>
      </c>
      <c r="I229" s="4">
        <v>48425952</v>
      </c>
      <c r="J229" s="4">
        <v>47349961</v>
      </c>
      <c r="K229" s="4">
        <v>47201283</v>
      </c>
      <c r="L229" s="4">
        <v>49023438</v>
      </c>
      <c r="M229" s="4">
        <v>49519763</v>
      </c>
      <c r="N229" s="4">
        <v>52724361</v>
      </c>
      <c r="O229" s="4">
        <v>53645516</v>
      </c>
      <c r="P229" s="4">
        <v>52487915</v>
      </c>
      <c r="Q229" s="4">
        <v>54938154</v>
      </c>
      <c r="R229" s="4">
        <v>58539128</v>
      </c>
      <c r="S229" s="4">
        <v>61979350</v>
      </c>
      <c r="T229" s="4">
        <v>67978066</v>
      </c>
      <c r="U229" s="4">
        <v>71183748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27625773</v>
      </c>
      <c r="E230" s="4">
        <v>29300062</v>
      </c>
      <c r="F230" s="4">
        <v>31402766</v>
      </c>
      <c r="G230" s="4">
        <v>32281034</v>
      </c>
      <c r="H230" s="4">
        <v>32893033</v>
      </c>
      <c r="I230" s="4">
        <v>33846827</v>
      </c>
      <c r="J230" s="4">
        <v>33830786</v>
      </c>
      <c r="K230" s="4">
        <v>35167472</v>
      </c>
      <c r="L230" s="4">
        <v>34877195</v>
      </c>
      <c r="M230" s="4">
        <v>34644841</v>
      </c>
      <c r="N230" s="4">
        <v>35320157</v>
      </c>
      <c r="O230" s="4">
        <v>36193317</v>
      </c>
      <c r="P230" s="4">
        <v>37500707</v>
      </c>
      <c r="Q230" s="4">
        <v>39655451</v>
      </c>
      <c r="R230" s="4">
        <v>41317660</v>
      </c>
      <c r="S230" s="4">
        <v>42326867</v>
      </c>
      <c r="T230" s="4">
        <v>45335183</v>
      </c>
      <c r="U230" s="4">
        <v>46960989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111636757</v>
      </c>
      <c r="E231" s="4">
        <v>126707375</v>
      </c>
      <c r="F231" s="4">
        <v>128649982</v>
      </c>
      <c r="G231" s="4">
        <v>141101094</v>
      </c>
      <c r="H231" s="4">
        <v>131254026</v>
      </c>
      <c r="I231" s="4">
        <v>131377472</v>
      </c>
      <c r="J231" s="4">
        <v>138074950</v>
      </c>
      <c r="K231" s="4">
        <v>141351580</v>
      </c>
      <c r="L231" s="4">
        <v>143922572</v>
      </c>
      <c r="M231" s="4">
        <v>142023645</v>
      </c>
      <c r="N231" s="4">
        <v>146872014</v>
      </c>
      <c r="O231" s="4">
        <v>146217439</v>
      </c>
      <c r="P231" s="4">
        <v>145216737</v>
      </c>
      <c r="Q231" s="4">
        <v>152002432</v>
      </c>
      <c r="R231" s="4">
        <v>162119060</v>
      </c>
      <c r="S231" s="4">
        <v>166892573</v>
      </c>
      <c r="T231" s="4">
        <v>175810724</v>
      </c>
      <c r="U231" s="4">
        <v>190089638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81877264</v>
      </c>
      <c r="E232" s="4">
        <v>83927281</v>
      </c>
      <c r="F232" s="4">
        <v>88499567</v>
      </c>
      <c r="G232" s="4">
        <v>99650003</v>
      </c>
      <c r="H232" s="4">
        <v>105607212</v>
      </c>
      <c r="I232" s="4">
        <v>97643789</v>
      </c>
      <c r="J232" s="4">
        <v>102534651</v>
      </c>
      <c r="K232" s="4">
        <v>107892350</v>
      </c>
      <c r="L232" s="4">
        <v>108649480</v>
      </c>
      <c r="M232" s="4">
        <v>111627217</v>
      </c>
      <c r="N232" s="4">
        <v>119845944</v>
      </c>
      <c r="O232" s="4">
        <v>121329946</v>
      </c>
      <c r="P232" s="4">
        <v>118777269</v>
      </c>
      <c r="Q232" s="4">
        <v>123267345</v>
      </c>
      <c r="R232" s="4">
        <v>127990923</v>
      </c>
      <c r="S232" s="4">
        <v>155340441</v>
      </c>
      <c r="T232" s="4">
        <v>143203950</v>
      </c>
      <c r="U232" s="4">
        <v>153273479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66203241</v>
      </c>
      <c r="E233" s="4">
        <v>69143914</v>
      </c>
      <c r="F233" s="4">
        <v>75487424</v>
      </c>
      <c r="G233" s="4">
        <v>81855588</v>
      </c>
      <c r="H233" s="4">
        <v>83929667</v>
      </c>
      <c r="I233" s="4">
        <v>84209991</v>
      </c>
      <c r="J233" s="4">
        <v>85404145</v>
      </c>
      <c r="K233" s="4">
        <v>87811279</v>
      </c>
      <c r="L233" s="4">
        <v>92210744</v>
      </c>
      <c r="M233" s="4">
        <v>92846996</v>
      </c>
      <c r="N233" s="4">
        <v>96550154</v>
      </c>
      <c r="O233" s="4">
        <v>97837715</v>
      </c>
      <c r="P233" s="4">
        <v>97112974</v>
      </c>
      <c r="Q233" s="4">
        <v>102104071</v>
      </c>
      <c r="R233" s="4">
        <v>105696954</v>
      </c>
      <c r="S233" s="4">
        <v>111376457</v>
      </c>
      <c r="T233" s="4">
        <v>117903789</v>
      </c>
      <c r="U233" s="4">
        <v>122184846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131071346</v>
      </c>
      <c r="E234" s="4">
        <v>131075057</v>
      </c>
      <c r="F234" s="4">
        <v>140923435</v>
      </c>
      <c r="G234" s="4">
        <v>150688649</v>
      </c>
      <c r="H234" s="4">
        <v>150855125</v>
      </c>
      <c r="I234" s="4">
        <v>154297650</v>
      </c>
      <c r="J234" s="4">
        <v>150828963</v>
      </c>
      <c r="K234" s="4">
        <v>154995236</v>
      </c>
      <c r="L234" s="4">
        <v>159298288</v>
      </c>
      <c r="M234" s="4">
        <v>157907733</v>
      </c>
      <c r="N234" s="4">
        <v>168945071</v>
      </c>
      <c r="O234" s="4">
        <v>169432715</v>
      </c>
      <c r="P234" s="4">
        <v>171297805</v>
      </c>
      <c r="Q234" s="4">
        <v>179841153</v>
      </c>
      <c r="R234" s="4">
        <v>180254764</v>
      </c>
      <c r="S234" s="4">
        <v>186861095</v>
      </c>
      <c r="T234" s="4">
        <v>194078580</v>
      </c>
      <c r="U234" s="4">
        <v>213351477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112692603</v>
      </c>
      <c r="E235" s="4">
        <v>115355888</v>
      </c>
      <c r="F235" s="4">
        <v>121243909</v>
      </c>
      <c r="G235" s="4">
        <v>123343782</v>
      </c>
      <c r="H235" s="4">
        <v>125170951</v>
      </c>
      <c r="I235" s="4">
        <v>119499564</v>
      </c>
      <c r="J235" s="4">
        <v>127919465</v>
      </c>
      <c r="K235" s="4">
        <v>134861630</v>
      </c>
      <c r="L235" s="4">
        <v>133289239</v>
      </c>
      <c r="M235" s="4">
        <v>130689170</v>
      </c>
      <c r="N235" s="4">
        <v>133497015</v>
      </c>
      <c r="O235" s="4">
        <v>135922431</v>
      </c>
      <c r="P235" s="4">
        <v>135594806</v>
      </c>
      <c r="Q235" s="4">
        <v>141270171</v>
      </c>
      <c r="R235" s="4">
        <v>146101617</v>
      </c>
      <c r="S235" s="4">
        <v>149047998</v>
      </c>
      <c r="T235" s="4">
        <v>155459091</v>
      </c>
      <c r="U235" s="4">
        <v>164168581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134301517</v>
      </c>
      <c r="E236" s="4">
        <v>142416471</v>
      </c>
      <c r="F236" s="4">
        <v>148902349</v>
      </c>
      <c r="G236" s="4">
        <v>154610180</v>
      </c>
      <c r="H236" s="4">
        <v>146808235</v>
      </c>
      <c r="I236" s="4">
        <v>154809313</v>
      </c>
      <c r="J236" s="4">
        <v>158839350</v>
      </c>
      <c r="K236" s="4">
        <v>160441441</v>
      </c>
      <c r="L236" s="4">
        <v>156017665</v>
      </c>
      <c r="M236" s="4">
        <v>166423751</v>
      </c>
      <c r="N236" s="4">
        <v>169473255</v>
      </c>
      <c r="O236" s="4">
        <v>185914841</v>
      </c>
      <c r="P236" s="4">
        <v>192447388</v>
      </c>
      <c r="Q236" s="4">
        <v>196097548</v>
      </c>
      <c r="R236" s="4">
        <v>215249004</v>
      </c>
      <c r="S236" s="4">
        <v>226700953</v>
      </c>
      <c r="T236" s="4">
        <v>219914014</v>
      </c>
      <c r="U236" s="4">
        <v>227449785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208578159</v>
      </c>
      <c r="E237" s="4">
        <v>215352048</v>
      </c>
      <c r="F237" s="4">
        <v>221505919</v>
      </c>
      <c r="G237" s="4">
        <v>239940884</v>
      </c>
      <c r="H237" s="4">
        <v>242637519</v>
      </c>
      <c r="I237" s="4">
        <v>235356416</v>
      </c>
      <c r="J237" s="4">
        <v>242919994</v>
      </c>
      <c r="K237" s="4">
        <v>240358805</v>
      </c>
      <c r="L237" s="4">
        <v>252339879</v>
      </c>
      <c r="M237" s="4">
        <v>254387885</v>
      </c>
      <c r="N237" s="4">
        <v>262030801</v>
      </c>
      <c r="O237" s="4">
        <v>271119367</v>
      </c>
      <c r="P237" s="4">
        <v>271422919</v>
      </c>
      <c r="Q237" s="4">
        <v>282190973</v>
      </c>
      <c r="R237" s="4">
        <v>294531861</v>
      </c>
      <c r="S237" s="4">
        <v>308943952</v>
      </c>
      <c r="T237" s="4">
        <v>306396385</v>
      </c>
      <c r="U237" s="4">
        <v>336255907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51879825</v>
      </c>
      <c r="E238" s="4">
        <v>51272726</v>
      </c>
      <c r="F238" s="4">
        <v>52784264</v>
      </c>
      <c r="G238" s="4">
        <v>60489058</v>
      </c>
      <c r="H238" s="4">
        <v>57890362</v>
      </c>
      <c r="I238" s="4">
        <v>55333578</v>
      </c>
      <c r="J238" s="4">
        <v>54885474</v>
      </c>
      <c r="K238" s="4">
        <v>56076300</v>
      </c>
      <c r="L238" s="4">
        <v>56791317</v>
      </c>
      <c r="M238" s="4">
        <v>58707788</v>
      </c>
      <c r="N238" s="4">
        <v>58133187</v>
      </c>
      <c r="O238" s="4">
        <v>59120278</v>
      </c>
      <c r="P238" s="4">
        <v>60661355</v>
      </c>
      <c r="Q238" s="4">
        <v>61086510</v>
      </c>
      <c r="R238" s="4">
        <v>65533093</v>
      </c>
      <c r="S238" s="4">
        <v>67474419</v>
      </c>
      <c r="T238" s="4">
        <v>67552733</v>
      </c>
      <c r="U238" s="4">
        <v>71242991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149227779</v>
      </c>
      <c r="E239" s="4">
        <v>153744162</v>
      </c>
      <c r="F239" s="4">
        <v>164063281</v>
      </c>
      <c r="G239" s="4">
        <v>171290090</v>
      </c>
      <c r="H239" s="4">
        <v>178387636</v>
      </c>
      <c r="I239" s="4">
        <v>165420023</v>
      </c>
      <c r="J239" s="4">
        <v>169738334</v>
      </c>
      <c r="K239" s="4">
        <v>171968416</v>
      </c>
      <c r="L239" s="4">
        <v>173444863</v>
      </c>
      <c r="M239" s="4">
        <v>171352192</v>
      </c>
      <c r="N239" s="4">
        <v>177216096</v>
      </c>
      <c r="O239" s="4">
        <v>182508292</v>
      </c>
      <c r="P239" s="4">
        <v>180043351</v>
      </c>
      <c r="Q239" s="4">
        <v>186018097</v>
      </c>
      <c r="R239" s="4">
        <v>194163205</v>
      </c>
      <c r="S239" s="4">
        <v>197943675</v>
      </c>
      <c r="T239" s="4">
        <v>207697805</v>
      </c>
      <c r="U239" s="4">
        <v>220545218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71869204</v>
      </c>
      <c r="E240" s="4">
        <v>76180741</v>
      </c>
      <c r="F240" s="4">
        <v>76324625</v>
      </c>
      <c r="G240" s="4">
        <v>81501941</v>
      </c>
      <c r="H240" s="4">
        <v>82167620</v>
      </c>
      <c r="I240" s="4">
        <v>80217619</v>
      </c>
      <c r="J240" s="4">
        <v>82218819</v>
      </c>
      <c r="K240" s="4">
        <v>81782228</v>
      </c>
      <c r="L240" s="4">
        <v>97329773</v>
      </c>
      <c r="M240" s="4">
        <v>82733979</v>
      </c>
      <c r="N240" s="4">
        <v>85438077</v>
      </c>
      <c r="O240" s="4">
        <v>87707287</v>
      </c>
      <c r="P240" s="4">
        <v>87022882</v>
      </c>
      <c r="Q240" s="4">
        <v>92403247</v>
      </c>
      <c r="R240" s="4">
        <v>94717077</v>
      </c>
      <c r="S240" s="4">
        <v>96222213</v>
      </c>
      <c r="T240" s="4">
        <v>104477187</v>
      </c>
      <c r="U240" s="4">
        <v>107569760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83104443</v>
      </c>
      <c r="E241" s="4">
        <v>87506911</v>
      </c>
      <c r="F241" s="4">
        <v>90687269</v>
      </c>
      <c r="G241" s="4">
        <v>100360178</v>
      </c>
      <c r="H241" s="4">
        <v>95681693</v>
      </c>
      <c r="I241" s="4">
        <v>95535006</v>
      </c>
      <c r="J241" s="4">
        <v>97168636</v>
      </c>
      <c r="K241" s="4">
        <v>100649334</v>
      </c>
      <c r="L241" s="4">
        <v>101006370</v>
      </c>
      <c r="M241" s="4">
        <v>101744836</v>
      </c>
      <c r="N241" s="4">
        <v>106192517</v>
      </c>
      <c r="O241" s="4">
        <v>111043480</v>
      </c>
      <c r="P241" s="4">
        <v>104738901</v>
      </c>
      <c r="Q241" s="4">
        <v>108997102</v>
      </c>
      <c r="R241" s="4">
        <v>115445689</v>
      </c>
      <c r="S241" s="4">
        <v>118916177</v>
      </c>
      <c r="T241" s="4">
        <v>123124508</v>
      </c>
      <c r="U241" s="4">
        <v>122793980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17528191</v>
      </c>
      <c r="E242" s="4">
        <v>17550333</v>
      </c>
      <c r="F242" s="4">
        <v>22952767</v>
      </c>
      <c r="G242" s="4">
        <v>21864868</v>
      </c>
      <c r="H242" s="4">
        <v>22981787</v>
      </c>
      <c r="I242" s="4">
        <v>21940352</v>
      </c>
      <c r="J242" s="4">
        <v>21726048</v>
      </c>
      <c r="K242" s="4">
        <v>21026350</v>
      </c>
      <c r="L242" s="4">
        <v>21648930</v>
      </c>
      <c r="M242" s="4">
        <v>21024162</v>
      </c>
      <c r="N242" s="4">
        <v>23022265</v>
      </c>
      <c r="O242" s="4">
        <v>23321228</v>
      </c>
      <c r="P242" s="4">
        <v>22930148</v>
      </c>
      <c r="Q242" s="4">
        <v>25194439</v>
      </c>
      <c r="R242" s="4">
        <v>25468093</v>
      </c>
      <c r="S242" s="4">
        <v>26572941</v>
      </c>
      <c r="T242" s="4">
        <v>28375724</v>
      </c>
      <c r="U242" s="4">
        <v>29184135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267338619</v>
      </c>
      <c r="E243" s="4">
        <v>289920789</v>
      </c>
      <c r="F243" s="4">
        <v>328971516</v>
      </c>
      <c r="G243" s="4">
        <v>323986470</v>
      </c>
      <c r="H243" s="4">
        <v>335413228</v>
      </c>
      <c r="I243" s="4">
        <v>324120015</v>
      </c>
      <c r="J243" s="4">
        <v>351765832</v>
      </c>
      <c r="K243" s="4">
        <v>325751353</v>
      </c>
      <c r="L243" s="4">
        <v>343190351</v>
      </c>
      <c r="M243" s="4">
        <v>370601427</v>
      </c>
      <c r="N243" s="4">
        <v>366830798</v>
      </c>
      <c r="O243" s="4">
        <v>418369497</v>
      </c>
      <c r="P243" s="4">
        <v>588042224</v>
      </c>
      <c r="Q243" s="4">
        <v>453450134</v>
      </c>
      <c r="R243" s="4">
        <v>452405974</v>
      </c>
      <c r="S243" s="4">
        <v>501439023</v>
      </c>
      <c r="T243" s="4">
        <v>499749788</v>
      </c>
      <c r="U243" s="4">
        <v>796907390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37503829</v>
      </c>
      <c r="E244" s="4">
        <v>38139998</v>
      </c>
      <c r="F244" s="4">
        <v>37337631</v>
      </c>
      <c r="G244" s="4">
        <v>38474884</v>
      </c>
      <c r="H244" s="4">
        <v>38494834</v>
      </c>
      <c r="I244" s="4">
        <v>38847482</v>
      </c>
      <c r="J244" s="4">
        <v>39655426</v>
      </c>
      <c r="K244" s="4">
        <v>42202545</v>
      </c>
      <c r="L244" s="4">
        <v>43425343</v>
      </c>
      <c r="M244" s="4">
        <v>44229540</v>
      </c>
      <c r="N244" s="4">
        <v>43329676</v>
      </c>
      <c r="O244" s="4">
        <v>44070016</v>
      </c>
      <c r="P244" s="4">
        <v>44043826</v>
      </c>
      <c r="Q244" s="4">
        <v>47864564</v>
      </c>
      <c r="R244" s="4">
        <v>48732573</v>
      </c>
      <c r="S244" s="4">
        <v>52940812</v>
      </c>
      <c r="T244" s="4">
        <v>51502036</v>
      </c>
      <c r="U244" s="4">
        <v>53642257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69296098</v>
      </c>
      <c r="E245" s="4">
        <v>73967072</v>
      </c>
      <c r="F245" s="4">
        <v>72208151</v>
      </c>
      <c r="G245" s="4">
        <v>77669254</v>
      </c>
      <c r="H245" s="4">
        <v>77355129</v>
      </c>
      <c r="I245" s="4">
        <v>79824735</v>
      </c>
      <c r="J245" s="4">
        <v>79469053</v>
      </c>
      <c r="K245" s="4">
        <v>80316348</v>
      </c>
      <c r="L245" s="4">
        <v>81881485</v>
      </c>
      <c r="M245" s="4">
        <v>84422421</v>
      </c>
      <c r="N245" s="4">
        <v>87852786</v>
      </c>
      <c r="O245" s="4">
        <v>88016114</v>
      </c>
      <c r="P245" s="4">
        <v>85957512</v>
      </c>
      <c r="Q245" s="4">
        <v>89415804</v>
      </c>
      <c r="R245" s="4">
        <v>95173946</v>
      </c>
      <c r="S245" s="4">
        <v>101929154</v>
      </c>
      <c r="T245" s="4">
        <v>105574863</v>
      </c>
      <c r="U245" s="4">
        <v>110902376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89543862</v>
      </c>
      <c r="E246" s="4">
        <v>97434744</v>
      </c>
      <c r="F246" s="4">
        <v>107708117</v>
      </c>
      <c r="G246" s="4">
        <v>109960328</v>
      </c>
      <c r="H246" s="4">
        <v>106081537</v>
      </c>
      <c r="I246" s="4">
        <v>100940455</v>
      </c>
      <c r="J246" s="4">
        <v>108689479</v>
      </c>
      <c r="K246" s="4">
        <v>107724813</v>
      </c>
      <c r="L246" s="4">
        <v>116267120</v>
      </c>
      <c r="M246" s="4">
        <v>118644825</v>
      </c>
      <c r="N246" s="4">
        <v>124508811</v>
      </c>
      <c r="O246" s="4">
        <v>130096052</v>
      </c>
      <c r="P246" s="4">
        <v>129219837</v>
      </c>
      <c r="Q246" s="4">
        <v>134969527</v>
      </c>
      <c r="R246" s="4">
        <v>136254330</v>
      </c>
      <c r="S246" s="4">
        <v>138943288</v>
      </c>
      <c r="T246" s="4">
        <v>142003223</v>
      </c>
      <c r="U246" s="4">
        <v>163520951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156173749</v>
      </c>
      <c r="E247" s="4">
        <v>162149513</v>
      </c>
      <c r="F247" s="4">
        <v>161316593</v>
      </c>
      <c r="G247" s="4">
        <v>171159437</v>
      </c>
      <c r="H247" s="4">
        <v>173456111</v>
      </c>
      <c r="I247" s="4">
        <v>168322251</v>
      </c>
      <c r="J247" s="4">
        <v>172217938</v>
      </c>
      <c r="K247" s="4">
        <v>173163108</v>
      </c>
      <c r="L247" s="4">
        <v>178243555</v>
      </c>
      <c r="M247" s="4">
        <v>177428091</v>
      </c>
      <c r="N247" s="4">
        <v>181824464</v>
      </c>
      <c r="O247" s="4">
        <v>184194314</v>
      </c>
      <c r="P247" s="4">
        <v>187683874</v>
      </c>
      <c r="Q247" s="4">
        <v>197113308</v>
      </c>
      <c r="R247" s="4">
        <v>206950006</v>
      </c>
      <c r="S247" s="4">
        <v>217182661</v>
      </c>
      <c r="T247" s="4">
        <v>227192687</v>
      </c>
      <c r="U247" s="4">
        <v>234898115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43869313</v>
      </c>
      <c r="E248" s="4">
        <v>44053768</v>
      </c>
      <c r="F248" s="4">
        <v>52755189</v>
      </c>
      <c r="G248" s="4">
        <v>53317552</v>
      </c>
      <c r="H248" s="4">
        <v>50655345</v>
      </c>
      <c r="I248" s="4">
        <v>49229941</v>
      </c>
      <c r="J248" s="4">
        <v>51600047</v>
      </c>
      <c r="K248" s="4">
        <v>54613666</v>
      </c>
      <c r="L248" s="4">
        <v>55828778</v>
      </c>
      <c r="M248" s="4">
        <v>55058832</v>
      </c>
      <c r="N248" s="4">
        <v>56609056</v>
      </c>
      <c r="O248" s="4">
        <v>57266869</v>
      </c>
      <c r="P248" s="4">
        <v>59299374</v>
      </c>
      <c r="Q248" s="4">
        <v>64982045</v>
      </c>
      <c r="R248" s="4">
        <v>63596163</v>
      </c>
      <c r="S248" s="4">
        <v>66906273</v>
      </c>
      <c r="T248" s="4">
        <v>71085632</v>
      </c>
      <c r="U248" s="4">
        <v>74570004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230997677</v>
      </c>
      <c r="E249" s="4">
        <v>237494134</v>
      </c>
      <c r="F249" s="4">
        <v>250595872</v>
      </c>
      <c r="G249" s="4">
        <v>281942440</v>
      </c>
      <c r="H249" s="4">
        <v>282776114</v>
      </c>
      <c r="I249" s="4">
        <v>259387420</v>
      </c>
      <c r="J249" s="4">
        <v>268312070</v>
      </c>
      <c r="K249" s="4">
        <v>273649382</v>
      </c>
      <c r="L249" s="4">
        <v>282262065</v>
      </c>
      <c r="M249" s="4">
        <v>278887922</v>
      </c>
      <c r="N249" s="4">
        <v>292125910</v>
      </c>
      <c r="O249" s="4">
        <v>301097515</v>
      </c>
      <c r="P249" s="4">
        <v>299769724</v>
      </c>
      <c r="Q249" s="4">
        <v>304511185</v>
      </c>
      <c r="R249" s="4">
        <v>318466411</v>
      </c>
      <c r="S249" s="4">
        <v>319928370</v>
      </c>
      <c r="T249" s="4">
        <v>335618472</v>
      </c>
      <c r="U249" s="4">
        <v>359757711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36967921</v>
      </c>
      <c r="E250" s="4">
        <v>38885636</v>
      </c>
      <c r="F250" s="4">
        <v>41141484</v>
      </c>
      <c r="G250" s="4">
        <v>42801435</v>
      </c>
      <c r="H250" s="4">
        <v>43498127</v>
      </c>
      <c r="I250" s="4">
        <v>43983873</v>
      </c>
      <c r="J250" s="4">
        <v>47401928</v>
      </c>
      <c r="K250" s="4">
        <v>45990111</v>
      </c>
      <c r="L250" s="4">
        <v>47109696</v>
      </c>
      <c r="M250" s="4">
        <v>47250827</v>
      </c>
      <c r="N250" s="4">
        <v>49853070</v>
      </c>
      <c r="O250" s="4">
        <v>50171664</v>
      </c>
      <c r="P250" s="4">
        <v>49552764</v>
      </c>
      <c r="Q250" s="4">
        <v>52928595</v>
      </c>
      <c r="R250" s="4">
        <v>52358272</v>
      </c>
      <c r="S250" s="4">
        <v>54661627</v>
      </c>
      <c r="T250" s="4">
        <v>59175669</v>
      </c>
      <c r="U250" s="4">
        <v>61869298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258399012</v>
      </c>
      <c r="E251" s="4">
        <v>258997076</v>
      </c>
      <c r="F251" s="4">
        <v>274678101</v>
      </c>
      <c r="G251" s="4">
        <v>289519659</v>
      </c>
      <c r="H251" s="4">
        <v>286590474</v>
      </c>
      <c r="I251" s="4">
        <v>289054715</v>
      </c>
      <c r="J251" s="4">
        <v>293243648</v>
      </c>
      <c r="K251" s="4">
        <v>300130284</v>
      </c>
      <c r="L251" s="4">
        <v>311550374</v>
      </c>
      <c r="M251" s="4">
        <v>317097161</v>
      </c>
      <c r="N251" s="4">
        <v>331734062</v>
      </c>
      <c r="O251" s="4">
        <v>336753259</v>
      </c>
      <c r="P251" s="4">
        <v>344133465</v>
      </c>
      <c r="Q251" s="4">
        <v>372848323</v>
      </c>
      <c r="R251" s="4">
        <v>377917900</v>
      </c>
      <c r="S251" s="4">
        <v>408677953</v>
      </c>
      <c r="T251" s="4">
        <v>428119760</v>
      </c>
      <c r="U251" s="4">
        <v>439586780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840478176</v>
      </c>
      <c r="E252" s="4">
        <v>881532911</v>
      </c>
      <c r="F252" s="4">
        <v>962239774</v>
      </c>
      <c r="G252" s="4">
        <v>1082056136</v>
      </c>
      <c r="H252" s="4">
        <v>976027588</v>
      </c>
      <c r="I252" s="4">
        <v>872940735</v>
      </c>
      <c r="J252" s="4">
        <v>923061644</v>
      </c>
      <c r="K252" s="4">
        <v>974980498</v>
      </c>
      <c r="L252" s="4">
        <v>1058875978</v>
      </c>
      <c r="M252" s="4">
        <v>1005991319</v>
      </c>
      <c r="N252" s="4">
        <v>1055975984</v>
      </c>
      <c r="O252" s="4">
        <v>1120658565</v>
      </c>
      <c r="P252" s="4">
        <v>1070666833</v>
      </c>
      <c r="Q252" s="4">
        <v>1138818978</v>
      </c>
      <c r="R252" s="4">
        <v>1203106036</v>
      </c>
      <c r="S252" s="4">
        <v>1211928978</v>
      </c>
      <c r="T252" s="4">
        <v>1262193050</v>
      </c>
      <c r="U252" s="4">
        <v>1416992886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613450045</v>
      </c>
      <c r="E253" s="4">
        <v>620431317</v>
      </c>
      <c r="F253" s="4">
        <v>648212048</v>
      </c>
      <c r="G253" s="4">
        <v>713394341</v>
      </c>
      <c r="H253" s="4">
        <v>686827174</v>
      </c>
      <c r="I253" s="4">
        <v>681374748</v>
      </c>
      <c r="J253" s="4">
        <v>687598857</v>
      </c>
      <c r="K253" s="4">
        <v>698840488</v>
      </c>
      <c r="L253" s="4">
        <v>758106091</v>
      </c>
      <c r="M253" s="4">
        <v>710848433</v>
      </c>
      <c r="N253" s="4">
        <v>739025368</v>
      </c>
      <c r="O253" s="4">
        <v>764361621</v>
      </c>
      <c r="P253" s="4">
        <v>769253906</v>
      </c>
      <c r="Q253" s="4">
        <v>819253654</v>
      </c>
      <c r="R253" s="4">
        <v>871306357</v>
      </c>
      <c r="S253" s="4">
        <v>903387755</v>
      </c>
      <c r="T253" s="4">
        <v>884743279</v>
      </c>
      <c r="U253" s="4">
        <v>921502250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1575031571</v>
      </c>
      <c r="E254" s="4">
        <v>1624368400</v>
      </c>
      <c r="F254" s="4">
        <v>1688353456</v>
      </c>
      <c r="G254" s="4">
        <v>1782357880</v>
      </c>
      <c r="H254" s="4">
        <v>1705629317</v>
      </c>
      <c r="I254" s="4">
        <v>1648360062</v>
      </c>
      <c r="J254" s="4">
        <v>1699077458</v>
      </c>
      <c r="K254" s="4">
        <v>1729818599</v>
      </c>
      <c r="L254" s="4">
        <v>1794000224</v>
      </c>
      <c r="M254" s="4">
        <v>1809206149</v>
      </c>
      <c r="N254" s="4">
        <v>1869463177</v>
      </c>
      <c r="O254" s="4">
        <v>1909759013</v>
      </c>
      <c r="P254" s="4">
        <v>1865436051</v>
      </c>
      <c r="Q254" s="4">
        <v>1948873662</v>
      </c>
      <c r="R254" s="4">
        <v>2001484491</v>
      </c>
      <c r="S254" s="4">
        <v>2041163294</v>
      </c>
      <c r="T254" s="4">
        <v>2115090074</v>
      </c>
      <c r="U254" s="4">
        <v>2283110359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478118078</v>
      </c>
      <c r="E255" s="4">
        <v>513226847</v>
      </c>
      <c r="F255" s="4">
        <v>511891315</v>
      </c>
      <c r="G255" s="4">
        <v>548126024</v>
      </c>
      <c r="H255" s="4">
        <v>523323801</v>
      </c>
      <c r="I255" s="4">
        <v>527016229</v>
      </c>
      <c r="J255" s="4">
        <v>535213099</v>
      </c>
      <c r="K255" s="4">
        <v>546181955</v>
      </c>
      <c r="L255" s="4">
        <v>553268533</v>
      </c>
      <c r="M255" s="4">
        <v>571596600</v>
      </c>
      <c r="N255" s="4">
        <v>581983695</v>
      </c>
      <c r="O255" s="4">
        <v>600307182</v>
      </c>
      <c r="P255" s="4">
        <v>604190488</v>
      </c>
      <c r="Q255" s="4">
        <v>639126236</v>
      </c>
      <c r="R255" s="4">
        <v>674566369</v>
      </c>
      <c r="S255" s="4">
        <v>688140403</v>
      </c>
      <c r="T255" s="4">
        <v>697980884</v>
      </c>
      <c r="U255" s="4">
        <v>744872331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541302327</v>
      </c>
      <c r="E256" s="4">
        <v>546860693</v>
      </c>
      <c r="F256" s="4">
        <v>594697396</v>
      </c>
      <c r="G256" s="4">
        <v>610128552</v>
      </c>
      <c r="H256" s="4">
        <v>578906922</v>
      </c>
      <c r="I256" s="4">
        <v>562323895</v>
      </c>
      <c r="J256" s="4">
        <v>601395641</v>
      </c>
      <c r="K256" s="4">
        <v>595834670</v>
      </c>
      <c r="L256" s="4">
        <v>594944720</v>
      </c>
      <c r="M256" s="4">
        <v>610260128</v>
      </c>
      <c r="N256" s="4">
        <v>629724688</v>
      </c>
      <c r="O256" s="4">
        <v>629309500</v>
      </c>
      <c r="P256" s="4">
        <v>638060348</v>
      </c>
      <c r="Q256" s="4">
        <v>677104038</v>
      </c>
      <c r="R256" s="4">
        <v>686386966</v>
      </c>
      <c r="S256" s="4">
        <v>700197253</v>
      </c>
      <c r="T256" s="4">
        <v>725880909</v>
      </c>
      <c r="U256" s="4">
        <v>786803019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416770638</v>
      </c>
      <c r="E257" s="4">
        <v>448058293</v>
      </c>
      <c r="F257" s="4">
        <v>489781231</v>
      </c>
      <c r="G257" s="4">
        <v>529404086</v>
      </c>
      <c r="H257" s="4">
        <v>484947361</v>
      </c>
      <c r="I257" s="4">
        <v>474797474</v>
      </c>
      <c r="J257" s="4">
        <v>490182108</v>
      </c>
      <c r="K257" s="4">
        <v>530861120</v>
      </c>
      <c r="L257" s="4">
        <v>563284124</v>
      </c>
      <c r="M257" s="4">
        <v>551683736</v>
      </c>
      <c r="N257" s="4">
        <v>585975848</v>
      </c>
      <c r="O257" s="4">
        <v>616876177</v>
      </c>
      <c r="P257" s="4">
        <v>607722421</v>
      </c>
      <c r="Q257" s="4">
        <v>650883674</v>
      </c>
      <c r="R257" s="4">
        <v>649468497</v>
      </c>
      <c r="S257" s="4">
        <v>665053025</v>
      </c>
      <c r="T257" s="4">
        <v>671381615</v>
      </c>
      <c r="U257" s="4">
        <v>809726918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489667158</v>
      </c>
      <c r="E258" s="4">
        <v>505714325</v>
      </c>
      <c r="F258" s="4">
        <v>529024826</v>
      </c>
      <c r="G258" s="4">
        <v>568490682</v>
      </c>
      <c r="H258" s="4">
        <v>550620877</v>
      </c>
      <c r="I258" s="4">
        <v>540347267</v>
      </c>
      <c r="J258" s="4">
        <v>560046828</v>
      </c>
      <c r="K258" s="4">
        <v>570132831</v>
      </c>
      <c r="L258" s="4">
        <v>610905354</v>
      </c>
      <c r="M258" s="4">
        <v>614806482</v>
      </c>
      <c r="N258" s="4">
        <v>629140033</v>
      </c>
      <c r="O258" s="4">
        <v>659225934</v>
      </c>
      <c r="P258" s="4">
        <v>657542050</v>
      </c>
      <c r="Q258" s="4">
        <v>693775775</v>
      </c>
      <c r="R258" s="4">
        <v>714574735</v>
      </c>
      <c r="S258" s="4">
        <v>758281561</v>
      </c>
      <c r="T258" s="4">
        <v>771617385</v>
      </c>
      <c r="U258" s="4">
        <v>885043057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529488805</v>
      </c>
      <c r="E259" s="4">
        <v>544094841</v>
      </c>
      <c r="F259" s="4">
        <v>575283790</v>
      </c>
      <c r="G259" s="4">
        <v>681398176</v>
      </c>
      <c r="H259" s="4">
        <v>603162784</v>
      </c>
      <c r="I259" s="4">
        <v>598611988</v>
      </c>
      <c r="J259" s="4">
        <v>615114372</v>
      </c>
      <c r="K259" s="4">
        <v>641105056</v>
      </c>
      <c r="L259" s="4">
        <v>665935398</v>
      </c>
      <c r="M259" s="4">
        <v>673113863</v>
      </c>
      <c r="N259" s="4">
        <v>701035532</v>
      </c>
      <c r="O259" s="4">
        <v>724325412</v>
      </c>
      <c r="P259" s="4">
        <v>724031547</v>
      </c>
      <c r="Q259" s="4">
        <v>775721649</v>
      </c>
      <c r="R259" s="4">
        <v>810222510</v>
      </c>
      <c r="S259" s="4">
        <v>843825614</v>
      </c>
      <c r="T259" s="4">
        <v>872037489</v>
      </c>
      <c r="U259" s="4">
        <v>960970216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917690926</v>
      </c>
      <c r="E260" s="4">
        <v>947051871</v>
      </c>
      <c r="F260" s="4">
        <v>1052466121</v>
      </c>
      <c r="G260" s="4">
        <v>1086941329</v>
      </c>
      <c r="H260" s="4">
        <v>1037548611</v>
      </c>
      <c r="I260" s="4">
        <v>958388445</v>
      </c>
      <c r="J260" s="4">
        <v>985296041</v>
      </c>
      <c r="K260" s="4">
        <v>1127338551</v>
      </c>
      <c r="L260" s="4">
        <v>1225525039</v>
      </c>
      <c r="M260" s="4">
        <v>1182430329</v>
      </c>
      <c r="N260" s="4">
        <v>1238039011</v>
      </c>
      <c r="O260" s="4">
        <v>1305697396</v>
      </c>
      <c r="P260" s="4">
        <v>1213437203</v>
      </c>
      <c r="Q260" s="4">
        <v>1288261467</v>
      </c>
      <c r="R260" s="4">
        <v>1268059121</v>
      </c>
      <c r="S260" s="4">
        <v>1332790877</v>
      </c>
      <c r="T260" s="4">
        <v>1335016788</v>
      </c>
      <c r="U260" s="4">
        <v>1464765364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1191959200</v>
      </c>
      <c r="E261" s="4">
        <v>1200371383</v>
      </c>
      <c r="F261" s="4">
        <v>1278856386</v>
      </c>
      <c r="G261" s="4">
        <v>1365954121</v>
      </c>
      <c r="H261" s="4">
        <v>1317425906</v>
      </c>
      <c r="I261" s="4">
        <v>1227392919</v>
      </c>
      <c r="J261" s="4">
        <v>1291037397</v>
      </c>
      <c r="K261" s="4">
        <v>1333641987</v>
      </c>
      <c r="L261" s="4">
        <v>1379583935</v>
      </c>
      <c r="M261" s="4">
        <v>1401946800</v>
      </c>
      <c r="N261" s="4">
        <v>1457078611</v>
      </c>
      <c r="O261" s="4">
        <v>1524643085</v>
      </c>
      <c r="P261" s="4">
        <v>1515170055</v>
      </c>
      <c r="Q261" s="4">
        <v>1575452151</v>
      </c>
      <c r="R261" s="4">
        <v>1651981726</v>
      </c>
      <c r="S261" s="4">
        <v>1710589213</v>
      </c>
      <c r="T261" s="4">
        <v>1754994174</v>
      </c>
      <c r="U261" s="4">
        <v>2004913924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159075841</v>
      </c>
      <c r="E262" s="4">
        <v>149058064</v>
      </c>
      <c r="F262" s="4">
        <v>168440245</v>
      </c>
      <c r="G262" s="4">
        <v>194125690</v>
      </c>
      <c r="H262" s="4">
        <v>186752799</v>
      </c>
      <c r="I262" s="4">
        <v>178325696</v>
      </c>
      <c r="J262" s="4">
        <v>181034731</v>
      </c>
      <c r="K262" s="4">
        <v>181281759</v>
      </c>
      <c r="L262" s="4">
        <v>185133405</v>
      </c>
      <c r="M262" s="4">
        <v>184175441</v>
      </c>
      <c r="N262" s="4">
        <v>194328956</v>
      </c>
      <c r="O262" s="4">
        <v>199316008</v>
      </c>
      <c r="P262" s="4">
        <v>211463094</v>
      </c>
      <c r="Q262" s="4">
        <v>203279091</v>
      </c>
      <c r="R262" s="4">
        <v>209469222</v>
      </c>
      <c r="S262" s="4">
        <v>216750772</v>
      </c>
      <c r="T262" s="4">
        <v>218238186</v>
      </c>
      <c r="U262" s="4">
        <v>232512620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1693069338</v>
      </c>
      <c r="E263" s="4">
        <v>2042003350</v>
      </c>
      <c r="F263" s="4">
        <v>1989746242</v>
      </c>
      <c r="G263" s="4">
        <v>2354356781</v>
      </c>
      <c r="H263" s="4">
        <v>1902989577</v>
      </c>
      <c r="I263" s="4">
        <v>1696979325</v>
      </c>
      <c r="J263" s="4">
        <v>1867075155</v>
      </c>
      <c r="K263" s="4">
        <v>1984565536</v>
      </c>
      <c r="L263" s="4">
        <v>2109439415</v>
      </c>
      <c r="M263" s="4">
        <v>2133304375</v>
      </c>
      <c r="N263" s="4">
        <v>2206653294</v>
      </c>
      <c r="O263" s="4">
        <v>2602907414</v>
      </c>
      <c r="P263" s="4">
        <v>2270332022</v>
      </c>
      <c r="Q263" s="4">
        <v>2621661380</v>
      </c>
      <c r="R263" s="4">
        <v>2440433755</v>
      </c>
      <c r="S263" s="4">
        <v>2459513113</v>
      </c>
      <c r="T263" s="4">
        <v>2548847847</v>
      </c>
      <c r="U263" s="4">
        <v>3049023434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528023272</v>
      </c>
      <c r="E264" s="4">
        <v>540319684</v>
      </c>
      <c r="F264" s="4">
        <v>571310556</v>
      </c>
      <c r="G264" s="4">
        <v>613260676</v>
      </c>
      <c r="H264" s="4">
        <v>614227131</v>
      </c>
      <c r="I264" s="4">
        <v>602974199</v>
      </c>
      <c r="J264" s="4">
        <v>627582983</v>
      </c>
      <c r="K264" s="4">
        <v>632281010</v>
      </c>
      <c r="L264" s="4">
        <v>649962219</v>
      </c>
      <c r="M264" s="4">
        <v>672351126</v>
      </c>
      <c r="N264" s="4">
        <v>694025046</v>
      </c>
      <c r="O264" s="4">
        <v>717475355</v>
      </c>
      <c r="P264" s="4">
        <v>718815291</v>
      </c>
      <c r="Q264" s="4">
        <v>769254137</v>
      </c>
      <c r="R264" s="4">
        <v>780421635</v>
      </c>
      <c r="S264" s="4">
        <v>807644782</v>
      </c>
      <c r="T264" s="4">
        <v>830729768</v>
      </c>
      <c r="U264" s="4">
        <v>902756497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2290211303</v>
      </c>
      <c r="E265" s="4">
        <v>2331722222</v>
      </c>
      <c r="F265" s="4">
        <v>2449407316</v>
      </c>
      <c r="G265" s="4">
        <v>2642672977</v>
      </c>
      <c r="H265" s="4">
        <v>2533483156</v>
      </c>
      <c r="I265" s="4">
        <v>2456527277</v>
      </c>
      <c r="J265" s="4">
        <v>2506538219</v>
      </c>
      <c r="K265" s="4">
        <v>2553633220</v>
      </c>
      <c r="L265" s="4">
        <v>2715226897</v>
      </c>
      <c r="M265" s="4">
        <v>2712368071</v>
      </c>
      <c r="N265" s="4">
        <v>2773362863</v>
      </c>
      <c r="O265" s="4">
        <v>2883460281</v>
      </c>
      <c r="P265" s="4">
        <v>2886510086</v>
      </c>
      <c r="Q265" s="4">
        <v>3076725685</v>
      </c>
      <c r="R265" s="4">
        <v>3196764300</v>
      </c>
      <c r="S265" s="4">
        <v>3375991761</v>
      </c>
      <c r="T265" s="4">
        <v>3579395586</v>
      </c>
      <c r="U265" s="4">
        <v>3655593333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805470270</v>
      </c>
      <c r="E266" s="4">
        <v>832347865</v>
      </c>
      <c r="F266" s="4">
        <v>891566030</v>
      </c>
      <c r="G266" s="4">
        <v>952093914</v>
      </c>
      <c r="H266" s="4">
        <v>926657448</v>
      </c>
      <c r="I266" s="4">
        <v>925649184</v>
      </c>
      <c r="J266" s="4">
        <v>941813994</v>
      </c>
      <c r="K266" s="4">
        <v>984481849</v>
      </c>
      <c r="L266" s="4">
        <v>1039919950</v>
      </c>
      <c r="M266" s="4">
        <v>1024646758</v>
      </c>
      <c r="N266" s="4">
        <v>1052274099</v>
      </c>
      <c r="O266" s="4">
        <v>1113622330</v>
      </c>
      <c r="P266" s="4">
        <v>1116623697</v>
      </c>
      <c r="Q266" s="4">
        <v>1209053516</v>
      </c>
      <c r="R266" s="4">
        <v>1233499357</v>
      </c>
      <c r="S266" s="4">
        <v>1282715699</v>
      </c>
      <c r="T266" s="4">
        <v>1376072058</v>
      </c>
      <c r="U266" s="4">
        <v>1602878350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426297412</v>
      </c>
      <c r="E267" s="4">
        <v>431857308</v>
      </c>
      <c r="F267" s="4">
        <v>454988408</v>
      </c>
      <c r="G267" s="4">
        <v>470355528</v>
      </c>
      <c r="H267" s="4">
        <v>457039872</v>
      </c>
      <c r="I267" s="4">
        <v>466692197</v>
      </c>
      <c r="J267" s="4">
        <v>487812299</v>
      </c>
      <c r="K267" s="4">
        <v>473832662</v>
      </c>
      <c r="L267" s="4">
        <v>483411910</v>
      </c>
      <c r="M267" s="4">
        <v>485937816</v>
      </c>
      <c r="N267" s="4">
        <v>496127867</v>
      </c>
      <c r="O267" s="4">
        <v>517175547</v>
      </c>
      <c r="P267" s="4">
        <v>528078973</v>
      </c>
      <c r="Q267" s="4">
        <v>549504050</v>
      </c>
      <c r="R267" s="4">
        <v>572298192</v>
      </c>
      <c r="S267" s="4">
        <v>603327926</v>
      </c>
      <c r="T267" s="4">
        <v>615336323</v>
      </c>
      <c r="U267" s="4">
        <v>650898013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1359309120</v>
      </c>
      <c r="E268" s="4">
        <v>1439193209</v>
      </c>
      <c r="F268" s="4">
        <v>1577175875</v>
      </c>
      <c r="G268" s="4">
        <v>1689905835</v>
      </c>
      <c r="H268" s="4">
        <v>1619938089</v>
      </c>
      <c r="I268" s="4">
        <v>1568242880</v>
      </c>
      <c r="J268" s="4">
        <v>1668927322</v>
      </c>
      <c r="K268" s="4">
        <v>1691016963</v>
      </c>
      <c r="L268" s="4">
        <v>1791708337</v>
      </c>
      <c r="M268" s="4">
        <v>1807269634</v>
      </c>
      <c r="N268" s="4">
        <v>1905551605</v>
      </c>
      <c r="O268" s="4">
        <v>2036783771</v>
      </c>
      <c r="P268" s="4">
        <v>1982402338</v>
      </c>
      <c r="Q268" s="4">
        <v>2158238944</v>
      </c>
      <c r="R268" s="4">
        <v>2217998237</v>
      </c>
      <c r="S268" s="4">
        <v>2297624528</v>
      </c>
      <c r="T268" s="4">
        <v>2386477135</v>
      </c>
      <c r="U268" s="4">
        <v>2716266592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124339592</v>
      </c>
      <c r="E269" s="4">
        <v>125040857</v>
      </c>
      <c r="F269" s="4">
        <v>131544725</v>
      </c>
      <c r="G269" s="4">
        <v>137130301</v>
      </c>
      <c r="H269" s="4">
        <v>129909230</v>
      </c>
      <c r="I269" s="4">
        <v>125961939</v>
      </c>
      <c r="J269" s="4">
        <v>126655638</v>
      </c>
      <c r="K269" s="4">
        <v>130040340</v>
      </c>
      <c r="L269" s="4">
        <v>140617402</v>
      </c>
      <c r="M269" s="4">
        <v>162740284</v>
      </c>
      <c r="N269" s="4">
        <v>143020574</v>
      </c>
      <c r="O269" s="4">
        <v>149115905</v>
      </c>
      <c r="P269" s="4">
        <v>147230083</v>
      </c>
      <c r="Q269" s="4">
        <v>159317221</v>
      </c>
      <c r="R269" s="4">
        <v>168045999</v>
      </c>
      <c r="S269" s="4">
        <v>168024608</v>
      </c>
      <c r="T269" s="4">
        <v>167986863</v>
      </c>
      <c r="U269" s="4">
        <v>175926221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378793476</v>
      </c>
      <c r="E270" s="4">
        <v>387626315</v>
      </c>
      <c r="F270" s="4">
        <v>407301561</v>
      </c>
      <c r="G270" s="4">
        <v>437455480</v>
      </c>
      <c r="H270" s="4">
        <v>419444873</v>
      </c>
      <c r="I270" s="4">
        <v>406610706</v>
      </c>
      <c r="J270" s="4">
        <v>409425797</v>
      </c>
      <c r="K270" s="4">
        <v>411129865</v>
      </c>
      <c r="L270" s="4">
        <v>411971196</v>
      </c>
      <c r="M270" s="4">
        <v>417315615</v>
      </c>
      <c r="N270" s="4">
        <v>435425673</v>
      </c>
      <c r="O270" s="4">
        <v>440819114</v>
      </c>
      <c r="P270" s="4">
        <v>443789196</v>
      </c>
      <c r="Q270" s="4">
        <v>466467311</v>
      </c>
      <c r="R270" s="4">
        <v>474056880</v>
      </c>
      <c r="S270" s="4">
        <v>488843787</v>
      </c>
      <c r="T270" s="4">
        <v>529714659</v>
      </c>
      <c r="U270" s="4">
        <v>536495604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91859520</v>
      </c>
      <c r="E271" s="4">
        <v>98571613</v>
      </c>
      <c r="F271" s="4">
        <v>100488406</v>
      </c>
      <c r="G271" s="4">
        <v>105400552</v>
      </c>
      <c r="H271" s="4">
        <v>99852331</v>
      </c>
      <c r="I271" s="4">
        <v>96526885</v>
      </c>
      <c r="J271" s="4">
        <v>99222265</v>
      </c>
      <c r="K271" s="4">
        <v>102026370</v>
      </c>
      <c r="L271" s="4">
        <v>101708702</v>
      </c>
      <c r="M271" s="4">
        <v>106471473</v>
      </c>
      <c r="N271" s="4">
        <v>109504592</v>
      </c>
      <c r="O271" s="4">
        <v>112269501</v>
      </c>
      <c r="P271" s="4">
        <v>114043077</v>
      </c>
      <c r="Q271" s="4">
        <v>117720694</v>
      </c>
      <c r="R271" s="4">
        <v>119739611</v>
      </c>
      <c r="S271" s="4">
        <v>123858752</v>
      </c>
      <c r="T271" s="4">
        <v>130714328</v>
      </c>
      <c r="U271" s="4">
        <v>138269893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136120606</v>
      </c>
      <c r="E272" s="4">
        <v>139596058</v>
      </c>
      <c r="F272" s="4">
        <v>147606728</v>
      </c>
      <c r="G272" s="4">
        <v>153836888</v>
      </c>
      <c r="H272" s="4">
        <v>155080151</v>
      </c>
      <c r="I272" s="4">
        <v>152679590</v>
      </c>
      <c r="J272" s="4">
        <v>155993243</v>
      </c>
      <c r="K272" s="4">
        <v>160898083</v>
      </c>
      <c r="L272" s="4">
        <v>159186290</v>
      </c>
      <c r="M272" s="4">
        <v>163006075</v>
      </c>
      <c r="N272" s="4">
        <v>163871432</v>
      </c>
      <c r="O272" s="4">
        <v>176151413</v>
      </c>
      <c r="P272" s="4">
        <v>180592543</v>
      </c>
      <c r="Q272" s="4">
        <v>182083143</v>
      </c>
      <c r="R272" s="4">
        <v>189478317</v>
      </c>
      <c r="S272" s="4">
        <v>195077351</v>
      </c>
      <c r="T272" s="4">
        <v>200370361</v>
      </c>
      <c r="U272" s="4">
        <v>230442810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64136057</v>
      </c>
      <c r="E273" s="4">
        <v>67207871</v>
      </c>
      <c r="F273" s="4">
        <v>70988620</v>
      </c>
      <c r="G273" s="4">
        <v>71039882</v>
      </c>
      <c r="H273" s="4">
        <v>72089678</v>
      </c>
      <c r="I273" s="4">
        <v>68298009</v>
      </c>
      <c r="J273" s="4">
        <v>69047861</v>
      </c>
      <c r="K273" s="4">
        <v>69756920</v>
      </c>
      <c r="L273" s="4">
        <v>72731697</v>
      </c>
      <c r="M273" s="4">
        <v>72549907</v>
      </c>
      <c r="N273" s="4">
        <v>75406004</v>
      </c>
      <c r="O273" s="4">
        <v>76122420</v>
      </c>
      <c r="P273" s="4">
        <v>74326123</v>
      </c>
      <c r="Q273" s="4">
        <v>78767938</v>
      </c>
      <c r="R273" s="4">
        <v>80717793</v>
      </c>
      <c r="S273" s="4">
        <v>83126725</v>
      </c>
      <c r="T273" s="4">
        <v>87308757</v>
      </c>
      <c r="U273" s="4">
        <v>96237539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37683622</v>
      </c>
      <c r="E274" s="4">
        <v>38719336</v>
      </c>
      <c r="F274" s="4">
        <v>42667200</v>
      </c>
      <c r="G274" s="4">
        <v>44201337</v>
      </c>
      <c r="H274" s="4">
        <v>43212687</v>
      </c>
      <c r="I274" s="4">
        <v>43592371</v>
      </c>
      <c r="J274" s="4">
        <v>43288989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83085289</v>
      </c>
      <c r="L275" s="4">
        <v>81394455</v>
      </c>
      <c r="M275" s="4">
        <v>82991044</v>
      </c>
      <c r="N275" s="4">
        <v>85723952</v>
      </c>
      <c r="O275" s="4">
        <v>85861108</v>
      </c>
      <c r="P275" s="4">
        <v>88138187</v>
      </c>
      <c r="Q275" s="4">
        <v>91312973</v>
      </c>
      <c r="R275" s="4">
        <v>93402932</v>
      </c>
      <c r="S275" s="4">
        <v>97413715</v>
      </c>
      <c r="T275" s="4">
        <v>101033385</v>
      </c>
      <c r="U275" s="4">
        <v>106504375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794377337</v>
      </c>
      <c r="E276" s="4">
        <v>860706197</v>
      </c>
      <c r="F276" s="4">
        <v>1062661378</v>
      </c>
      <c r="G276" s="4">
        <v>1058528282</v>
      </c>
      <c r="H276" s="4">
        <v>947555258</v>
      </c>
      <c r="I276" s="4">
        <v>829842233</v>
      </c>
      <c r="J276" s="4">
        <v>909446364</v>
      </c>
      <c r="K276" s="4">
        <v>892695998</v>
      </c>
      <c r="L276" s="4">
        <v>984952575</v>
      </c>
      <c r="M276" s="4">
        <v>914401555</v>
      </c>
      <c r="N276" s="4">
        <v>956736933</v>
      </c>
      <c r="O276" s="4">
        <v>936242987</v>
      </c>
      <c r="P276" s="4">
        <v>985079664</v>
      </c>
      <c r="Q276" s="4">
        <v>1066417087</v>
      </c>
      <c r="R276" s="4">
        <v>1102058757</v>
      </c>
      <c r="S276" s="4">
        <v>1106696275</v>
      </c>
      <c r="T276" s="4">
        <v>1212463369</v>
      </c>
      <c r="U276" s="4">
        <v>1426765738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552004358</v>
      </c>
      <c r="E277" s="4">
        <v>555345221</v>
      </c>
      <c r="F277" s="4">
        <v>591020211</v>
      </c>
      <c r="G277" s="4">
        <v>671852197</v>
      </c>
      <c r="H277" s="4">
        <v>626291429</v>
      </c>
      <c r="I277" s="4">
        <v>603275409</v>
      </c>
      <c r="J277" s="4">
        <v>610665964</v>
      </c>
      <c r="K277" s="4">
        <v>652441251</v>
      </c>
      <c r="L277" s="4">
        <v>656263778</v>
      </c>
      <c r="M277" s="4">
        <v>662774843</v>
      </c>
      <c r="N277" s="4">
        <v>703207529</v>
      </c>
      <c r="O277" s="4">
        <v>772768754</v>
      </c>
      <c r="P277" s="4">
        <v>799307619</v>
      </c>
      <c r="Q277" s="4">
        <v>828374801</v>
      </c>
      <c r="R277" s="4">
        <v>823825153</v>
      </c>
      <c r="S277" s="4">
        <v>881255003</v>
      </c>
      <c r="T277" s="4">
        <v>1074585601</v>
      </c>
      <c r="U277" s="4">
        <v>956141833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639013486</v>
      </c>
      <c r="E278" s="4">
        <v>655891462</v>
      </c>
      <c r="F278" s="4">
        <v>717449740</v>
      </c>
      <c r="G278" s="4">
        <v>760744055</v>
      </c>
      <c r="H278" s="4">
        <v>789881414</v>
      </c>
      <c r="I278" s="4">
        <v>770021328</v>
      </c>
      <c r="J278" s="4">
        <v>807429523</v>
      </c>
      <c r="K278" s="4">
        <v>818965381</v>
      </c>
      <c r="L278" s="4">
        <v>866781914</v>
      </c>
      <c r="M278" s="4">
        <v>912825218</v>
      </c>
      <c r="N278" s="4">
        <v>943767583</v>
      </c>
      <c r="O278" s="4">
        <v>974025943</v>
      </c>
      <c r="P278" s="4">
        <v>1030535541</v>
      </c>
      <c r="Q278" s="4">
        <v>1069584642</v>
      </c>
      <c r="R278" s="4">
        <v>1144972310</v>
      </c>
      <c r="S278" s="4">
        <v>1171175053</v>
      </c>
      <c r="T278" s="4">
        <v>1196107280</v>
      </c>
      <c r="U278" s="4">
        <v>1348462213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1348023957</v>
      </c>
      <c r="E279" s="4">
        <v>1404743243</v>
      </c>
      <c r="F279" s="4">
        <v>1500251257</v>
      </c>
      <c r="G279" s="4">
        <v>1559484141</v>
      </c>
      <c r="H279" s="4">
        <v>1552483363</v>
      </c>
      <c r="I279" s="4">
        <v>1539176336</v>
      </c>
      <c r="J279" s="4">
        <v>1582074769</v>
      </c>
      <c r="K279" s="4">
        <v>1625752027</v>
      </c>
      <c r="L279" s="4">
        <v>1688508599</v>
      </c>
      <c r="M279" s="4">
        <v>1735130982</v>
      </c>
      <c r="N279" s="4">
        <v>1799885468</v>
      </c>
      <c r="O279" s="4">
        <v>1888609823</v>
      </c>
      <c r="P279" s="4">
        <v>1928866527</v>
      </c>
      <c r="Q279" s="4">
        <v>1989555553</v>
      </c>
      <c r="R279" s="4">
        <v>2135248166</v>
      </c>
      <c r="S279" s="4">
        <v>2148955366</v>
      </c>
      <c r="T279" s="4">
        <v>2168252549</v>
      </c>
      <c r="U279" s="4">
        <v>2356176925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745256074</v>
      </c>
      <c r="E280" s="4">
        <v>760291506</v>
      </c>
      <c r="F280" s="4">
        <v>819298954</v>
      </c>
      <c r="G280" s="4">
        <v>868415829</v>
      </c>
      <c r="H280" s="4">
        <v>837761715</v>
      </c>
      <c r="I280" s="4">
        <v>833274065</v>
      </c>
      <c r="J280" s="4">
        <v>898648304</v>
      </c>
      <c r="K280" s="4">
        <v>909393994</v>
      </c>
      <c r="L280" s="4">
        <v>906220972</v>
      </c>
      <c r="M280" s="4">
        <v>958943347</v>
      </c>
      <c r="N280" s="4">
        <v>1019295388</v>
      </c>
      <c r="O280" s="4">
        <v>1062454600</v>
      </c>
      <c r="P280" s="4">
        <v>1083437889</v>
      </c>
      <c r="Q280" s="4">
        <v>1143684916</v>
      </c>
      <c r="R280" s="4">
        <v>1178687593</v>
      </c>
      <c r="S280" s="4">
        <v>1242094541</v>
      </c>
      <c r="T280" s="4">
        <v>1239089412</v>
      </c>
      <c r="U280" s="4">
        <v>1333191552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1205423508</v>
      </c>
      <c r="E281" s="4">
        <v>1243545830</v>
      </c>
      <c r="F281" s="4">
        <v>1327670693</v>
      </c>
      <c r="G281" s="4">
        <v>1378950549</v>
      </c>
      <c r="H281" s="4">
        <v>1379168970</v>
      </c>
      <c r="I281" s="4">
        <v>1379245699</v>
      </c>
      <c r="J281" s="4">
        <v>1414041363</v>
      </c>
      <c r="K281" s="4">
        <v>1434637517</v>
      </c>
      <c r="L281" s="4">
        <v>1474422184</v>
      </c>
      <c r="M281" s="4">
        <v>1532743877</v>
      </c>
      <c r="N281" s="4">
        <v>1578856360</v>
      </c>
      <c r="O281" s="4">
        <v>1645140554</v>
      </c>
      <c r="P281" s="4">
        <v>1678110343</v>
      </c>
      <c r="Q281" s="4">
        <v>1749806690</v>
      </c>
      <c r="R281" s="4">
        <v>1813199638</v>
      </c>
      <c r="S281" s="4">
        <v>1847094980</v>
      </c>
      <c r="T281" s="4">
        <v>1922648990</v>
      </c>
      <c r="U281" s="4">
        <v>2057120055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503822388</v>
      </c>
      <c r="E282" s="4">
        <v>529861142</v>
      </c>
      <c r="F282" s="4">
        <v>584614144</v>
      </c>
      <c r="G282" s="4">
        <v>623745886</v>
      </c>
      <c r="H282" s="4">
        <v>597752993</v>
      </c>
      <c r="I282" s="4">
        <v>563684911</v>
      </c>
      <c r="J282" s="4">
        <v>578036923</v>
      </c>
      <c r="K282" s="4">
        <v>607169855</v>
      </c>
      <c r="L282" s="4">
        <v>618900227</v>
      </c>
      <c r="M282" s="4">
        <v>607435979</v>
      </c>
      <c r="N282" s="4">
        <v>650427562</v>
      </c>
      <c r="O282" s="4">
        <v>686549622</v>
      </c>
      <c r="P282" s="4">
        <v>698730572</v>
      </c>
      <c r="Q282" s="4">
        <v>742373455</v>
      </c>
      <c r="R282" s="4">
        <v>806922569</v>
      </c>
      <c r="S282" s="4">
        <v>817165075</v>
      </c>
      <c r="T282" s="4">
        <v>832086426</v>
      </c>
      <c r="U282" s="4">
        <v>905639734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528646994</v>
      </c>
      <c r="E283" s="4">
        <v>545680331</v>
      </c>
      <c r="F283" s="4">
        <v>606162896</v>
      </c>
      <c r="G283" s="4">
        <v>806801361</v>
      </c>
      <c r="H283" s="4">
        <v>595425428</v>
      </c>
      <c r="I283" s="4">
        <v>547080574</v>
      </c>
      <c r="J283" s="4">
        <v>557100846</v>
      </c>
      <c r="K283" s="4">
        <v>578320971</v>
      </c>
      <c r="L283" s="4">
        <v>609736784</v>
      </c>
      <c r="M283" s="4">
        <v>620049336</v>
      </c>
      <c r="N283" s="4">
        <v>652283821</v>
      </c>
      <c r="O283" s="4">
        <v>669776615</v>
      </c>
      <c r="P283" s="4">
        <v>745842020</v>
      </c>
      <c r="Q283" s="4">
        <v>726817551</v>
      </c>
      <c r="R283" s="4">
        <v>773813465</v>
      </c>
      <c r="S283" s="4">
        <v>782173152</v>
      </c>
      <c r="T283" s="4">
        <v>778596644</v>
      </c>
      <c r="U283" s="4">
        <v>953022099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253436542</v>
      </c>
      <c r="E284" s="4">
        <v>257753257</v>
      </c>
      <c r="F284" s="4">
        <v>270589409</v>
      </c>
      <c r="G284" s="4">
        <v>286883398</v>
      </c>
      <c r="H284" s="4">
        <v>288369728</v>
      </c>
      <c r="I284" s="4">
        <v>290376821</v>
      </c>
      <c r="J284" s="4">
        <v>293309923</v>
      </c>
      <c r="K284" s="4">
        <v>297893274</v>
      </c>
      <c r="L284" s="4">
        <v>296630437</v>
      </c>
      <c r="M284" s="4">
        <v>309805024</v>
      </c>
      <c r="N284" s="4">
        <v>319625941</v>
      </c>
      <c r="O284" s="4">
        <v>337572727</v>
      </c>
      <c r="P284" s="4">
        <v>348573928</v>
      </c>
      <c r="Q284" s="4">
        <v>365381666</v>
      </c>
      <c r="R284" s="4">
        <v>385559897</v>
      </c>
      <c r="S284" s="4">
        <v>410116724</v>
      </c>
      <c r="T284" s="4">
        <v>437051316</v>
      </c>
      <c r="U284" s="4">
        <v>457322758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746277581</v>
      </c>
      <c r="E285" s="4">
        <v>765704131</v>
      </c>
      <c r="F285" s="4">
        <v>807226679</v>
      </c>
      <c r="G285" s="4">
        <v>851180477</v>
      </c>
      <c r="H285" s="4">
        <v>839142064</v>
      </c>
      <c r="I285" s="4">
        <v>817675194</v>
      </c>
      <c r="J285" s="4">
        <v>825518160</v>
      </c>
      <c r="K285" s="4">
        <v>844214922</v>
      </c>
      <c r="L285" s="4">
        <v>849795800</v>
      </c>
      <c r="M285" s="4">
        <v>856957928</v>
      </c>
      <c r="N285" s="4">
        <v>877236839</v>
      </c>
      <c r="O285" s="4">
        <v>942258828</v>
      </c>
      <c r="P285" s="4">
        <v>976405135</v>
      </c>
      <c r="Q285" s="4">
        <v>1021879681</v>
      </c>
      <c r="R285" s="4">
        <v>1060653314</v>
      </c>
      <c r="S285" s="4">
        <v>1103528838</v>
      </c>
      <c r="T285" s="4">
        <v>1158973059</v>
      </c>
      <c r="U285" s="4">
        <v>1221554159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916198396</v>
      </c>
      <c r="E286" s="4">
        <v>950885926</v>
      </c>
      <c r="F286" s="4">
        <v>1006897393</v>
      </c>
      <c r="G286" s="4">
        <v>1057698912</v>
      </c>
      <c r="H286" s="4">
        <v>1025634946</v>
      </c>
      <c r="I286" s="4">
        <v>1003170938</v>
      </c>
      <c r="J286" s="4">
        <v>1014199579</v>
      </c>
      <c r="K286" s="4">
        <v>1041702190</v>
      </c>
      <c r="L286" s="4">
        <v>1071169769</v>
      </c>
      <c r="M286" s="4">
        <v>1064699860</v>
      </c>
      <c r="N286" s="4">
        <v>1109190040</v>
      </c>
      <c r="O286" s="4">
        <v>1155647731</v>
      </c>
      <c r="P286" s="4">
        <v>1185033518</v>
      </c>
      <c r="Q286" s="4">
        <v>1225942518</v>
      </c>
      <c r="R286" s="4">
        <v>1262349643</v>
      </c>
      <c r="S286" s="4">
        <v>1314747586</v>
      </c>
      <c r="T286" s="4">
        <v>1344259499</v>
      </c>
      <c r="U286" s="4">
        <v>1442917727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1150473119</v>
      </c>
      <c r="E287" s="4">
        <v>1212891754</v>
      </c>
      <c r="F287" s="4">
        <v>1317074498</v>
      </c>
      <c r="G287" s="4">
        <v>1393897435</v>
      </c>
      <c r="H287" s="4">
        <v>1329871364</v>
      </c>
      <c r="I287" s="4">
        <v>1280599283</v>
      </c>
      <c r="J287" s="4">
        <v>1337694518</v>
      </c>
      <c r="K287" s="4">
        <v>1376431630</v>
      </c>
      <c r="L287" s="4">
        <v>1396370503</v>
      </c>
      <c r="M287" s="4">
        <v>1407541490</v>
      </c>
      <c r="N287" s="4">
        <v>1479534138</v>
      </c>
      <c r="O287" s="4">
        <v>1586720268</v>
      </c>
      <c r="P287" s="4">
        <v>1581875261</v>
      </c>
      <c r="Q287" s="4">
        <v>1646200335</v>
      </c>
      <c r="R287" s="4">
        <v>1744664247</v>
      </c>
      <c r="S287" s="4">
        <v>1788881540</v>
      </c>
      <c r="T287" s="4">
        <v>1884952864</v>
      </c>
      <c r="U287" s="4">
        <v>2048479830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372898762</v>
      </c>
      <c r="E288" s="4">
        <v>390944870</v>
      </c>
      <c r="F288" s="4">
        <v>423670064</v>
      </c>
      <c r="G288" s="4">
        <v>443188806</v>
      </c>
      <c r="H288" s="4">
        <v>448984939</v>
      </c>
      <c r="I288" s="4">
        <v>441867462</v>
      </c>
      <c r="J288" s="4">
        <v>442536451</v>
      </c>
      <c r="K288" s="4">
        <v>447009260</v>
      </c>
      <c r="L288" s="4">
        <v>441939645</v>
      </c>
      <c r="M288" s="4">
        <v>485352759</v>
      </c>
      <c r="N288" s="4">
        <v>508933205</v>
      </c>
      <c r="O288" s="4">
        <v>529088868</v>
      </c>
      <c r="P288" s="4">
        <v>551406960</v>
      </c>
      <c r="Q288" s="4">
        <v>569917021</v>
      </c>
      <c r="R288" s="4">
        <v>591822945</v>
      </c>
      <c r="S288" s="4">
        <v>612915971</v>
      </c>
      <c r="T288" s="4">
        <v>630643705</v>
      </c>
      <c r="U288" s="4">
        <v>666941448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746347326</v>
      </c>
      <c r="E289" s="4">
        <v>803634777</v>
      </c>
      <c r="F289" s="4">
        <v>819731792</v>
      </c>
      <c r="G289" s="4">
        <v>881744329</v>
      </c>
      <c r="H289" s="4">
        <v>846320367</v>
      </c>
      <c r="I289" s="4">
        <v>840894426</v>
      </c>
      <c r="J289" s="4">
        <v>869430666</v>
      </c>
      <c r="K289" s="4">
        <v>890116746</v>
      </c>
      <c r="L289" s="4">
        <v>922438904</v>
      </c>
      <c r="M289" s="4">
        <v>940739770</v>
      </c>
      <c r="N289" s="4">
        <v>993651131</v>
      </c>
      <c r="O289" s="4">
        <v>1039934434</v>
      </c>
      <c r="P289" s="4">
        <v>1055952300</v>
      </c>
      <c r="Q289" s="4">
        <v>1116868255</v>
      </c>
      <c r="R289" s="4">
        <v>1173578302</v>
      </c>
      <c r="S289" s="4">
        <v>1192093979</v>
      </c>
      <c r="T289" s="4">
        <v>1237934790</v>
      </c>
      <c r="U289" s="4">
        <v>1309723031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1147345757</v>
      </c>
      <c r="E290" s="4">
        <v>1346934233</v>
      </c>
      <c r="F290" s="4">
        <v>1464074571</v>
      </c>
      <c r="G290" s="4">
        <v>1636603673</v>
      </c>
      <c r="H290" s="4">
        <v>1369009041</v>
      </c>
      <c r="I290" s="4">
        <v>1181263091</v>
      </c>
      <c r="J290" s="4">
        <v>1176968444</v>
      </c>
      <c r="K290" s="4">
        <v>1242929119</v>
      </c>
      <c r="L290" s="4">
        <v>1402157831</v>
      </c>
      <c r="M290" s="4">
        <v>1299176195</v>
      </c>
      <c r="N290" s="4">
        <v>1425415587</v>
      </c>
      <c r="O290" s="4">
        <v>1470357454</v>
      </c>
      <c r="P290" s="4">
        <v>1450821690</v>
      </c>
      <c r="Q290" s="4">
        <v>1541291126</v>
      </c>
      <c r="R290" s="4">
        <v>1615472744</v>
      </c>
      <c r="S290" s="4">
        <v>1607688861</v>
      </c>
      <c r="T290" s="4">
        <v>1595873820</v>
      </c>
      <c r="U290" s="4">
        <v>1985682658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1802640368</v>
      </c>
      <c r="E291" s="4">
        <v>2094968838</v>
      </c>
      <c r="F291" s="4">
        <v>2149078001</v>
      </c>
      <c r="G291" s="4">
        <v>2226233525</v>
      </c>
      <c r="H291" s="4">
        <v>2006093756</v>
      </c>
      <c r="I291" s="4">
        <v>2292832723</v>
      </c>
      <c r="J291" s="4">
        <v>2219748561</v>
      </c>
      <c r="K291" s="4">
        <v>2328580531</v>
      </c>
      <c r="L291" s="4">
        <v>2657592689</v>
      </c>
      <c r="M291" s="4">
        <v>2240748716</v>
      </c>
      <c r="N291" s="4">
        <v>2750378794</v>
      </c>
      <c r="O291" s="4">
        <v>3203555108</v>
      </c>
      <c r="P291" s="4">
        <v>3047958745</v>
      </c>
      <c r="Q291" s="4">
        <v>3289949030</v>
      </c>
      <c r="R291" s="4">
        <v>3199470697</v>
      </c>
      <c r="S291" s="4">
        <v>3302844457</v>
      </c>
      <c r="T291" s="4">
        <v>2758692698</v>
      </c>
      <c r="U291" s="4">
        <v>3471020997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1018109018</v>
      </c>
      <c r="E292" s="4">
        <v>1051538451</v>
      </c>
      <c r="F292" s="4">
        <v>1130065953</v>
      </c>
      <c r="G292" s="4">
        <v>1170483142</v>
      </c>
      <c r="H292" s="4">
        <v>1189451788</v>
      </c>
      <c r="I292" s="4">
        <v>1196794441</v>
      </c>
      <c r="J292" s="4">
        <v>1202374151</v>
      </c>
      <c r="K292" s="4">
        <v>1236931539</v>
      </c>
      <c r="L292" s="4">
        <v>1242651988</v>
      </c>
      <c r="M292" s="4">
        <v>1310775055</v>
      </c>
      <c r="N292" s="4">
        <v>1362790607</v>
      </c>
      <c r="O292" s="4">
        <v>1428462614</v>
      </c>
      <c r="P292" s="4">
        <v>1458450230</v>
      </c>
      <c r="Q292" s="4">
        <v>1522806355</v>
      </c>
      <c r="R292" s="4">
        <v>1585492715</v>
      </c>
      <c r="S292" s="4">
        <v>1639460882</v>
      </c>
      <c r="T292" s="4">
        <v>1711413942</v>
      </c>
      <c r="U292" s="4">
        <v>1819970892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609114632</v>
      </c>
      <c r="E293" s="4">
        <v>638478174</v>
      </c>
      <c r="F293" s="4">
        <v>691947902</v>
      </c>
      <c r="G293" s="4">
        <v>748654690</v>
      </c>
      <c r="H293" s="4">
        <v>693036096</v>
      </c>
      <c r="I293" s="4">
        <v>717701250</v>
      </c>
      <c r="J293" s="4">
        <v>741178192</v>
      </c>
      <c r="K293" s="4">
        <v>747262129</v>
      </c>
      <c r="L293" s="4">
        <v>735377717</v>
      </c>
      <c r="M293" s="4">
        <v>800283209</v>
      </c>
      <c r="N293" s="4">
        <v>827126544</v>
      </c>
      <c r="O293" s="4">
        <v>873609854</v>
      </c>
      <c r="P293" s="4">
        <v>881986826</v>
      </c>
      <c r="Q293" s="4">
        <v>939871349</v>
      </c>
      <c r="R293" s="4">
        <v>963852667</v>
      </c>
      <c r="S293" s="4">
        <v>994708288</v>
      </c>
      <c r="T293" s="4">
        <v>1038195530</v>
      </c>
      <c r="U293" s="4">
        <v>1122921114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1670806386</v>
      </c>
      <c r="E294" s="4">
        <v>1793248568</v>
      </c>
      <c r="F294" s="4">
        <v>2003273523</v>
      </c>
      <c r="G294" s="4">
        <v>2314788003</v>
      </c>
      <c r="H294" s="4">
        <v>2139823635</v>
      </c>
      <c r="I294" s="4">
        <v>1771258691</v>
      </c>
      <c r="J294" s="4">
        <v>1944123957</v>
      </c>
      <c r="K294" s="4">
        <v>2068177813</v>
      </c>
      <c r="L294" s="4">
        <v>2209138434</v>
      </c>
      <c r="M294" s="4">
        <v>2187480797</v>
      </c>
      <c r="N294" s="4">
        <v>2378099743</v>
      </c>
      <c r="O294" s="4">
        <v>2536428042</v>
      </c>
      <c r="P294" s="4">
        <v>2446054054</v>
      </c>
      <c r="Q294" s="4">
        <v>2676614843</v>
      </c>
      <c r="R294" s="4">
        <v>2845543954</v>
      </c>
      <c r="S294" s="4">
        <v>3080468158</v>
      </c>
      <c r="T294" s="4">
        <v>2896095482</v>
      </c>
      <c r="U294" s="4">
        <v>3426513629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242684557</v>
      </c>
      <c r="E295" s="4">
        <v>255796833</v>
      </c>
      <c r="F295" s="4">
        <v>277160243</v>
      </c>
      <c r="G295" s="4">
        <v>308615166</v>
      </c>
      <c r="H295" s="4">
        <v>287269577</v>
      </c>
      <c r="I295" s="4">
        <v>285543006</v>
      </c>
      <c r="J295" s="4">
        <v>290674834</v>
      </c>
      <c r="K295" s="4">
        <v>302255704</v>
      </c>
      <c r="L295" s="4">
        <v>315498286</v>
      </c>
      <c r="M295" s="4">
        <v>313349756</v>
      </c>
      <c r="N295" s="4">
        <v>331783744</v>
      </c>
      <c r="O295" s="4">
        <v>350783470</v>
      </c>
      <c r="P295" s="4">
        <v>363383771</v>
      </c>
      <c r="Q295" s="4">
        <v>372320072</v>
      </c>
      <c r="R295" s="4">
        <v>398773973</v>
      </c>
      <c r="S295" s="4">
        <v>411663949</v>
      </c>
      <c r="T295" s="4">
        <v>435309895</v>
      </c>
      <c r="U295" s="4">
        <v>461813446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591868368</v>
      </c>
      <c r="E296" s="4">
        <v>624813539</v>
      </c>
      <c r="F296" s="4">
        <v>691197574</v>
      </c>
      <c r="G296" s="4">
        <v>756394743</v>
      </c>
      <c r="H296" s="4">
        <v>687438931</v>
      </c>
      <c r="I296" s="4">
        <v>659696437</v>
      </c>
      <c r="J296" s="4">
        <v>678723983</v>
      </c>
      <c r="K296" s="4">
        <v>694053891</v>
      </c>
      <c r="L296" s="4">
        <v>723617918</v>
      </c>
      <c r="M296" s="4">
        <v>754485061</v>
      </c>
      <c r="N296" s="4">
        <v>796962803</v>
      </c>
      <c r="O296" s="4">
        <v>823526248</v>
      </c>
      <c r="P296" s="4">
        <v>817579224</v>
      </c>
      <c r="Q296" s="4">
        <v>871524785</v>
      </c>
      <c r="R296" s="4">
        <v>911734552</v>
      </c>
      <c r="S296" s="4">
        <v>935187696</v>
      </c>
      <c r="T296" s="4">
        <v>932475085</v>
      </c>
      <c r="U296" s="4">
        <v>1041386026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1163458496</v>
      </c>
      <c r="E297" s="4">
        <v>1229949897</v>
      </c>
      <c r="F297" s="4">
        <v>1327662965</v>
      </c>
      <c r="G297" s="4">
        <v>1547592820</v>
      </c>
      <c r="H297" s="4">
        <v>1380244585</v>
      </c>
      <c r="I297" s="4">
        <v>1298631644</v>
      </c>
      <c r="J297" s="4">
        <v>1349466547</v>
      </c>
      <c r="K297" s="4">
        <v>1395155629</v>
      </c>
      <c r="L297" s="4">
        <v>1521488500</v>
      </c>
      <c r="M297" s="4">
        <v>1520760286</v>
      </c>
      <c r="N297" s="4">
        <v>1640596568</v>
      </c>
      <c r="O297" s="4">
        <v>1643842587</v>
      </c>
      <c r="P297" s="4">
        <v>1691109656</v>
      </c>
      <c r="Q297" s="4">
        <v>1766643723</v>
      </c>
      <c r="R297" s="4">
        <v>1783589733</v>
      </c>
      <c r="S297" s="4">
        <v>1890932029</v>
      </c>
      <c r="T297" s="4">
        <v>1943129757</v>
      </c>
      <c r="U297" s="4">
        <v>2291296587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615901056</v>
      </c>
      <c r="E298" s="4">
        <v>654758379</v>
      </c>
      <c r="F298" s="4">
        <v>726426623</v>
      </c>
      <c r="G298" s="4">
        <v>776000764</v>
      </c>
      <c r="H298" s="4">
        <v>729337659</v>
      </c>
      <c r="I298" s="4">
        <v>720050581</v>
      </c>
      <c r="J298" s="4">
        <v>739422528</v>
      </c>
      <c r="K298" s="4">
        <v>779201566</v>
      </c>
      <c r="L298" s="4">
        <v>775452493</v>
      </c>
      <c r="M298" s="4">
        <v>811403605</v>
      </c>
      <c r="N298" s="4">
        <v>850293884</v>
      </c>
      <c r="O298" s="4">
        <v>887833119</v>
      </c>
      <c r="P298" s="4">
        <v>898656889</v>
      </c>
      <c r="Q298" s="4">
        <v>934297757</v>
      </c>
      <c r="R298" s="4">
        <v>989088848</v>
      </c>
      <c r="S298" s="4">
        <v>1018502972</v>
      </c>
      <c r="T298" s="4">
        <v>1035389955</v>
      </c>
      <c r="U298" s="4">
        <v>1128728460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616551773</v>
      </c>
      <c r="E299" s="4">
        <v>675104244</v>
      </c>
      <c r="F299" s="4">
        <v>711394557</v>
      </c>
      <c r="G299" s="4">
        <v>760324491</v>
      </c>
      <c r="H299" s="4">
        <v>736614517</v>
      </c>
      <c r="I299" s="4">
        <v>699439804</v>
      </c>
      <c r="J299" s="4">
        <v>717738486</v>
      </c>
      <c r="K299" s="4">
        <v>739129061</v>
      </c>
      <c r="L299" s="4">
        <v>788939209</v>
      </c>
      <c r="M299" s="4">
        <v>786267692</v>
      </c>
      <c r="N299" s="4">
        <v>834560806</v>
      </c>
      <c r="O299" s="4">
        <v>853852556</v>
      </c>
      <c r="P299" s="4">
        <v>879924673</v>
      </c>
      <c r="Q299" s="4">
        <v>912348856</v>
      </c>
      <c r="R299" s="4">
        <v>962266644</v>
      </c>
      <c r="S299" s="4">
        <v>981709467</v>
      </c>
      <c r="T299" s="4">
        <v>996605800</v>
      </c>
      <c r="U299" s="4">
        <v>1115364020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308865146</v>
      </c>
      <c r="E300" s="4">
        <v>322899439</v>
      </c>
      <c r="F300" s="4">
        <v>335899072</v>
      </c>
      <c r="G300" s="4">
        <v>353994848</v>
      </c>
      <c r="H300" s="4">
        <v>374970302</v>
      </c>
      <c r="I300" s="4">
        <v>370328007</v>
      </c>
      <c r="J300" s="4">
        <v>356669019</v>
      </c>
      <c r="K300" s="4">
        <v>382567614</v>
      </c>
      <c r="L300" s="4">
        <v>378317303</v>
      </c>
      <c r="M300" s="4">
        <v>405262615</v>
      </c>
      <c r="N300" s="4">
        <v>414750873</v>
      </c>
      <c r="O300" s="4">
        <v>434953535</v>
      </c>
      <c r="P300" s="4">
        <v>445081178</v>
      </c>
      <c r="Q300" s="4">
        <v>473705076</v>
      </c>
      <c r="R300" s="4">
        <v>490698012</v>
      </c>
      <c r="S300" s="4">
        <v>509123598</v>
      </c>
      <c r="T300" s="4">
        <v>535830315</v>
      </c>
      <c r="U300" s="4">
        <v>549430668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897152661</v>
      </c>
      <c r="E301" s="4">
        <v>930422824</v>
      </c>
      <c r="F301" s="4">
        <v>1039018592</v>
      </c>
      <c r="G301" s="4">
        <v>1126092393</v>
      </c>
      <c r="H301" s="4">
        <v>1084244765</v>
      </c>
      <c r="I301" s="4">
        <v>996958615</v>
      </c>
      <c r="J301" s="4">
        <v>1004457452</v>
      </c>
      <c r="K301" s="4">
        <v>1048347398</v>
      </c>
      <c r="L301" s="4">
        <v>1048973375</v>
      </c>
      <c r="M301" s="4">
        <v>1061161209</v>
      </c>
      <c r="N301" s="4">
        <v>1137621126</v>
      </c>
      <c r="O301" s="4">
        <v>1159498634</v>
      </c>
      <c r="P301" s="4">
        <v>1173695063</v>
      </c>
      <c r="Q301" s="4">
        <v>1209367277</v>
      </c>
      <c r="R301" s="4">
        <v>1301661101</v>
      </c>
      <c r="S301" s="4">
        <v>1345968918</v>
      </c>
      <c r="T301" s="4">
        <v>1325054114</v>
      </c>
      <c r="U301" s="4">
        <v>1558803907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376687307</v>
      </c>
      <c r="E302" s="4">
        <v>385486045</v>
      </c>
      <c r="F302" s="4">
        <v>416729046</v>
      </c>
      <c r="G302" s="4">
        <v>413951307</v>
      </c>
      <c r="H302" s="4">
        <v>422629626</v>
      </c>
      <c r="I302" s="4">
        <v>429345299</v>
      </c>
      <c r="J302" s="4">
        <v>434234067</v>
      </c>
      <c r="K302" s="4">
        <v>444075806</v>
      </c>
      <c r="L302" s="4">
        <v>456161718</v>
      </c>
      <c r="M302" s="4">
        <v>461510813</v>
      </c>
      <c r="N302" s="4">
        <v>481754273</v>
      </c>
      <c r="O302" s="4">
        <v>503090483</v>
      </c>
      <c r="P302" s="4">
        <v>515469231</v>
      </c>
      <c r="Q302" s="4">
        <v>541710749</v>
      </c>
      <c r="R302" s="4">
        <v>557723282</v>
      </c>
      <c r="S302" s="4">
        <v>571516279</v>
      </c>
      <c r="T302" s="4">
        <v>591971121</v>
      </c>
      <c r="U302" s="4">
        <v>614654726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502300341</v>
      </c>
      <c r="E303" s="4">
        <v>523197203</v>
      </c>
      <c r="F303" s="4">
        <v>525943855</v>
      </c>
      <c r="G303" s="4">
        <v>608807778</v>
      </c>
      <c r="H303" s="4">
        <v>585075742</v>
      </c>
      <c r="I303" s="4">
        <v>544626352</v>
      </c>
      <c r="J303" s="4">
        <v>549893025</v>
      </c>
      <c r="K303" s="4">
        <v>568298044</v>
      </c>
      <c r="L303" s="4">
        <v>598999773</v>
      </c>
      <c r="M303" s="4">
        <v>601167273</v>
      </c>
      <c r="N303" s="4">
        <v>624055941</v>
      </c>
      <c r="O303" s="4">
        <v>658694104</v>
      </c>
      <c r="P303" s="4">
        <v>646348427</v>
      </c>
      <c r="Q303" s="4">
        <v>696027328</v>
      </c>
      <c r="R303" s="4">
        <v>734248187</v>
      </c>
      <c r="S303" s="4">
        <v>772587600</v>
      </c>
      <c r="T303" s="4">
        <v>793955281</v>
      </c>
      <c r="U303" s="4">
        <v>895704061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419305305</v>
      </c>
      <c r="E304" s="4">
        <v>461455807</v>
      </c>
      <c r="F304" s="4">
        <v>464777827</v>
      </c>
      <c r="G304" s="4">
        <v>514675511</v>
      </c>
      <c r="H304" s="4">
        <v>484541423</v>
      </c>
      <c r="I304" s="4">
        <v>486455226</v>
      </c>
      <c r="J304" s="4">
        <v>499934156</v>
      </c>
      <c r="K304" s="4">
        <v>519815075</v>
      </c>
      <c r="L304" s="4">
        <v>531215932</v>
      </c>
      <c r="M304" s="4">
        <v>549067791</v>
      </c>
      <c r="N304" s="4">
        <v>592599976</v>
      </c>
      <c r="O304" s="4">
        <v>640433052</v>
      </c>
      <c r="P304" s="4">
        <v>653152409</v>
      </c>
      <c r="Q304" s="4">
        <v>655566830</v>
      </c>
      <c r="R304" s="4">
        <v>683728098</v>
      </c>
      <c r="S304" s="4">
        <v>802403800</v>
      </c>
      <c r="T304" s="4">
        <v>751048990</v>
      </c>
      <c r="U304" s="4">
        <v>794683613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361872846</v>
      </c>
      <c r="E305" s="4">
        <v>382989237</v>
      </c>
      <c r="F305" s="4">
        <v>402264700</v>
      </c>
      <c r="G305" s="4">
        <v>400308502</v>
      </c>
      <c r="H305" s="4">
        <v>417400178</v>
      </c>
      <c r="I305" s="4">
        <v>430256151</v>
      </c>
      <c r="J305" s="4">
        <v>452553880</v>
      </c>
      <c r="K305" s="4">
        <v>461075295</v>
      </c>
      <c r="L305" s="4">
        <v>449753197</v>
      </c>
      <c r="M305" s="4">
        <v>487280326</v>
      </c>
      <c r="N305" s="4">
        <v>510929562</v>
      </c>
      <c r="O305" s="4">
        <v>533602881</v>
      </c>
      <c r="P305" s="4">
        <v>542439793</v>
      </c>
      <c r="Q305" s="4">
        <v>573634294</v>
      </c>
      <c r="R305" s="4">
        <v>589898349</v>
      </c>
      <c r="S305" s="4">
        <v>603634352</v>
      </c>
      <c r="T305" s="4">
        <v>638636863</v>
      </c>
      <c r="U305" s="4">
        <v>678804542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218909357</v>
      </c>
      <c r="E306" s="4">
        <v>211856587</v>
      </c>
      <c r="F306" s="4">
        <v>220646322</v>
      </c>
      <c r="G306" s="4">
        <v>241796398</v>
      </c>
      <c r="H306" s="4">
        <v>240692441</v>
      </c>
      <c r="I306" s="4">
        <v>226723918</v>
      </c>
      <c r="J306" s="4">
        <v>234350126</v>
      </c>
      <c r="K306" s="4">
        <v>242812584</v>
      </c>
      <c r="L306" s="4">
        <v>234981982</v>
      </c>
      <c r="M306" s="4">
        <v>234191424</v>
      </c>
      <c r="N306" s="4">
        <v>249729644</v>
      </c>
      <c r="O306" s="4">
        <v>257057571</v>
      </c>
      <c r="P306" s="4">
        <v>269140982</v>
      </c>
      <c r="Q306" s="4">
        <v>280021073</v>
      </c>
      <c r="R306" s="4">
        <v>298963457</v>
      </c>
      <c r="S306" s="4">
        <v>315039711</v>
      </c>
      <c r="T306" s="4">
        <v>330179820</v>
      </c>
      <c r="U306" s="4">
        <v>365526280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1417085318</v>
      </c>
      <c r="E307" s="4">
        <v>1509523453</v>
      </c>
      <c r="F307" s="4">
        <v>1557895564</v>
      </c>
      <c r="G307" s="4">
        <v>1636047679</v>
      </c>
      <c r="H307" s="4">
        <v>1638690847</v>
      </c>
      <c r="I307" s="4">
        <v>1641478584</v>
      </c>
      <c r="J307" s="4">
        <v>1678653565</v>
      </c>
      <c r="K307" s="4">
        <v>1733759655</v>
      </c>
      <c r="L307" s="4">
        <v>1750509404</v>
      </c>
      <c r="M307" s="4">
        <v>1833282711</v>
      </c>
      <c r="N307" s="4">
        <v>1919331566</v>
      </c>
      <c r="O307" s="4">
        <v>2008490850</v>
      </c>
      <c r="P307" s="4">
        <v>2043473271</v>
      </c>
      <c r="Q307" s="4">
        <v>2164207625</v>
      </c>
      <c r="R307" s="4">
        <v>2254174663</v>
      </c>
      <c r="S307" s="4">
        <v>2304851929</v>
      </c>
      <c r="T307" s="4">
        <v>2412401968</v>
      </c>
      <c r="U307" s="4">
        <v>2537958241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2836829706</v>
      </c>
      <c r="E308" s="4">
        <v>2975170420</v>
      </c>
      <c r="F308" s="4">
        <v>3254353244</v>
      </c>
      <c r="G308" s="4">
        <v>3464300811</v>
      </c>
      <c r="H308" s="4">
        <v>3379909768</v>
      </c>
      <c r="I308" s="4">
        <v>3357823998</v>
      </c>
      <c r="J308" s="4">
        <v>3418272137</v>
      </c>
      <c r="K308" s="4">
        <v>3519104452</v>
      </c>
      <c r="L308" s="4">
        <v>3497595485</v>
      </c>
      <c r="M308" s="4">
        <v>3722938185</v>
      </c>
      <c r="N308" s="4">
        <v>3889401426</v>
      </c>
      <c r="O308" s="4">
        <v>4092144218</v>
      </c>
      <c r="P308" s="4">
        <v>4145273684</v>
      </c>
      <c r="Q308" s="4">
        <v>4344720621</v>
      </c>
      <c r="R308" s="4">
        <v>4528959077</v>
      </c>
      <c r="S308" s="4">
        <v>4708766156</v>
      </c>
      <c r="T308" s="4">
        <v>4861734232</v>
      </c>
      <c r="U308" s="4">
        <v>5249265786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2590361034</v>
      </c>
      <c r="E309" s="4">
        <v>2697850468</v>
      </c>
      <c r="F309" s="4">
        <v>2929258269</v>
      </c>
      <c r="G309" s="4">
        <v>3315985094</v>
      </c>
      <c r="H309" s="4">
        <v>3001973331</v>
      </c>
      <c r="I309" s="4">
        <v>2863768480</v>
      </c>
      <c r="J309" s="4">
        <v>2960140758</v>
      </c>
      <c r="K309" s="4">
        <v>3055877438</v>
      </c>
      <c r="L309" s="4">
        <v>3096147063</v>
      </c>
      <c r="M309" s="4">
        <v>3189221683</v>
      </c>
      <c r="N309" s="4">
        <v>3401800311</v>
      </c>
      <c r="O309" s="4">
        <v>3532162901</v>
      </c>
      <c r="P309" s="4">
        <v>3656127381</v>
      </c>
      <c r="Q309" s="4">
        <v>3735436574</v>
      </c>
      <c r="R309" s="4">
        <v>3937890257</v>
      </c>
      <c r="S309" s="4">
        <v>4172640411</v>
      </c>
      <c r="T309" s="4">
        <v>4093789160</v>
      </c>
      <c r="U309" s="4">
        <v>4639701171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1299890905</v>
      </c>
      <c r="E310" s="4">
        <v>1406687455</v>
      </c>
      <c r="F310" s="4">
        <v>1506504116</v>
      </c>
      <c r="G310" s="4">
        <v>1737103101</v>
      </c>
      <c r="H310" s="4">
        <v>1586733490</v>
      </c>
      <c r="I310" s="4">
        <v>1460893102</v>
      </c>
      <c r="J310" s="4">
        <v>1516109493</v>
      </c>
      <c r="K310" s="4">
        <v>1618263152</v>
      </c>
      <c r="L310" s="4">
        <v>1523196258</v>
      </c>
      <c r="M310" s="4">
        <v>1547901235</v>
      </c>
      <c r="N310" s="4">
        <v>1676584569</v>
      </c>
      <c r="O310" s="4">
        <v>1762112636</v>
      </c>
      <c r="P310" s="4">
        <v>1774921451</v>
      </c>
      <c r="Q310" s="4">
        <v>1871930620</v>
      </c>
      <c r="R310" s="4">
        <v>1983938352</v>
      </c>
      <c r="S310" s="4">
        <v>2076248084</v>
      </c>
      <c r="T310" s="4">
        <v>2126446189</v>
      </c>
      <c r="U310" s="4">
        <v>2435455327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530459117</v>
      </c>
      <c r="E311" s="4">
        <v>581977535</v>
      </c>
      <c r="F311" s="4">
        <v>708380999</v>
      </c>
      <c r="G311" s="4">
        <v>857300718</v>
      </c>
      <c r="H311" s="4">
        <v>691201953</v>
      </c>
      <c r="I311" s="4">
        <v>609943235</v>
      </c>
      <c r="J311" s="4">
        <v>604096509</v>
      </c>
      <c r="K311" s="4">
        <v>644169882</v>
      </c>
      <c r="L311" s="4">
        <v>707113126</v>
      </c>
      <c r="M311" s="4">
        <v>746046452</v>
      </c>
      <c r="N311" s="4">
        <v>754821243</v>
      </c>
      <c r="O311" s="4">
        <v>794116014</v>
      </c>
      <c r="P311" s="4">
        <v>801923490</v>
      </c>
      <c r="Q311" s="4">
        <v>1017289706</v>
      </c>
      <c r="R311" s="4">
        <v>941981589</v>
      </c>
      <c r="S311" s="4">
        <v>940100651</v>
      </c>
      <c r="T311" s="4">
        <v>921844989</v>
      </c>
      <c r="U311" s="4">
        <v>1006024714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831891294</v>
      </c>
      <c r="E312" s="4">
        <v>892482624</v>
      </c>
      <c r="F312" s="4">
        <v>1051268179</v>
      </c>
      <c r="G312" s="4">
        <v>1066888078</v>
      </c>
      <c r="H312" s="4">
        <v>848709732</v>
      </c>
      <c r="I312" s="4">
        <v>778358452</v>
      </c>
      <c r="J312" s="4">
        <v>940998480</v>
      </c>
      <c r="K312" s="4">
        <v>928863568</v>
      </c>
      <c r="L312" s="4">
        <v>1053237299</v>
      </c>
      <c r="M312" s="4">
        <v>1039047937</v>
      </c>
      <c r="N312" s="4">
        <v>1310454877</v>
      </c>
      <c r="O312" s="4">
        <v>1214812356</v>
      </c>
      <c r="P312" s="4">
        <v>1162882660</v>
      </c>
      <c r="Q312" s="4">
        <v>1181079188</v>
      </c>
      <c r="R312" s="4">
        <v>1208589379</v>
      </c>
      <c r="S312" s="4">
        <v>1284743351</v>
      </c>
      <c r="T312" s="4">
        <v>1212897480</v>
      </c>
      <c r="U312" s="4">
        <v>1456080699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1316137704</v>
      </c>
      <c r="E313" s="4">
        <v>1440486058</v>
      </c>
      <c r="F313" s="4">
        <v>1767119543</v>
      </c>
      <c r="G313" s="4">
        <v>2000484108</v>
      </c>
      <c r="H313" s="4">
        <v>1532174903</v>
      </c>
      <c r="I313" s="4">
        <v>1290100352</v>
      </c>
      <c r="J313" s="4">
        <v>1362933921</v>
      </c>
      <c r="K313" s="4">
        <v>1457702200</v>
      </c>
      <c r="L313" s="4">
        <v>1615087320</v>
      </c>
      <c r="M313" s="4">
        <v>1606786898</v>
      </c>
      <c r="N313" s="4">
        <v>1803130222</v>
      </c>
      <c r="O313" s="4">
        <v>1828215379</v>
      </c>
      <c r="P313" s="4">
        <v>1818933267</v>
      </c>
      <c r="Q313" s="4">
        <v>1927501478</v>
      </c>
      <c r="R313" s="4">
        <v>2039599035</v>
      </c>
      <c r="S313" s="4">
        <v>2241104162</v>
      </c>
      <c r="T313" s="4">
        <v>2144330333</v>
      </c>
      <c r="U313" s="4">
        <v>2409196845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2200735421</v>
      </c>
      <c r="E314" s="4">
        <v>2420925038</v>
      </c>
      <c r="F314" s="4">
        <v>2853847788</v>
      </c>
      <c r="G314" s="4">
        <v>3084847476</v>
      </c>
      <c r="H314" s="4">
        <v>2463420919</v>
      </c>
      <c r="I314" s="4">
        <v>2130390636</v>
      </c>
      <c r="J314" s="4">
        <v>2924548659</v>
      </c>
      <c r="K314" s="4">
        <v>2733320757</v>
      </c>
      <c r="L314" s="4">
        <v>2777843663</v>
      </c>
      <c r="M314" s="4">
        <v>2625595687</v>
      </c>
      <c r="N314" s="4">
        <v>3006401961</v>
      </c>
      <c r="O314" s="4">
        <v>3012306817</v>
      </c>
      <c r="P314" s="4">
        <v>3045031946</v>
      </c>
      <c r="Q314" s="4">
        <v>3509429568</v>
      </c>
      <c r="R314" s="4">
        <v>3464825129</v>
      </c>
      <c r="S314" s="4">
        <v>3513605703</v>
      </c>
      <c r="T314" s="4">
        <v>3739203427</v>
      </c>
      <c r="U314" s="4">
        <v>4511717233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593705000</v>
      </c>
      <c r="E315" s="4">
        <v>630395416</v>
      </c>
      <c r="F315" s="4">
        <v>705912766</v>
      </c>
      <c r="G315" s="4">
        <v>769162215</v>
      </c>
      <c r="H315" s="4">
        <v>768084225</v>
      </c>
      <c r="I315" s="4">
        <v>723277726</v>
      </c>
      <c r="J315" s="4">
        <v>735297266</v>
      </c>
      <c r="K315" s="4">
        <v>755709218</v>
      </c>
      <c r="L315" s="4">
        <v>744113287</v>
      </c>
      <c r="M315" s="4">
        <v>800476316</v>
      </c>
      <c r="N315" s="4">
        <v>849190391</v>
      </c>
      <c r="O315" s="4">
        <v>902238631</v>
      </c>
      <c r="P315" s="4">
        <v>906179739</v>
      </c>
      <c r="Q315" s="4">
        <v>947745160</v>
      </c>
      <c r="R315" s="4">
        <v>990524847</v>
      </c>
      <c r="S315" s="4">
        <v>1056094014</v>
      </c>
      <c r="T315" s="4">
        <v>1076734805</v>
      </c>
      <c r="U315" s="4">
        <v>1177645320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1862258127</v>
      </c>
      <c r="E316" s="4">
        <v>2056507698</v>
      </c>
      <c r="F316" s="4">
        <v>2732637139</v>
      </c>
      <c r="G316" s="4">
        <v>2808464306</v>
      </c>
      <c r="H316" s="4">
        <v>2370133932</v>
      </c>
      <c r="I316" s="4">
        <v>1936913219</v>
      </c>
      <c r="J316" s="4">
        <v>2055675174</v>
      </c>
      <c r="K316" s="4">
        <v>2150317236</v>
      </c>
      <c r="L316" s="4">
        <v>2536238547</v>
      </c>
      <c r="M316" s="4">
        <v>2405787830</v>
      </c>
      <c r="N316" s="4">
        <v>2694604797</v>
      </c>
      <c r="O316" s="4">
        <v>2761647433</v>
      </c>
      <c r="P316" s="4">
        <v>2619765479</v>
      </c>
      <c r="Q316" s="4">
        <v>2834043535</v>
      </c>
      <c r="R316" s="4">
        <v>3003929990</v>
      </c>
      <c r="S316" s="4">
        <v>2925650808</v>
      </c>
      <c r="T316" s="4">
        <v>3228232981</v>
      </c>
      <c r="U316" s="4">
        <v>3801993906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3244694317</v>
      </c>
      <c r="E317" s="4">
        <v>3891440809</v>
      </c>
      <c r="F317" s="4">
        <v>4105157172</v>
      </c>
      <c r="G317" s="4">
        <v>4196147341</v>
      </c>
      <c r="H317" s="4">
        <v>3656834305</v>
      </c>
      <c r="I317" s="4">
        <v>3291338930</v>
      </c>
      <c r="J317" s="4">
        <v>3361965096</v>
      </c>
      <c r="K317" s="4">
        <v>3416887966</v>
      </c>
      <c r="L317" s="4">
        <v>3878845646</v>
      </c>
      <c r="M317" s="4">
        <v>3817980840</v>
      </c>
      <c r="N317" s="4">
        <v>4143394927</v>
      </c>
      <c r="O317" s="4">
        <v>4235944176</v>
      </c>
      <c r="P317" s="4">
        <v>4272980832</v>
      </c>
      <c r="Q317" s="4">
        <v>4431747115</v>
      </c>
      <c r="R317" s="4">
        <v>4839019925</v>
      </c>
      <c r="S317" s="4">
        <v>4909972965</v>
      </c>
      <c r="T317" s="4">
        <v>5024752622</v>
      </c>
      <c r="U317" s="4">
        <v>5560450877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1231035205</v>
      </c>
      <c r="E318" s="4">
        <v>1233665024</v>
      </c>
      <c r="F318" s="4">
        <v>1431965065</v>
      </c>
      <c r="G318" s="4">
        <v>1546344174</v>
      </c>
      <c r="H318" s="4">
        <v>1302644922</v>
      </c>
      <c r="I318" s="4">
        <v>1242819396</v>
      </c>
      <c r="J318" s="4">
        <v>1340048758</v>
      </c>
      <c r="K318" s="4">
        <v>1582331863</v>
      </c>
      <c r="L318" s="4">
        <v>1396438527</v>
      </c>
      <c r="M318" s="4">
        <v>1492349979</v>
      </c>
      <c r="N318" s="4">
        <v>1591262064</v>
      </c>
      <c r="O318" s="4">
        <v>1683454944</v>
      </c>
      <c r="P318" s="4">
        <v>1712889251</v>
      </c>
      <c r="Q318" s="4">
        <v>1837162566</v>
      </c>
      <c r="R318" s="4">
        <v>1967734928</v>
      </c>
      <c r="S318" s="4">
        <v>1966904880</v>
      </c>
      <c r="T318" s="4">
        <v>1924542256</v>
      </c>
      <c r="U318" s="4">
        <v>2337598565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638992965</v>
      </c>
      <c r="E319" s="4">
        <v>674199715</v>
      </c>
      <c r="F319" s="4">
        <v>713855743</v>
      </c>
      <c r="G319" s="4">
        <v>785659806</v>
      </c>
      <c r="H319" s="4">
        <v>772376362</v>
      </c>
      <c r="I319" s="4">
        <v>744752615</v>
      </c>
      <c r="J319" s="4">
        <v>747534454</v>
      </c>
      <c r="K319" s="4">
        <v>774970906</v>
      </c>
      <c r="L319" s="4">
        <v>809897708</v>
      </c>
      <c r="M319" s="4">
        <v>836181867</v>
      </c>
      <c r="N319" s="4">
        <v>849817453</v>
      </c>
      <c r="O319" s="4">
        <v>917731479</v>
      </c>
      <c r="P319" s="4">
        <v>957641347</v>
      </c>
      <c r="Q319" s="4">
        <v>1011832973</v>
      </c>
      <c r="R319" s="4">
        <v>1082523465</v>
      </c>
      <c r="S319" s="4">
        <v>1122099166</v>
      </c>
      <c r="T319" s="4">
        <v>1171560915</v>
      </c>
      <c r="U319" s="4">
        <v>1335570828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277806432</v>
      </c>
      <c r="E320" s="4">
        <v>281298031</v>
      </c>
      <c r="F320" s="4">
        <v>309214024</v>
      </c>
      <c r="G320" s="4">
        <v>323304237</v>
      </c>
      <c r="H320" s="4">
        <v>340416961</v>
      </c>
      <c r="I320" s="4">
        <v>311126417</v>
      </c>
      <c r="J320" s="4">
        <v>321974249</v>
      </c>
      <c r="K320" s="4">
        <v>346506625</v>
      </c>
      <c r="L320" s="4">
        <v>342867615</v>
      </c>
      <c r="M320" s="4">
        <v>359163490</v>
      </c>
      <c r="N320" s="4">
        <v>384633669</v>
      </c>
      <c r="O320" s="4">
        <v>382457174</v>
      </c>
      <c r="P320" s="4">
        <v>393720822</v>
      </c>
      <c r="Q320" s="4">
        <v>404900520</v>
      </c>
      <c r="R320" s="4">
        <v>428052628</v>
      </c>
      <c r="S320" s="4">
        <v>445705768</v>
      </c>
      <c r="T320" s="4">
        <v>441117150</v>
      </c>
      <c r="U320" s="4">
        <v>496171527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968504346</v>
      </c>
      <c r="E321" s="4">
        <v>1079113996</v>
      </c>
      <c r="F321" s="4">
        <v>1041421819</v>
      </c>
      <c r="G321" s="4">
        <v>1163727970</v>
      </c>
      <c r="H321" s="4">
        <v>1085842440</v>
      </c>
      <c r="I321" s="4">
        <v>985643328</v>
      </c>
      <c r="J321" s="4">
        <v>1120245319</v>
      </c>
      <c r="K321" s="4">
        <v>1168991906</v>
      </c>
      <c r="L321" s="4">
        <v>1370964584</v>
      </c>
      <c r="M321" s="4">
        <v>1354053522</v>
      </c>
      <c r="N321" s="4">
        <v>1255793052</v>
      </c>
      <c r="O321" s="4">
        <v>1387584174</v>
      </c>
      <c r="P321" s="4">
        <v>1416152957</v>
      </c>
      <c r="Q321" s="4">
        <v>1594701125</v>
      </c>
      <c r="R321" s="4">
        <v>1734421887</v>
      </c>
      <c r="S321" s="4">
        <v>1702718922</v>
      </c>
      <c r="T321" s="4">
        <v>1606115999</v>
      </c>
      <c r="U321" s="4">
        <v>2001990626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2109716838</v>
      </c>
      <c r="E322" s="4">
        <v>2443001871</v>
      </c>
      <c r="F322" s="4">
        <v>2651436381</v>
      </c>
      <c r="G322" s="4">
        <v>2900608183</v>
      </c>
      <c r="H322" s="4">
        <v>2544316720</v>
      </c>
      <c r="I322" s="4">
        <v>2332620445</v>
      </c>
      <c r="J322" s="4">
        <v>2501407532</v>
      </c>
      <c r="K322" s="4">
        <v>2593672296</v>
      </c>
      <c r="L322" s="4">
        <v>2841762209</v>
      </c>
      <c r="M322" s="4">
        <v>2655119155</v>
      </c>
      <c r="N322" s="4">
        <v>2956609112</v>
      </c>
      <c r="O322" s="4">
        <v>3091457835</v>
      </c>
      <c r="P322" s="4">
        <v>3038879270</v>
      </c>
      <c r="Q322" s="4">
        <v>3246098550</v>
      </c>
      <c r="R322" s="4">
        <v>3358405207</v>
      </c>
      <c r="S322" s="4">
        <v>3375158646</v>
      </c>
      <c r="T322" s="4">
        <v>3569055432</v>
      </c>
      <c r="U322" s="4">
        <v>4379854588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1540988981</v>
      </c>
      <c r="E323" s="4">
        <v>1668151210</v>
      </c>
      <c r="F323" s="4">
        <v>1835819523</v>
      </c>
      <c r="G323" s="4">
        <v>3233809247</v>
      </c>
      <c r="H323" s="4">
        <v>1924777263</v>
      </c>
      <c r="I323" s="4">
        <v>1543768196</v>
      </c>
      <c r="J323" s="4">
        <v>2046391560</v>
      </c>
      <c r="K323" s="4">
        <v>1886803679</v>
      </c>
      <c r="L323" s="4">
        <v>2035673199</v>
      </c>
      <c r="M323" s="4">
        <v>1964147684</v>
      </c>
      <c r="N323" s="4">
        <v>2067080082</v>
      </c>
      <c r="O323" s="4">
        <v>2242624745</v>
      </c>
      <c r="P323" s="4">
        <v>2246536176</v>
      </c>
      <c r="Q323" s="4">
        <v>2992397187</v>
      </c>
      <c r="R323" s="4">
        <v>2504620661</v>
      </c>
      <c r="S323" s="4">
        <v>2316926599</v>
      </c>
      <c r="T323" s="4">
        <v>2761065178</v>
      </c>
      <c r="U323" s="4">
        <v>3179061836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1148168215</v>
      </c>
      <c r="E324" s="4">
        <v>1229454651</v>
      </c>
      <c r="F324" s="4">
        <v>1348191833</v>
      </c>
      <c r="G324" s="4">
        <v>1521196211</v>
      </c>
      <c r="H324" s="4">
        <v>1304198763</v>
      </c>
      <c r="I324" s="4">
        <v>1257864247</v>
      </c>
      <c r="J324" s="4">
        <v>1338629325</v>
      </c>
      <c r="K324" s="4">
        <v>1434390945</v>
      </c>
      <c r="L324" s="4">
        <v>1457112617</v>
      </c>
      <c r="M324" s="4">
        <v>1434599271</v>
      </c>
      <c r="N324" s="4">
        <v>1539674747</v>
      </c>
      <c r="O324" s="4">
        <v>1679376915</v>
      </c>
      <c r="P324" s="4">
        <v>1652416524</v>
      </c>
      <c r="Q324" s="4">
        <v>1758781944</v>
      </c>
      <c r="R324" s="4">
        <v>1826686687</v>
      </c>
      <c r="S324" s="4">
        <v>1885631222</v>
      </c>
      <c r="T324" s="4">
        <v>1945256275</v>
      </c>
      <c r="U324" s="4">
        <v>2414548770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1069558607</v>
      </c>
      <c r="E325" s="4">
        <v>1260732238</v>
      </c>
      <c r="F325" s="4">
        <v>1901649332</v>
      </c>
      <c r="G325" s="4">
        <v>1681232353</v>
      </c>
      <c r="H325" s="4">
        <v>1372182494</v>
      </c>
      <c r="I325" s="4">
        <v>1083598416</v>
      </c>
      <c r="J325" s="4">
        <v>1148297675</v>
      </c>
      <c r="K325" s="4">
        <v>1319888270</v>
      </c>
      <c r="L325" s="4">
        <v>2308902373</v>
      </c>
      <c r="M325" s="4">
        <v>2961687503</v>
      </c>
      <c r="N325" s="4">
        <v>2187267427</v>
      </c>
      <c r="O325" s="4">
        <v>2472827192</v>
      </c>
      <c r="P325" s="4">
        <v>3375142236</v>
      </c>
      <c r="Q325" s="4">
        <v>2344811293</v>
      </c>
      <c r="R325" s="4">
        <v>2162450123</v>
      </c>
      <c r="S325" s="4">
        <v>1900376665</v>
      </c>
      <c r="T325" s="4">
        <v>1829179218</v>
      </c>
      <c r="U325" s="4">
        <v>2109008290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1588100255</v>
      </c>
      <c r="E326" s="4">
        <v>1868742429</v>
      </c>
      <c r="F326" s="4">
        <v>1999787916</v>
      </c>
      <c r="G326" s="4">
        <v>2422527798</v>
      </c>
      <c r="H326" s="4">
        <v>2104390686</v>
      </c>
      <c r="I326" s="4">
        <v>1521819764</v>
      </c>
      <c r="J326" s="4">
        <v>1602749858</v>
      </c>
      <c r="K326" s="4">
        <v>1777339135</v>
      </c>
      <c r="L326" s="4">
        <v>2124087187</v>
      </c>
      <c r="M326" s="4">
        <v>2008107769</v>
      </c>
      <c r="N326" s="4">
        <v>2206130910</v>
      </c>
      <c r="O326" s="4">
        <v>2394646541</v>
      </c>
      <c r="P326" s="4">
        <v>2378986071</v>
      </c>
      <c r="Q326" s="4">
        <v>2320652520</v>
      </c>
      <c r="R326" s="4">
        <v>2485735146</v>
      </c>
      <c r="S326" s="4">
        <v>2680487604</v>
      </c>
      <c r="T326" s="4">
        <v>2400470453</v>
      </c>
      <c r="U326" s="4">
        <v>2697509693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956242753</v>
      </c>
      <c r="E327" s="4">
        <v>1024138374</v>
      </c>
      <c r="F327" s="4">
        <v>1094961383</v>
      </c>
      <c r="G327" s="4">
        <v>1105581447</v>
      </c>
      <c r="H327" s="4">
        <v>1093119394</v>
      </c>
      <c r="I327" s="4">
        <v>1082803580</v>
      </c>
      <c r="J327" s="4">
        <v>1104903343</v>
      </c>
      <c r="K327" s="4">
        <v>1144682039</v>
      </c>
      <c r="L327" s="4">
        <v>1176344788</v>
      </c>
      <c r="M327" s="4">
        <v>1185463984</v>
      </c>
      <c r="N327" s="4">
        <v>1239915589</v>
      </c>
      <c r="O327" s="4">
        <v>1270759059</v>
      </c>
      <c r="P327" s="4">
        <v>1303681374</v>
      </c>
      <c r="Q327" s="4">
        <v>1355370144</v>
      </c>
      <c r="R327" s="4">
        <v>1391661795</v>
      </c>
      <c r="S327" s="4">
        <v>1444947110</v>
      </c>
      <c r="T327" s="4">
        <v>1517670476</v>
      </c>
      <c r="U327" s="4">
        <v>1623419376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526283446</v>
      </c>
      <c r="E328" s="4">
        <v>528280345</v>
      </c>
      <c r="F328" s="4">
        <v>592792281</v>
      </c>
      <c r="G328" s="4">
        <v>607820620</v>
      </c>
      <c r="H328" s="4">
        <v>611475940</v>
      </c>
      <c r="I328" s="4">
        <v>613093953</v>
      </c>
      <c r="J328" s="4">
        <v>636194956</v>
      </c>
      <c r="K328" s="4">
        <v>656986055</v>
      </c>
      <c r="L328" s="4">
        <v>673914743</v>
      </c>
      <c r="M328" s="4">
        <v>706410890</v>
      </c>
      <c r="N328" s="4">
        <v>755290032</v>
      </c>
      <c r="O328" s="4">
        <v>782703289</v>
      </c>
      <c r="P328" s="4">
        <v>804171356</v>
      </c>
      <c r="Q328" s="4">
        <v>842943338</v>
      </c>
      <c r="R328" s="4">
        <v>860771111</v>
      </c>
      <c r="S328" s="4">
        <v>917252692</v>
      </c>
      <c r="T328" s="4">
        <v>926236097</v>
      </c>
      <c r="U328" s="4">
        <v>998413429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510537876</v>
      </c>
      <c r="E329" s="4">
        <v>545417752</v>
      </c>
      <c r="F329" s="4">
        <v>580364561</v>
      </c>
      <c r="G329" s="4">
        <v>637162480</v>
      </c>
      <c r="H329" s="4">
        <v>619157886</v>
      </c>
      <c r="I329" s="4">
        <v>589747003</v>
      </c>
      <c r="J329" s="4">
        <v>602322927</v>
      </c>
      <c r="K329" s="4">
        <v>629712258</v>
      </c>
      <c r="L329" s="4">
        <v>643974272</v>
      </c>
      <c r="M329" s="4">
        <v>650822452</v>
      </c>
      <c r="N329" s="4">
        <v>691017535</v>
      </c>
      <c r="O329" s="4">
        <v>719366677</v>
      </c>
      <c r="P329" s="4">
        <v>726198310</v>
      </c>
      <c r="Q329" s="4">
        <v>776334079</v>
      </c>
      <c r="R329" s="4">
        <v>795167839</v>
      </c>
      <c r="S329" s="4">
        <v>834259367</v>
      </c>
      <c r="T329" s="4">
        <v>860337501</v>
      </c>
      <c r="U329" s="4">
        <v>933813063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1050612376</v>
      </c>
      <c r="E330" s="4">
        <v>1083682032</v>
      </c>
      <c r="F330" s="4">
        <v>1149497034</v>
      </c>
      <c r="G330" s="4">
        <v>1227871285</v>
      </c>
      <c r="H330" s="4">
        <v>1251536240</v>
      </c>
      <c r="I330" s="4">
        <v>1232593827</v>
      </c>
      <c r="J330" s="4">
        <v>1238931076</v>
      </c>
      <c r="K330" s="4">
        <v>1282166635</v>
      </c>
      <c r="L330" s="4">
        <v>1324204480</v>
      </c>
      <c r="M330" s="4">
        <v>1361164785</v>
      </c>
      <c r="N330" s="4">
        <v>1417576228</v>
      </c>
      <c r="O330" s="4">
        <v>1471943296</v>
      </c>
      <c r="P330" s="4">
        <v>1521032536</v>
      </c>
      <c r="Q330" s="4">
        <v>1587389515</v>
      </c>
      <c r="R330" s="4">
        <v>1659420059</v>
      </c>
      <c r="S330" s="4">
        <v>1702439811</v>
      </c>
      <c r="T330" s="4">
        <v>1720320503</v>
      </c>
      <c r="U330" s="4">
        <v>1862331736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1655858503</v>
      </c>
      <c r="E331" s="4">
        <v>1765201489</v>
      </c>
      <c r="F331" s="4">
        <v>1889317007</v>
      </c>
      <c r="G331" s="4">
        <v>2193421841</v>
      </c>
      <c r="H331" s="4">
        <v>1949428713</v>
      </c>
      <c r="I331" s="4">
        <v>1848164597</v>
      </c>
      <c r="J331" s="4">
        <v>1943153136</v>
      </c>
      <c r="K331" s="4">
        <v>1980414672</v>
      </c>
      <c r="L331" s="4">
        <v>2088145950</v>
      </c>
      <c r="M331" s="4">
        <v>2076825058</v>
      </c>
      <c r="N331" s="4">
        <v>2231184608</v>
      </c>
      <c r="O331" s="4">
        <v>2340743514</v>
      </c>
      <c r="P331" s="4">
        <v>2427756245</v>
      </c>
      <c r="Q331" s="4">
        <v>2531531620</v>
      </c>
      <c r="R331" s="4">
        <v>2822462066</v>
      </c>
      <c r="S331" s="4">
        <v>2759800498</v>
      </c>
      <c r="T331" s="4">
        <v>2838297765</v>
      </c>
      <c r="U331" s="4">
        <v>3137868117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191007954573</v>
      </c>
      <c r="E332" s="4">
        <v>213249020894</v>
      </c>
      <c r="F332" s="4">
        <v>239201395555</v>
      </c>
      <c r="G332" s="4">
        <v>292028174425</v>
      </c>
      <c r="H332" s="4">
        <v>262884077826</v>
      </c>
      <c r="I332" s="4">
        <v>232992550285</v>
      </c>
      <c r="J332" s="4">
        <v>252408612997</v>
      </c>
      <c r="K332" s="4">
        <v>259970217596</v>
      </c>
      <c r="L332" s="4">
        <v>290283560158</v>
      </c>
      <c r="M332" s="4">
        <v>290891688161</v>
      </c>
      <c r="N332" s="4">
        <v>323652401981</v>
      </c>
      <c r="O332" s="4">
        <v>334711760643</v>
      </c>
      <c r="P332" s="4">
        <v>323901047393</v>
      </c>
      <c r="Q332" s="4">
        <v>376679507745</v>
      </c>
      <c r="R332" s="4">
        <v>375790950658</v>
      </c>
      <c r="S332" s="4">
        <v>385811981853</v>
      </c>
      <c r="T332" s="4">
        <v>385518730423</v>
      </c>
      <c r="U332" s="4">
        <v>458329746291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99094460768</v>
      </c>
      <c r="E333" s="4">
        <v>115830000000</v>
      </c>
      <c r="F333" s="4">
        <v>133577564374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14638871319</v>
      </c>
      <c r="E334" s="4">
        <v>15420306268</v>
      </c>
      <c r="F334" s="4">
        <v>16700752654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34220814518</v>
      </c>
      <c r="E335" s="4">
        <v>36773009045</v>
      </c>
      <c r="F335" s="4">
        <v>40892296343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33343778465</v>
      </c>
      <c r="E336" s="4">
        <v>35054470710</v>
      </c>
      <c r="F336" s="4">
        <v>37175429619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9710029503</v>
      </c>
      <c r="E337" s="4">
        <v>10171234871</v>
      </c>
      <c r="F337" s="4">
        <v>10855352565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427573150</v>
      </c>
      <c r="E338" s="4">
        <v>448454644</v>
      </c>
      <c r="F338" s="4">
        <v>486182657</v>
      </c>
      <c r="G338" s="4">
        <v>508975017</v>
      </c>
      <c r="H338" s="4">
        <v>491984876</v>
      </c>
      <c r="I338" s="4">
        <v>468090139</v>
      </c>
      <c r="J338" s="4">
        <v>476753565</v>
      </c>
      <c r="K338" s="4">
        <v>587391468</v>
      </c>
      <c r="L338" s="4">
        <v>545947141</v>
      </c>
      <c r="M338" s="4">
        <v>518894795</v>
      </c>
      <c r="N338" s="4">
        <v>532727911</v>
      </c>
      <c r="O338" s="4">
        <v>538731519</v>
      </c>
      <c r="P338" s="4">
        <v>527486442</v>
      </c>
      <c r="Q338" s="4">
        <v>590572917</v>
      </c>
      <c r="R338" s="4">
        <v>592190264</v>
      </c>
      <c r="S338" s="4">
        <v>596142416</v>
      </c>
      <c r="T338" s="4">
        <v>647260690</v>
      </c>
      <c r="U338" s="4">
        <v>739703449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589087711</v>
      </c>
      <c r="E339" s="4">
        <v>599581885</v>
      </c>
      <c r="F339" s="4">
        <v>630521745</v>
      </c>
      <c r="G339" s="4">
        <v>651893070</v>
      </c>
      <c r="H339" s="4">
        <v>646603245</v>
      </c>
      <c r="I339" s="4">
        <v>628853885</v>
      </c>
      <c r="J339" s="4">
        <v>640177589</v>
      </c>
      <c r="K339" s="4">
        <v>652165466</v>
      </c>
      <c r="L339" s="4">
        <v>675191870</v>
      </c>
      <c r="M339" s="4">
        <v>674087479</v>
      </c>
      <c r="N339" s="4">
        <v>684069341</v>
      </c>
      <c r="O339" s="4">
        <v>711681734</v>
      </c>
      <c r="P339" s="4">
        <v>700304309</v>
      </c>
      <c r="Q339" s="4">
        <v>717608955</v>
      </c>
      <c r="R339" s="4">
        <v>757553551</v>
      </c>
      <c r="S339" s="4">
        <v>782154457</v>
      </c>
      <c r="T339" s="4">
        <v>820334024</v>
      </c>
      <c r="U339" s="4">
        <v>846721572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179672697</v>
      </c>
      <c r="E340" s="4">
        <v>185115967</v>
      </c>
      <c r="F340" s="4">
        <v>196059539</v>
      </c>
      <c r="G340" s="4">
        <v>209912230</v>
      </c>
      <c r="H340" s="4">
        <v>203321399</v>
      </c>
      <c r="I340" s="4">
        <v>199464384</v>
      </c>
      <c r="J340" s="4">
        <v>195025328</v>
      </c>
      <c r="K340" s="4">
        <v>201770206</v>
      </c>
      <c r="L340" s="4">
        <v>210386095</v>
      </c>
      <c r="M340" s="4">
        <v>206620797</v>
      </c>
      <c r="N340" s="4">
        <v>213196631</v>
      </c>
      <c r="O340" s="4">
        <v>218074107</v>
      </c>
      <c r="P340" s="4">
        <v>220679707</v>
      </c>
      <c r="Q340" s="4">
        <v>232575333</v>
      </c>
      <c r="R340" s="4">
        <v>239956191</v>
      </c>
      <c r="S340" s="4">
        <v>247956733</v>
      </c>
      <c r="T340" s="4">
        <v>254495555</v>
      </c>
      <c r="U340" s="4">
        <v>270452742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439027616</v>
      </c>
      <c r="E341" s="4">
        <v>451807348</v>
      </c>
      <c r="F341" s="4">
        <v>494549351</v>
      </c>
      <c r="G341" s="4">
        <v>512440889</v>
      </c>
      <c r="H341" s="4">
        <v>507856731</v>
      </c>
      <c r="I341" s="4">
        <v>526417159</v>
      </c>
      <c r="J341" s="4">
        <v>551278715</v>
      </c>
      <c r="K341" s="4">
        <v>566953926</v>
      </c>
      <c r="L341" s="4">
        <v>566764293</v>
      </c>
      <c r="M341" s="4">
        <v>574454637</v>
      </c>
      <c r="N341" s="4">
        <v>597011738</v>
      </c>
      <c r="O341" s="4">
        <v>619442805</v>
      </c>
      <c r="P341" s="4">
        <v>631744841</v>
      </c>
      <c r="Q341" s="4">
        <v>646346533</v>
      </c>
      <c r="R341" s="4">
        <v>676493441</v>
      </c>
      <c r="S341" s="4">
        <v>688756458</v>
      </c>
      <c r="T341" s="4">
        <v>732204933</v>
      </c>
      <c r="U341" s="4">
        <v>806486986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573472484</v>
      </c>
      <c r="E342" s="4">
        <v>585074057</v>
      </c>
      <c r="F342" s="4">
        <v>615504855</v>
      </c>
      <c r="G342" s="4">
        <v>703474944</v>
      </c>
      <c r="H342" s="4">
        <v>648764547</v>
      </c>
      <c r="I342" s="4">
        <v>630636471</v>
      </c>
      <c r="J342" s="4">
        <v>636779945</v>
      </c>
      <c r="K342" s="4">
        <v>653555165</v>
      </c>
      <c r="L342" s="4">
        <v>659279302</v>
      </c>
      <c r="M342" s="4">
        <v>673017956</v>
      </c>
      <c r="N342" s="4">
        <v>688603894</v>
      </c>
      <c r="O342" s="4">
        <v>696417686</v>
      </c>
      <c r="P342" s="4">
        <v>697319040</v>
      </c>
      <c r="Q342" s="4">
        <v>727496240</v>
      </c>
      <c r="R342" s="4">
        <v>762646201</v>
      </c>
      <c r="S342" s="4">
        <v>786694972</v>
      </c>
      <c r="T342" s="4">
        <v>834881153</v>
      </c>
      <c r="U342" s="4">
        <v>852413448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520414089</v>
      </c>
      <c r="E343" s="4">
        <v>532839715</v>
      </c>
      <c r="F343" s="4">
        <v>564671066</v>
      </c>
      <c r="G343" s="4">
        <v>585979724</v>
      </c>
      <c r="H343" s="4">
        <v>597680065</v>
      </c>
      <c r="I343" s="4">
        <v>574734094</v>
      </c>
      <c r="J343" s="4">
        <v>584174056</v>
      </c>
      <c r="K343" s="4">
        <v>601777397</v>
      </c>
      <c r="L343" s="4">
        <v>620452319</v>
      </c>
      <c r="M343" s="4">
        <v>620965905</v>
      </c>
      <c r="N343" s="4">
        <v>641924985</v>
      </c>
      <c r="O343" s="4">
        <v>658897759</v>
      </c>
      <c r="P343" s="4">
        <v>658994949</v>
      </c>
      <c r="Q343" s="4">
        <v>682247569</v>
      </c>
      <c r="R343" s="4">
        <v>717181644</v>
      </c>
      <c r="S343" s="4">
        <v>748582460</v>
      </c>
      <c r="T343" s="4">
        <v>762051111</v>
      </c>
      <c r="U343" s="4">
        <v>781765166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346387063</v>
      </c>
      <c r="E344" s="4">
        <v>368168965</v>
      </c>
      <c r="F344" s="4">
        <v>405642930</v>
      </c>
      <c r="G344" s="4">
        <v>435573529</v>
      </c>
      <c r="H344" s="4">
        <v>429893491</v>
      </c>
      <c r="I344" s="4">
        <v>428949822</v>
      </c>
      <c r="J344" s="4">
        <v>440448850</v>
      </c>
      <c r="K344" s="4">
        <v>460988801</v>
      </c>
      <c r="L344" s="4">
        <v>469369975</v>
      </c>
      <c r="M344" s="4">
        <v>516450573</v>
      </c>
      <c r="N344" s="4">
        <v>503742020</v>
      </c>
      <c r="O344" s="4">
        <v>531073446</v>
      </c>
      <c r="P344" s="4">
        <v>550716362</v>
      </c>
      <c r="Q344" s="4">
        <v>583963745</v>
      </c>
      <c r="R344" s="4">
        <v>611527527</v>
      </c>
      <c r="S344" s="4">
        <v>641568135</v>
      </c>
      <c r="T344" s="4">
        <v>672984721</v>
      </c>
      <c r="U344" s="4">
        <v>722946229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154967720</v>
      </c>
      <c r="E345" s="4">
        <v>162448395</v>
      </c>
      <c r="F345" s="4">
        <v>171141025</v>
      </c>
      <c r="G345" s="4">
        <v>176385808</v>
      </c>
      <c r="H345" s="4">
        <v>180837711</v>
      </c>
      <c r="I345" s="4">
        <v>193244239</v>
      </c>
      <c r="J345" s="4">
        <v>170953956</v>
      </c>
      <c r="K345" s="4">
        <v>177731832</v>
      </c>
      <c r="L345" s="4">
        <v>280681319</v>
      </c>
      <c r="M345" s="4">
        <v>185365039</v>
      </c>
      <c r="N345" s="4">
        <v>195508194</v>
      </c>
      <c r="O345" s="4">
        <v>200303725</v>
      </c>
      <c r="P345" s="4">
        <v>197615192</v>
      </c>
      <c r="Q345" s="4">
        <v>217665061</v>
      </c>
      <c r="R345" s="4">
        <v>215676828</v>
      </c>
      <c r="S345" s="4">
        <v>222818708</v>
      </c>
      <c r="T345" s="4">
        <v>238005066</v>
      </c>
      <c r="U345" s="4">
        <v>254356142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78813528</v>
      </c>
      <c r="E346" s="4">
        <v>81508896</v>
      </c>
      <c r="F346" s="4">
        <v>94965886</v>
      </c>
      <c r="G346" s="4">
        <v>87270979</v>
      </c>
      <c r="H346" s="4">
        <v>86914409</v>
      </c>
      <c r="I346" s="4">
        <v>88575555</v>
      </c>
      <c r="J346" s="4">
        <v>85461697</v>
      </c>
      <c r="K346" s="4">
        <v>87972571</v>
      </c>
      <c r="L346" s="4">
        <v>89091942</v>
      </c>
      <c r="M346" s="4">
        <v>90368385</v>
      </c>
      <c r="N346" s="4">
        <v>92096996</v>
      </c>
      <c r="O346" s="4">
        <v>92203943</v>
      </c>
      <c r="P346" s="4">
        <v>92602338</v>
      </c>
      <c r="Q346" s="4">
        <v>98381881</v>
      </c>
      <c r="R346" s="4">
        <v>101566123</v>
      </c>
      <c r="S346" s="4">
        <v>103867869</v>
      </c>
      <c r="T346" s="4">
        <v>113735867</v>
      </c>
      <c r="U346" s="4">
        <v>114805702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159505181</v>
      </c>
      <c r="E347" s="4">
        <v>171969091</v>
      </c>
      <c r="F347" s="4">
        <v>179518053</v>
      </c>
      <c r="G347" s="4">
        <v>186143362</v>
      </c>
      <c r="H347" s="4">
        <v>181676543</v>
      </c>
      <c r="I347" s="4">
        <v>186948581</v>
      </c>
      <c r="J347" s="4">
        <v>204439996</v>
      </c>
      <c r="K347" s="4">
        <v>191079060</v>
      </c>
      <c r="L347" s="4">
        <v>211117356</v>
      </c>
      <c r="M347" s="4">
        <v>206317608</v>
      </c>
      <c r="N347" s="4">
        <v>194684720</v>
      </c>
      <c r="O347" s="4">
        <v>194274722</v>
      </c>
      <c r="P347" s="4">
        <v>193702391</v>
      </c>
      <c r="Q347" s="4">
        <v>208599239</v>
      </c>
      <c r="R347" s="4">
        <v>214893961</v>
      </c>
      <c r="S347" s="4">
        <v>228010922</v>
      </c>
      <c r="T347" s="4">
        <v>239350868</v>
      </c>
      <c r="U347" s="4">
        <v>262459389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131400429</v>
      </c>
      <c r="E348" s="4">
        <v>138995617</v>
      </c>
      <c r="F348" s="4">
        <v>180737280</v>
      </c>
      <c r="G348" s="4">
        <v>173105585</v>
      </c>
      <c r="H348" s="4">
        <v>161517064</v>
      </c>
      <c r="I348" s="4">
        <v>151765053</v>
      </c>
      <c r="J348" s="4">
        <v>151064295</v>
      </c>
      <c r="K348" s="4">
        <v>160995385</v>
      </c>
      <c r="L348" s="4">
        <v>184000775</v>
      </c>
      <c r="M348" s="4">
        <v>160610530</v>
      </c>
      <c r="N348" s="4">
        <v>193313407</v>
      </c>
      <c r="O348" s="4">
        <v>186830956</v>
      </c>
      <c r="P348" s="4">
        <v>209661058</v>
      </c>
      <c r="Q348" s="4">
        <v>230029439</v>
      </c>
      <c r="R348" s="4">
        <v>229854752</v>
      </c>
      <c r="S348" s="4">
        <v>217258047</v>
      </c>
      <c r="T348" s="4">
        <v>245510408</v>
      </c>
      <c r="U348" s="4">
        <v>207086387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184332667</v>
      </c>
      <c r="E349" s="4">
        <v>192259043</v>
      </c>
      <c r="F349" s="4">
        <v>205174275</v>
      </c>
      <c r="G349" s="4">
        <v>212446514</v>
      </c>
      <c r="H349" s="4">
        <v>207260908</v>
      </c>
      <c r="I349" s="4">
        <v>202731260</v>
      </c>
      <c r="J349" s="4">
        <v>207550562</v>
      </c>
      <c r="K349" s="4">
        <v>215163153</v>
      </c>
      <c r="L349" s="4">
        <v>212565587</v>
      </c>
      <c r="M349" s="4">
        <v>213537291</v>
      </c>
      <c r="N349" s="4">
        <v>221517925</v>
      </c>
      <c r="O349" s="4">
        <v>226646513</v>
      </c>
      <c r="P349" s="4">
        <v>227849925</v>
      </c>
      <c r="Q349" s="4">
        <v>253083272</v>
      </c>
      <c r="R349" s="4">
        <v>255092778</v>
      </c>
      <c r="S349" s="4">
        <v>268560411</v>
      </c>
      <c r="T349" s="4">
        <v>287811839</v>
      </c>
      <c r="U349" s="4">
        <v>334908780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229955973</v>
      </c>
      <c r="E350" s="4">
        <v>238785934</v>
      </c>
      <c r="F350" s="4">
        <v>256873812</v>
      </c>
      <c r="G350" s="4">
        <v>270872825</v>
      </c>
      <c r="H350" s="4">
        <v>273092874</v>
      </c>
      <c r="I350" s="4">
        <v>255465009</v>
      </c>
      <c r="J350" s="4">
        <v>266114146</v>
      </c>
      <c r="K350" s="4">
        <v>280233729</v>
      </c>
      <c r="L350" s="4">
        <v>292518021</v>
      </c>
      <c r="M350" s="4">
        <v>291092402</v>
      </c>
      <c r="N350" s="4">
        <v>300227253</v>
      </c>
      <c r="O350" s="4">
        <v>312213942</v>
      </c>
      <c r="P350" s="4">
        <v>316653119</v>
      </c>
      <c r="Q350" s="4">
        <v>337341029</v>
      </c>
      <c r="R350" s="4">
        <v>326945898</v>
      </c>
      <c r="S350" s="4">
        <v>350268056</v>
      </c>
      <c r="T350" s="4">
        <v>377705843</v>
      </c>
      <c r="U350" s="4">
        <v>385983300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492729424</v>
      </c>
      <c r="E351" s="4">
        <v>580570213</v>
      </c>
      <c r="F351" s="4">
        <v>562557861</v>
      </c>
      <c r="G351" s="4">
        <v>604946061</v>
      </c>
      <c r="H351" s="4">
        <v>552345866</v>
      </c>
      <c r="I351" s="4">
        <v>532758279</v>
      </c>
      <c r="J351" s="4">
        <v>562409468</v>
      </c>
      <c r="K351" s="4">
        <v>574711135</v>
      </c>
      <c r="L351" s="4">
        <v>588147258</v>
      </c>
      <c r="M351" s="4">
        <v>595949782</v>
      </c>
      <c r="N351" s="4">
        <v>642160969</v>
      </c>
      <c r="O351" s="4">
        <v>672116212</v>
      </c>
      <c r="P351" s="4">
        <v>650038759</v>
      </c>
      <c r="Q351" s="4">
        <v>690376710</v>
      </c>
      <c r="R351" s="4">
        <v>728689180</v>
      </c>
      <c r="S351" s="4">
        <v>757126128</v>
      </c>
      <c r="T351" s="4">
        <v>757800113</v>
      </c>
      <c r="U351" s="4">
        <v>833423256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78812197</v>
      </c>
      <c r="E352" s="4">
        <v>80768432</v>
      </c>
      <c r="F352" s="4">
        <v>104107963</v>
      </c>
      <c r="G352" s="4">
        <v>119130303</v>
      </c>
      <c r="H352" s="4">
        <v>92610367</v>
      </c>
      <c r="I352" s="4">
        <v>98231273</v>
      </c>
      <c r="J352" s="4">
        <v>95674738</v>
      </c>
      <c r="K352" s="4">
        <v>98840797</v>
      </c>
      <c r="L352" s="4">
        <v>115957738</v>
      </c>
      <c r="M352" s="4">
        <v>113329264</v>
      </c>
      <c r="N352" s="4">
        <v>109487106</v>
      </c>
      <c r="O352" s="4">
        <v>114888008</v>
      </c>
      <c r="P352" s="4">
        <v>118460766</v>
      </c>
      <c r="Q352" s="4">
        <v>118904662</v>
      </c>
      <c r="R352" s="4">
        <v>127876330</v>
      </c>
      <c r="S352" s="4">
        <v>126397128</v>
      </c>
      <c r="T352" s="4">
        <v>131721059</v>
      </c>
      <c r="U352" s="4">
        <v>131924358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106690919</v>
      </c>
      <c r="E353" s="4">
        <v>111773960</v>
      </c>
      <c r="F353" s="4">
        <v>120003728</v>
      </c>
      <c r="G353" s="4">
        <v>134821157</v>
      </c>
      <c r="H353" s="4">
        <v>131913365</v>
      </c>
      <c r="I353" s="4">
        <v>133195618</v>
      </c>
      <c r="J353" s="4">
        <v>137826903</v>
      </c>
      <c r="K353" s="4">
        <v>138806054</v>
      </c>
      <c r="L353" s="4">
        <v>138129270</v>
      </c>
      <c r="M353" s="4">
        <v>144166922</v>
      </c>
      <c r="N353" s="4">
        <v>147451305</v>
      </c>
      <c r="O353" s="4">
        <v>150435273</v>
      </c>
      <c r="P353" s="4">
        <v>156169235</v>
      </c>
      <c r="Q353" s="4">
        <v>160763561</v>
      </c>
      <c r="R353" s="4">
        <v>162997781</v>
      </c>
      <c r="S353" s="4">
        <v>169478682</v>
      </c>
      <c r="T353" s="4">
        <v>176459786</v>
      </c>
      <c r="U353" s="4">
        <v>190331400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48496161</v>
      </c>
      <c r="E354" s="4">
        <v>56876622</v>
      </c>
      <c r="F354" s="4">
        <v>56309546</v>
      </c>
      <c r="G354" s="4">
        <v>61355743</v>
      </c>
      <c r="H354" s="4">
        <v>58075760</v>
      </c>
      <c r="I354" s="4">
        <v>59895671</v>
      </c>
      <c r="J354" s="4">
        <v>56810760</v>
      </c>
      <c r="K354" s="4">
        <v>57538306</v>
      </c>
      <c r="L354" s="4">
        <v>58545990</v>
      </c>
      <c r="M354" s="4">
        <v>58124455</v>
      </c>
      <c r="N354" s="4">
        <v>61663274</v>
      </c>
      <c r="O354" s="4">
        <v>62235549</v>
      </c>
      <c r="P354" s="4">
        <v>63732506</v>
      </c>
      <c r="Q354" s="4">
        <v>66128907</v>
      </c>
      <c r="R354" s="4">
        <v>66421913</v>
      </c>
      <c r="S354" s="4">
        <v>68834247</v>
      </c>
      <c r="T354" s="4">
        <v>73237353</v>
      </c>
      <c r="U354" s="4">
        <v>77500094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521373701</v>
      </c>
      <c r="E355" s="4">
        <v>544286245</v>
      </c>
      <c r="F355" s="4">
        <v>576945354</v>
      </c>
      <c r="G355" s="4">
        <v>611857773</v>
      </c>
      <c r="H355" s="4">
        <v>607349667</v>
      </c>
      <c r="I355" s="4">
        <v>591632334</v>
      </c>
      <c r="J355" s="4">
        <v>604456049</v>
      </c>
      <c r="K355" s="4">
        <v>600112874</v>
      </c>
      <c r="L355" s="4">
        <v>619776205</v>
      </c>
      <c r="M355" s="4">
        <v>597238033</v>
      </c>
      <c r="N355" s="4">
        <v>602377734</v>
      </c>
      <c r="O355" s="4">
        <v>655264944</v>
      </c>
      <c r="P355" s="4">
        <v>627255660</v>
      </c>
      <c r="Q355" s="4">
        <v>709928725</v>
      </c>
      <c r="R355" s="4">
        <v>685356451</v>
      </c>
      <c r="S355" s="4">
        <v>695485316</v>
      </c>
      <c r="T355" s="4">
        <v>723903974</v>
      </c>
      <c r="U355" s="4">
        <v>785559826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81367824</v>
      </c>
      <c r="E356" s="4">
        <v>82994703</v>
      </c>
      <c r="F356" s="4">
        <v>88272475</v>
      </c>
      <c r="G356" s="4">
        <v>98200022</v>
      </c>
      <c r="H356" s="4">
        <v>97342307</v>
      </c>
      <c r="I356" s="4">
        <v>97520600</v>
      </c>
      <c r="J356" s="4">
        <v>100012477</v>
      </c>
      <c r="K356" s="4">
        <v>101337911</v>
      </c>
      <c r="L356" s="4">
        <v>102299078</v>
      </c>
      <c r="M356" s="4">
        <v>105883768</v>
      </c>
      <c r="N356" s="4">
        <v>106853186</v>
      </c>
      <c r="O356" s="4">
        <v>109642817</v>
      </c>
      <c r="P356" s="4">
        <v>112636190</v>
      </c>
      <c r="Q356" s="4">
        <v>112706200</v>
      </c>
      <c r="R356" s="4">
        <v>119448249</v>
      </c>
      <c r="S356" s="4">
        <v>123670574</v>
      </c>
      <c r="T356" s="4">
        <v>129345662</v>
      </c>
      <c r="U356" s="4">
        <v>138045435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211020377</v>
      </c>
      <c r="E357" s="4">
        <v>216000937</v>
      </c>
      <c r="F357" s="4">
        <v>228092527</v>
      </c>
      <c r="G357" s="4">
        <v>239995342</v>
      </c>
      <c r="H357" s="4">
        <v>237150373</v>
      </c>
      <c r="I357" s="4">
        <v>234483744</v>
      </c>
      <c r="J357" s="4">
        <v>241462412</v>
      </c>
      <c r="K357" s="4">
        <v>241172471</v>
      </c>
      <c r="L357" s="4">
        <v>251101517</v>
      </c>
      <c r="M357" s="4">
        <v>254115970</v>
      </c>
      <c r="N357" s="4">
        <v>258225574</v>
      </c>
      <c r="O357" s="4">
        <v>271016398</v>
      </c>
      <c r="P357" s="4">
        <v>268097067</v>
      </c>
      <c r="Q357" s="4">
        <v>275326524</v>
      </c>
      <c r="R357" s="4">
        <v>291128451</v>
      </c>
      <c r="S357" s="4">
        <v>306866085</v>
      </c>
      <c r="T357" s="4">
        <v>320006198</v>
      </c>
      <c r="U357" s="4">
        <v>331830109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166273913</v>
      </c>
      <c r="E358" s="4">
        <v>173998615</v>
      </c>
      <c r="F358" s="4">
        <v>181735910</v>
      </c>
      <c r="G358" s="4">
        <v>185440098</v>
      </c>
      <c r="H358" s="4">
        <v>184761272</v>
      </c>
      <c r="I358" s="4">
        <v>183835339</v>
      </c>
      <c r="J358" s="4">
        <v>189232967</v>
      </c>
      <c r="K358" s="4">
        <v>192448234</v>
      </c>
      <c r="L358" s="4">
        <v>200539007</v>
      </c>
      <c r="M358" s="4">
        <v>204290112</v>
      </c>
      <c r="N358" s="4">
        <v>206949443</v>
      </c>
      <c r="O358" s="4">
        <v>213098144</v>
      </c>
      <c r="P358" s="4">
        <v>213745000</v>
      </c>
      <c r="Q358" s="4">
        <v>222278629</v>
      </c>
      <c r="R358" s="4">
        <v>240512219</v>
      </c>
      <c r="S358" s="4">
        <v>247464351</v>
      </c>
      <c r="T358" s="4">
        <v>254401010</v>
      </c>
      <c r="U358" s="4">
        <v>279561477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600830375</v>
      </c>
      <c r="E359" s="4">
        <v>632144989</v>
      </c>
      <c r="F359" s="4">
        <v>660995546</v>
      </c>
      <c r="G359" s="4">
        <v>707575659</v>
      </c>
      <c r="H359" s="4">
        <v>702412189</v>
      </c>
      <c r="I359" s="4">
        <v>686665418</v>
      </c>
      <c r="J359" s="4">
        <v>692635703</v>
      </c>
      <c r="K359" s="4">
        <v>696473149</v>
      </c>
      <c r="L359" s="4">
        <v>708295909</v>
      </c>
      <c r="M359" s="4">
        <v>706557963</v>
      </c>
      <c r="N359" s="4">
        <v>721202881</v>
      </c>
      <c r="O359" s="4">
        <v>745314309</v>
      </c>
      <c r="P359" s="4">
        <v>771428200</v>
      </c>
      <c r="Q359" s="4">
        <v>792070350</v>
      </c>
      <c r="R359" s="4">
        <v>832574458</v>
      </c>
      <c r="S359" s="4">
        <v>877859658</v>
      </c>
      <c r="T359" s="4">
        <v>948568898</v>
      </c>
      <c r="U359" s="4">
        <v>997214169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107202397</v>
      </c>
      <c r="E360" s="4">
        <v>109127135</v>
      </c>
      <c r="F360" s="4">
        <v>116700795</v>
      </c>
      <c r="G360" s="4">
        <v>122148157</v>
      </c>
      <c r="H360" s="4">
        <v>121318366</v>
      </c>
      <c r="I360" s="4">
        <v>125084247</v>
      </c>
      <c r="J360" s="4">
        <v>128158730</v>
      </c>
      <c r="K360" s="4">
        <v>129683422</v>
      </c>
      <c r="L360" s="4">
        <v>131145983</v>
      </c>
      <c r="M360" s="4">
        <v>135195603</v>
      </c>
      <c r="N360" s="4">
        <v>138115009</v>
      </c>
      <c r="O360" s="4">
        <v>143081173</v>
      </c>
      <c r="P360" s="4">
        <v>146665096</v>
      </c>
      <c r="Q360" s="4">
        <v>152733965</v>
      </c>
      <c r="R360" s="4">
        <v>157039124</v>
      </c>
      <c r="S360" s="4">
        <v>161070802</v>
      </c>
      <c r="T360" s="4">
        <v>168379697</v>
      </c>
      <c r="U360" s="4">
        <v>178500171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68231125</v>
      </c>
      <c r="E361" s="4">
        <v>72840966</v>
      </c>
      <c r="F361" s="4">
        <v>80713200</v>
      </c>
      <c r="G361" s="4">
        <v>84024294</v>
      </c>
      <c r="H361" s="4">
        <v>81095131</v>
      </c>
      <c r="I361" s="4">
        <v>80131939</v>
      </c>
      <c r="J361" s="4">
        <v>84002191</v>
      </c>
      <c r="K361" s="4">
        <v>82884070</v>
      </c>
      <c r="L361" s="4">
        <v>84776251</v>
      </c>
      <c r="M361" s="4">
        <v>86083678</v>
      </c>
      <c r="N361" s="4">
        <v>87858554</v>
      </c>
      <c r="O361" s="4">
        <v>89999291</v>
      </c>
      <c r="P361" s="4">
        <v>91323383</v>
      </c>
      <c r="Q361" s="4">
        <v>94823647</v>
      </c>
      <c r="R361" s="4">
        <v>103293352</v>
      </c>
      <c r="S361" s="4">
        <v>103550574</v>
      </c>
      <c r="T361" s="4">
        <v>109563839</v>
      </c>
      <c r="U361" s="4">
        <v>116126641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409567490</v>
      </c>
      <c r="E362" s="4">
        <v>435495267</v>
      </c>
      <c r="F362" s="4">
        <v>465806551</v>
      </c>
      <c r="G362" s="4">
        <v>498732803</v>
      </c>
      <c r="H362" s="4">
        <v>515791528</v>
      </c>
      <c r="I362" s="4">
        <v>496591571</v>
      </c>
      <c r="J362" s="4">
        <v>515256656</v>
      </c>
      <c r="K362" s="4">
        <v>516072310</v>
      </c>
      <c r="L362" s="4">
        <v>535744125</v>
      </c>
      <c r="M362" s="4">
        <v>535154326</v>
      </c>
      <c r="N362" s="4">
        <v>554040197</v>
      </c>
      <c r="O362" s="4">
        <v>579708357</v>
      </c>
      <c r="P362" s="4">
        <v>596412478</v>
      </c>
      <c r="Q362" s="4">
        <v>616674942</v>
      </c>
      <c r="R362" s="4">
        <v>638086755</v>
      </c>
      <c r="S362" s="4">
        <v>731938392</v>
      </c>
      <c r="T362" s="4">
        <v>680258318</v>
      </c>
      <c r="U362" s="4">
        <v>724265981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639810834</v>
      </c>
      <c r="E363" s="4">
        <v>669425444</v>
      </c>
      <c r="F363" s="4">
        <v>703912226</v>
      </c>
      <c r="G363" s="4">
        <v>769117367</v>
      </c>
      <c r="H363" s="4">
        <v>750516333</v>
      </c>
      <c r="I363" s="4">
        <v>767518264</v>
      </c>
      <c r="J363" s="4">
        <v>793581787</v>
      </c>
      <c r="K363" s="4">
        <v>814717698</v>
      </c>
      <c r="L363" s="4">
        <v>828406869</v>
      </c>
      <c r="M363" s="4">
        <v>843405958</v>
      </c>
      <c r="N363" s="4">
        <v>879108978</v>
      </c>
      <c r="O363" s="4">
        <v>930987917</v>
      </c>
      <c r="P363" s="4">
        <v>934783616</v>
      </c>
      <c r="Q363" s="4">
        <v>949995284</v>
      </c>
      <c r="R363" s="4">
        <v>1018671745</v>
      </c>
      <c r="S363" s="4">
        <v>1054148956</v>
      </c>
      <c r="T363" s="4">
        <v>1092406090</v>
      </c>
      <c r="U363" s="4">
        <v>1198737142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1121067746</v>
      </c>
      <c r="E364" s="4">
        <v>1159227970</v>
      </c>
      <c r="F364" s="4">
        <v>1251260526</v>
      </c>
      <c r="G364" s="4">
        <v>1304467619</v>
      </c>
      <c r="H364" s="4">
        <v>1309580466</v>
      </c>
      <c r="I364" s="4">
        <v>1310466486</v>
      </c>
      <c r="J364" s="4">
        <v>1348556634</v>
      </c>
      <c r="K364" s="4">
        <v>1379792648</v>
      </c>
      <c r="L364" s="4">
        <v>1416732837</v>
      </c>
      <c r="M364" s="4">
        <v>1431390384</v>
      </c>
      <c r="N364" s="4">
        <v>1498497002</v>
      </c>
      <c r="O364" s="4">
        <v>1532839039</v>
      </c>
      <c r="P364" s="4">
        <v>1559581791</v>
      </c>
      <c r="Q364" s="4">
        <v>1625483385</v>
      </c>
      <c r="R364" s="4">
        <v>1689654838</v>
      </c>
      <c r="S364" s="4">
        <v>1733446931</v>
      </c>
      <c r="T364" s="4">
        <v>1853286350</v>
      </c>
      <c r="U364" s="4">
        <v>1963069666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415172757</v>
      </c>
      <c r="E365" s="4">
        <v>422097334</v>
      </c>
      <c r="F365" s="4">
        <v>442665332</v>
      </c>
      <c r="G365" s="4">
        <v>465205132</v>
      </c>
      <c r="H365" s="4">
        <v>463248635</v>
      </c>
      <c r="I365" s="4">
        <v>460361667</v>
      </c>
      <c r="J365" s="4">
        <v>472907706</v>
      </c>
      <c r="K365" s="4">
        <v>477978033</v>
      </c>
      <c r="L365" s="4">
        <v>481088110</v>
      </c>
      <c r="M365" s="4">
        <v>489755636</v>
      </c>
      <c r="N365" s="4">
        <v>504333569</v>
      </c>
      <c r="O365" s="4">
        <v>523213802</v>
      </c>
      <c r="P365" s="4">
        <v>527755725</v>
      </c>
      <c r="Q365" s="4">
        <v>540642242</v>
      </c>
      <c r="R365" s="4">
        <v>571873519</v>
      </c>
      <c r="S365" s="4">
        <v>577666523</v>
      </c>
      <c r="T365" s="4">
        <v>595340156</v>
      </c>
      <c r="U365" s="4">
        <v>637833090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605232994</v>
      </c>
      <c r="E366" s="4">
        <v>617530572</v>
      </c>
      <c r="F366" s="4">
        <v>690016241</v>
      </c>
      <c r="G366" s="4">
        <v>763576670</v>
      </c>
      <c r="H366" s="4">
        <v>851139706</v>
      </c>
      <c r="I366" s="4">
        <v>664206121</v>
      </c>
      <c r="J366" s="4">
        <v>702864405</v>
      </c>
      <c r="K366" s="4">
        <v>760110104</v>
      </c>
      <c r="L366" s="4">
        <v>771547309</v>
      </c>
      <c r="M366" s="4">
        <v>796949669</v>
      </c>
      <c r="N366" s="4">
        <v>882201824</v>
      </c>
      <c r="O366" s="4">
        <v>916916883</v>
      </c>
      <c r="P366" s="4">
        <v>901240768</v>
      </c>
      <c r="Q366" s="4">
        <v>975581589</v>
      </c>
      <c r="R366" s="4">
        <v>1159837664</v>
      </c>
      <c r="S366" s="4">
        <v>1021682451</v>
      </c>
      <c r="T366" s="4">
        <v>1166579933</v>
      </c>
      <c r="U366" s="4">
        <v>1124249757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156189909</v>
      </c>
      <c r="E367" s="4">
        <v>158721472</v>
      </c>
      <c r="F367" s="4">
        <v>164616415</v>
      </c>
      <c r="G367" s="4">
        <v>174127918</v>
      </c>
      <c r="H367" s="4">
        <v>171001676</v>
      </c>
      <c r="I367" s="4">
        <v>171259070</v>
      </c>
      <c r="J367" s="4">
        <v>172287081</v>
      </c>
      <c r="K367" s="4">
        <v>174732883</v>
      </c>
      <c r="L367" s="4">
        <v>181257634</v>
      </c>
      <c r="M367" s="4">
        <v>184605307</v>
      </c>
      <c r="N367" s="4">
        <v>186938879</v>
      </c>
      <c r="O367" s="4">
        <v>192721211</v>
      </c>
      <c r="P367" s="4">
        <v>191806981</v>
      </c>
      <c r="Q367" s="4">
        <v>200789199</v>
      </c>
      <c r="R367" s="4">
        <v>208803026</v>
      </c>
      <c r="S367" s="4">
        <v>213621378</v>
      </c>
      <c r="T367" s="4">
        <v>225603849</v>
      </c>
      <c r="U367" s="4">
        <v>241204598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100078733</v>
      </c>
      <c r="E368" s="4">
        <v>101579571</v>
      </c>
      <c r="F368" s="4">
        <v>114666281</v>
      </c>
      <c r="G368" s="4">
        <v>118978732</v>
      </c>
      <c r="H368" s="4">
        <v>115891453</v>
      </c>
      <c r="I368" s="4">
        <v>117130671</v>
      </c>
      <c r="J368" s="4">
        <v>123053353</v>
      </c>
      <c r="K368" s="4">
        <v>124536159</v>
      </c>
      <c r="L368" s="4">
        <v>128243573</v>
      </c>
      <c r="M368" s="4">
        <v>132555083</v>
      </c>
      <c r="N368" s="4">
        <v>141628159</v>
      </c>
      <c r="O368" s="4">
        <v>136469930</v>
      </c>
      <c r="P368" s="4">
        <v>140661521</v>
      </c>
      <c r="Q368" s="4">
        <v>140419369</v>
      </c>
      <c r="R368" s="4">
        <v>151149796</v>
      </c>
      <c r="S368" s="4">
        <v>158109726</v>
      </c>
      <c r="T368" s="4">
        <v>155598517</v>
      </c>
      <c r="U368" s="4">
        <v>167418833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294294568</v>
      </c>
      <c r="E369" s="4">
        <v>303677013</v>
      </c>
      <c r="F369" s="4">
        <v>315129936</v>
      </c>
      <c r="G369" s="4">
        <v>355702328</v>
      </c>
      <c r="H369" s="4">
        <v>336627365</v>
      </c>
      <c r="I369" s="4">
        <v>336468877</v>
      </c>
      <c r="J369" s="4">
        <v>341468372</v>
      </c>
      <c r="K369" s="4">
        <v>345683561</v>
      </c>
      <c r="L369" s="4">
        <v>346963593</v>
      </c>
      <c r="M369" s="4">
        <v>357269857</v>
      </c>
      <c r="N369" s="4">
        <v>365425697</v>
      </c>
      <c r="O369" s="4">
        <v>388904746</v>
      </c>
      <c r="P369" s="4">
        <v>392522075</v>
      </c>
      <c r="Q369" s="4">
        <v>413305664</v>
      </c>
      <c r="R369" s="4">
        <v>422634500</v>
      </c>
      <c r="S369" s="4">
        <v>430430658</v>
      </c>
      <c r="T369" s="4">
        <v>439979008</v>
      </c>
      <c r="U369" s="4">
        <v>488948727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158793247</v>
      </c>
      <c r="E370" s="4">
        <v>160432335</v>
      </c>
      <c r="F370" s="4">
        <v>168730407</v>
      </c>
      <c r="G370" s="4">
        <v>185947729</v>
      </c>
      <c r="H370" s="4">
        <v>176432962</v>
      </c>
      <c r="I370" s="4">
        <v>183300686</v>
      </c>
      <c r="J370" s="4">
        <v>179467497</v>
      </c>
      <c r="K370" s="4">
        <v>179125516</v>
      </c>
      <c r="L370" s="4">
        <v>184512485</v>
      </c>
      <c r="M370" s="4">
        <v>185295935</v>
      </c>
      <c r="N370" s="4">
        <v>188941239</v>
      </c>
      <c r="O370" s="4">
        <v>190862830</v>
      </c>
      <c r="P370" s="4">
        <v>193067665</v>
      </c>
      <c r="Q370" s="4">
        <v>197667058</v>
      </c>
      <c r="R370" s="4">
        <v>205038789</v>
      </c>
      <c r="S370" s="4">
        <v>213883788</v>
      </c>
      <c r="T370" s="4">
        <v>223590643</v>
      </c>
      <c r="U370" s="4">
        <v>232180041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118168418</v>
      </c>
      <c r="E371" s="4">
        <v>125269759</v>
      </c>
      <c r="F371" s="4">
        <v>131671949</v>
      </c>
      <c r="G371" s="4">
        <v>143328325</v>
      </c>
      <c r="H371" s="4">
        <v>140546130</v>
      </c>
      <c r="I371" s="4">
        <v>125525055</v>
      </c>
      <c r="J371" s="4">
        <v>133569757</v>
      </c>
      <c r="K371" s="4">
        <v>125626459</v>
      </c>
      <c r="L371" s="4">
        <v>142209010</v>
      </c>
      <c r="M371" s="4">
        <v>140656514</v>
      </c>
      <c r="N371" s="4">
        <v>150405884</v>
      </c>
      <c r="O371" s="4">
        <v>156399723</v>
      </c>
      <c r="P371" s="4">
        <v>217935058</v>
      </c>
      <c r="Q371" s="4">
        <v>155414851</v>
      </c>
      <c r="R371" s="4">
        <v>157879579</v>
      </c>
      <c r="S371" s="4">
        <v>164338991</v>
      </c>
      <c r="T371" s="4">
        <v>164684291</v>
      </c>
      <c r="U371" s="4">
        <v>181363403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762103822</v>
      </c>
      <c r="E372" s="4">
        <v>800863549</v>
      </c>
      <c r="F372" s="4">
        <v>837496240</v>
      </c>
      <c r="G372" s="4">
        <v>904143248</v>
      </c>
      <c r="H372" s="4">
        <v>912878864</v>
      </c>
      <c r="I372" s="4">
        <v>929823138</v>
      </c>
      <c r="J372" s="4">
        <v>950548357</v>
      </c>
      <c r="K372" s="4">
        <v>976537366</v>
      </c>
      <c r="L372" s="4">
        <v>1004313527</v>
      </c>
      <c r="M372" s="4">
        <v>1011228045</v>
      </c>
      <c r="N372" s="4">
        <v>1064920720</v>
      </c>
      <c r="O372" s="4">
        <v>1122056624</v>
      </c>
      <c r="P372" s="4">
        <v>1133664903</v>
      </c>
      <c r="Q372" s="4">
        <v>1192729189</v>
      </c>
      <c r="R372" s="4">
        <v>1245385707</v>
      </c>
      <c r="S372" s="4">
        <v>1316191733</v>
      </c>
      <c r="T372" s="4">
        <v>1330057352</v>
      </c>
      <c r="U372" s="4">
        <v>1465265724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1026508532</v>
      </c>
      <c r="E373" s="4">
        <v>1086975643</v>
      </c>
      <c r="F373" s="4">
        <v>1204524686</v>
      </c>
      <c r="G373" s="4">
        <v>1308165950</v>
      </c>
      <c r="H373" s="4">
        <v>1238443271</v>
      </c>
      <c r="I373" s="4">
        <v>1130180715</v>
      </c>
      <c r="J373" s="4">
        <v>1196482427</v>
      </c>
      <c r="K373" s="4">
        <v>1230088850</v>
      </c>
      <c r="L373" s="4">
        <v>1305044163</v>
      </c>
      <c r="M373" s="4">
        <v>1290545642</v>
      </c>
      <c r="N373" s="4">
        <v>1395172560</v>
      </c>
      <c r="O373" s="4">
        <v>1431100073</v>
      </c>
      <c r="P373" s="4">
        <v>1460106943</v>
      </c>
      <c r="Q373" s="4">
        <v>1499698431</v>
      </c>
      <c r="R373" s="4">
        <v>1614853246</v>
      </c>
      <c r="S373" s="4">
        <v>1531588697</v>
      </c>
      <c r="T373" s="4">
        <v>1728410214</v>
      </c>
      <c r="U373" s="4">
        <v>1706801579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248751876</v>
      </c>
      <c r="E374" s="4">
        <v>248246665</v>
      </c>
      <c r="F374" s="4">
        <v>277012050</v>
      </c>
      <c r="G374" s="4">
        <v>296001503</v>
      </c>
      <c r="H374" s="4">
        <v>298143641</v>
      </c>
      <c r="I374" s="4">
        <v>283273428</v>
      </c>
      <c r="J374" s="4">
        <v>298691508</v>
      </c>
      <c r="K374" s="4">
        <v>289959217</v>
      </c>
      <c r="L374" s="4">
        <v>310001441</v>
      </c>
      <c r="M374" s="4">
        <v>318426344</v>
      </c>
      <c r="N374" s="4">
        <v>328589741</v>
      </c>
      <c r="O374" s="4">
        <v>346883917</v>
      </c>
      <c r="P374" s="4">
        <v>348709849</v>
      </c>
      <c r="Q374" s="4">
        <v>374308013</v>
      </c>
      <c r="R374" s="4">
        <v>376080472</v>
      </c>
      <c r="S374" s="4">
        <v>379847080</v>
      </c>
      <c r="T374" s="4">
        <v>394376413</v>
      </c>
      <c r="U374" s="4">
        <v>424295258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116828683</v>
      </c>
      <c r="E375" s="4">
        <v>121796269</v>
      </c>
      <c r="F375" s="4">
        <v>131336797</v>
      </c>
      <c r="G375" s="4">
        <v>133800636</v>
      </c>
      <c r="H375" s="4">
        <v>133071195</v>
      </c>
      <c r="I375" s="4">
        <v>123587576</v>
      </c>
      <c r="J375" s="4">
        <v>128525611</v>
      </c>
      <c r="K375" s="4">
        <v>133892645</v>
      </c>
      <c r="L375" s="4">
        <v>227592797</v>
      </c>
      <c r="M375" s="4">
        <v>148219649</v>
      </c>
      <c r="N375" s="4">
        <v>151052917</v>
      </c>
      <c r="O375" s="4">
        <v>152868962</v>
      </c>
      <c r="P375" s="4">
        <v>153288308</v>
      </c>
      <c r="Q375" s="4">
        <v>157556054</v>
      </c>
      <c r="R375" s="4">
        <v>164837609</v>
      </c>
      <c r="S375" s="4">
        <v>169661044</v>
      </c>
      <c r="T375" s="4">
        <v>176592575</v>
      </c>
      <c r="U375" s="4">
        <v>207479014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1019001259</v>
      </c>
      <c r="E376" s="4">
        <v>1057742954</v>
      </c>
      <c r="F376" s="4">
        <v>1129273140</v>
      </c>
      <c r="G376" s="4">
        <v>1183011555</v>
      </c>
      <c r="H376" s="4">
        <v>1170141836</v>
      </c>
      <c r="I376" s="4">
        <v>1152032063</v>
      </c>
      <c r="J376" s="4">
        <v>1160952124</v>
      </c>
      <c r="K376" s="4">
        <v>1177892397</v>
      </c>
      <c r="L376" s="4">
        <v>1212728467</v>
      </c>
      <c r="M376" s="4">
        <v>1233420524</v>
      </c>
      <c r="N376" s="4">
        <v>1332358431</v>
      </c>
      <c r="O376" s="4">
        <v>1294870059</v>
      </c>
      <c r="P376" s="4">
        <v>1314571417</v>
      </c>
      <c r="Q376" s="4">
        <v>1349168607</v>
      </c>
      <c r="R376" s="4">
        <v>1431562172</v>
      </c>
      <c r="S376" s="4">
        <v>1454365050</v>
      </c>
      <c r="T376" s="4">
        <v>1521359203</v>
      </c>
      <c r="U376" s="4">
        <v>1619478059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52670166</v>
      </c>
      <c r="E377" s="4">
        <v>53325896</v>
      </c>
      <c r="F377" s="4">
        <v>56394097</v>
      </c>
      <c r="G377" s="4">
        <v>61135657</v>
      </c>
      <c r="H377" s="4">
        <v>58417348</v>
      </c>
      <c r="I377" s="4">
        <v>60435386</v>
      </c>
      <c r="J377" s="4">
        <v>61506790</v>
      </c>
      <c r="K377" s="4">
        <v>61763382</v>
      </c>
      <c r="L377" s="4">
        <v>61073997</v>
      </c>
      <c r="M377" s="4">
        <v>64177008</v>
      </c>
      <c r="N377" s="4">
        <v>64505907</v>
      </c>
      <c r="O377" s="4">
        <v>66532864</v>
      </c>
      <c r="P377" s="4">
        <v>68459409</v>
      </c>
      <c r="Q377" s="4">
        <v>69354582</v>
      </c>
      <c r="R377" s="4">
        <v>72851907</v>
      </c>
      <c r="S377" s="4">
        <v>75284013</v>
      </c>
      <c r="T377" s="4">
        <v>78279823</v>
      </c>
      <c r="U377" s="4">
        <v>82978530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331533392</v>
      </c>
      <c r="E378" s="4">
        <v>351615188</v>
      </c>
      <c r="F378" s="4">
        <v>395603583</v>
      </c>
      <c r="G378" s="4">
        <v>492391731</v>
      </c>
      <c r="H378" s="4">
        <v>372033536</v>
      </c>
      <c r="I378" s="4">
        <v>357864403</v>
      </c>
      <c r="J378" s="4">
        <v>363307043</v>
      </c>
      <c r="K378" s="4">
        <v>386990138</v>
      </c>
      <c r="L378" s="4">
        <v>613395177</v>
      </c>
      <c r="M378" s="4">
        <v>476017363</v>
      </c>
      <c r="N378" s="4">
        <v>500878857</v>
      </c>
      <c r="O378" s="4">
        <v>859906804</v>
      </c>
      <c r="P378" s="4">
        <v>541336296</v>
      </c>
      <c r="Q378" s="4">
        <v>567711419</v>
      </c>
      <c r="R378" s="4">
        <v>560839725</v>
      </c>
      <c r="S378" s="4">
        <v>633150175</v>
      </c>
      <c r="T378" s="4">
        <v>582841063</v>
      </c>
      <c r="U378" s="4">
        <v>931409823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1494463436</v>
      </c>
      <c r="E379" s="4">
        <v>1548870590</v>
      </c>
      <c r="F379" s="4">
        <v>1615269170</v>
      </c>
      <c r="G379" s="4">
        <v>1772316061</v>
      </c>
      <c r="H379" s="4">
        <v>1728469086</v>
      </c>
      <c r="I379" s="4">
        <v>1662596850</v>
      </c>
      <c r="J379" s="4">
        <v>1687034017</v>
      </c>
      <c r="K379" s="4">
        <v>1702085964</v>
      </c>
      <c r="L379" s="4">
        <v>1755579484</v>
      </c>
      <c r="M379" s="4">
        <v>1755874258</v>
      </c>
      <c r="N379" s="4">
        <v>1796239074</v>
      </c>
      <c r="O379" s="4">
        <v>1866613767</v>
      </c>
      <c r="P379" s="4">
        <v>1854638963</v>
      </c>
      <c r="Q379" s="4">
        <v>1885634380</v>
      </c>
      <c r="R379" s="4">
        <v>2024018457</v>
      </c>
      <c r="S379" s="4">
        <v>2104398658</v>
      </c>
      <c r="T379" s="4">
        <v>2220134833</v>
      </c>
      <c r="U379" s="4">
        <v>2332443460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130733906</v>
      </c>
      <c r="E380" s="4">
        <v>138456597</v>
      </c>
      <c r="F380" s="4">
        <v>140276145</v>
      </c>
      <c r="G380" s="4">
        <v>159714243</v>
      </c>
      <c r="H380" s="4">
        <v>158074589</v>
      </c>
      <c r="I380" s="4">
        <v>145375172</v>
      </c>
      <c r="J380" s="4">
        <v>147558928</v>
      </c>
      <c r="K380" s="4">
        <v>151546758</v>
      </c>
      <c r="L380" s="4">
        <v>153394368</v>
      </c>
      <c r="M380" s="4">
        <v>150393435</v>
      </c>
      <c r="N380" s="4">
        <v>159791448</v>
      </c>
      <c r="O380" s="4">
        <v>163325496</v>
      </c>
      <c r="P380" s="4">
        <v>162855821</v>
      </c>
      <c r="Q380" s="4">
        <v>169762876</v>
      </c>
      <c r="R380" s="4">
        <v>175680996</v>
      </c>
      <c r="S380" s="4">
        <v>189070929</v>
      </c>
      <c r="T380" s="4">
        <v>190489657</v>
      </c>
      <c r="U380" s="4">
        <v>205601044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492507377</v>
      </c>
      <c r="E381" s="4">
        <v>508148145</v>
      </c>
      <c r="F381" s="4">
        <v>553551217</v>
      </c>
      <c r="G381" s="4">
        <v>596878167</v>
      </c>
      <c r="H381" s="4">
        <v>569106024</v>
      </c>
      <c r="I381" s="4">
        <v>554436998</v>
      </c>
      <c r="J381" s="4">
        <v>573201745</v>
      </c>
      <c r="K381" s="4">
        <v>599544857</v>
      </c>
      <c r="L381" s="4">
        <v>632256997</v>
      </c>
      <c r="M381" s="4">
        <v>648002313</v>
      </c>
      <c r="N381" s="4">
        <v>662863555</v>
      </c>
      <c r="O381" s="4">
        <v>707832118</v>
      </c>
      <c r="P381" s="4">
        <v>719357110</v>
      </c>
      <c r="Q381" s="4">
        <v>774761144</v>
      </c>
      <c r="R381" s="4">
        <v>798867150</v>
      </c>
      <c r="S381" s="4">
        <v>828574623</v>
      </c>
      <c r="T381" s="4">
        <v>912136815</v>
      </c>
      <c r="U381" s="4">
        <v>955407099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139377867</v>
      </c>
      <c r="E382" s="4">
        <v>137862089</v>
      </c>
      <c r="F382" s="4">
        <v>143392830</v>
      </c>
      <c r="G382" s="4">
        <v>145626118</v>
      </c>
      <c r="H382" s="4">
        <v>144128258</v>
      </c>
      <c r="I382" s="4">
        <v>141419055</v>
      </c>
      <c r="J382" s="4">
        <v>147513466</v>
      </c>
      <c r="K382" s="4">
        <v>152322189</v>
      </c>
      <c r="L382" s="4">
        <v>158026258</v>
      </c>
      <c r="M382" s="4">
        <v>156461488</v>
      </c>
      <c r="N382" s="4">
        <v>159388778</v>
      </c>
      <c r="O382" s="4">
        <v>162323405</v>
      </c>
      <c r="P382" s="4">
        <v>172061133</v>
      </c>
      <c r="Q382" s="4">
        <v>168894326</v>
      </c>
      <c r="R382" s="4">
        <v>175792471</v>
      </c>
      <c r="S382" s="4">
        <v>192345387</v>
      </c>
      <c r="T382" s="4">
        <v>190610313</v>
      </c>
      <c r="U382" s="4">
        <v>213382458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236662609</v>
      </c>
      <c r="E383" s="4">
        <v>250929276</v>
      </c>
      <c r="F383" s="4">
        <v>256819429</v>
      </c>
      <c r="G383" s="4">
        <v>276019256</v>
      </c>
      <c r="H383" s="4">
        <v>275547427</v>
      </c>
      <c r="I383" s="4">
        <v>269389944</v>
      </c>
      <c r="J383" s="4">
        <v>283094121</v>
      </c>
      <c r="K383" s="4">
        <v>286491367</v>
      </c>
      <c r="L383" s="4">
        <v>298417212</v>
      </c>
      <c r="M383" s="4">
        <v>295661478</v>
      </c>
      <c r="N383" s="4">
        <v>327554803</v>
      </c>
      <c r="O383" s="4">
        <v>453844373</v>
      </c>
      <c r="P383" s="4">
        <v>347497873</v>
      </c>
      <c r="Q383" s="4">
        <v>342494655</v>
      </c>
      <c r="R383" s="4">
        <v>337187573</v>
      </c>
      <c r="S383" s="4">
        <v>356247294</v>
      </c>
      <c r="T383" s="4">
        <v>364691824</v>
      </c>
      <c r="U383" s="4">
        <v>385487402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158992392</v>
      </c>
      <c r="E384" s="4">
        <v>168494271</v>
      </c>
      <c r="F384" s="4">
        <v>176849576</v>
      </c>
      <c r="G384" s="4">
        <v>183936697</v>
      </c>
      <c r="H384" s="4">
        <v>173466189</v>
      </c>
      <c r="I384" s="4">
        <v>175004793</v>
      </c>
      <c r="J384" s="4">
        <v>185392608</v>
      </c>
      <c r="K384" s="4">
        <v>182186099</v>
      </c>
      <c r="L384" s="4">
        <v>191984491</v>
      </c>
      <c r="M384" s="4">
        <v>198619775</v>
      </c>
      <c r="N384" s="4">
        <v>212051647</v>
      </c>
      <c r="O384" s="4">
        <v>214014787</v>
      </c>
      <c r="P384" s="4">
        <v>207439148</v>
      </c>
      <c r="Q384" s="4">
        <v>225031384</v>
      </c>
      <c r="R384" s="4">
        <v>232855506</v>
      </c>
      <c r="S384" s="4">
        <v>240780203</v>
      </c>
      <c r="T384" s="4">
        <v>248455371</v>
      </c>
      <c r="U384" s="4">
        <v>383259746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93874776</v>
      </c>
      <c r="E385" s="4">
        <v>96901173</v>
      </c>
      <c r="F385" s="4">
        <v>99844733</v>
      </c>
      <c r="G385" s="4">
        <v>106509251</v>
      </c>
      <c r="H385" s="4">
        <v>103761821</v>
      </c>
      <c r="I385" s="4">
        <v>102625119</v>
      </c>
      <c r="J385" s="4">
        <v>104825358</v>
      </c>
      <c r="K385" s="4">
        <v>105836811</v>
      </c>
      <c r="L385" s="4">
        <v>110364837</v>
      </c>
      <c r="M385" s="4">
        <v>111455448</v>
      </c>
      <c r="N385" s="4">
        <v>113870519</v>
      </c>
      <c r="O385" s="4">
        <v>117779963</v>
      </c>
      <c r="P385" s="4">
        <v>120426276</v>
      </c>
      <c r="Q385" s="4">
        <v>124181164</v>
      </c>
      <c r="R385" s="4">
        <v>128872403</v>
      </c>
      <c r="S385" s="4">
        <v>130304060</v>
      </c>
      <c r="T385" s="4">
        <v>134884055</v>
      </c>
      <c r="U385" s="4">
        <v>152105156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91766346</v>
      </c>
      <c r="E386" s="4">
        <v>111717082</v>
      </c>
      <c r="F386" s="4">
        <v>110768759</v>
      </c>
      <c r="G386" s="4">
        <v>113710479</v>
      </c>
      <c r="H386" s="4">
        <v>101129444</v>
      </c>
      <c r="I386" s="4">
        <v>100025176</v>
      </c>
      <c r="J386" s="4">
        <v>104931987</v>
      </c>
      <c r="K386" s="4">
        <v>110240375</v>
      </c>
      <c r="L386" s="4">
        <v>113692339</v>
      </c>
      <c r="M386" s="4">
        <v>117874384</v>
      </c>
      <c r="N386" s="4">
        <v>128692854</v>
      </c>
      <c r="O386" s="4">
        <v>126939690</v>
      </c>
      <c r="P386" s="4">
        <v>122592726</v>
      </c>
      <c r="Q386" s="4">
        <v>142312587</v>
      </c>
      <c r="R386" s="4">
        <v>145098602</v>
      </c>
      <c r="S386" s="4">
        <v>156840200</v>
      </c>
      <c r="T386" s="4">
        <v>158529504</v>
      </c>
      <c r="U386" s="4">
        <v>211681663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184819506</v>
      </c>
      <c r="E387" s="4">
        <v>190466170</v>
      </c>
      <c r="F387" s="4">
        <v>202478252</v>
      </c>
      <c r="G387" s="4">
        <v>213962537</v>
      </c>
      <c r="H387" s="4">
        <v>209281480</v>
      </c>
      <c r="I387" s="4">
        <v>204999609</v>
      </c>
      <c r="J387" s="4">
        <v>214875824</v>
      </c>
      <c r="K387" s="4">
        <v>224729303</v>
      </c>
      <c r="L387" s="4">
        <v>222402197</v>
      </c>
      <c r="M387" s="4">
        <v>228950927</v>
      </c>
      <c r="N387" s="4">
        <v>240457814</v>
      </c>
      <c r="O387" s="4">
        <v>242003416</v>
      </c>
      <c r="P387" s="4">
        <v>252590257</v>
      </c>
      <c r="Q387" s="4">
        <v>244383566</v>
      </c>
      <c r="R387" s="4">
        <v>256385761</v>
      </c>
      <c r="S387" s="4">
        <v>259631153</v>
      </c>
      <c r="T387" s="4">
        <v>269224134</v>
      </c>
      <c r="U387" s="4">
        <v>277812488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119555534</v>
      </c>
      <c r="E388" s="4">
        <v>125813536</v>
      </c>
      <c r="F388" s="4">
        <v>135763593</v>
      </c>
      <c r="G388" s="4">
        <v>139543655</v>
      </c>
      <c r="H388" s="4">
        <v>126783163</v>
      </c>
      <c r="I388" s="4">
        <v>135194454</v>
      </c>
      <c r="J388" s="4">
        <v>137858722</v>
      </c>
      <c r="K388" s="4">
        <v>155670922</v>
      </c>
      <c r="L388" s="4">
        <v>149178876</v>
      </c>
      <c r="M388" s="4">
        <v>139833161</v>
      </c>
      <c r="N388" s="4">
        <v>147251188</v>
      </c>
      <c r="O388" s="4">
        <v>148238209</v>
      </c>
      <c r="P388" s="4">
        <v>148963190</v>
      </c>
      <c r="Q388" s="4">
        <v>159408356</v>
      </c>
      <c r="R388" s="4">
        <v>166178141</v>
      </c>
      <c r="S388" s="4">
        <v>161672605</v>
      </c>
      <c r="T388" s="4">
        <v>166423376</v>
      </c>
      <c r="U388" s="4">
        <v>189937515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586140162</v>
      </c>
      <c r="E389" s="4">
        <v>643857794</v>
      </c>
      <c r="F389" s="4">
        <v>672070662</v>
      </c>
      <c r="G389" s="4">
        <v>739013408</v>
      </c>
      <c r="H389" s="4">
        <v>701237419</v>
      </c>
      <c r="I389" s="4">
        <v>734079082</v>
      </c>
      <c r="J389" s="4">
        <v>834746478</v>
      </c>
      <c r="K389" s="4">
        <v>875328787</v>
      </c>
      <c r="L389" s="4">
        <v>905119409</v>
      </c>
      <c r="M389" s="4">
        <v>930589586</v>
      </c>
      <c r="N389" s="4">
        <v>1021944908</v>
      </c>
      <c r="O389" s="4">
        <v>1093317537</v>
      </c>
      <c r="P389" s="4">
        <v>1119072970</v>
      </c>
      <c r="Q389" s="4">
        <v>1158807757</v>
      </c>
      <c r="R389" s="4">
        <v>1218361548</v>
      </c>
      <c r="S389" s="4">
        <v>1200854091</v>
      </c>
      <c r="T389" s="4">
        <v>1258819920</v>
      </c>
      <c r="U389" s="4">
        <v>1500216308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612799822</v>
      </c>
      <c r="E390" s="4">
        <v>657184091</v>
      </c>
      <c r="F390" s="4">
        <v>689745341</v>
      </c>
      <c r="G390" s="4">
        <v>707576158</v>
      </c>
      <c r="H390" s="4">
        <v>712479921</v>
      </c>
      <c r="I390" s="4">
        <v>710827091</v>
      </c>
      <c r="J390" s="4">
        <v>721014594</v>
      </c>
      <c r="K390" s="4">
        <v>728583556</v>
      </c>
      <c r="L390" s="4">
        <v>736850674</v>
      </c>
      <c r="M390" s="4">
        <v>765227001</v>
      </c>
      <c r="N390" s="4">
        <v>781438613</v>
      </c>
      <c r="O390" s="4">
        <v>820936698</v>
      </c>
      <c r="P390" s="4">
        <v>829053248</v>
      </c>
      <c r="Q390" s="4">
        <v>884864962</v>
      </c>
      <c r="R390" s="4">
        <v>890061112</v>
      </c>
      <c r="S390" s="4">
        <v>923008293</v>
      </c>
      <c r="T390" s="4">
        <v>947522375</v>
      </c>
      <c r="U390" s="4">
        <v>1010044922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164986922</v>
      </c>
      <c r="E391" s="4">
        <v>173684813</v>
      </c>
      <c r="F391" s="4">
        <v>184084364</v>
      </c>
      <c r="G391" s="4">
        <v>194533715</v>
      </c>
      <c r="H391" s="4">
        <v>191487505</v>
      </c>
      <c r="I391" s="4">
        <v>190832187</v>
      </c>
      <c r="J391" s="4">
        <v>189895829</v>
      </c>
      <c r="K391" s="4">
        <v>191434071</v>
      </c>
      <c r="L391" s="4">
        <v>204666117</v>
      </c>
      <c r="M391" s="4">
        <v>198669790</v>
      </c>
      <c r="N391" s="4">
        <v>203458475</v>
      </c>
      <c r="O391" s="4">
        <v>222228770</v>
      </c>
      <c r="P391" s="4">
        <v>219979988</v>
      </c>
      <c r="Q391" s="4">
        <v>232197591</v>
      </c>
      <c r="R391" s="4">
        <v>246777988</v>
      </c>
      <c r="S391" s="4">
        <v>252017971</v>
      </c>
      <c r="T391" s="4">
        <v>258641797</v>
      </c>
      <c r="U391" s="4">
        <v>270762801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468012601</v>
      </c>
      <c r="E392" s="4">
        <v>497469353</v>
      </c>
      <c r="F392" s="4">
        <v>554257905</v>
      </c>
      <c r="G392" s="4">
        <v>592153665</v>
      </c>
      <c r="H392" s="4">
        <v>572072134</v>
      </c>
      <c r="I392" s="4">
        <v>558437133</v>
      </c>
      <c r="J392" s="4">
        <v>559749876</v>
      </c>
      <c r="K392" s="4">
        <v>571893830</v>
      </c>
      <c r="L392" s="4">
        <v>624836777</v>
      </c>
      <c r="M392" s="4">
        <v>597392619</v>
      </c>
      <c r="N392" s="4">
        <v>627717796</v>
      </c>
      <c r="O392" s="4">
        <v>640703769</v>
      </c>
      <c r="P392" s="4">
        <v>654351345</v>
      </c>
      <c r="Q392" s="4">
        <v>702363312</v>
      </c>
      <c r="R392" s="4">
        <v>726059488</v>
      </c>
      <c r="S392" s="4">
        <v>733067636</v>
      </c>
      <c r="T392" s="4">
        <v>785556652</v>
      </c>
      <c r="U392" s="4">
        <v>864824343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642974839</v>
      </c>
      <c r="E393" s="4">
        <v>670172029</v>
      </c>
      <c r="F393" s="4">
        <v>704325279</v>
      </c>
      <c r="G393" s="4">
        <v>724487524</v>
      </c>
      <c r="H393" s="4">
        <v>735570959</v>
      </c>
      <c r="I393" s="4">
        <v>728210734</v>
      </c>
      <c r="J393" s="4">
        <v>749206390</v>
      </c>
      <c r="K393" s="4">
        <v>756318030</v>
      </c>
      <c r="L393" s="4">
        <v>761770343</v>
      </c>
      <c r="M393" s="4">
        <v>758418181</v>
      </c>
      <c r="N393" s="4">
        <v>779967666</v>
      </c>
      <c r="O393" s="4">
        <v>877132802</v>
      </c>
      <c r="P393" s="4">
        <v>827182820</v>
      </c>
      <c r="Q393" s="4">
        <v>863891534</v>
      </c>
      <c r="R393" s="4">
        <v>919533885</v>
      </c>
      <c r="S393" s="4">
        <v>952594568</v>
      </c>
      <c r="T393" s="4">
        <v>1014578419</v>
      </c>
      <c r="U393" s="4">
        <v>1060466179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458178504</v>
      </c>
      <c r="E394" s="4">
        <v>487364934</v>
      </c>
      <c r="F394" s="4">
        <v>523741151</v>
      </c>
      <c r="G394" s="4">
        <v>548913097</v>
      </c>
      <c r="H394" s="4">
        <v>520967650</v>
      </c>
      <c r="I394" s="4">
        <v>530630614</v>
      </c>
      <c r="J394" s="4">
        <v>542603656</v>
      </c>
      <c r="K394" s="4">
        <v>567653697</v>
      </c>
      <c r="L394" s="4">
        <v>575966841</v>
      </c>
      <c r="M394" s="4">
        <v>611119240</v>
      </c>
      <c r="N394" s="4">
        <v>616028655</v>
      </c>
      <c r="O394" s="4">
        <v>637505114</v>
      </c>
      <c r="P394" s="4">
        <v>640573483</v>
      </c>
      <c r="Q394" s="4">
        <v>681243678</v>
      </c>
      <c r="R394" s="4">
        <v>722245580</v>
      </c>
      <c r="S394" s="4">
        <v>745929355</v>
      </c>
      <c r="T394" s="4">
        <v>769009776</v>
      </c>
      <c r="U394" s="4">
        <v>914375777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123937238</v>
      </c>
      <c r="E395" s="4">
        <v>124738770</v>
      </c>
      <c r="F395" s="4">
        <v>138046685</v>
      </c>
      <c r="G395" s="4">
        <v>156396242</v>
      </c>
      <c r="H395" s="4">
        <v>154540058</v>
      </c>
      <c r="I395" s="4">
        <v>149823456</v>
      </c>
      <c r="J395" s="4">
        <v>147978301</v>
      </c>
      <c r="K395" s="4">
        <v>147200018</v>
      </c>
      <c r="L395" s="4">
        <v>153471296</v>
      </c>
      <c r="M395" s="4">
        <v>150522338</v>
      </c>
      <c r="N395" s="4">
        <v>152887128</v>
      </c>
      <c r="O395" s="4">
        <v>161394936</v>
      </c>
      <c r="P395" s="4">
        <v>170421371</v>
      </c>
      <c r="Q395" s="4">
        <v>178081014</v>
      </c>
      <c r="R395" s="4">
        <v>176642795</v>
      </c>
      <c r="S395" s="4">
        <v>186216837</v>
      </c>
      <c r="T395" s="4">
        <v>195898097</v>
      </c>
      <c r="U395" s="4">
        <v>213097857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628260443</v>
      </c>
      <c r="E396" s="4">
        <v>665457410</v>
      </c>
      <c r="F396" s="4">
        <v>709127542</v>
      </c>
      <c r="G396" s="4">
        <v>753835740</v>
      </c>
      <c r="H396" s="4">
        <v>763662209</v>
      </c>
      <c r="I396" s="4">
        <v>749494667</v>
      </c>
      <c r="J396" s="4">
        <v>751044742</v>
      </c>
      <c r="K396" s="4">
        <v>778912784</v>
      </c>
      <c r="L396" s="4">
        <v>808996097</v>
      </c>
      <c r="M396" s="4">
        <v>831628654</v>
      </c>
      <c r="N396" s="4">
        <v>856155534</v>
      </c>
      <c r="O396" s="4">
        <v>926299446</v>
      </c>
      <c r="P396" s="4">
        <v>917929698</v>
      </c>
      <c r="Q396" s="4">
        <v>964896531</v>
      </c>
      <c r="R396" s="4">
        <v>1006193530</v>
      </c>
      <c r="S396" s="4">
        <v>1060239435</v>
      </c>
      <c r="T396" s="4">
        <v>1118282029</v>
      </c>
      <c r="U396" s="4">
        <v>1187579448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461135804</v>
      </c>
      <c r="E397" s="4">
        <v>487029077</v>
      </c>
      <c r="F397" s="4">
        <v>543978674</v>
      </c>
      <c r="G397" s="4">
        <v>529916503</v>
      </c>
      <c r="H397" s="4">
        <v>529435941</v>
      </c>
      <c r="I397" s="4">
        <v>542204069</v>
      </c>
      <c r="J397" s="4">
        <v>561206448</v>
      </c>
      <c r="K397" s="4">
        <v>589478463</v>
      </c>
      <c r="L397" s="4">
        <v>562876669</v>
      </c>
      <c r="M397" s="4">
        <v>581449366</v>
      </c>
      <c r="N397" s="4">
        <v>598643203</v>
      </c>
      <c r="O397" s="4">
        <v>624068498</v>
      </c>
      <c r="P397" s="4">
        <v>632169838</v>
      </c>
      <c r="Q397" s="4">
        <v>668130139</v>
      </c>
      <c r="R397" s="4">
        <v>703370418</v>
      </c>
      <c r="S397" s="4">
        <v>729129682</v>
      </c>
      <c r="T397" s="4">
        <v>772009728</v>
      </c>
      <c r="U397" s="4">
        <v>850732497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1007153446</v>
      </c>
      <c r="E398" s="4">
        <v>1072321612</v>
      </c>
      <c r="F398" s="4">
        <v>1148190848</v>
      </c>
      <c r="G398" s="4">
        <v>1241605927</v>
      </c>
      <c r="H398" s="4">
        <v>1211091956</v>
      </c>
      <c r="I398" s="4">
        <v>1199401735</v>
      </c>
      <c r="J398" s="4">
        <v>1235427610</v>
      </c>
      <c r="K398" s="4">
        <v>1291944243</v>
      </c>
      <c r="L398" s="4">
        <v>1294445096</v>
      </c>
      <c r="M398" s="4">
        <v>1331857816</v>
      </c>
      <c r="N398" s="4">
        <v>1384970415</v>
      </c>
      <c r="O398" s="4">
        <v>1449272906</v>
      </c>
      <c r="P398" s="4">
        <v>1424388548</v>
      </c>
      <c r="Q398" s="4">
        <v>1515488206</v>
      </c>
      <c r="R398" s="4">
        <v>1525632876</v>
      </c>
      <c r="S398" s="4">
        <v>1540609533</v>
      </c>
      <c r="T398" s="4">
        <v>1585802682</v>
      </c>
      <c r="U398" s="4">
        <v>1724845779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56466980</v>
      </c>
      <c r="E399" s="4">
        <v>65978852</v>
      </c>
      <c r="F399" s="4">
        <v>73525941</v>
      </c>
      <c r="G399" s="4">
        <v>96597495</v>
      </c>
      <c r="H399" s="4">
        <v>88029075</v>
      </c>
      <c r="I399" s="4">
        <v>88969407</v>
      </c>
      <c r="J399" s="4">
        <v>95224016</v>
      </c>
      <c r="K399" s="4">
        <v>106865009</v>
      </c>
      <c r="L399" s="4">
        <v>125816158</v>
      </c>
      <c r="M399" s="4">
        <v>141608151</v>
      </c>
      <c r="N399" s="4">
        <v>162746663</v>
      </c>
      <c r="O399" s="4">
        <v>200901616</v>
      </c>
      <c r="P399" s="4">
        <v>230111766</v>
      </c>
      <c r="Q399" s="4">
        <v>247937051</v>
      </c>
      <c r="R399" s="4">
        <v>293443360</v>
      </c>
      <c r="S399" s="4">
        <v>291026023</v>
      </c>
      <c r="T399" s="4">
        <v>342093146</v>
      </c>
      <c r="U399" s="4">
        <v>421954503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571312876</v>
      </c>
      <c r="E400" s="4">
        <v>588179912</v>
      </c>
      <c r="F400" s="4">
        <v>610278681</v>
      </c>
      <c r="G400" s="4">
        <v>638025592</v>
      </c>
      <c r="H400" s="4">
        <v>659671422</v>
      </c>
      <c r="I400" s="4">
        <v>644305817</v>
      </c>
      <c r="J400" s="4">
        <v>647863847</v>
      </c>
      <c r="K400" s="4">
        <v>658300434</v>
      </c>
      <c r="L400" s="4">
        <v>679056751</v>
      </c>
      <c r="M400" s="4">
        <v>702337307</v>
      </c>
      <c r="N400" s="4">
        <v>731389639</v>
      </c>
      <c r="O400" s="4">
        <v>772771759</v>
      </c>
      <c r="P400" s="4">
        <v>776678316</v>
      </c>
      <c r="Q400" s="4">
        <v>795053882</v>
      </c>
      <c r="R400" s="4">
        <v>837069183</v>
      </c>
      <c r="S400" s="4">
        <v>875499966</v>
      </c>
      <c r="T400" s="4">
        <v>889652623</v>
      </c>
      <c r="U400" s="4">
        <v>964728203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1162127497</v>
      </c>
      <c r="E401" s="4">
        <v>1194290965</v>
      </c>
      <c r="F401" s="4">
        <v>1321007502</v>
      </c>
      <c r="G401" s="4">
        <v>1361203056</v>
      </c>
      <c r="H401" s="4">
        <v>1377031579</v>
      </c>
      <c r="I401" s="4">
        <v>1298010570</v>
      </c>
      <c r="J401" s="4">
        <v>1317491552</v>
      </c>
      <c r="K401" s="4">
        <v>1340811021</v>
      </c>
      <c r="L401" s="4">
        <v>1383011741</v>
      </c>
      <c r="M401" s="4">
        <v>1383980876</v>
      </c>
      <c r="N401" s="4">
        <v>1450175802</v>
      </c>
      <c r="O401" s="4">
        <v>1513060699</v>
      </c>
      <c r="P401" s="4">
        <v>1480899752</v>
      </c>
      <c r="Q401" s="4">
        <v>1538963270</v>
      </c>
      <c r="R401" s="4">
        <v>1678480579</v>
      </c>
      <c r="S401" s="4">
        <v>1720417428</v>
      </c>
      <c r="T401" s="4">
        <v>1865591352</v>
      </c>
      <c r="U401" s="4">
        <v>1948109398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262831496</v>
      </c>
      <c r="E402" s="4">
        <v>278108618</v>
      </c>
      <c r="F402" s="4">
        <v>285325307</v>
      </c>
      <c r="G402" s="4">
        <v>302613208</v>
      </c>
      <c r="H402" s="4">
        <v>308498566</v>
      </c>
      <c r="I402" s="4">
        <v>298660150</v>
      </c>
      <c r="J402" s="4">
        <v>300097982</v>
      </c>
      <c r="K402" s="4">
        <v>299221877</v>
      </c>
      <c r="L402" s="4">
        <v>294213441</v>
      </c>
      <c r="M402" s="4">
        <v>293206902</v>
      </c>
      <c r="N402" s="4">
        <v>298799363</v>
      </c>
      <c r="O402" s="4">
        <v>316096860</v>
      </c>
      <c r="P402" s="4">
        <v>315506754</v>
      </c>
      <c r="Q402" s="4">
        <v>323665856</v>
      </c>
      <c r="R402" s="4">
        <v>344147921</v>
      </c>
      <c r="S402" s="4">
        <v>355090964</v>
      </c>
      <c r="T402" s="4">
        <v>381993620</v>
      </c>
      <c r="U402" s="4">
        <v>394856330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397636043</v>
      </c>
      <c r="E403" s="4">
        <v>283110537</v>
      </c>
      <c r="F403" s="4">
        <v>290478735</v>
      </c>
      <c r="G403" s="4">
        <v>296419620</v>
      </c>
      <c r="H403" s="4">
        <v>245394655</v>
      </c>
      <c r="I403" s="4">
        <v>229408911</v>
      </c>
      <c r="J403" s="4">
        <v>237561691</v>
      </c>
      <c r="K403" s="4">
        <v>245752768</v>
      </c>
      <c r="L403" s="4">
        <v>289686847</v>
      </c>
      <c r="M403" s="4">
        <v>257556967</v>
      </c>
      <c r="N403" s="4">
        <v>242399170</v>
      </c>
      <c r="O403" s="4">
        <v>360736005</v>
      </c>
      <c r="P403" s="4">
        <v>237940001</v>
      </c>
      <c r="Q403" s="4">
        <v>282177834</v>
      </c>
      <c r="R403" s="4">
        <v>278522626</v>
      </c>
      <c r="S403" s="4">
        <v>297052082</v>
      </c>
      <c r="T403" s="4">
        <v>374014768</v>
      </c>
      <c r="U403" s="4">
        <v>583107103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663851810</v>
      </c>
      <c r="E404" s="4">
        <v>703857785</v>
      </c>
      <c r="F404" s="4">
        <v>755811343</v>
      </c>
      <c r="G404" s="4">
        <v>812837938</v>
      </c>
      <c r="H404" s="4">
        <v>804035382</v>
      </c>
      <c r="I404" s="4">
        <v>767210844</v>
      </c>
      <c r="J404" s="4">
        <v>800271138</v>
      </c>
      <c r="K404" s="4">
        <v>910499155</v>
      </c>
      <c r="L404" s="4">
        <v>836618682</v>
      </c>
      <c r="M404" s="4">
        <v>953620724</v>
      </c>
      <c r="N404" s="4">
        <v>887337130</v>
      </c>
      <c r="O404" s="4">
        <v>947272184</v>
      </c>
      <c r="P404" s="4">
        <v>949303739</v>
      </c>
      <c r="Q404" s="4">
        <v>1003985673</v>
      </c>
      <c r="R404" s="4">
        <v>1021447689</v>
      </c>
      <c r="S404" s="4">
        <v>1080570027</v>
      </c>
      <c r="T404" s="4">
        <v>1094991714</v>
      </c>
      <c r="U404" s="4">
        <v>1240199278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143452590</v>
      </c>
      <c r="E405" s="4">
        <v>151709241</v>
      </c>
      <c r="F405" s="4">
        <v>162653439</v>
      </c>
      <c r="G405" s="4">
        <v>173608188</v>
      </c>
      <c r="H405" s="4">
        <v>175311454</v>
      </c>
      <c r="I405" s="4">
        <v>165917516</v>
      </c>
      <c r="J405" s="4">
        <v>179055489</v>
      </c>
      <c r="K405" s="4">
        <v>170897826</v>
      </c>
      <c r="L405" s="4">
        <v>172747871</v>
      </c>
      <c r="M405" s="4">
        <v>178348002</v>
      </c>
      <c r="N405" s="4">
        <v>176798611</v>
      </c>
      <c r="O405" s="4">
        <v>185954618</v>
      </c>
      <c r="P405" s="4">
        <v>187796745</v>
      </c>
      <c r="Q405" s="4">
        <v>207283340</v>
      </c>
      <c r="R405" s="4">
        <v>199643053</v>
      </c>
      <c r="S405" s="4">
        <v>200848796</v>
      </c>
      <c r="T405" s="4">
        <v>211584853</v>
      </c>
      <c r="U405" s="4">
        <v>231098996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118486479</v>
      </c>
      <c r="E406" s="4">
        <v>117095785</v>
      </c>
      <c r="F406" s="4">
        <v>135052622</v>
      </c>
      <c r="G406" s="4">
        <v>140361403</v>
      </c>
      <c r="H406" s="4">
        <v>139030443</v>
      </c>
      <c r="I406" s="4">
        <v>138665272</v>
      </c>
      <c r="J406" s="4">
        <v>142702663</v>
      </c>
      <c r="K406" s="4">
        <v>144042070</v>
      </c>
      <c r="L406" s="4">
        <v>146896096</v>
      </c>
      <c r="M406" s="4">
        <v>153631708</v>
      </c>
      <c r="N406" s="4">
        <v>162195381</v>
      </c>
      <c r="O406" s="4">
        <v>166129658</v>
      </c>
      <c r="P406" s="4">
        <v>163693734</v>
      </c>
      <c r="Q406" s="4">
        <v>172926848</v>
      </c>
      <c r="R406" s="4">
        <v>180008463</v>
      </c>
      <c r="S406" s="4">
        <v>184447499</v>
      </c>
      <c r="T406" s="4">
        <v>188121059</v>
      </c>
      <c r="U406" s="4">
        <v>205100937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176425483</v>
      </c>
      <c r="E407" s="4">
        <v>179786113</v>
      </c>
      <c r="F407" s="4">
        <v>207108622</v>
      </c>
      <c r="G407" s="4">
        <v>218103070</v>
      </c>
      <c r="H407" s="4">
        <v>195641653</v>
      </c>
      <c r="I407" s="4">
        <v>194802016</v>
      </c>
      <c r="J407" s="4">
        <v>198937230</v>
      </c>
      <c r="K407" s="4">
        <v>208137243</v>
      </c>
      <c r="L407" s="4">
        <v>213566700</v>
      </c>
      <c r="M407" s="4">
        <v>211483541</v>
      </c>
      <c r="N407" s="4">
        <v>209170963</v>
      </c>
      <c r="O407" s="4">
        <v>215888507</v>
      </c>
      <c r="P407" s="4">
        <v>224476839</v>
      </c>
      <c r="Q407" s="4">
        <v>216473775</v>
      </c>
      <c r="R407" s="4">
        <v>226690305</v>
      </c>
      <c r="S407" s="4">
        <v>240635176</v>
      </c>
      <c r="T407" s="4">
        <v>251435999</v>
      </c>
      <c r="U407" s="4">
        <v>265550536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88780120</v>
      </c>
      <c r="E408" s="4">
        <v>89307969</v>
      </c>
      <c r="F408" s="4">
        <v>93727825</v>
      </c>
      <c r="G408" s="4">
        <v>95997032</v>
      </c>
      <c r="H408" s="4">
        <v>93671715</v>
      </c>
      <c r="I408" s="4">
        <v>90613916</v>
      </c>
      <c r="J408" s="4">
        <v>96835857</v>
      </c>
      <c r="K408" s="4">
        <v>95981090</v>
      </c>
      <c r="L408" s="4">
        <v>97655178</v>
      </c>
      <c r="M408" s="4">
        <v>99467936</v>
      </c>
      <c r="N408" s="4">
        <v>102036870</v>
      </c>
      <c r="O408" s="4">
        <v>101799432</v>
      </c>
      <c r="P408" s="4">
        <v>105139685</v>
      </c>
      <c r="Q408" s="4">
        <v>112079235</v>
      </c>
      <c r="R408" s="4">
        <v>114379399</v>
      </c>
      <c r="S408" s="4">
        <v>117266195</v>
      </c>
      <c r="T408" s="4">
        <v>120782993</v>
      </c>
      <c r="U408" s="4">
        <v>125284658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114719238</v>
      </c>
      <c r="E409" s="4">
        <v>117096691</v>
      </c>
      <c r="F409" s="4">
        <v>121924533</v>
      </c>
      <c r="G409" s="4">
        <v>128799103</v>
      </c>
      <c r="H409" s="4">
        <v>130812618</v>
      </c>
      <c r="I409" s="4">
        <v>126762875</v>
      </c>
      <c r="J409" s="4">
        <v>126098620</v>
      </c>
      <c r="K409" s="4">
        <v>130247908</v>
      </c>
      <c r="L409" s="4">
        <v>131181343</v>
      </c>
      <c r="M409" s="4">
        <v>134373283</v>
      </c>
      <c r="N409" s="4">
        <v>138165929</v>
      </c>
      <c r="O409" s="4">
        <v>140557992</v>
      </c>
      <c r="P409" s="4">
        <v>139057905</v>
      </c>
      <c r="Q409" s="4">
        <v>144626349</v>
      </c>
      <c r="R409" s="4">
        <v>149491013</v>
      </c>
      <c r="S409" s="4">
        <v>151631045</v>
      </c>
      <c r="T409" s="4">
        <v>158266656</v>
      </c>
      <c r="U409" s="4">
        <v>197629583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155282927</v>
      </c>
      <c r="E410" s="4">
        <v>162960763</v>
      </c>
      <c r="F410" s="4">
        <v>166879131</v>
      </c>
      <c r="G410" s="4">
        <v>188231460</v>
      </c>
      <c r="H410" s="4">
        <v>173568621</v>
      </c>
      <c r="I410" s="4">
        <v>163441613</v>
      </c>
      <c r="J410" s="4">
        <v>170683445</v>
      </c>
      <c r="K410" s="4">
        <v>179821777</v>
      </c>
      <c r="L410" s="4">
        <v>180336613</v>
      </c>
      <c r="M410" s="4">
        <v>175970430</v>
      </c>
      <c r="N410" s="4">
        <v>181009611</v>
      </c>
      <c r="O410" s="4">
        <v>182135504</v>
      </c>
      <c r="P410" s="4">
        <v>182486867</v>
      </c>
      <c r="Q410" s="4">
        <v>190296542</v>
      </c>
      <c r="R410" s="4">
        <v>199057046</v>
      </c>
      <c r="S410" s="4">
        <v>206745931</v>
      </c>
      <c r="T410" s="4">
        <v>218886040</v>
      </c>
      <c r="U410" s="4">
        <v>237017404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56919859</v>
      </c>
      <c r="E411" s="4">
        <v>58809187</v>
      </c>
      <c r="F411" s="4">
        <v>69242593</v>
      </c>
      <c r="G411" s="4">
        <v>73000026</v>
      </c>
      <c r="H411" s="4">
        <v>67495013</v>
      </c>
      <c r="I411" s="4">
        <v>65269239</v>
      </c>
      <c r="J411" s="4">
        <v>67291162</v>
      </c>
      <c r="K411" s="4">
        <v>69746329</v>
      </c>
      <c r="L411" s="4">
        <v>101345824</v>
      </c>
      <c r="M411" s="4">
        <v>71763335</v>
      </c>
      <c r="N411" s="4">
        <v>71884293</v>
      </c>
      <c r="O411" s="4">
        <v>73033972</v>
      </c>
      <c r="P411" s="4">
        <v>73568954</v>
      </c>
      <c r="Q411" s="4">
        <v>75792578</v>
      </c>
      <c r="R411" s="4">
        <v>79334733</v>
      </c>
      <c r="S411" s="4">
        <v>89371771</v>
      </c>
      <c r="T411" s="4">
        <v>87915616</v>
      </c>
      <c r="U411" s="4">
        <v>99044156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101296057</v>
      </c>
      <c r="E412" s="4">
        <v>103856950</v>
      </c>
      <c r="F412" s="4">
        <v>108043185</v>
      </c>
      <c r="G412" s="4">
        <v>117228980</v>
      </c>
      <c r="H412" s="4">
        <v>116126881</v>
      </c>
      <c r="I412" s="4">
        <v>113683268</v>
      </c>
      <c r="J412" s="4">
        <v>116204816</v>
      </c>
      <c r="K412" s="4">
        <v>138580071</v>
      </c>
      <c r="L412" s="4">
        <v>118522490</v>
      </c>
      <c r="M412" s="4">
        <v>116449087</v>
      </c>
      <c r="N412" s="4">
        <v>120577533</v>
      </c>
      <c r="O412" s="4">
        <v>124320662</v>
      </c>
      <c r="P412" s="4">
        <v>128321283</v>
      </c>
      <c r="Q412" s="4">
        <v>134000998</v>
      </c>
      <c r="R412" s="4">
        <v>138779777</v>
      </c>
      <c r="S412" s="4">
        <v>145775348</v>
      </c>
      <c r="T412" s="4">
        <v>161014156</v>
      </c>
      <c r="U412" s="4">
        <v>166811261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297775605</v>
      </c>
      <c r="E413" s="4">
        <v>299722694</v>
      </c>
      <c r="F413" s="4">
        <v>307689101</v>
      </c>
      <c r="G413" s="4">
        <v>321781150</v>
      </c>
      <c r="H413" s="4">
        <v>333637715</v>
      </c>
      <c r="I413" s="4">
        <v>313299909</v>
      </c>
      <c r="J413" s="4">
        <v>320529447</v>
      </c>
      <c r="K413" s="4">
        <v>327407197</v>
      </c>
      <c r="L413" s="4">
        <v>331931899</v>
      </c>
      <c r="M413" s="4">
        <v>326375383</v>
      </c>
      <c r="N413" s="4">
        <v>336614106</v>
      </c>
      <c r="O413" s="4">
        <v>340386444</v>
      </c>
      <c r="P413" s="4">
        <v>347249114</v>
      </c>
      <c r="Q413" s="4">
        <v>356024512</v>
      </c>
      <c r="R413" s="4">
        <v>373092138</v>
      </c>
      <c r="S413" s="4">
        <v>381719695</v>
      </c>
      <c r="T413" s="4">
        <v>409539574</v>
      </c>
      <c r="U413" s="4">
        <v>430030008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103587412</v>
      </c>
      <c r="E414" s="4">
        <v>103840123</v>
      </c>
      <c r="F414" s="4">
        <v>108078512</v>
      </c>
      <c r="G414" s="4">
        <v>116986370</v>
      </c>
      <c r="H414" s="4">
        <v>113336952</v>
      </c>
      <c r="I414" s="4">
        <v>117987115</v>
      </c>
      <c r="J414" s="4">
        <v>120663715</v>
      </c>
      <c r="K414" s="4">
        <v>122091526</v>
      </c>
      <c r="L414" s="4">
        <v>122272866</v>
      </c>
      <c r="M414" s="4">
        <v>122575705</v>
      </c>
      <c r="N414" s="4">
        <v>125954987</v>
      </c>
      <c r="O414" s="4">
        <v>129913688</v>
      </c>
      <c r="P414" s="4">
        <v>130921727</v>
      </c>
      <c r="Q414" s="4">
        <v>136726913</v>
      </c>
      <c r="R414" s="4">
        <v>140586552</v>
      </c>
      <c r="S414" s="4">
        <v>142699337</v>
      </c>
      <c r="T414" s="4">
        <v>153540534</v>
      </c>
      <c r="U414" s="4">
        <v>161528036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438702978</v>
      </c>
      <c r="E415" s="4">
        <v>451242713</v>
      </c>
      <c r="F415" s="4">
        <v>469073731</v>
      </c>
      <c r="G415" s="4">
        <v>497421314</v>
      </c>
      <c r="H415" s="4">
        <v>505272897</v>
      </c>
      <c r="I415" s="4">
        <v>493070308</v>
      </c>
      <c r="J415" s="4">
        <v>511611143</v>
      </c>
      <c r="K415" s="4">
        <v>529004201</v>
      </c>
      <c r="L415" s="4">
        <v>535014520</v>
      </c>
      <c r="M415" s="4">
        <v>535120796</v>
      </c>
      <c r="N415" s="4">
        <v>551971478</v>
      </c>
      <c r="O415" s="4">
        <v>572209836</v>
      </c>
      <c r="P415" s="4">
        <v>587731946</v>
      </c>
      <c r="Q415" s="4">
        <v>612721992</v>
      </c>
      <c r="R415" s="4">
        <v>640430616</v>
      </c>
      <c r="S415" s="4">
        <v>672420565</v>
      </c>
      <c r="T415" s="4">
        <v>713771388</v>
      </c>
      <c r="U415" s="4">
        <v>748212181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178395726</v>
      </c>
      <c r="E416" s="4">
        <v>183059080</v>
      </c>
      <c r="F416" s="4">
        <v>199196563</v>
      </c>
      <c r="G416" s="4">
        <v>212627367</v>
      </c>
      <c r="H416" s="4">
        <v>209974489</v>
      </c>
      <c r="I416" s="4">
        <v>214402021</v>
      </c>
      <c r="J416" s="4">
        <v>222697242</v>
      </c>
      <c r="K416" s="4">
        <v>223202167</v>
      </c>
      <c r="L416" s="4">
        <v>230820847</v>
      </c>
      <c r="M416" s="4">
        <v>229607823</v>
      </c>
      <c r="N416" s="4">
        <v>239306251</v>
      </c>
      <c r="O416" s="4">
        <v>245307973</v>
      </c>
      <c r="P416" s="4">
        <v>251569345</v>
      </c>
      <c r="Q416" s="4">
        <v>268533271</v>
      </c>
      <c r="R416" s="4">
        <v>283069893</v>
      </c>
      <c r="S416" s="4">
        <v>288161756</v>
      </c>
      <c r="T416" s="4">
        <v>307082059</v>
      </c>
      <c r="U416" s="4">
        <v>313652872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461576257</v>
      </c>
      <c r="E417" s="4">
        <v>464364806</v>
      </c>
      <c r="F417" s="4">
        <v>498682987</v>
      </c>
      <c r="G417" s="4">
        <v>525765819</v>
      </c>
      <c r="H417" s="4">
        <v>535141861</v>
      </c>
      <c r="I417" s="4">
        <v>522528439</v>
      </c>
      <c r="J417" s="4">
        <v>539757338</v>
      </c>
      <c r="K417" s="4">
        <v>532027371</v>
      </c>
      <c r="L417" s="4">
        <v>557736272</v>
      </c>
      <c r="M417" s="4">
        <v>549981581</v>
      </c>
      <c r="N417" s="4">
        <v>582217009</v>
      </c>
      <c r="O417" s="4">
        <v>578372434</v>
      </c>
      <c r="P417" s="4">
        <v>569385280</v>
      </c>
      <c r="Q417" s="4">
        <v>607711152</v>
      </c>
      <c r="R417" s="4">
        <v>608905219</v>
      </c>
      <c r="S417" s="4">
        <v>625183528</v>
      </c>
      <c r="T417" s="4">
        <v>650252740</v>
      </c>
      <c r="U417" s="4">
        <v>676161162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93338198</v>
      </c>
      <c r="E418" s="4">
        <v>90828042</v>
      </c>
      <c r="F418" s="4">
        <v>104494910</v>
      </c>
      <c r="G418" s="4">
        <v>109307545</v>
      </c>
      <c r="H418" s="4">
        <v>106000127</v>
      </c>
      <c r="I418" s="4">
        <v>98531591</v>
      </c>
      <c r="J418" s="4">
        <v>102893364</v>
      </c>
      <c r="K418" s="4">
        <v>99543060</v>
      </c>
      <c r="L418" s="4">
        <v>103597772</v>
      </c>
      <c r="M418" s="4">
        <v>103845125</v>
      </c>
      <c r="N418" s="4">
        <v>106003288</v>
      </c>
      <c r="O418" s="4">
        <v>108889307</v>
      </c>
      <c r="P418" s="4">
        <v>108451343</v>
      </c>
      <c r="Q418" s="4">
        <v>114148930</v>
      </c>
      <c r="R418" s="4">
        <v>120014932</v>
      </c>
      <c r="S418" s="4">
        <v>123841619</v>
      </c>
      <c r="T418" s="4">
        <v>140251384</v>
      </c>
      <c r="U418" s="4">
        <v>253999445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72135407</v>
      </c>
      <c r="E419" s="4">
        <v>74601142</v>
      </c>
      <c r="F419" s="4">
        <v>78480034</v>
      </c>
      <c r="G419" s="4">
        <v>84164825</v>
      </c>
      <c r="H419" s="4">
        <v>82407397</v>
      </c>
      <c r="I419" s="4">
        <v>83440423</v>
      </c>
      <c r="J419" s="4">
        <v>88623028</v>
      </c>
      <c r="K419" s="4">
        <v>88396862</v>
      </c>
      <c r="L419" s="4">
        <v>90288020</v>
      </c>
      <c r="M419" s="4">
        <v>92514604</v>
      </c>
      <c r="N419" s="4">
        <v>94191740</v>
      </c>
      <c r="O419" s="4">
        <v>95019788</v>
      </c>
      <c r="P419" s="4">
        <v>97098464</v>
      </c>
      <c r="Q419" s="4">
        <v>99697976</v>
      </c>
      <c r="R419" s="4">
        <v>102814542</v>
      </c>
      <c r="S419" s="4">
        <v>104305411</v>
      </c>
      <c r="T419" s="4">
        <v>110849952</v>
      </c>
      <c r="U419" s="4">
        <v>115288461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208002334</v>
      </c>
      <c r="E420" s="4">
        <v>208186087</v>
      </c>
      <c r="F420" s="4">
        <v>215888246</v>
      </c>
      <c r="G420" s="4">
        <v>238167789</v>
      </c>
      <c r="H420" s="4">
        <v>224663427</v>
      </c>
      <c r="I420" s="4">
        <v>228405526</v>
      </c>
      <c r="J420" s="4">
        <v>230970595</v>
      </c>
      <c r="K420" s="4">
        <v>241203669</v>
      </c>
      <c r="L420" s="4">
        <v>236761234</v>
      </c>
      <c r="M420" s="4">
        <v>246371980</v>
      </c>
      <c r="N420" s="4">
        <v>253590763</v>
      </c>
      <c r="O420" s="4">
        <v>249838307</v>
      </c>
      <c r="P420" s="4">
        <v>256955598</v>
      </c>
      <c r="Q420" s="4">
        <v>266115657</v>
      </c>
      <c r="R420" s="4">
        <v>264870020</v>
      </c>
      <c r="S420" s="4">
        <v>274172161</v>
      </c>
      <c r="T420" s="4">
        <v>290320824</v>
      </c>
      <c r="U420" s="4">
        <v>307628988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40151431</v>
      </c>
      <c r="E421" s="4">
        <v>43735878</v>
      </c>
      <c r="F421" s="4">
        <v>49688647</v>
      </c>
      <c r="G421" s="4">
        <v>52428453</v>
      </c>
      <c r="H421" s="4">
        <v>47804282</v>
      </c>
      <c r="I421" s="4">
        <v>47176716</v>
      </c>
      <c r="J421" s="4">
        <v>47222765</v>
      </c>
      <c r="K421" s="4">
        <v>46754964</v>
      </c>
      <c r="L421" s="4">
        <v>47662984</v>
      </c>
      <c r="M421" s="4">
        <v>48582726</v>
      </c>
      <c r="N421" s="4">
        <v>49744214</v>
      </c>
      <c r="O421" s="4">
        <v>52045285</v>
      </c>
      <c r="P421" s="4">
        <v>50343377</v>
      </c>
      <c r="Q421" s="4">
        <v>54015295</v>
      </c>
      <c r="R421" s="4">
        <v>54567988</v>
      </c>
      <c r="S421" s="4">
        <v>56526961</v>
      </c>
      <c r="T421" s="4">
        <v>59238116</v>
      </c>
      <c r="U421" s="4">
        <v>67280773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42059739</v>
      </c>
      <c r="E422" s="4">
        <v>44536080</v>
      </c>
      <c r="F422" s="4">
        <v>46707914</v>
      </c>
      <c r="G422" s="4">
        <v>47797273</v>
      </c>
      <c r="H422" s="4">
        <v>48204612</v>
      </c>
      <c r="I422" s="4">
        <v>48080082</v>
      </c>
      <c r="J422" s="4">
        <v>48938373</v>
      </c>
      <c r="K422" s="4">
        <v>48337695</v>
      </c>
      <c r="L422" s="4">
        <v>49324735</v>
      </c>
      <c r="M422" s="4">
        <v>53267818</v>
      </c>
      <c r="N422" s="4">
        <v>52103567</v>
      </c>
      <c r="O422" s="4">
        <v>54084925</v>
      </c>
      <c r="P422" s="4">
        <v>54628885</v>
      </c>
      <c r="Q422" s="4">
        <v>57951848</v>
      </c>
      <c r="R422" s="4">
        <v>60890756</v>
      </c>
      <c r="S422" s="4">
        <v>61891478</v>
      </c>
      <c r="T422" s="4">
        <v>67152102</v>
      </c>
      <c r="U422" s="4">
        <v>70713173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35478725</v>
      </c>
      <c r="E423" s="4">
        <v>37435806</v>
      </c>
      <c r="F423" s="4">
        <v>39465807</v>
      </c>
      <c r="G423" s="4">
        <v>48908261</v>
      </c>
      <c r="H423" s="4">
        <v>42660765</v>
      </c>
      <c r="I423" s="4">
        <v>40886214</v>
      </c>
      <c r="J423" s="4">
        <v>41907757</v>
      </c>
      <c r="K423" s="4">
        <v>43581784</v>
      </c>
      <c r="L423" s="4">
        <v>43662883</v>
      </c>
      <c r="M423" s="4">
        <v>44129951</v>
      </c>
      <c r="N423" s="4">
        <v>45674901</v>
      </c>
      <c r="O423" s="4">
        <v>48148816</v>
      </c>
      <c r="P423" s="4">
        <v>47674994</v>
      </c>
      <c r="Q423" s="4">
        <v>50930180</v>
      </c>
      <c r="R423" s="4">
        <v>56482811</v>
      </c>
      <c r="S423" s="4">
        <v>55150056</v>
      </c>
      <c r="T423" s="15">
        <v>56134384</v>
      </c>
      <c r="U423" s="4">
        <v>57968373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34065523</v>
      </c>
      <c r="E424" s="4">
        <v>34196199</v>
      </c>
      <c r="F424" s="4">
        <v>36174355</v>
      </c>
      <c r="G424" s="4">
        <v>36611177</v>
      </c>
      <c r="H424" s="4">
        <v>38381105</v>
      </c>
      <c r="I424" s="4">
        <v>38601507</v>
      </c>
      <c r="J424" s="4">
        <v>36512482</v>
      </c>
      <c r="K424" s="4">
        <v>36785336</v>
      </c>
      <c r="L424" s="4">
        <v>36049283</v>
      </c>
      <c r="M424" s="4">
        <v>36665200</v>
      </c>
      <c r="N424" s="4">
        <v>36647312</v>
      </c>
      <c r="O424" s="4">
        <v>39246020</v>
      </c>
      <c r="P424" s="4">
        <v>39180049</v>
      </c>
      <c r="Q424" s="4">
        <v>42206444</v>
      </c>
      <c r="R424" s="4">
        <v>43223476</v>
      </c>
      <c r="S424" s="4">
        <v>46633500</v>
      </c>
      <c r="T424" s="4">
        <v>47936655</v>
      </c>
      <c r="U424" s="4">
        <v>50404979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39585557</v>
      </c>
      <c r="E425" s="4">
        <v>41055332</v>
      </c>
      <c r="F425" s="4">
        <v>45151779</v>
      </c>
      <c r="G425" s="4">
        <v>49409402</v>
      </c>
      <c r="H425" s="4">
        <v>47356251</v>
      </c>
      <c r="I425" s="4">
        <v>45103747</v>
      </c>
      <c r="J425" s="4">
        <v>48598213</v>
      </c>
      <c r="K425" s="4">
        <v>54313142</v>
      </c>
      <c r="L425" s="4">
        <v>51765746</v>
      </c>
      <c r="M425" s="4">
        <v>53624748</v>
      </c>
      <c r="N425" s="4">
        <v>57543282</v>
      </c>
      <c r="O425" s="4">
        <v>58695645</v>
      </c>
      <c r="P425" s="4">
        <v>54515323</v>
      </c>
      <c r="Q425" s="4">
        <v>56342166</v>
      </c>
      <c r="R425" s="4">
        <v>58376045</v>
      </c>
      <c r="S425" s="4">
        <v>62306070</v>
      </c>
      <c r="T425" s="4">
        <v>65012421</v>
      </c>
      <c r="U425" s="4">
        <v>71011241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44196094</v>
      </c>
      <c r="E426" s="4">
        <v>42761220</v>
      </c>
      <c r="F426" s="4">
        <v>39299501</v>
      </c>
      <c r="G426" s="4">
        <v>41042840</v>
      </c>
      <c r="H426" s="4">
        <v>42013601</v>
      </c>
      <c r="I426" s="4">
        <v>39872382</v>
      </c>
      <c r="J426" s="4">
        <v>41995827</v>
      </c>
      <c r="K426" s="4">
        <v>42017107</v>
      </c>
      <c r="L426" s="4">
        <v>43742187</v>
      </c>
      <c r="M426" s="4">
        <v>45554320</v>
      </c>
      <c r="N426" s="4">
        <v>44857913</v>
      </c>
      <c r="O426" s="4">
        <v>47286555</v>
      </c>
      <c r="P426" s="4">
        <v>50123271</v>
      </c>
      <c r="Q426" s="4">
        <v>49538843</v>
      </c>
      <c r="R426" s="4">
        <v>52464928</v>
      </c>
      <c r="S426" s="4">
        <v>52840156</v>
      </c>
      <c r="T426" s="4">
        <v>54956347</v>
      </c>
      <c r="U426" s="4">
        <v>59510009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259333963</v>
      </c>
      <c r="E427" s="4">
        <v>273456716</v>
      </c>
      <c r="F427" s="4">
        <v>285868866</v>
      </c>
      <c r="G427" s="4">
        <v>293703928</v>
      </c>
      <c r="H427" s="4">
        <v>318106854</v>
      </c>
      <c r="I427" s="4">
        <v>286905789</v>
      </c>
      <c r="J427" s="4">
        <v>280366441</v>
      </c>
      <c r="K427" s="4">
        <v>282404590</v>
      </c>
      <c r="L427" s="4">
        <v>304973234</v>
      </c>
      <c r="M427" s="4">
        <v>295407735</v>
      </c>
      <c r="N427" s="4">
        <v>295608351</v>
      </c>
      <c r="O427" s="4">
        <v>306233515</v>
      </c>
      <c r="P427" s="4">
        <v>304686634</v>
      </c>
      <c r="Q427" s="4">
        <v>318883172</v>
      </c>
      <c r="R427" s="4">
        <v>326480148</v>
      </c>
      <c r="S427" s="4">
        <v>336192028</v>
      </c>
      <c r="T427" s="4">
        <v>347262958</v>
      </c>
      <c r="U427" s="4">
        <v>373310397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109759933</v>
      </c>
      <c r="E428" s="4">
        <v>129625381</v>
      </c>
      <c r="F428" s="4">
        <v>125878725</v>
      </c>
      <c r="G428" s="4">
        <v>119125880</v>
      </c>
      <c r="H428" s="4">
        <v>131473380</v>
      </c>
      <c r="I428" s="4">
        <v>110965769</v>
      </c>
      <c r="J428" s="4">
        <v>109963383</v>
      </c>
      <c r="K428" s="4">
        <v>116979676</v>
      </c>
      <c r="L428" s="4">
        <v>119011978</v>
      </c>
      <c r="M428" s="4">
        <v>126919316</v>
      </c>
      <c r="N428" s="4">
        <v>137145128</v>
      </c>
      <c r="O428" s="4">
        <v>120186234</v>
      </c>
      <c r="P428" s="4">
        <v>122390962</v>
      </c>
      <c r="Q428" s="4">
        <v>128197592</v>
      </c>
      <c r="R428" s="4">
        <v>134220361</v>
      </c>
      <c r="S428" s="4">
        <v>136711371</v>
      </c>
      <c r="T428" s="4">
        <v>145303190</v>
      </c>
      <c r="U428" s="4">
        <v>156573978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160926086</v>
      </c>
      <c r="E429" s="4">
        <v>165606204</v>
      </c>
      <c r="F429" s="4">
        <v>202502193</v>
      </c>
      <c r="G429" s="4">
        <v>215678149</v>
      </c>
      <c r="H429" s="4">
        <v>183020169</v>
      </c>
      <c r="I429" s="4">
        <v>178824363</v>
      </c>
      <c r="J429" s="4">
        <v>190933213</v>
      </c>
      <c r="K429" s="4">
        <v>192713361</v>
      </c>
      <c r="L429" s="4">
        <v>195189221</v>
      </c>
      <c r="M429" s="4">
        <v>203014076</v>
      </c>
      <c r="N429" s="4">
        <v>223523067</v>
      </c>
      <c r="O429" s="4">
        <v>222563081</v>
      </c>
      <c r="P429" s="4">
        <v>220925742</v>
      </c>
      <c r="Q429" s="4">
        <v>231477641</v>
      </c>
      <c r="R429" s="4">
        <v>236827432</v>
      </c>
      <c r="S429" s="4">
        <v>255294614</v>
      </c>
      <c r="T429" s="4">
        <v>259828232</v>
      </c>
      <c r="U429" s="4">
        <v>296350226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57306334</v>
      </c>
      <c r="E430" s="4">
        <v>57631232</v>
      </c>
      <c r="F430" s="4">
        <v>64849608</v>
      </c>
      <c r="G430" s="4">
        <v>66774872</v>
      </c>
      <c r="H430" s="4">
        <v>61295460</v>
      </c>
      <c r="I430" s="4">
        <v>59186437</v>
      </c>
      <c r="J430" s="4">
        <v>61550476</v>
      </c>
      <c r="K430" s="4">
        <v>63701756</v>
      </c>
      <c r="L430" s="4">
        <v>63185074</v>
      </c>
      <c r="M430" s="4">
        <v>64109672</v>
      </c>
      <c r="N430" s="4">
        <v>65313430</v>
      </c>
      <c r="O430" s="4">
        <v>67254434</v>
      </c>
      <c r="P430" s="4">
        <v>69257199</v>
      </c>
      <c r="Q430" s="4">
        <v>69106097</v>
      </c>
      <c r="R430" s="4">
        <v>72627485</v>
      </c>
      <c r="S430" s="4">
        <v>73001078</v>
      </c>
      <c r="T430" s="4">
        <v>76199709</v>
      </c>
      <c r="U430" s="4">
        <v>85380102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55092560</v>
      </c>
      <c r="E431" s="4">
        <v>57953542</v>
      </c>
      <c r="F431" s="4">
        <v>63765411</v>
      </c>
      <c r="G431" s="4">
        <v>65205695</v>
      </c>
      <c r="H431" s="4">
        <v>62079366</v>
      </c>
      <c r="I431" s="4">
        <v>62725527</v>
      </c>
      <c r="J431" s="4">
        <v>65892795</v>
      </c>
      <c r="K431" s="4">
        <v>64114302</v>
      </c>
      <c r="L431" s="4">
        <v>66439482</v>
      </c>
      <c r="M431" s="4">
        <v>72582851</v>
      </c>
      <c r="N431" s="4">
        <v>76145944</v>
      </c>
      <c r="O431" s="4">
        <v>75816627</v>
      </c>
      <c r="P431" s="4">
        <v>71564901</v>
      </c>
      <c r="Q431" s="4">
        <v>75157923</v>
      </c>
      <c r="R431" s="4">
        <v>77347162</v>
      </c>
      <c r="S431" s="4">
        <v>92401579</v>
      </c>
      <c r="T431" s="4">
        <v>91814932</v>
      </c>
      <c r="U431" s="4">
        <v>99193892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36102894</v>
      </c>
      <c r="E432" s="4">
        <v>35500231</v>
      </c>
      <c r="F432" s="4">
        <v>35679645</v>
      </c>
      <c r="G432" s="4">
        <v>39295712</v>
      </c>
      <c r="H432" s="4">
        <v>35763894</v>
      </c>
      <c r="I432" s="4">
        <v>36212960</v>
      </c>
      <c r="J432" s="4">
        <v>37553238</v>
      </c>
      <c r="K432" s="4">
        <v>47769683</v>
      </c>
      <c r="L432" s="4">
        <v>39525999</v>
      </c>
      <c r="M432" s="4">
        <v>39431403</v>
      </c>
      <c r="N432" s="4">
        <v>41672045</v>
      </c>
      <c r="O432" s="4">
        <v>42223533</v>
      </c>
      <c r="P432" s="4">
        <v>42073673</v>
      </c>
      <c r="Q432" s="4">
        <v>44600644</v>
      </c>
      <c r="R432" s="4">
        <v>48099762</v>
      </c>
      <c r="S432" s="4">
        <v>49700695</v>
      </c>
      <c r="T432" s="4">
        <v>53165085</v>
      </c>
      <c r="U432" s="4">
        <v>57023491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798796253</v>
      </c>
      <c r="E433" s="4">
        <v>839373431</v>
      </c>
      <c r="F433" s="4">
        <v>894517227</v>
      </c>
      <c r="G433" s="4">
        <v>992302811</v>
      </c>
      <c r="H433" s="4">
        <v>920382403</v>
      </c>
      <c r="I433" s="4">
        <v>884775396</v>
      </c>
      <c r="J433" s="4">
        <v>933834737</v>
      </c>
      <c r="K433" s="4">
        <v>953188557</v>
      </c>
      <c r="L433" s="4">
        <v>943008875</v>
      </c>
      <c r="M433" s="4">
        <v>984824865</v>
      </c>
      <c r="N433" s="4">
        <v>1059247252</v>
      </c>
      <c r="O433" s="4">
        <v>1073619583</v>
      </c>
      <c r="P433" s="4">
        <v>1086458275</v>
      </c>
      <c r="Q433" s="4">
        <v>1133653661</v>
      </c>
      <c r="R433" s="4">
        <v>1196017312</v>
      </c>
      <c r="S433" s="4">
        <v>1221508740</v>
      </c>
      <c r="T433" s="4">
        <v>1250291324</v>
      </c>
      <c r="U433" s="4">
        <v>1361734703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821126292</v>
      </c>
      <c r="E434" s="4">
        <v>849937039</v>
      </c>
      <c r="F434" s="4">
        <v>895440461</v>
      </c>
      <c r="G434" s="4">
        <v>966971016</v>
      </c>
      <c r="H434" s="4">
        <v>969509468</v>
      </c>
      <c r="I434" s="4">
        <v>908702092</v>
      </c>
      <c r="J434" s="4">
        <v>909836640</v>
      </c>
      <c r="K434" s="4">
        <v>942292746</v>
      </c>
      <c r="L434" s="4">
        <v>991879538</v>
      </c>
      <c r="M434" s="4">
        <v>974944677</v>
      </c>
      <c r="N434" s="4">
        <v>1040160368</v>
      </c>
      <c r="O434" s="4">
        <v>1039279910</v>
      </c>
      <c r="P434" s="4">
        <v>1034508339</v>
      </c>
      <c r="Q434" s="4">
        <v>1083671526</v>
      </c>
      <c r="R434" s="4">
        <v>1118323702</v>
      </c>
      <c r="S434" s="4">
        <v>1147489895</v>
      </c>
      <c r="T434" s="4">
        <v>1252778575</v>
      </c>
      <c r="U434" s="4">
        <v>1303898223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182454464</v>
      </c>
      <c r="E435" s="4">
        <v>197432741</v>
      </c>
      <c r="F435" s="4">
        <v>229577718</v>
      </c>
      <c r="G435" s="4">
        <v>246365844</v>
      </c>
      <c r="H435" s="4">
        <v>231098588</v>
      </c>
      <c r="I435" s="4">
        <v>209231243</v>
      </c>
      <c r="J435" s="4">
        <v>225371128</v>
      </c>
      <c r="K435" s="4">
        <v>229862282</v>
      </c>
      <c r="L435" s="4">
        <v>255027103</v>
      </c>
      <c r="M435" s="4">
        <v>240905548</v>
      </c>
      <c r="N435" s="4">
        <v>248627296</v>
      </c>
      <c r="O435" s="4">
        <v>260375334</v>
      </c>
      <c r="P435" s="4">
        <v>269151717</v>
      </c>
      <c r="Q435" s="4">
        <v>293381075</v>
      </c>
      <c r="R435" s="4">
        <v>332167854</v>
      </c>
      <c r="S435" s="4">
        <v>357305537</v>
      </c>
      <c r="T435" s="4">
        <v>340169218</v>
      </c>
      <c r="U435" s="4">
        <v>408282345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153592576</v>
      </c>
      <c r="E436" s="4">
        <v>152783750</v>
      </c>
      <c r="F436" s="4">
        <v>189391773</v>
      </c>
      <c r="G436" s="4">
        <v>200604113</v>
      </c>
      <c r="H436" s="4">
        <v>173602745</v>
      </c>
      <c r="I436" s="4">
        <v>142780924</v>
      </c>
      <c r="J436" s="4">
        <v>182848118</v>
      </c>
      <c r="K436" s="4">
        <v>236240176</v>
      </c>
      <c r="L436" s="4">
        <v>814272030</v>
      </c>
      <c r="M436" s="4">
        <v>203361179</v>
      </c>
      <c r="N436" s="4">
        <v>219681833</v>
      </c>
      <c r="O436" s="4">
        <v>227389352</v>
      </c>
      <c r="P436" s="4">
        <v>194416950</v>
      </c>
      <c r="Q436" s="4">
        <v>186675015</v>
      </c>
      <c r="R436" s="4">
        <v>217108474</v>
      </c>
      <c r="S436" s="4">
        <v>212585925</v>
      </c>
      <c r="T436" s="4">
        <v>259174053</v>
      </c>
      <c r="U436" s="4">
        <v>298820695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318879004</v>
      </c>
      <c r="E437" s="4">
        <v>331091901</v>
      </c>
      <c r="F437" s="4">
        <v>367643355</v>
      </c>
      <c r="G437" s="4">
        <v>550095108</v>
      </c>
      <c r="H437" s="4">
        <v>372565406</v>
      </c>
      <c r="I437" s="4">
        <v>372653964</v>
      </c>
      <c r="J437" s="4">
        <v>366581873</v>
      </c>
      <c r="K437" s="4">
        <v>376712868</v>
      </c>
      <c r="L437" s="4">
        <v>387510929</v>
      </c>
      <c r="M437" s="4">
        <v>397402842</v>
      </c>
      <c r="N437" s="4">
        <v>418257109</v>
      </c>
      <c r="O437" s="4">
        <v>433476725</v>
      </c>
      <c r="P437" s="4">
        <v>437487215</v>
      </c>
      <c r="Q437" s="4">
        <v>460172366</v>
      </c>
      <c r="R437" s="4">
        <v>477109902</v>
      </c>
      <c r="S437" s="4">
        <v>499496098</v>
      </c>
      <c r="T437" s="4">
        <v>512463703</v>
      </c>
      <c r="U437" s="4">
        <v>554333582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672295699</v>
      </c>
      <c r="E438" s="4">
        <v>697557402</v>
      </c>
      <c r="F438" s="4">
        <v>708239215</v>
      </c>
      <c r="G438" s="4">
        <v>891406571</v>
      </c>
      <c r="H438" s="4">
        <v>965728325</v>
      </c>
      <c r="I438" s="4">
        <v>699731270</v>
      </c>
      <c r="J438" s="4">
        <v>764346021</v>
      </c>
      <c r="K438" s="4">
        <v>753918298</v>
      </c>
      <c r="L438" s="4">
        <v>788646421</v>
      </c>
      <c r="M438" s="4">
        <v>795246750</v>
      </c>
      <c r="N438" s="4">
        <v>826589373</v>
      </c>
      <c r="O438" s="4">
        <v>849340486</v>
      </c>
      <c r="P438" s="4">
        <v>869794131</v>
      </c>
      <c r="Q438" s="4">
        <v>826421858</v>
      </c>
      <c r="R438" s="4">
        <v>954950248</v>
      </c>
      <c r="S438" s="4">
        <v>940666205</v>
      </c>
      <c r="T438" s="4">
        <v>976048647</v>
      </c>
      <c r="U438" s="4">
        <v>1082836202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116963059</v>
      </c>
      <c r="E439" s="4">
        <v>120451732</v>
      </c>
      <c r="F439" s="4">
        <v>123482674</v>
      </c>
      <c r="G439" s="4">
        <v>130038124</v>
      </c>
      <c r="H439" s="4">
        <v>126841602</v>
      </c>
      <c r="I439" s="4">
        <v>124060836</v>
      </c>
      <c r="J439" s="4">
        <v>126451302</v>
      </c>
      <c r="K439" s="4">
        <v>126814942</v>
      </c>
      <c r="L439" s="4">
        <v>127920610</v>
      </c>
      <c r="M439" s="4">
        <v>133599242</v>
      </c>
      <c r="N439" s="4">
        <v>137655204</v>
      </c>
      <c r="O439" s="4">
        <v>140742112</v>
      </c>
      <c r="P439" s="4">
        <v>143992921</v>
      </c>
      <c r="Q439" s="4">
        <v>149894518</v>
      </c>
      <c r="R439" s="4">
        <v>156824391</v>
      </c>
      <c r="S439" s="4">
        <v>158131618</v>
      </c>
      <c r="T439" s="4">
        <v>168811647</v>
      </c>
      <c r="U439" s="4">
        <v>182454810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174453617</v>
      </c>
      <c r="E440" s="4">
        <v>186207301</v>
      </c>
      <c r="F440" s="4">
        <v>195452609</v>
      </c>
      <c r="G440" s="4">
        <v>201893987</v>
      </c>
      <c r="H440" s="4">
        <v>207329449</v>
      </c>
      <c r="I440" s="4">
        <v>207386311</v>
      </c>
      <c r="J440" s="4">
        <v>210295196</v>
      </c>
      <c r="K440" s="4">
        <v>207704721</v>
      </c>
      <c r="L440" s="4">
        <v>212519932</v>
      </c>
      <c r="M440" s="4">
        <v>216017108</v>
      </c>
      <c r="N440" s="4">
        <v>232190393</v>
      </c>
      <c r="O440" s="4">
        <v>244611539</v>
      </c>
      <c r="P440" s="4">
        <v>253677792</v>
      </c>
      <c r="Q440" s="4">
        <v>258784398</v>
      </c>
      <c r="R440" s="4">
        <v>273253256</v>
      </c>
      <c r="S440" s="4">
        <v>280431626</v>
      </c>
      <c r="T440" s="4">
        <v>315611898</v>
      </c>
      <c r="U440" s="4">
        <v>405576206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743940756</v>
      </c>
      <c r="E441" s="4">
        <v>761812402</v>
      </c>
      <c r="F441" s="4">
        <v>789615458</v>
      </c>
      <c r="G441" s="4">
        <v>842714713</v>
      </c>
      <c r="H441" s="4">
        <v>827792692</v>
      </c>
      <c r="I441" s="4">
        <v>827461517</v>
      </c>
      <c r="J441" s="4">
        <v>853368759</v>
      </c>
      <c r="K441" s="4">
        <v>850093214</v>
      </c>
      <c r="L441" s="4">
        <v>892122465</v>
      </c>
      <c r="M441" s="4">
        <v>903271042</v>
      </c>
      <c r="N441" s="4">
        <v>952217817</v>
      </c>
      <c r="O441" s="4">
        <v>993976753</v>
      </c>
      <c r="P441" s="4">
        <v>988100310</v>
      </c>
      <c r="Q441" s="4">
        <v>1050875513</v>
      </c>
      <c r="R441" s="4">
        <v>1111796672</v>
      </c>
      <c r="S441" s="4">
        <v>1139185974</v>
      </c>
      <c r="T441" s="4">
        <v>1226373037</v>
      </c>
      <c r="U441" s="4">
        <v>1287138408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117253579</v>
      </c>
      <c r="E442" s="4">
        <v>120193200</v>
      </c>
      <c r="F442" s="4">
        <v>132741504</v>
      </c>
      <c r="G442" s="4">
        <v>139102110</v>
      </c>
      <c r="H442" s="4">
        <v>143232799</v>
      </c>
      <c r="I442" s="4">
        <v>138535573</v>
      </c>
      <c r="J442" s="4">
        <v>142156657</v>
      </c>
      <c r="K442" s="4">
        <v>143451497</v>
      </c>
      <c r="L442" s="4">
        <v>146933847</v>
      </c>
      <c r="M442" s="4">
        <v>148779503</v>
      </c>
      <c r="N442" s="4">
        <v>156367256</v>
      </c>
      <c r="O442" s="4">
        <v>161817622</v>
      </c>
      <c r="P442" s="4">
        <v>159642709</v>
      </c>
      <c r="Q442" s="4">
        <v>173182245</v>
      </c>
      <c r="R442" s="4">
        <v>174450818</v>
      </c>
      <c r="S442" s="4">
        <v>178246325</v>
      </c>
      <c r="T442" s="4">
        <v>191763870</v>
      </c>
      <c r="U442" s="4">
        <v>199508441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247529374</v>
      </c>
      <c r="E443" s="4">
        <v>253928524</v>
      </c>
      <c r="F443" s="4">
        <v>273203698</v>
      </c>
      <c r="G443" s="4">
        <v>276376719</v>
      </c>
      <c r="H443" s="4">
        <v>281490969</v>
      </c>
      <c r="I443" s="4">
        <v>280155593</v>
      </c>
      <c r="J443" s="4">
        <v>286653123</v>
      </c>
      <c r="K443" s="4">
        <v>288979751</v>
      </c>
      <c r="L443" s="4">
        <v>283012814</v>
      </c>
      <c r="M443" s="4">
        <v>295184447</v>
      </c>
      <c r="N443" s="4">
        <v>304320612</v>
      </c>
      <c r="O443" s="4">
        <v>312800353</v>
      </c>
      <c r="P443" s="4">
        <v>318544466</v>
      </c>
      <c r="Q443" s="4">
        <v>328033222</v>
      </c>
      <c r="R443" s="4">
        <v>338350349</v>
      </c>
      <c r="S443" s="4">
        <v>352860409</v>
      </c>
      <c r="T443" s="4">
        <v>370326371</v>
      </c>
      <c r="U443" s="4">
        <v>384036927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74018831</v>
      </c>
      <c r="E444" s="4">
        <v>76937463</v>
      </c>
      <c r="F444" s="4">
        <v>81695821</v>
      </c>
      <c r="G444" s="4">
        <v>91220561</v>
      </c>
      <c r="H444" s="4">
        <v>90336668</v>
      </c>
      <c r="I444" s="4">
        <v>92918924</v>
      </c>
      <c r="J444" s="4">
        <v>92475511</v>
      </c>
      <c r="K444" s="4">
        <v>93688782</v>
      </c>
      <c r="L444" s="4">
        <v>92358826</v>
      </c>
      <c r="M444" s="4">
        <v>95874206</v>
      </c>
      <c r="N444" s="4">
        <v>97014180</v>
      </c>
      <c r="O444" s="4">
        <v>100939855</v>
      </c>
      <c r="P444" s="4">
        <v>102978965</v>
      </c>
      <c r="Q444" s="4">
        <v>105909767</v>
      </c>
      <c r="R444" s="4">
        <v>106895742</v>
      </c>
      <c r="S444" s="4">
        <v>109205325</v>
      </c>
      <c r="T444" s="4">
        <v>117709777</v>
      </c>
      <c r="U444" s="4">
        <v>120109962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104527049</v>
      </c>
      <c r="E445" s="4">
        <v>119351145</v>
      </c>
      <c r="F445" s="4">
        <v>153892181</v>
      </c>
      <c r="G445" s="4">
        <v>161933946</v>
      </c>
      <c r="H445" s="4">
        <v>166263751</v>
      </c>
      <c r="I445" s="4">
        <v>170356686</v>
      </c>
      <c r="J445" s="4">
        <v>167142388</v>
      </c>
      <c r="K445" s="4">
        <v>170535542</v>
      </c>
      <c r="L445" s="4">
        <v>180690329</v>
      </c>
      <c r="M445" s="4">
        <v>176491082</v>
      </c>
      <c r="N445" s="4">
        <v>225833834</v>
      </c>
      <c r="O445" s="4">
        <v>187017121</v>
      </c>
      <c r="P445" s="4">
        <v>190567146</v>
      </c>
      <c r="Q445" s="4">
        <v>194404864</v>
      </c>
      <c r="R445" s="4">
        <v>199808862</v>
      </c>
      <c r="S445" s="4">
        <v>207307784</v>
      </c>
      <c r="T445" s="4">
        <v>215979638</v>
      </c>
      <c r="U445" s="4">
        <v>226294187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421714952</v>
      </c>
      <c r="E446" s="4">
        <v>450823343</v>
      </c>
      <c r="F446" s="4">
        <v>484640156</v>
      </c>
      <c r="G446" s="4">
        <v>529760913</v>
      </c>
      <c r="H446" s="4">
        <v>495668345</v>
      </c>
      <c r="I446" s="4">
        <v>497729326</v>
      </c>
      <c r="J446" s="4">
        <v>526680537</v>
      </c>
      <c r="K446" s="4">
        <v>508921053</v>
      </c>
      <c r="L446" s="4">
        <v>532011184</v>
      </c>
      <c r="M446" s="4">
        <v>540332595</v>
      </c>
      <c r="N446" s="4">
        <v>558229879</v>
      </c>
      <c r="O446" s="4">
        <v>584583528</v>
      </c>
      <c r="P446" s="4">
        <v>580480450</v>
      </c>
      <c r="Q446" s="4">
        <v>633596745</v>
      </c>
      <c r="R446" s="4">
        <v>640461943</v>
      </c>
      <c r="S446" s="4">
        <v>652155866</v>
      </c>
      <c r="T446" s="4">
        <v>687646149</v>
      </c>
      <c r="U446" s="4">
        <v>746399023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128340922</v>
      </c>
      <c r="E447" s="4">
        <v>134856568</v>
      </c>
      <c r="F447" s="4">
        <v>144615706</v>
      </c>
      <c r="G447" s="4">
        <v>154171679</v>
      </c>
      <c r="H447" s="4">
        <v>150483335</v>
      </c>
      <c r="I447" s="4">
        <v>153252530</v>
      </c>
      <c r="J447" s="4">
        <v>156077157</v>
      </c>
      <c r="K447" s="4">
        <v>158775458</v>
      </c>
      <c r="L447" s="4">
        <v>156663171</v>
      </c>
      <c r="M447" s="4">
        <v>167060503</v>
      </c>
      <c r="N447" s="4">
        <v>169758676</v>
      </c>
      <c r="O447" s="4">
        <v>173540018</v>
      </c>
      <c r="P447" s="4">
        <v>186030996</v>
      </c>
      <c r="Q447" s="4">
        <v>187002375</v>
      </c>
      <c r="R447" s="4">
        <v>190336213</v>
      </c>
      <c r="S447" s="4">
        <v>193528815</v>
      </c>
      <c r="T447" s="4">
        <v>200577491</v>
      </c>
      <c r="U447" s="4">
        <v>212261815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156053619</v>
      </c>
      <c r="E448" s="4">
        <v>162654736</v>
      </c>
      <c r="F448" s="4">
        <v>170304372</v>
      </c>
      <c r="G448" s="4">
        <v>167192704</v>
      </c>
      <c r="H448" s="4">
        <v>171843703</v>
      </c>
      <c r="I448" s="4">
        <v>169216303</v>
      </c>
      <c r="J448" s="4">
        <v>167093924</v>
      </c>
      <c r="K448" s="4">
        <v>171516365</v>
      </c>
      <c r="L448" s="4">
        <v>170226571</v>
      </c>
      <c r="M448" s="4">
        <v>171097582</v>
      </c>
      <c r="N448" s="4">
        <v>182854787</v>
      </c>
      <c r="O448" s="4">
        <v>187877268</v>
      </c>
      <c r="P448" s="4">
        <v>186753032</v>
      </c>
      <c r="Q448" s="4">
        <v>198222765</v>
      </c>
      <c r="R448" s="4">
        <v>202433972</v>
      </c>
      <c r="S448" s="4">
        <v>203364021</v>
      </c>
      <c r="T448" s="4">
        <v>213472978</v>
      </c>
      <c r="U448" s="4">
        <v>226645713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539703183</v>
      </c>
      <c r="E449" s="4">
        <v>531217422</v>
      </c>
      <c r="F449" s="4">
        <v>571474724</v>
      </c>
      <c r="G449" s="4">
        <v>609862130</v>
      </c>
      <c r="H449" s="4">
        <v>601234129</v>
      </c>
      <c r="I449" s="4">
        <v>575478621</v>
      </c>
      <c r="J449" s="4">
        <v>585854441</v>
      </c>
      <c r="K449" s="4">
        <v>591158088</v>
      </c>
      <c r="L449" s="4">
        <v>613011741</v>
      </c>
      <c r="M449" s="4">
        <v>621100329</v>
      </c>
      <c r="N449" s="4">
        <v>642856436</v>
      </c>
      <c r="O449" s="4">
        <v>679790593</v>
      </c>
      <c r="P449" s="4">
        <v>687957177</v>
      </c>
      <c r="Q449" s="4">
        <v>713335568</v>
      </c>
      <c r="R449" s="4">
        <v>746813702</v>
      </c>
      <c r="S449" s="4">
        <v>769529710</v>
      </c>
      <c r="T449" s="4">
        <v>831543700</v>
      </c>
      <c r="U449" s="4">
        <v>858473091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1943630444</v>
      </c>
      <c r="E450" s="4">
        <v>1998034028</v>
      </c>
      <c r="F450" s="4">
        <v>2206811545</v>
      </c>
      <c r="G450" s="4">
        <v>2339604226</v>
      </c>
      <c r="H450" s="4">
        <v>2275441763</v>
      </c>
      <c r="I450" s="4">
        <v>2069142489</v>
      </c>
      <c r="J450" s="4">
        <v>2129942259</v>
      </c>
      <c r="K450" s="4">
        <v>2141520970</v>
      </c>
      <c r="L450" s="4">
        <v>2259764448</v>
      </c>
      <c r="M450" s="4">
        <v>2296291477</v>
      </c>
      <c r="N450" s="4">
        <v>2423840682</v>
      </c>
      <c r="O450" s="4">
        <v>2469435469</v>
      </c>
      <c r="P450" s="4">
        <v>2473071646</v>
      </c>
      <c r="Q450" s="4">
        <v>2623901178</v>
      </c>
      <c r="R450" s="4">
        <v>2669021844</v>
      </c>
      <c r="S450" s="4">
        <v>2747248293</v>
      </c>
      <c r="T450" s="4">
        <v>2783178448</v>
      </c>
      <c r="U450" s="4">
        <v>3064211396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367037511</v>
      </c>
      <c r="E451" s="4">
        <v>395614566</v>
      </c>
      <c r="F451" s="4">
        <v>457113812</v>
      </c>
      <c r="G451" s="4">
        <v>486207999</v>
      </c>
      <c r="H451" s="4">
        <v>440810131</v>
      </c>
      <c r="I451" s="4">
        <v>439519158</v>
      </c>
      <c r="J451" s="4">
        <v>444014888</v>
      </c>
      <c r="K451" s="4">
        <v>482090086</v>
      </c>
      <c r="L451" s="4">
        <v>481100410</v>
      </c>
      <c r="M451" s="4">
        <v>491365665</v>
      </c>
      <c r="N451" s="4">
        <v>510261544</v>
      </c>
      <c r="O451" s="4">
        <v>556263435</v>
      </c>
      <c r="P451" s="4">
        <v>579145865</v>
      </c>
      <c r="Q451" s="4">
        <v>563403012</v>
      </c>
      <c r="R451" s="4">
        <v>582840135</v>
      </c>
      <c r="S451" s="4">
        <v>595722026</v>
      </c>
      <c r="T451" s="4">
        <v>623311891</v>
      </c>
      <c r="U451" s="4">
        <v>671307896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1036769986</v>
      </c>
      <c r="E452" s="4">
        <v>1075215665</v>
      </c>
      <c r="F452" s="4">
        <v>1151625289</v>
      </c>
      <c r="G452" s="4">
        <v>1238737190</v>
      </c>
      <c r="H452" s="4">
        <v>1286279148</v>
      </c>
      <c r="I452" s="4">
        <v>1210362655</v>
      </c>
      <c r="J452" s="4">
        <v>1225808242</v>
      </c>
      <c r="K452" s="4">
        <v>1267977134</v>
      </c>
      <c r="L452" s="4">
        <v>1291288880</v>
      </c>
      <c r="M452" s="4">
        <v>1304792372</v>
      </c>
      <c r="N452" s="4">
        <v>1360419759</v>
      </c>
      <c r="O452" s="4">
        <v>1408974860</v>
      </c>
      <c r="P452" s="4">
        <v>1414348801</v>
      </c>
      <c r="Q452" s="4">
        <v>1478945931</v>
      </c>
      <c r="R452" s="4">
        <v>1539642173</v>
      </c>
      <c r="S452" s="4">
        <v>1605887237</v>
      </c>
      <c r="T452" s="4">
        <v>1656220202</v>
      </c>
      <c r="U452" s="4">
        <v>1733852551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761352608</v>
      </c>
      <c r="E453" s="4">
        <v>826715472</v>
      </c>
      <c r="F453" s="4">
        <v>923108475</v>
      </c>
      <c r="G453" s="4">
        <v>974115520</v>
      </c>
      <c r="H453" s="4">
        <v>932139543</v>
      </c>
      <c r="I453" s="4">
        <v>903971387</v>
      </c>
      <c r="J453" s="4">
        <v>940741040</v>
      </c>
      <c r="K453" s="4">
        <v>942091657</v>
      </c>
      <c r="L453" s="4">
        <v>1019983015</v>
      </c>
      <c r="M453" s="4">
        <v>1001072360</v>
      </c>
      <c r="N453" s="4">
        <v>1303848561</v>
      </c>
      <c r="O453" s="4">
        <v>1132521667</v>
      </c>
      <c r="P453" s="4">
        <v>1169195710</v>
      </c>
      <c r="Q453" s="4">
        <v>1196433783</v>
      </c>
      <c r="R453" s="4">
        <v>1264818733</v>
      </c>
      <c r="S453" s="4">
        <v>1264818260</v>
      </c>
      <c r="T453" s="4">
        <v>1331511514</v>
      </c>
      <c r="U453" s="4">
        <v>1396835222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759085421</v>
      </c>
      <c r="E454" s="4">
        <v>829166152</v>
      </c>
      <c r="F454" s="4">
        <v>859894533</v>
      </c>
      <c r="G454" s="4">
        <v>943188505</v>
      </c>
      <c r="H454" s="4">
        <v>917770637</v>
      </c>
      <c r="I454" s="4">
        <v>830980901</v>
      </c>
      <c r="J454" s="4">
        <v>857073846</v>
      </c>
      <c r="K454" s="4">
        <v>922802890</v>
      </c>
      <c r="L454" s="4">
        <v>979727572</v>
      </c>
      <c r="M454" s="4">
        <v>941399026</v>
      </c>
      <c r="N454" s="4">
        <v>969106568</v>
      </c>
      <c r="O454" s="4">
        <v>1067617154</v>
      </c>
      <c r="P454" s="4">
        <v>1109476639</v>
      </c>
      <c r="Q454" s="4">
        <v>1092957094</v>
      </c>
      <c r="R454" s="4">
        <v>1215454457</v>
      </c>
      <c r="S454" s="4">
        <v>1287384876</v>
      </c>
      <c r="T454" s="4">
        <v>1434435749</v>
      </c>
      <c r="U454" s="4">
        <v>1513009056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475330341</v>
      </c>
      <c r="E455" s="4">
        <v>502143183</v>
      </c>
      <c r="F455" s="4">
        <v>543411434</v>
      </c>
      <c r="G455" s="4">
        <v>617436596</v>
      </c>
      <c r="H455" s="4">
        <v>566651923</v>
      </c>
      <c r="I455" s="4">
        <v>622578696</v>
      </c>
      <c r="J455" s="4">
        <v>641727941</v>
      </c>
      <c r="K455" s="4">
        <v>639054591</v>
      </c>
      <c r="L455" s="4">
        <v>694394836</v>
      </c>
      <c r="M455" s="4">
        <v>723429621</v>
      </c>
      <c r="N455" s="4">
        <v>764501571</v>
      </c>
      <c r="O455" s="4">
        <v>853727923</v>
      </c>
      <c r="P455" s="4">
        <v>837657765</v>
      </c>
      <c r="Q455" s="4">
        <v>910109514</v>
      </c>
      <c r="R455" s="4">
        <v>947017305</v>
      </c>
      <c r="S455" s="4">
        <v>836566032</v>
      </c>
      <c r="T455" s="4">
        <v>816521379</v>
      </c>
      <c r="U455" s="4">
        <v>1024411792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1022274734</v>
      </c>
      <c r="E456" s="4">
        <v>1026017564</v>
      </c>
      <c r="F456" s="4">
        <v>1292581610</v>
      </c>
      <c r="G456" s="4">
        <v>1203361561</v>
      </c>
      <c r="H456" s="4">
        <v>1183997704</v>
      </c>
      <c r="I456" s="4">
        <v>1078925506</v>
      </c>
      <c r="J456" s="4">
        <v>1101357521</v>
      </c>
      <c r="K456" s="4">
        <v>1168424073</v>
      </c>
      <c r="L456" s="4">
        <v>1229173128</v>
      </c>
      <c r="M456" s="4">
        <v>1209536556</v>
      </c>
      <c r="N456" s="4">
        <v>1245050364</v>
      </c>
      <c r="O456" s="4">
        <v>1338004449</v>
      </c>
      <c r="P456" s="4">
        <v>1273028392</v>
      </c>
      <c r="Q456" s="4">
        <v>1347649885</v>
      </c>
      <c r="R456" s="4">
        <v>1327168567</v>
      </c>
      <c r="S456" s="4">
        <v>1343009129</v>
      </c>
      <c r="T456" s="4">
        <v>1334565776</v>
      </c>
      <c r="U456" s="4">
        <v>1517096283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2083533405</v>
      </c>
      <c r="E457" s="4">
        <v>2152130097</v>
      </c>
      <c r="F457" s="4">
        <v>2304270732</v>
      </c>
      <c r="G457" s="4">
        <v>2447752053</v>
      </c>
      <c r="H457" s="4">
        <v>2330664369</v>
      </c>
      <c r="I457" s="4">
        <v>2158238770</v>
      </c>
      <c r="J457" s="4">
        <v>2201409313</v>
      </c>
      <c r="K457" s="4">
        <v>2345860881</v>
      </c>
      <c r="L457" s="4">
        <v>2341142408</v>
      </c>
      <c r="M457" s="4">
        <v>2398985409</v>
      </c>
      <c r="N457" s="4">
        <v>2559558658</v>
      </c>
      <c r="O457" s="4">
        <v>2713670518</v>
      </c>
      <c r="P457" s="4">
        <v>2790420380</v>
      </c>
      <c r="Q457" s="4">
        <v>3013286716</v>
      </c>
      <c r="R457" s="4">
        <v>3218917396</v>
      </c>
      <c r="S457" s="4">
        <v>3329290388</v>
      </c>
      <c r="T457" s="4">
        <v>3447541492</v>
      </c>
      <c r="U457" s="4">
        <v>4108622457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70076343</v>
      </c>
      <c r="E458" s="4">
        <v>66938531</v>
      </c>
      <c r="F458" s="4">
        <v>82255204</v>
      </c>
      <c r="G458" s="4">
        <v>82442718</v>
      </c>
      <c r="H458" s="4">
        <v>83151420</v>
      </c>
      <c r="I458" s="4">
        <v>86477557</v>
      </c>
      <c r="J458" s="4">
        <v>89543524</v>
      </c>
      <c r="K458" s="4">
        <v>94006468</v>
      </c>
      <c r="L458" s="4">
        <v>98291945</v>
      </c>
      <c r="M458" s="4">
        <v>91757636</v>
      </c>
      <c r="N458" s="4">
        <v>89254286</v>
      </c>
      <c r="O458" s="4">
        <v>92864886</v>
      </c>
      <c r="P458" s="4">
        <v>86891827</v>
      </c>
      <c r="Q458" s="4">
        <v>90232370</v>
      </c>
      <c r="R458" s="4">
        <v>96093178</v>
      </c>
      <c r="S458" s="4">
        <v>102573578</v>
      </c>
      <c r="T458" s="4">
        <v>108210755</v>
      </c>
      <c r="U458" s="4">
        <v>114993764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141774008</v>
      </c>
      <c r="E459" s="4">
        <v>148257176</v>
      </c>
      <c r="F459" s="4">
        <v>160809936</v>
      </c>
      <c r="G459" s="4">
        <v>175897888</v>
      </c>
      <c r="H459" s="4">
        <v>166191955</v>
      </c>
      <c r="I459" s="4">
        <v>163540840</v>
      </c>
      <c r="J459" s="4">
        <v>165231949</v>
      </c>
      <c r="K459" s="4">
        <v>170454428</v>
      </c>
      <c r="L459" s="4">
        <v>175913650</v>
      </c>
      <c r="M459" s="4">
        <v>177297691</v>
      </c>
      <c r="N459" s="4">
        <v>180088479</v>
      </c>
      <c r="O459" s="4">
        <v>181646015</v>
      </c>
      <c r="P459" s="4">
        <v>186437038</v>
      </c>
      <c r="Q459" s="4">
        <v>191074799</v>
      </c>
      <c r="R459" s="4">
        <v>199940369</v>
      </c>
      <c r="S459" s="4">
        <v>215418047</v>
      </c>
      <c r="T459" s="4">
        <v>219836972</v>
      </c>
      <c r="U459" s="4">
        <v>301468083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22252218</v>
      </c>
      <c r="E460" s="4">
        <v>22890433</v>
      </c>
      <c r="F460" s="4">
        <v>27207133</v>
      </c>
      <c r="G460" s="4">
        <v>29681051</v>
      </c>
      <c r="H460" s="4">
        <v>29907925</v>
      </c>
      <c r="I460" s="4">
        <v>30072249</v>
      </c>
      <c r="J460" s="4">
        <v>28643094</v>
      </c>
      <c r="K460" s="4">
        <v>27753725</v>
      </c>
      <c r="L460" s="4">
        <v>26458317</v>
      </c>
      <c r="M460" s="4">
        <v>26449901</v>
      </c>
      <c r="N460" s="4">
        <v>26814334</v>
      </c>
      <c r="O460" s="4">
        <v>27848151</v>
      </c>
      <c r="P460" s="4">
        <v>28476576</v>
      </c>
      <c r="Q460" s="4">
        <v>28900489</v>
      </c>
      <c r="R460" s="4">
        <v>31753976</v>
      </c>
      <c r="S460" s="4">
        <v>31594550</v>
      </c>
      <c r="T460" s="4">
        <v>31941572</v>
      </c>
      <c r="U460" s="4">
        <v>32678330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38166119</v>
      </c>
      <c r="E461" s="4">
        <v>39263786</v>
      </c>
      <c r="F461" s="4">
        <v>43934182</v>
      </c>
      <c r="G461" s="4">
        <v>46946288</v>
      </c>
      <c r="H461" s="4">
        <v>43788202</v>
      </c>
      <c r="I461" s="4">
        <v>43537659</v>
      </c>
      <c r="J461" s="4">
        <v>43355968</v>
      </c>
      <c r="K461" s="4">
        <v>46667340</v>
      </c>
      <c r="L461" s="4">
        <v>46962031</v>
      </c>
      <c r="M461" s="4">
        <v>46869694</v>
      </c>
      <c r="N461" s="4">
        <v>48858845</v>
      </c>
      <c r="O461" s="4">
        <v>52131209</v>
      </c>
      <c r="P461" s="4">
        <v>53300356</v>
      </c>
      <c r="Q461" s="4">
        <v>53775356</v>
      </c>
      <c r="R461" s="4">
        <v>54913158</v>
      </c>
      <c r="S461" s="4">
        <v>55616991</v>
      </c>
      <c r="T461" s="4">
        <v>61099073</v>
      </c>
      <c r="U461" s="4">
        <v>65581607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114709638</v>
      </c>
      <c r="E462" s="4">
        <v>119664568</v>
      </c>
      <c r="F462" s="4">
        <v>132128855</v>
      </c>
      <c r="G462" s="4">
        <v>136912342</v>
      </c>
      <c r="H462" s="4">
        <v>147788702</v>
      </c>
      <c r="I462" s="4">
        <v>139389097</v>
      </c>
      <c r="J462" s="4">
        <v>137110520</v>
      </c>
      <c r="K462" s="4">
        <v>136749843</v>
      </c>
      <c r="L462" s="4">
        <v>143801666</v>
      </c>
      <c r="M462" s="4">
        <v>140621429</v>
      </c>
      <c r="N462" s="4">
        <v>141797334</v>
      </c>
      <c r="O462" s="4">
        <v>154543852</v>
      </c>
      <c r="P462" s="4">
        <v>148963872</v>
      </c>
      <c r="Q462" s="4">
        <v>158879862</v>
      </c>
      <c r="R462" s="4">
        <v>168313526</v>
      </c>
      <c r="S462" s="4">
        <v>170568303</v>
      </c>
      <c r="T462" s="4">
        <v>182789769</v>
      </c>
      <c r="U462" s="4">
        <v>192636858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26332751</v>
      </c>
      <c r="E463" s="4">
        <v>25460885</v>
      </c>
      <c r="F463" s="4">
        <v>25279984</v>
      </c>
      <c r="G463" s="4">
        <v>27506082</v>
      </c>
      <c r="H463" s="4">
        <v>36624262</v>
      </c>
      <c r="I463" s="4">
        <v>30899047</v>
      </c>
      <c r="J463" s="4">
        <v>26374281</v>
      </c>
      <c r="K463" s="4">
        <v>27085867</v>
      </c>
      <c r="L463" s="4">
        <v>26915192</v>
      </c>
      <c r="M463" s="4">
        <v>28819242</v>
      </c>
      <c r="N463" s="4">
        <v>29114814</v>
      </c>
      <c r="O463" s="4">
        <v>27733026</v>
      </c>
      <c r="P463" s="4">
        <v>28129142</v>
      </c>
      <c r="Q463" s="4">
        <v>28975714</v>
      </c>
      <c r="R463" s="4">
        <v>29730116</v>
      </c>
      <c r="S463" s="4">
        <v>33475322</v>
      </c>
      <c r="T463" s="4">
        <v>33386504</v>
      </c>
      <c r="U463" s="4">
        <v>35904610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24966469</v>
      </c>
      <c r="E464" s="4">
        <v>25938238</v>
      </c>
      <c r="F464" s="4">
        <v>72065685</v>
      </c>
      <c r="G464" s="4">
        <v>35471042</v>
      </c>
      <c r="H464" s="4">
        <v>33160878</v>
      </c>
      <c r="I464" s="4">
        <v>34129836</v>
      </c>
      <c r="J464" s="4">
        <v>34369382</v>
      </c>
      <c r="K464" s="4">
        <v>34719404</v>
      </c>
      <c r="L464" s="4">
        <v>34704231</v>
      </c>
      <c r="M464" s="4">
        <v>35344009</v>
      </c>
      <c r="N464" s="4">
        <v>34212853</v>
      </c>
      <c r="O464" s="4">
        <v>34932475</v>
      </c>
      <c r="P464" s="4">
        <v>35545559</v>
      </c>
      <c r="Q464" s="4">
        <v>36719149</v>
      </c>
      <c r="R464" s="4">
        <v>40206366</v>
      </c>
      <c r="S464" s="4">
        <v>40554637</v>
      </c>
      <c r="T464" s="4">
        <v>45413336</v>
      </c>
      <c r="U464" s="4">
        <v>45695824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43866307</v>
      </c>
      <c r="E465" s="4">
        <v>46742295</v>
      </c>
      <c r="F465" s="4">
        <v>51801632</v>
      </c>
      <c r="G465" s="4">
        <v>55600584</v>
      </c>
      <c r="H465" s="4">
        <v>56253509</v>
      </c>
      <c r="I465" s="4">
        <v>54446668</v>
      </c>
      <c r="J465" s="4">
        <v>57525804</v>
      </c>
      <c r="K465" s="4">
        <v>57441458</v>
      </c>
      <c r="L465" s="4">
        <v>58324330</v>
      </c>
      <c r="M465" s="4">
        <v>60312302</v>
      </c>
      <c r="N465" s="4">
        <v>62448635</v>
      </c>
      <c r="O465" s="4">
        <v>63884385</v>
      </c>
      <c r="P465" s="4">
        <v>61813620</v>
      </c>
      <c r="Q465" s="4">
        <v>65895296</v>
      </c>
      <c r="R465" s="4">
        <v>67792390</v>
      </c>
      <c r="S465" s="4">
        <v>67719328</v>
      </c>
      <c r="T465" s="4">
        <v>72199134</v>
      </c>
      <c r="U465" s="4">
        <v>74486091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57856343</v>
      </c>
      <c r="E466" s="4">
        <v>62290742</v>
      </c>
      <c r="F466" s="4">
        <v>67605656</v>
      </c>
      <c r="G466" s="4">
        <v>73559318</v>
      </c>
      <c r="H466" s="4">
        <v>85406979</v>
      </c>
      <c r="I466" s="4">
        <v>74914275</v>
      </c>
      <c r="J466" s="4">
        <v>74677826</v>
      </c>
      <c r="K466" s="4">
        <v>75243108</v>
      </c>
      <c r="L466" s="4">
        <v>77852228</v>
      </c>
      <c r="M466" s="4">
        <v>80120580</v>
      </c>
      <c r="N466" s="4">
        <v>80771394</v>
      </c>
      <c r="O466" s="4">
        <v>81294844</v>
      </c>
      <c r="P466" s="4">
        <v>80699568</v>
      </c>
      <c r="Q466" s="4">
        <v>86399204</v>
      </c>
      <c r="R466" s="4">
        <v>94056551</v>
      </c>
      <c r="S466" s="4">
        <v>92920995</v>
      </c>
      <c r="T466" s="4">
        <v>98868352</v>
      </c>
      <c r="U466" s="4">
        <v>105500683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243742177</v>
      </c>
      <c r="E467" s="4">
        <v>251143801</v>
      </c>
      <c r="F467" s="4">
        <v>270968649</v>
      </c>
      <c r="G467" s="4">
        <v>287648866</v>
      </c>
      <c r="H467" s="4">
        <v>282540831</v>
      </c>
      <c r="I467" s="4">
        <v>277433776</v>
      </c>
      <c r="J467" s="4">
        <v>275905330</v>
      </c>
      <c r="K467" s="4">
        <v>284020529</v>
      </c>
      <c r="L467" s="4">
        <v>290972689</v>
      </c>
      <c r="M467" s="4">
        <v>283505707</v>
      </c>
      <c r="N467" s="4">
        <v>284387898</v>
      </c>
      <c r="O467" s="4">
        <v>278064793</v>
      </c>
      <c r="P467" s="4">
        <v>275553685</v>
      </c>
      <c r="Q467" s="4">
        <v>288074823</v>
      </c>
      <c r="R467" s="4">
        <v>298335272</v>
      </c>
      <c r="S467" s="4">
        <v>309188317</v>
      </c>
      <c r="T467" s="4">
        <v>314254506</v>
      </c>
      <c r="U467" s="4">
        <v>325048003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31874135</v>
      </c>
      <c r="E468" s="4">
        <v>33588591</v>
      </c>
      <c r="F468" s="4">
        <v>35343421</v>
      </c>
      <c r="G468" s="4">
        <v>37769586</v>
      </c>
      <c r="H468" s="4">
        <v>34571819</v>
      </c>
      <c r="I468" s="4">
        <v>35603072</v>
      </c>
      <c r="J468" s="4">
        <v>38758311</v>
      </c>
      <c r="K468" s="4">
        <v>39333704</v>
      </c>
      <c r="L468" s="4">
        <v>38660930</v>
      </c>
      <c r="M468" s="4">
        <v>38476041</v>
      </c>
      <c r="N468" s="4">
        <v>38839841</v>
      </c>
      <c r="O468" s="4">
        <v>37929386</v>
      </c>
      <c r="P468" s="4">
        <v>37950342</v>
      </c>
      <c r="Q468" s="4">
        <v>41854250</v>
      </c>
      <c r="R468" s="4">
        <v>43725729</v>
      </c>
      <c r="S468" s="4">
        <v>45008601</v>
      </c>
      <c r="T468" s="4">
        <v>52059662</v>
      </c>
      <c r="U468" s="4">
        <v>51771498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84814945</v>
      </c>
      <c r="E469" s="4">
        <v>89320699</v>
      </c>
      <c r="F469" s="4">
        <v>93586237</v>
      </c>
      <c r="G469" s="4">
        <v>95337493</v>
      </c>
      <c r="H469" s="4">
        <v>99449775</v>
      </c>
      <c r="I469" s="4">
        <v>97168025</v>
      </c>
      <c r="J469" s="4">
        <v>98357574</v>
      </c>
      <c r="K469" s="4">
        <v>101285370</v>
      </c>
      <c r="L469" s="4">
        <v>102570627</v>
      </c>
      <c r="M469" s="4">
        <v>99139457</v>
      </c>
      <c r="N469" s="4">
        <v>101682075</v>
      </c>
      <c r="O469" s="4">
        <v>102404702</v>
      </c>
      <c r="P469" s="4">
        <v>104294483</v>
      </c>
      <c r="Q469" s="4">
        <v>107663881</v>
      </c>
      <c r="R469" s="4">
        <v>112122295</v>
      </c>
      <c r="S469" s="4">
        <v>115565161</v>
      </c>
      <c r="T469" s="4">
        <v>123193812</v>
      </c>
      <c r="U469" s="4">
        <v>126580342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149211158</v>
      </c>
      <c r="E470" s="4">
        <v>150533201</v>
      </c>
      <c r="F470" s="4">
        <v>156396274</v>
      </c>
      <c r="G470" s="4">
        <v>166147081</v>
      </c>
      <c r="H470" s="4">
        <v>173434367</v>
      </c>
      <c r="I470" s="4">
        <v>167431179</v>
      </c>
      <c r="J470" s="4">
        <v>166718676</v>
      </c>
      <c r="K470" s="4">
        <v>163507617</v>
      </c>
      <c r="L470" s="4">
        <v>170181803</v>
      </c>
      <c r="M470" s="4">
        <v>166297433</v>
      </c>
      <c r="N470" s="4">
        <v>168583979</v>
      </c>
      <c r="O470" s="4">
        <v>169710527</v>
      </c>
      <c r="P470" s="4">
        <v>169635756</v>
      </c>
      <c r="Q470" s="4">
        <v>173747022</v>
      </c>
      <c r="R470" s="4">
        <v>176808967</v>
      </c>
      <c r="S470" s="4">
        <v>178595931</v>
      </c>
      <c r="T470" s="4">
        <v>183097059</v>
      </c>
      <c r="U470" s="4">
        <v>191075301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41448389</v>
      </c>
      <c r="E471" s="4">
        <v>44429722</v>
      </c>
      <c r="F471" s="4">
        <v>48690075</v>
      </c>
      <c r="G471" s="4">
        <v>52140118</v>
      </c>
      <c r="H471" s="4">
        <v>52838586</v>
      </c>
      <c r="I471" s="4">
        <v>52494500</v>
      </c>
      <c r="J471" s="4">
        <v>52513145</v>
      </c>
      <c r="K471" s="4">
        <v>55367504</v>
      </c>
      <c r="L471" s="4">
        <v>56516863</v>
      </c>
      <c r="M471" s="4">
        <v>57217472</v>
      </c>
      <c r="N471" s="4">
        <v>57605401</v>
      </c>
      <c r="O471" s="4">
        <v>57600138</v>
      </c>
      <c r="P471" s="4">
        <v>55596018</v>
      </c>
      <c r="Q471" s="4">
        <v>58663875</v>
      </c>
      <c r="R471" s="4">
        <v>60582867</v>
      </c>
      <c r="S471" s="4">
        <v>65317135</v>
      </c>
      <c r="T471" s="4">
        <v>71715761</v>
      </c>
      <c r="U471" s="4">
        <v>72541953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33499779</v>
      </c>
      <c r="E472" s="4">
        <v>35187706</v>
      </c>
      <c r="F472" s="4">
        <v>38689406</v>
      </c>
      <c r="G472" s="4">
        <v>40638454</v>
      </c>
      <c r="H472" s="4">
        <v>40009341</v>
      </c>
      <c r="I472" s="4">
        <v>42616323</v>
      </c>
      <c r="J472" s="4">
        <v>43618974</v>
      </c>
      <c r="K472" s="4">
        <v>45202131</v>
      </c>
      <c r="L472" s="4">
        <v>44971645</v>
      </c>
      <c r="M472" s="4">
        <v>46616000</v>
      </c>
      <c r="N472" s="4">
        <v>49086050</v>
      </c>
      <c r="O472" s="4">
        <v>49324439</v>
      </c>
      <c r="P472" s="4">
        <v>49596407</v>
      </c>
      <c r="Q472" s="4">
        <v>50438365</v>
      </c>
      <c r="R472" s="4">
        <v>52875654</v>
      </c>
      <c r="S472" s="4">
        <v>53575995</v>
      </c>
      <c r="T472" s="4">
        <v>58246330</v>
      </c>
      <c r="U472" s="4">
        <v>60579722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152312647</v>
      </c>
      <c r="E473" s="4">
        <v>158001245</v>
      </c>
      <c r="F473" s="4">
        <v>175828846</v>
      </c>
      <c r="G473" s="4">
        <v>184591585</v>
      </c>
      <c r="H473" s="4">
        <v>187057506</v>
      </c>
      <c r="I473" s="4">
        <v>190018593</v>
      </c>
      <c r="J473" s="4">
        <v>198490145</v>
      </c>
      <c r="K473" s="4">
        <v>199921943</v>
      </c>
      <c r="L473" s="4">
        <v>207618376</v>
      </c>
      <c r="M473" s="4">
        <v>223156395</v>
      </c>
      <c r="N473" s="4">
        <v>228485715</v>
      </c>
      <c r="O473" s="4">
        <v>227105813</v>
      </c>
      <c r="P473" s="4">
        <v>230269114</v>
      </c>
      <c r="Q473" s="4">
        <v>237311687</v>
      </c>
      <c r="R473" s="4">
        <v>251344348</v>
      </c>
      <c r="S473" s="4">
        <v>252500251</v>
      </c>
      <c r="T473" s="4">
        <v>260731553</v>
      </c>
      <c r="U473" s="4">
        <v>281459080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36061728</v>
      </c>
      <c r="E474" s="4">
        <v>37534248</v>
      </c>
      <c r="F474" s="4">
        <v>38752049</v>
      </c>
      <c r="G474" s="4">
        <v>43370387</v>
      </c>
      <c r="H474" s="4">
        <v>42035212</v>
      </c>
      <c r="I474" s="4">
        <v>42479699</v>
      </c>
      <c r="J474" s="4">
        <v>43299229</v>
      </c>
      <c r="K474" s="4">
        <v>44234331</v>
      </c>
      <c r="L474" s="4">
        <v>44352587</v>
      </c>
      <c r="M474" s="4">
        <v>46025109</v>
      </c>
      <c r="N474" s="4">
        <v>46122875</v>
      </c>
      <c r="O474" s="4">
        <v>48649330</v>
      </c>
      <c r="P474" s="4">
        <v>50046846</v>
      </c>
      <c r="Q474" s="4">
        <v>52613685</v>
      </c>
      <c r="R474" s="4">
        <v>54491180</v>
      </c>
      <c r="S474" s="4">
        <v>55991308</v>
      </c>
      <c r="T474" s="4">
        <v>59949154</v>
      </c>
      <c r="U474" s="4">
        <v>63128674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472204067</v>
      </c>
      <c r="E475" s="4">
        <v>496361300</v>
      </c>
      <c r="F475" s="4">
        <v>522782246</v>
      </c>
      <c r="G475" s="4">
        <v>557203670</v>
      </c>
      <c r="H475" s="4">
        <v>545442456</v>
      </c>
      <c r="I475" s="4">
        <v>538518655</v>
      </c>
      <c r="J475" s="4">
        <v>546353715</v>
      </c>
      <c r="K475" s="4">
        <v>579567576</v>
      </c>
      <c r="L475" s="4">
        <v>578202743</v>
      </c>
      <c r="M475" s="4">
        <v>609587647</v>
      </c>
      <c r="N475" s="4">
        <v>641923123</v>
      </c>
      <c r="O475" s="4">
        <v>655269491</v>
      </c>
      <c r="P475" s="4">
        <v>681045934</v>
      </c>
      <c r="Q475" s="4">
        <v>708132082</v>
      </c>
      <c r="R475" s="4">
        <v>717356641</v>
      </c>
      <c r="S475" s="4">
        <v>744564017</v>
      </c>
      <c r="T475" s="4">
        <v>795399312</v>
      </c>
      <c r="U475" s="4">
        <v>844361895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1694930066</v>
      </c>
      <c r="E476" s="4">
        <v>1857246533</v>
      </c>
      <c r="F476" s="4">
        <v>1874921204</v>
      </c>
      <c r="G476" s="4">
        <v>2002050563</v>
      </c>
      <c r="H476" s="4">
        <v>1925910900</v>
      </c>
      <c r="I476" s="4">
        <v>1929512138</v>
      </c>
      <c r="J476" s="4">
        <v>2020805878</v>
      </c>
      <c r="K476" s="4">
        <v>2120429162</v>
      </c>
      <c r="L476" s="4">
        <v>2245071841</v>
      </c>
      <c r="M476" s="4">
        <v>2270620479</v>
      </c>
      <c r="N476" s="4">
        <v>2401885501</v>
      </c>
      <c r="O476" s="4">
        <v>2502620463</v>
      </c>
      <c r="P476" s="4">
        <v>2516041428</v>
      </c>
      <c r="Q476" s="4">
        <v>2678677272</v>
      </c>
      <c r="R476" s="4">
        <v>2729323518</v>
      </c>
      <c r="S476" s="4">
        <v>2778019686</v>
      </c>
      <c r="T476" s="4">
        <v>3074649625</v>
      </c>
      <c r="U476" s="4">
        <v>3281795760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105909880</v>
      </c>
      <c r="E477" s="4">
        <v>103957812</v>
      </c>
      <c r="F477" s="4">
        <v>112127583</v>
      </c>
      <c r="G477" s="4">
        <v>120749712</v>
      </c>
      <c r="H477" s="4">
        <v>120057971</v>
      </c>
      <c r="I477" s="4">
        <v>120723835</v>
      </c>
      <c r="J477" s="4">
        <v>124317175</v>
      </c>
      <c r="K477" s="4">
        <v>128929110</v>
      </c>
      <c r="L477" s="4">
        <v>131912766</v>
      </c>
      <c r="M477" s="4">
        <v>134844394</v>
      </c>
      <c r="N477" s="4">
        <v>138050421</v>
      </c>
      <c r="O477" s="4">
        <v>142573354</v>
      </c>
      <c r="P477" s="4">
        <v>146523377</v>
      </c>
      <c r="Q477" s="4">
        <v>150084217</v>
      </c>
      <c r="R477" s="4">
        <v>158192534</v>
      </c>
      <c r="S477" s="4">
        <v>161877324</v>
      </c>
      <c r="T477" s="4">
        <v>172975410</v>
      </c>
      <c r="U477" s="4">
        <v>184226365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22463271</v>
      </c>
      <c r="E478" s="4">
        <v>23814415</v>
      </c>
      <c r="F478" s="4">
        <v>23963667</v>
      </c>
      <c r="G478" s="4">
        <v>25238280</v>
      </c>
      <c r="H478" s="4">
        <v>25468481</v>
      </c>
      <c r="I478" s="4">
        <v>23597038</v>
      </c>
      <c r="J478" s="4">
        <v>23181568</v>
      </c>
      <c r="K478" s="4">
        <v>23135869</v>
      </c>
      <c r="L478" s="4">
        <v>22027963</v>
      </c>
      <c r="M478" s="4">
        <v>25582892</v>
      </c>
      <c r="N478" s="4">
        <v>26944555</v>
      </c>
      <c r="O478" s="4">
        <v>28136022</v>
      </c>
      <c r="P478" s="4">
        <v>29197333</v>
      </c>
      <c r="Q478" s="4">
        <v>32781884</v>
      </c>
      <c r="R478" s="4">
        <v>30462158</v>
      </c>
      <c r="S478" s="4">
        <v>30579392</v>
      </c>
      <c r="T478" s="4">
        <v>33263046</v>
      </c>
      <c r="U478" s="4">
        <v>36515707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147895993</v>
      </c>
      <c r="E479" s="4">
        <v>154458524</v>
      </c>
      <c r="F479" s="4">
        <v>160035608</v>
      </c>
      <c r="G479" s="4">
        <v>164514778</v>
      </c>
      <c r="H479" s="4">
        <v>162289639</v>
      </c>
      <c r="I479" s="4">
        <v>160154038</v>
      </c>
      <c r="J479" s="4">
        <v>160364757</v>
      </c>
      <c r="K479" s="4">
        <v>162878140</v>
      </c>
      <c r="L479" s="4">
        <v>171124323</v>
      </c>
      <c r="M479" s="4">
        <v>173590826</v>
      </c>
      <c r="N479" s="4">
        <v>187783295</v>
      </c>
      <c r="O479" s="4">
        <v>193139588</v>
      </c>
      <c r="P479" s="4">
        <v>192877618</v>
      </c>
      <c r="Q479" s="4">
        <v>203550980</v>
      </c>
      <c r="R479" s="4">
        <v>205075326</v>
      </c>
      <c r="S479" s="4">
        <v>211489275</v>
      </c>
      <c r="T479" s="4">
        <v>222748643</v>
      </c>
      <c r="U479" s="4">
        <v>245110549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167464852</v>
      </c>
      <c r="E480" s="4">
        <v>175610342</v>
      </c>
      <c r="F480" s="4">
        <v>185647591</v>
      </c>
      <c r="G480" s="4">
        <v>193876182</v>
      </c>
      <c r="H480" s="4">
        <v>202473956</v>
      </c>
      <c r="I480" s="4">
        <v>195324530</v>
      </c>
      <c r="J480" s="4">
        <v>196414943</v>
      </c>
      <c r="K480" s="4">
        <v>202858193</v>
      </c>
      <c r="L480" s="4">
        <v>213546966</v>
      </c>
      <c r="M480" s="4">
        <v>217821176</v>
      </c>
      <c r="N480" s="4">
        <v>229872138</v>
      </c>
      <c r="O480" s="4">
        <v>238891970</v>
      </c>
      <c r="P480" s="4">
        <v>244400770</v>
      </c>
      <c r="Q480" s="4">
        <v>250605015</v>
      </c>
      <c r="R480" s="4">
        <v>274594785</v>
      </c>
      <c r="S480" s="4">
        <v>276993950</v>
      </c>
      <c r="T480" s="4">
        <v>283442537</v>
      </c>
      <c r="U480" s="4">
        <v>301756947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537178219</v>
      </c>
      <c r="E481" s="4">
        <v>569199266</v>
      </c>
      <c r="F481" s="4">
        <v>602838973</v>
      </c>
      <c r="G481" s="4">
        <v>655586986</v>
      </c>
      <c r="H481" s="4">
        <v>656589390</v>
      </c>
      <c r="I481" s="4">
        <v>668754198</v>
      </c>
      <c r="J481" s="4">
        <v>671651538</v>
      </c>
      <c r="K481" s="4">
        <v>702837518</v>
      </c>
      <c r="L481" s="4">
        <v>739914207</v>
      </c>
      <c r="M481" s="4">
        <v>751765583</v>
      </c>
      <c r="N481" s="4">
        <v>790240713</v>
      </c>
      <c r="O481" s="4">
        <v>825937189</v>
      </c>
      <c r="P481" s="4">
        <v>850245121</v>
      </c>
      <c r="Q481" s="4">
        <v>920552912</v>
      </c>
      <c r="R481" s="4">
        <v>962782025</v>
      </c>
      <c r="S481" s="4">
        <v>1013031599</v>
      </c>
      <c r="T481" s="4">
        <v>1095121025</v>
      </c>
      <c r="U481" s="4">
        <v>1192488261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319153675</v>
      </c>
      <c r="E482" s="4">
        <v>340042252</v>
      </c>
      <c r="F482" s="4">
        <v>368201154</v>
      </c>
      <c r="G482" s="4">
        <v>397816373</v>
      </c>
      <c r="H482" s="4">
        <v>381163680</v>
      </c>
      <c r="I482" s="4">
        <v>383512178</v>
      </c>
      <c r="J482" s="4">
        <v>395036567</v>
      </c>
      <c r="K482" s="4">
        <v>411319485</v>
      </c>
      <c r="L482" s="4">
        <v>420471935</v>
      </c>
      <c r="M482" s="4">
        <v>437850491</v>
      </c>
      <c r="N482" s="4">
        <v>458684388</v>
      </c>
      <c r="O482" s="4">
        <v>475043532</v>
      </c>
      <c r="P482" s="4">
        <v>488841377</v>
      </c>
      <c r="Q482" s="4">
        <v>525632036</v>
      </c>
      <c r="R482" s="4">
        <v>539555145</v>
      </c>
      <c r="S482" s="4">
        <v>561677591</v>
      </c>
      <c r="T482" s="4">
        <v>604066155</v>
      </c>
      <c r="U482" s="4">
        <v>639592394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175418765</v>
      </c>
      <c r="E483" s="4">
        <v>182434860</v>
      </c>
      <c r="F483" s="4">
        <v>200720432</v>
      </c>
      <c r="G483" s="4">
        <v>214609849</v>
      </c>
      <c r="H483" s="4">
        <v>222701370</v>
      </c>
      <c r="I483" s="4">
        <v>212944374</v>
      </c>
      <c r="J483" s="4">
        <v>220713173</v>
      </c>
      <c r="K483" s="4">
        <v>230019434</v>
      </c>
      <c r="L483" s="4">
        <v>238230268</v>
      </c>
      <c r="M483" s="4">
        <v>250663647</v>
      </c>
      <c r="N483" s="4">
        <v>258424821</v>
      </c>
      <c r="O483" s="4">
        <v>267218364</v>
      </c>
      <c r="P483" s="4">
        <v>286495177</v>
      </c>
      <c r="Q483" s="4">
        <v>291160339</v>
      </c>
      <c r="R483" s="4">
        <v>299961479</v>
      </c>
      <c r="S483" s="4">
        <v>323432675</v>
      </c>
      <c r="T483" s="4">
        <v>530542014</v>
      </c>
      <c r="U483" s="4">
        <v>636445663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1249940872</v>
      </c>
      <c r="E484" s="4">
        <v>1359344888</v>
      </c>
      <c r="F484" s="4">
        <v>1395302457</v>
      </c>
      <c r="G484" s="4">
        <v>1480291694</v>
      </c>
      <c r="H484" s="4">
        <v>1496358657</v>
      </c>
      <c r="I484" s="4">
        <v>1456703296</v>
      </c>
      <c r="J484" s="4">
        <v>1508927508</v>
      </c>
      <c r="K484" s="4">
        <v>1690048653</v>
      </c>
      <c r="L484" s="4">
        <v>1668274564</v>
      </c>
      <c r="M484" s="4">
        <v>1709296392</v>
      </c>
      <c r="N484" s="4">
        <v>1805584265</v>
      </c>
      <c r="O484" s="4">
        <v>1947340852</v>
      </c>
      <c r="P484" s="4">
        <v>2116632328</v>
      </c>
      <c r="Q484" s="4">
        <v>2105228732</v>
      </c>
      <c r="R484" s="4">
        <v>2375104518</v>
      </c>
      <c r="S484" s="4">
        <v>2351498263</v>
      </c>
      <c r="T484" s="4">
        <v>2627801748</v>
      </c>
      <c r="U484" s="4">
        <v>3040928250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153641583</v>
      </c>
      <c r="E485" s="4">
        <v>165697728</v>
      </c>
      <c r="F485" s="4">
        <v>176275777</v>
      </c>
      <c r="G485" s="4">
        <v>180825818</v>
      </c>
      <c r="H485" s="4">
        <v>178816960</v>
      </c>
      <c r="I485" s="4">
        <v>180720755</v>
      </c>
      <c r="J485" s="4">
        <v>190572466</v>
      </c>
      <c r="K485" s="4">
        <v>190978333</v>
      </c>
      <c r="L485" s="4">
        <v>202041681</v>
      </c>
      <c r="M485" s="4">
        <v>218203519</v>
      </c>
      <c r="N485" s="4">
        <v>226195584</v>
      </c>
      <c r="O485" s="4">
        <v>242280478</v>
      </c>
      <c r="P485" s="4">
        <v>259476176</v>
      </c>
      <c r="Q485" s="4">
        <v>268030312</v>
      </c>
      <c r="R485" s="4">
        <v>287868655</v>
      </c>
      <c r="S485" s="4">
        <v>286396416</v>
      </c>
      <c r="T485" s="4">
        <v>308302355</v>
      </c>
      <c r="U485" s="4">
        <v>344859858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100390936</v>
      </c>
      <c r="E486" s="4">
        <v>104320281</v>
      </c>
      <c r="F486" s="4">
        <v>111224658</v>
      </c>
      <c r="G486" s="4">
        <v>114702025</v>
      </c>
      <c r="H486" s="4">
        <v>118502000</v>
      </c>
      <c r="I486" s="4">
        <v>114750943</v>
      </c>
      <c r="J486" s="4">
        <v>118981740</v>
      </c>
      <c r="K486" s="4">
        <v>121509822</v>
      </c>
      <c r="L486" s="4">
        <v>123434844</v>
      </c>
      <c r="M486" s="4">
        <v>127877486</v>
      </c>
      <c r="N486" s="4">
        <v>132875636</v>
      </c>
      <c r="O486" s="4">
        <v>136428927</v>
      </c>
      <c r="P486" s="4">
        <v>137949690</v>
      </c>
      <c r="Q486" s="4">
        <v>138340930</v>
      </c>
      <c r="R486" s="4">
        <v>149244654</v>
      </c>
      <c r="S486" s="4">
        <v>147989886</v>
      </c>
      <c r="T486" s="4">
        <v>154343420</v>
      </c>
      <c r="U486" s="4">
        <v>158418392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118425075</v>
      </c>
      <c r="E487" s="4">
        <v>118847623</v>
      </c>
      <c r="F487" s="4">
        <v>126526502</v>
      </c>
      <c r="G487" s="4">
        <v>133309511</v>
      </c>
      <c r="H487" s="4">
        <v>132986168</v>
      </c>
      <c r="I487" s="4">
        <v>133247723</v>
      </c>
      <c r="J487" s="4">
        <v>132820286</v>
      </c>
      <c r="K487" s="4">
        <v>136382905</v>
      </c>
      <c r="L487" s="4">
        <v>142112345</v>
      </c>
      <c r="M487" s="4">
        <v>145042188</v>
      </c>
      <c r="N487" s="4">
        <v>155659978</v>
      </c>
      <c r="O487" s="4">
        <v>155972853</v>
      </c>
      <c r="P487" s="4">
        <v>149555431</v>
      </c>
      <c r="Q487" s="4">
        <v>152570428</v>
      </c>
      <c r="R487" s="4">
        <v>157091593</v>
      </c>
      <c r="S487" s="4">
        <v>158793091</v>
      </c>
      <c r="T487" s="4">
        <v>166197566</v>
      </c>
      <c r="U487" s="4">
        <v>186382779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373173037</v>
      </c>
      <c r="E488" s="4">
        <v>401570763</v>
      </c>
      <c r="F488" s="4">
        <v>415989354</v>
      </c>
      <c r="G488" s="4">
        <v>440110625</v>
      </c>
      <c r="H488" s="4">
        <v>440287704</v>
      </c>
      <c r="I488" s="4">
        <v>433050341</v>
      </c>
      <c r="J488" s="4">
        <v>441708480</v>
      </c>
      <c r="K488" s="4">
        <v>448157672</v>
      </c>
      <c r="L488" s="4">
        <v>463629174</v>
      </c>
      <c r="M488" s="4">
        <v>472087782</v>
      </c>
      <c r="N488" s="4">
        <v>493689224</v>
      </c>
      <c r="O488" s="4">
        <v>512208481</v>
      </c>
      <c r="P488" s="4">
        <v>514246465</v>
      </c>
      <c r="Q488" s="4">
        <v>531496884</v>
      </c>
      <c r="R488" s="4">
        <v>564510334</v>
      </c>
      <c r="S488" s="4">
        <v>582955286</v>
      </c>
      <c r="T488" s="4">
        <v>593082416</v>
      </c>
      <c r="U488" s="4">
        <v>618723172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865813357</v>
      </c>
      <c r="E489" s="4">
        <v>878090847</v>
      </c>
      <c r="F489" s="4">
        <v>970793938</v>
      </c>
      <c r="G489" s="4">
        <v>1013271604</v>
      </c>
      <c r="H489" s="4">
        <v>945240458</v>
      </c>
      <c r="I489" s="4">
        <v>921688647</v>
      </c>
      <c r="J489" s="4">
        <v>973771031</v>
      </c>
      <c r="K489" s="4">
        <v>962535592</v>
      </c>
      <c r="L489" s="4">
        <v>1060413834</v>
      </c>
      <c r="M489" s="4">
        <v>1059864269</v>
      </c>
      <c r="N489" s="4">
        <v>1079940213</v>
      </c>
      <c r="O489" s="4">
        <v>1089726933</v>
      </c>
      <c r="P489" s="4">
        <v>1135151735</v>
      </c>
      <c r="Q489" s="4">
        <v>1182709406</v>
      </c>
      <c r="R489" s="4">
        <v>1193009336</v>
      </c>
      <c r="S489" s="4">
        <v>1195734051</v>
      </c>
      <c r="T489" s="4">
        <v>1309139632</v>
      </c>
      <c r="U489" s="4">
        <v>1507375717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333105886</v>
      </c>
      <c r="E490" s="4">
        <v>336318895</v>
      </c>
      <c r="F490" s="4">
        <v>347795361</v>
      </c>
      <c r="G490" s="4">
        <v>389364617</v>
      </c>
      <c r="H490" s="4">
        <v>358930344</v>
      </c>
      <c r="I490" s="4">
        <v>355127473</v>
      </c>
      <c r="J490" s="4">
        <v>362726293</v>
      </c>
      <c r="K490" s="4">
        <v>376998506</v>
      </c>
      <c r="L490" s="4">
        <v>369659740</v>
      </c>
      <c r="M490" s="4">
        <v>381174300</v>
      </c>
      <c r="N490" s="4">
        <v>416281315</v>
      </c>
      <c r="O490" s="4">
        <v>406948385</v>
      </c>
      <c r="P490" s="4">
        <v>411065239</v>
      </c>
      <c r="Q490" s="4">
        <v>440320346</v>
      </c>
      <c r="R490" s="4">
        <v>440319781</v>
      </c>
      <c r="S490" s="4">
        <v>467162501</v>
      </c>
      <c r="T490" s="4">
        <v>488865181</v>
      </c>
      <c r="U490" s="4">
        <v>528468231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375046939</v>
      </c>
      <c r="E491" s="4">
        <v>389200228</v>
      </c>
      <c r="F491" s="4">
        <v>404726450</v>
      </c>
      <c r="G491" s="4">
        <v>424524626</v>
      </c>
      <c r="H491" s="4">
        <v>425536897</v>
      </c>
      <c r="I491" s="4">
        <v>423847813</v>
      </c>
      <c r="J491" s="4">
        <v>431086173</v>
      </c>
      <c r="K491" s="4">
        <v>431988659</v>
      </c>
      <c r="L491" s="4">
        <v>439845720</v>
      </c>
      <c r="M491" s="4">
        <v>455127572</v>
      </c>
      <c r="N491" s="4">
        <v>471239574</v>
      </c>
      <c r="O491" s="4">
        <v>485566110</v>
      </c>
      <c r="P491" s="4">
        <v>492899050</v>
      </c>
      <c r="Q491" s="4">
        <v>508159228</v>
      </c>
      <c r="R491" s="4">
        <v>527348075</v>
      </c>
      <c r="S491" s="4">
        <v>546643373</v>
      </c>
      <c r="T491" s="4">
        <v>575127610</v>
      </c>
      <c r="U491" s="4">
        <v>604503074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736796106</v>
      </c>
      <c r="E492" s="4">
        <v>767868912</v>
      </c>
      <c r="F492" s="4">
        <v>829567732</v>
      </c>
      <c r="G492" s="4">
        <v>872597415</v>
      </c>
      <c r="H492" s="4">
        <v>873317380</v>
      </c>
      <c r="I492" s="4">
        <v>862760461</v>
      </c>
      <c r="J492" s="4">
        <v>861438246</v>
      </c>
      <c r="K492" s="4">
        <v>863478131</v>
      </c>
      <c r="L492" s="4">
        <v>887640530</v>
      </c>
      <c r="M492" s="4">
        <v>893777362</v>
      </c>
      <c r="N492" s="4">
        <v>915108947</v>
      </c>
      <c r="O492" s="4">
        <v>963986003</v>
      </c>
      <c r="P492" s="4">
        <v>966823236</v>
      </c>
      <c r="Q492" s="4">
        <v>1010570903</v>
      </c>
      <c r="R492" s="4">
        <v>1041118090</v>
      </c>
      <c r="S492" s="4">
        <v>1092682526</v>
      </c>
      <c r="T492" s="4">
        <v>1171337080</v>
      </c>
      <c r="U492" s="4">
        <v>1223269428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33534452</v>
      </c>
      <c r="E493" s="4">
        <v>36471157</v>
      </c>
      <c r="F493" s="4">
        <v>38477212</v>
      </c>
      <c r="G493" s="4">
        <v>40389205</v>
      </c>
      <c r="H493" s="4">
        <v>40183028</v>
      </c>
      <c r="I493" s="4">
        <v>37717017</v>
      </c>
      <c r="J493" s="4">
        <v>37762521</v>
      </c>
      <c r="K493" s="4">
        <v>36321248</v>
      </c>
      <c r="L493" s="4">
        <v>37216638</v>
      </c>
      <c r="M493" s="4">
        <v>37742902</v>
      </c>
      <c r="N493" s="4">
        <v>38081276</v>
      </c>
      <c r="O493" s="4">
        <v>40429662</v>
      </c>
      <c r="P493" s="4">
        <v>45646974</v>
      </c>
      <c r="Q493" s="4">
        <v>44420974</v>
      </c>
      <c r="R493" s="4">
        <v>45769727</v>
      </c>
      <c r="S493" s="4">
        <v>48373722</v>
      </c>
      <c r="T493" s="4">
        <v>55910667</v>
      </c>
      <c r="U493" s="4">
        <v>60324917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21690096</v>
      </c>
      <c r="E494" s="4">
        <v>24602680</v>
      </c>
      <c r="F494" s="4">
        <v>26169768</v>
      </c>
      <c r="G494" s="4">
        <v>27781380</v>
      </c>
      <c r="H494" s="4">
        <v>29016072</v>
      </c>
      <c r="I494" s="4">
        <v>27676468</v>
      </c>
      <c r="J494" s="4">
        <v>28970164</v>
      </c>
      <c r="K494" s="4">
        <v>29024684</v>
      </c>
      <c r="L494" s="4">
        <v>30468438</v>
      </c>
      <c r="M494" s="4">
        <v>30161390</v>
      </c>
      <c r="N494" s="4">
        <v>30796026</v>
      </c>
      <c r="O494" s="4">
        <v>31500673</v>
      </c>
      <c r="P494" s="4">
        <v>32051261</v>
      </c>
      <c r="Q494" s="4">
        <v>34327683</v>
      </c>
      <c r="R494" s="4">
        <v>35772186</v>
      </c>
      <c r="S494" s="4">
        <v>36884163</v>
      </c>
      <c r="T494" s="4">
        <v>41529163</v>
      </c>
      <c r="U494" s="4">
        <v>43061329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84935579</v>
      </c>
      <c r="E495" s="4">
        <v>89953699</v>
      </c>
      <c r="F495" s="4">
        <v>98080414</v>
      </c>
      <c r="G495" s="4">
        <v>99934261</v>
      </c>
      <c r="H495" s="4">
        <v>98319365</v>
      </c>
      <c r="I495" s="4">
        <v>96276575</v>
      </c>
      <c r="J495" s="4">
        <v>95602412</v>
      </c>
      <c r="K495" s="4">
        <v>96887762</v>
      </c>
      <c r="L495" s="4">
        <v>97493015</v>
      </c>
      <c r="M495" s="4">
        <v>95098014</v>
      </c>
      <c r="N495" s="4">
        <v>104840689</v>
      </c>
      <c r="O495" s="4">
        <v>100224586</v>
      </c>
      <c r="P495" s="4">
        <v>103230876</v>
      </c>
      <c r="Q495" s="4">
        <v>108182125</v>
      </c>
      <c r="R495" s="4">
        <v>112952984</v>
      </c>
      <c r="S495" s="4">
        <v>116564329</v>
      </c>
      <c r="T495" s="4">
        <v>128876852</v>
      </c>
      <c r="U495" s="4">
        <v>135983280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193855020</v>
      </c>
      <c r="E496" s="4">
        <v>204185363</v>
      </c>
      <c r="F496" s="4">
        <v>214958073</v>
      </c>
      <c r="G496" s="4">
        <v>225053181</v>
      </c>
      <c r="H496" s="4">
        <v>217158542</v>
      </c>
      <c r="I496" s="4">
        <v>218745078</v>
      </c>
      <c r="J496" s="4">
        <v>218846709</v>
      </c>
      <c r="K496" s="4">
        <v>226722170</v>
      </c>
      <c r="L496" s="4">
        <v>226880211</v>
      </c>
      <c r="M496" s="4">
        <v>236415063</v>
      </c>
      <c r="N496" s="4">
        <v>237470853</v>
      </c>
      <c r="O496" s="4">
        <v>239945772</v>
      </c>
      <c r="P496" s="4">
        <v>247215455</v>
      </c>
      <c r="Q496" s="4">
        <v>255138137</v>
      </c>
      <c r="R496" s="4">
        <v>262069106</v>
      </c>
      <c r="S496" s="4">
        <v>268382720</v>
      </c>
      <c r="T496" s="4">
        <v>284809630</v>
      </c>
      <c r="U496" s="4">
        <v>306438975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119305385</v>
      </c>
      <c r="E497" s="4">
        <v>123672304</v>
      </c>
      <c r="F497" s="4">
        <v>134544118</v>
      </c>
      <c r="G497" s="4">
        <v>142918960</v>
      </c>
      <c r="H497" s="4">
        <v>140968546</v>
      </c>
      <c r="I497" s="4">
        <v>135747163</v>
      </c>
      <c r="J497" s="4">
        <v>136692075</v>
      </c>
      <c r="K497" s="4">
        <v>132303439</v>
      </c>
      <c r="L497" s="4">
        <v>135729701</v>
      </c>
      <c r="M497" s="4">
        <v>146043859</v>
      </c>
      <c r="N497" s="4">
        <v>147700247</v>
      </c>
      <c r="O497" s="4">
        <v>155805130</v>
      </c>
      <c r="P497" s="4">
        <v>159769891</v>
      </c>
      <c r="Q497" s="4">
        <v>161804151</v>
      </c>
      <c r="R497" s="4">
        <v>163951994</v>
      </c>
      <c r="S497" s="4">
        <v>169835301</v>
      </c>
      <c r="T497" s="4">
        <v>188500678</v>
      </c>
      <c r="U497" s="4">
        <v>195626272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26318908</v>
      </c>
      <c r="E498" s="4">
        <v>28934500</v>
      </c>
      <c r="F498" s="4">
        <v>30377939</v>
      </c>
      <c r="G498" s="4">
        <v>34635510</v>
      </c>
      <c r="H498" s="4">
        <v>31916258</v>
      </c>
      <c r="I498" s="4">
        <v>30521977</v>
      </c>
      <c r="J498" s="4">
        <v>33150629</v>
      </c>
      <c r="K498" s="4">
        <v>33165494</v>
      </c>
      <c r="L498" s="4">
        <v>33725178</v>
      </c>
      <c r="M498" s="4">
        <v>32675053</v>
      </c>
      <c r="N498" s="4">
        <v>34950666</v>
      </c>
      <c r="O498" s="4">
        <v>39635313</v>
      </c>
      <c r="P498" s="4">
        <v>35287445</v>
      </c>
      <c r="Q498" s="4">
        <v>37495445</v>
      </c>
      <c r="R498" s="4">
        <v>37994991</v>
      </c>
      <c r="S498" s="4">
        <v>43992969</v>
      </c>
      <c r="T498" s="4">
        <v>45795563</v>
      </c>
      <c r="U498" s="4">
        <v>78155473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81389420</v>
      </c>
      <c r="E499" s="4">
        <v>81173542</v>
      </c>
      <c r="F499" s="4">
        <v>86814727</v>
      </c>
      <c r="G499" s="4">
        <v>93710922</v>
      </c>
      <c r="H499" s="4">
        <v>92341029</v>
      </c>
      <c r="I499" s="4">
        <v>89100805</v>
      </c>
      <c r="J499" s="4">
        <v>92846287</v>
      </c>
      <c r="K499" s="4">
        <v>99572200</v>
      </c>
      <c r="L499" s="4">
        <v>102091850</v>
      </c>
      <c r="M499" s="4">
        <v>99697565</v>
      </c>
      <c r="N499" s="4">
        <v>102300714</v>
      </c>
      <c r="O499" s="4">
        <v>102879938</v>
      </c>
      <c r="P499" s="4">
        <v>100949796</v>
      </c>
      <c r="Q499" s="4">
        <v>109677162</v>
      </c>
      <c r="R499" s="4">
        <v>112763046</v>
      </c>
      <c r="S499" s="4">
        <v>114362287</v>
      </c>
      <c r="T499" s="4">
        <v>117832744</v>
      </c>
      <c r="U499" s="4">
        <v>126871996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126757942</v>
      </c>
      <c r="E500" s="4">
        <v>125251661</v>
      </c>
      <c r="F500" s="4">
        <v>134473857</v>
      </c>
      <c r="G500" s="4">
        <v>143954554</v>
      </c>
      <c r="H500" s="4">
        <v>144079190</v>
      </c>
      <c r="I500" s="4">
        <v>142502208</v>
      </c>
      <c r="J500" s="4">
        <v>145520819</v>
      </c>
      <c r="K500" s="4">
        <v>149258809</v>
      </c>
      <c r="L500" s="4">
        <v>158473443</v>
      </c>
      <c r="M500" s="4">
        <v>164465677</v>
      </c>
      <c r="N500" s="4">
        <v>171518933</v>
      </c>
      <c r="O500" s="4">
        <v>169887243</v>
      </c>
      <c r="P500" s="4">
        <v>168239239</v>
      </c>
      <c r="Q500" s="4">
        <v>175940501</v>
      </c>
      <c r="R500" s="4">
        <v>189262827</v>
      </c>
      <c r="S500" s="4">
        <v>185388135</v>
      </c>
      <c r="T500" s="4">
        <v>197491586</v>
      </c>
      <c r="U500" s="4">
        <v>205958427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87568661</v>
      </c>
      <c r="E501" s="4">
        <v>88155148</v>
      </c>
      <c r="F501" s="4">
        <v>101294288</v>
      </c>
      <c r="G501" s="4">
        <v>97180791</v>
      </c>
      <c r="H501" s="4">
        <v>106834644</v>
      </c>
      <c r="I501" s="4">
        <v>97036980</v>
      </c>
      <c r="J501" s="4">
        <v>101899839</v>
      </c>
      <c r="K501" s="4">
        <v>106180243</v>
      </c>
      <c r="L501" s="4">
        <v>107817719</v>
      </c>
      <c r="M501" s="4">
        <v>109268057</v>
      </c>
      <c r="N501" s="4">
        <v>114807142</v>
      </c>
      <c r="O501" s="4">
        <v>116248728</v>
      </c>
      <c r="P501" s="4">
        <v>116848363</v>
      </c>
      <c r="Q501" s="4">
        <v>119396977</v>
      </c>
      <c r="R501" s="4">
        <v>122141894</v>
      </c>
      <c r="S501" s="4">
        <v>122504247</v>
      </c>
      <c r="T501" s="4">
        <v>130381891</v>
      </c>
      <c r="U501" s="4">
        <v>137400540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51436062</v>
      </c>
      <c r="E502" s="4">
        <v>50292723</v>
      </c>
      <c r="F502" s="4">
        <v>59384793</v>
      </c>
      <c r="G502" s="4">
        <v>64221326</v>
      </c>
      <c r="H502" s="4">
        <v>59860588</v>
      </c>
      <c r="I502" s="4">
        <v>62269648</v>
      </c>
      <c r="J502" s="4">
        <v>63357782</v>
      </c>
      <c r="K502" s="4">
        <v>66759320</v>
      </c>
      <c r="L502" s="4">
        <v>66417518</v>
      </c>
      <c r="M502" s="4">
        <v>66960328</v>
      </c>
      <c r="N502" s="4">
        <v>67793554</v>
      </c>
      <c r="O502" s="4">
        <v>68175299</v>
      </c>
      <c r="P502" s="4">
        <v>67661046</v>
      </c>
      <c r="Q502" s="4">
        <v>71162567</v>
      </c>
      <c r="R502" s="4">
        <v>77733553</v>
      </c>
      <c r="S502" s="4">
        <v>77826375</v>
      </c>
      <c r="T502" s="4">
        <v>92479841</v>
      </c>
      <c r="U502" s="4">
        <v>95146310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160179099</v>
      </c>
      <c r="E503" s="4">
        <v>167210118</v>
      </c>
      <c r="F503" s="4">
        <v>173468555</v>
      </c>
      <c r="G503" s="4">
        <v>182345529</v>
      </c>
      <c r="H503" s="4">
        <v>182134054</v>
      </c>
      <c r="I503" s="4">
        <v>177526955</v>
      </c>
      <c r="J503" s="4">
        <v>188143658</v>
      </c>
      <c r="K503" s="4">
        <v>190559791</v>
      </c>
      <c r="L503" s="4">
        <v>211427425</v>
      </c>
      <c r="M503" s="4">
        <v>196504962</v>
      </c>
      <c r="N503" s="4">
        <v>200288124</v>
      </c>
      <c r="O503" s="4">
        <v>200548921</v>
      </c>
      <c r="P503" s="4">
        <v>200946735</v>
      </c>
      <c r="Q503" s="4">
        <v>207443249</v>
      </c>
      <c r="R503" s="4">
        <v>209100384</v>
      </c>
      <c r="S503" s="4">
        <v>218185800</v>
      </c>
      <c r="T503" s="4">
        <v>239720233</v>
      </c>
      <c r="U503" s="4">
        <v>265257253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161682364</v>
      </c>
      <c r="E504" s="4">
        <v>167067117</v>
      </c>
      <c r="F504" s="4">
        <v>173121879</v>
      </c>
      <c r="G504" s="4">
        <v>184293047</v>
      </c>
      <c r="H504" s="4">
        <v>187655287</v>
      </c>
      <c r="I504" s="4">
        <v>186742610</v>
      </c>
      <c r="J504" s="4">
        <v>196086808</v>
      </c>
      <c r="K504" s="4">
        <v>194299054</v>
      </c>
      <c r="L504" s="4">
        <v>198258544</v>
      </c>
      <c r="M504" s="4">
        <v>198857128</v>
      </c>
      <c r="N504" s="4">
        <v>201037364</v>
      </c>
      <c r="O504" s="4">
        <v>206066316</v>
      </c>
      <c r="P504" s="4">
        <v>200158085</v>
      </c>
      <c r="Q504" s="4">
        <v>211871310</v>
      </c>
      <c r="R504" s="4">
        <v>221014382</v>
      </c>
      <c r="S504" s="4">
        <v>228488497</v>
      </c>
      <c r="T504" s="4">
        <v>242083113</v>
      </c>
      <c r="U504" s="4">
        <v>248748496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84110057</v>
      </c>
      <c r="E505" s="4">
        <v>86299998</v>
      </c>
      <c r="F505" s="4">
        <v>98093949</v>
      </c>
      <c r="G505" s="4">
        <v>103014826</v>
      </c>
      <c r="H505" s="4">
        <v>99828226</v>
      </c>
      <c r="I505" s="4">
        <v>96276513</v>
      </c>
      <c r="J505" s="4">
        <v>105712300</v>
      </c>
      <c r="K505" s="4">
        <v>109329643</v>
      </c>
      <c r="L505" s="4">
        <v>111918470</v>
      </c>
      <c r="M505" s="4">
        <v>108317046</v>
      </c>
      <c r="N505" s="4">
        <v>113806768</v>
      </c>
      <c r="O505" s="4">
        <v>114303005</v>
      </c>
      <c r="P505" s="4">
        <v>114894872</v>
      </c>
      <c r="Q505" s="4">
        <v>121186145</v>
      </c>
      <c r="R505" s="4">
        <v>127079500</v>
      </c>
      <c r="S505" s="4">
        <v>130377747</v>
      </c>
      <c r="T505" s="4">
        <v>132894993</v>
      </c>
      <c r="U505" s="4">
        <v>139982105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38208870</v>
      </c>
      <c r="E506" s="4">
        <v>38610960</v>
      </c>
      <c r="F506" s="4">
        <v>45748781</v>
      </c>
      <c r="G506" s="4">
        <v>49881929</v>
      </c>
      <c r="H506" s="4">
        <v>48273130</v>
      </c>
      <c r="I506" s="4">
        <v>49379160</v>
      </c>
      <c r="J506" s="4">
        <v>51847514</v>
      </c>
      <c r="K506" s="4">
        <v>51392961</v>
      </c>
      <c r="L506" s="4">
        <v>53500820</v>
      </c>
      <c r="M506" s="4">
        <v>52943458</v>
      </c>
      <c r="N506" s="4">
        <v>54536932</v>
      </c>
      <c r="O506" s="4">
        <v>55020672</v>
      </c>
      <c r="P506" s="4">
        <v>56039990</v>
      </c>
      <c r="Q506" s="4">
        <v>56710151</v>
      </c>
      <c r="R506" s="4">
        <v>58603369</v>
      </c>
      <c r="S506" s="4">
        <v>60809200</v>
      </c>
      <c r="T506" s="4">
        <v>64083073</v>
      </c>
      <c r="U506" s="4">
        <v>65895177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149901075</v>
      </c>
      <c r="E507" s="4">
        <v>140821366</v>
      </c>
      <c r="F507" s="4">
        <v>148907808</v>
      </c>
      <c r="G507" s="4">
        <v>157682035</v>
      </c>
      <c r="H507" s="4">
        <v>156681392</v>
      </c>
      <c r="I507" s="4">
        <v>151011988</v>
      </c>
      <c r="J507" s="4">
        <v>155420785</v>
      </c>
      <c r="K507" s="4">
        <v>155999115</v>
      </c>
      <c r="L507" s="4">
        <v>157943519</v>
      </c>
      <c r="M507" s="4">
        <v>158315973</v>
      </c>
      <c r="N507" s="4">
        <v>162932993</v>
      </c>
      <c r="O507" s="4">
        <v>157546032</v>
      </c>
      <c r="P507" s="4">
        <v>156430506</v>
      </c>
      <c r="Q507" s="4">
        <v>164586180</v>
      </c>
      <c r="R507" s="4">
        <v>170211793</v>
      </c>
      <c r="S507" s="4">
        <v>174588728</v>
      </c>
      <c r="T507" s="4">
        <v>181462457</v>
      </c>
      <c r="U507" s="4">
        <v>190492994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22527283</v>
      </c>
      <c r="E508" s="4">
        <v>23274446</v>
      </c>
      <c r="F508" s="4">
        <v>26244963</v>
      </c>
      <c r="G508" s="4">
        <v>28578942</v>
      </c>
      <c r="H508" s="4">
        <v>27458793</v>
      </c>
      <c r="I508" s="4">
        <v>26902610</v>
      </c>
      <c r="J508" s="4">
        <v>28691568</v>
      </c>
      <c r="K508" s="4">
        <v>29828187</v>
      </c>
      <c r="L508" s="4">
        <v>30514320</v>
      </c>
      <c r="M508" s="4">
        <v>30895197</v>
      </c>
      <c r="N508" s="4">
        <v>32300119</v>
      </c>
      <c r="O508" s="4">
        <v>32605147</v>
      </c>
      <c r="P508" s="4">
        <v>32396931</v>
      </c>
      <c r="Q508" s="4">
        <v>34290565</v>
      </c>
      <c r="R508" s="4">
        <v>34632435</v>
      </c>
      <c r="S508" s="4">
        <v>34508456</v>
      </c>
      <c r="T508" s="4">
        <v>37156652</v>
      </c>
      <c r="U508" s="4">
        <v>38977475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72766198</v>
      </c>
      <c r="E509" s="4">
        <v>79009451</v>
      </c>
      <c r="F509" s="4">
        <v>84890147</v>
      </c>
      <c r="G509" s="4">
        <v>88754939</v>
      </c>
      <c r="H509" s="4">
        <v>91424903</v>
      </c>
      <c r="I509" s="4">
        <v>90120615</v>
      </c>
      <c r="J509" s="4">
        <v>95325913</v>
      </c>
      <c r="K509" s="4">
        <v>92582143</v>
      </c>
      <c r="L509" s="4">
        <v>93880895</v>
      </c>
      <c r="M509" s="4">
        <v>94462809</v>
      </c>
      <c r="N509" s="4">
        <v>97678787</v>
      </c>
      <c r="O509" s="4">
        <v>98503161</v>
      </c>
      <c r="P509" s="4">
        <v>96803161</v>
      </c>
      <c r="Q509" s="4">
        <v>101842210</v>
      </c>
      <c r="R509" s="4">
        <v>102929822</v>
      </c>
      <c r="S509" s="4">
        <v>109634705</v>
      </c>
      <c r="T509" s="4">
        <v>111791663</v>
      </c>
      <c r="U509" s="4">
        <v>117410705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671270462</v>
      </c>
      <c r="E510" s="4">
        <v>786869928</v>
      </c>
      <c r="F510" s="4">
        <v>934258927</v>
      </c>
      <c r="G510" s="4">
        <v>947569484</v>
      </c>
      <c r="H510" s="4">
        <v>859085077</v>
      </c>
      <c r="I510" s="4">
        <v>772235284</v>
      </c>
      <c r="J510" s="4">
        <v>881284408</v>
      </c>
      <c r="K510" s="4">
        <v>878975419</v>
      </c>
      <c r="L510" s="4">
        <v>901927819</v>
      </c>
      <c r="M510" s="4">
        <v>911761856</v>
      </c>
      <c r="N510" s="4">
        <v>962773460</v>
      </c>
      <c r="O510" s="4">
        <v>993089943</v>
      </c>
      <c r="P510" s="4">
        <v>993847414</v>
      </c>
      <c r="Q510" s="4">
        <v>1045464854</v>
      </c>
      <c r="R510" s="4">
        <v>1098918458</v>
      </c>
      <c r="S510" s="4">
        <v>1092855418</v>
      </c>
      <c r="T510" s="4">
        <v>1084822009</v>
      </c>
      <c r="U510" s="4">
        <v>1223213437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72501630</v>
      </c>
      <c r="E511" s="4">
        <v>76486966</v>
      </c>
      <c r="F511" s="4">
        <v>83072223</v>
      </c>
      <c r="G511" s="4">
        <v>90258007</v>
      </c>
      <c r="H511" s="4">
        <v>88476298</v>
      </c>
      <c r="I511" s="4">
        <v>84699973</v>
      </c>
      <c r="J511" s="4">
        <v>86800764</v>
      </c>
      <c r="K511" s="4">
        <v>86708243</v>
      </c>
      <c r="L511" s="4">
        <v>91791751</v>
      </c>
      <c r="M511" s="4">
        <v>89512403</v>
      </c>
      <c r="N511" s="4">
        <v>91895425</v>
      </c>
      <c r="O511" s="4">
        <v>95706033</v>
      </c>
      <c r="P511" s="4">
        <v>95062934</v>
      </c>
      <c r="Q511" s="4">
        <v>101652896</v>
      </c>
      <c r="R511" s="4">
        <v>99800505</v>
      </c>
      <c r="S511" s="4">
        <v>103822483</v>
      </c>
      <c r="T511" s="4">
        <v>109870470</v>
      </c>
      <c r="U511" s="4">
        <v>113182311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148917525</v>
      </c>
      <c r="E512" s="4">
        <v>141662099</v>
      </c>
      <c r="F512" s="4">
        <v>142080945</v>
      </c>
      <c r="G512" s="4">
        <v>152200661</v>
      </c>
      <c r="H512" s="4">
        <v>158455074</v>
      </c>
      <c r="I512" s="4">
        <v>151545189</v>
      </c>
      <c r="J512" s="4">
        <v>157553509</v>
      </c>
      <c r="K512" s="4">
        <v>150495396</v>
      </c>
      <c r="L512" s="4">
        <v>156041926</v>
      </c>
      <c r="M512" s="4">
        <v>155853859</v>
      </c>
      <c r="N512" s="4">
        <v>160052713</v>
      </c>
      <c r="O512" s="4">
        <v>167054685</v>
      </c>
      <c r="P512" s="4">
        <v>167989446</v>
      </c>
      <c r="Q512" s="4">
        <v>180486600</v>
      </c>
      <c r="R512" s="4">
        <v>184062434</v>
      </c>
      <c r="S512" s="4">
        <v>188037855</v>
      </c>
      <c r="T512" s="4">
        <v>205079286</v>
      </c>
      <c r="U512" s="4">
        <v>212612355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42771091</v>
      </c>
      <c r="E513" s="4">
        <v>46482586</v>
      </c>
      <c r="F513" s="4">
        <v>49795213</v>
      </c>
      <c r="G513" s="4">
        <v>58707742</v>
      </c>
      <c r="H513" s="4">
        <v>53606935</v>
      </c>
      <c r="I513" s="4">
        <v>49325039</v>
      </c>
      <c r="J513" s="4">
        <v>53670285</v>
      </c>
      <c r="K513" s="4">
        <v>50223360</v>
      </c>
      <c r="L513" s="4">
        <v>54504006</v>
      </c>
      <c r="M513" s="4">
        <v>52895301</v>
      </c>
      <c r="N513" s="4">
        <v>55802123</v>
      </c>
      <c r="O513" s="4">
        <v>57138434</v>
      </c>
      <c r="P513" s="4">
        <v>55182718</v>
      </c>
      <c r="Q513" s="4">
        <v>58183420</v>
      </c>
      <c r="R513" s="4">
        <v>61795547</v>
      </c>
      <c r="S513" s="4">
        <v>63698891</v>
      </c>
      <c r="T513" s="4">
        <v>70391121</v>
      </c>
      <c r="U513" s="4">
        <v>73211632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35155995</v>
      </c>
      <c r="E514" s="4">
        <v>36158970</v>
      </c>
      <c r="F514" s="4">
        <v>37642015</v>
      </c>
      <c r="G514" s="4">
        <v>39433326</v>
      </c>
      <c r="H514" s="4">
        <v>37996899</v>
      </c>
      <c r="I514" s="4">
        <v>37863623</v>
      </c>
      <c r="J514" s="4">
        <v>38640103</v>
      </c>
      <c r="K514" s="4">
        <v>39660519</v>
      </c>
      <c r="L514" s="4">
        <v>40468418</v>
      </c>
      <c r="M514" s="4">
        <v>41420388</v>
      </c>
      <c r="N514" s="4">
        <v>41628444</v>
      </c>
      <c r="O514" s="4">
        <v>42755882</v>
      </c>
      <c r="P514" s="4">
        <v>43090144</v>
      </c>
      <c r="Q514" s="4">
        <v>43963444</v>
      </c>
      <c r="R514" s="4">
        <v>46640219</v>
      </c>
      <c r="S514" s="4">
        <v>47815746</v>
      </c>
      <c r="T514" s="4">
        <v>51645549</v>
      </c>
      <c r="U514" s="4">
        <v>54848065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28811677</v>
      </c>
      <c r="E515" s="4">
        <v>29719410</v>
      </c>
      <c r="F515" s="4">
        <v>32032874</v>
      </c>
      <c r="G515" s="4">
        <v>34181099</v>
      </c>
      <c r="H515" s="4">
        <v>33414659</v>
      </c>
      <c r="I515" s="4">
        <v>34433779</v>
      </c>
      <c r="J515" s="4">
        <v>35436061</v>
      </c>
      <c r="K515" s="4">
        <v>35948107</v>
      </c>
      <c r="L515" s="4">
        <v>35738017</v>
      </c>
      <c r="M515" s="4">
        <v>38002843</v>
      </c>
      <c r="N515" s="4">
        <v>40513662</v>
      </c>
      <c r="O515" s="4">
        <v>41129438</v>
      </c>
      <c r="P515" s="4">
        <v>39610121</v>
      </c>
      <c r="Q515" s="4">
        <v>40685796</v>
      </c>
      <c r="R515" s="4">
        <v>42956063</v>
      </c>
      <c r="S515" s="4">
        <v>46918480</v>
      </c>
      <c r="T515" s="4">
        <v>48466551</v>
      </c>
      <c r="U515" s="4">
        <v>50310789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69453899</v>
      </c>
      <c r="E516" s="4">
        <v>81635621</v>
      </c>
      <c r="F516" s="4">
        <v>82407694</v>
      </c>
      <c r="G516" s="4">
        <v>83310342</v>
      </c>
      <c r="H516" s="4">
        <v>83206006</v>
      </c>
      <c r="I516" s="4">
        <v>77451532</v>
      </c>
      <c r="J516" s="4">
        <v>86655522</v>
      </c>
      <c r="K516" s="4">
        <v>85780035</v>
      </c>
      <c r="L516" s="4">
        <v>87707783</v>
      </c>
      <c r="M516" s="4">
        <v>88035336</v>
      </c>
      <c r="N516" s="4">
        <v>89245760</v>
      </c>
      <c r="O516" s="4">
        <v>93898898</v>
      </c>
      <c r="P516" s="4">
        <v>91664755</v>
      </c>
      <c r="Q516" s="4">
        <v>95423183</v>
      </c>
      <c r="R516" s="4">
        <v>102083487</v>
      </c>
      <c r="S516" s="4">
        <v>118200388</v>
      </c>
      <c r="T516" s="4">
        <v>114622877</v>
      </c>
      <c r="U516" s="4">
        <v>131656296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133062909</v>
      </c>
      <c r="E517" s="4">
        <v>134436185</v>
      </c>
      <c r="F517" s="4">
        <v>140007794</v>
      </c>
      <c r="G517" s="4">
        <v>148156402</v>
      </c>
      <c r="H517" s="4">
        <v>153835895</v>
      </c>
      <c r="I517" s="4">
        <v>144958686</v>
      </c>
      <c r="J517" s="4">
        <v>147609485</v>
      </c>
      <c r="K517" s="4">
        <v>149304538</v>
      </c>
      <c r="L517" s="4">
        <v>153477028</v>
      </c>
      <c r="M517" s="4">
        <v>160943521</v>
      </c>
      <c r="N517" s="4">
        <v>163880117</v>
      </c>
      <c r="O517" s="4">
        <v>159717141</v>
      </c>
      <c r="P517" s="4">
        <v>161010497</v>
      </c>
      <c r="Q517" s="4">
        <v>164158969</v>
      </c>
      <c r="R517" s="4">
        <v>172812012</v>
      </c>
      <c r="S517" s="4">
        <v>173909317</v>
      </c>
      <c r="T517" s="4">
        <v>190368143</v>
      </c>
      <c r="U517" s="4">
        <v>205699853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400375762</v>
      </c>
      <c r="E518" s="4">
        <v>420647914</v>
      </c>
      <c r="F518" s="4">
        <v>457642708</v>
      </c>
      <c r="G518" s="4">
        <v>535860133</v>
      </c>
      <c r="H518" s="4">
        <v>475649110</v>
      </c>
      <c r="I518" s="4">
        <v>438768356</v>
      </c>
      <c r="J518" s="4">
        <v>456195450</v>
      </c>
      <c r="K518" s="4">
        <v>489285386</v>
      </c>
      <c r="L518" s="4">
        <v>519897268</v>
      </c>
      <c r="M518" s="4">
        <v>528419326</v>
      </c>
      <c r="N518" s="4">
        <v>549300640</v>
      </c>
      <c r="O518" s="4">
        <v>583736741</v>
      </c>
      <c r="P518" s="4">
        <v>594959943</v>
      </c>
      <c r="Q518" s="4">
        <v>703818425</v>
      </c>
      <c r="R518" s="4">
        <v>674569175</v>
      </c>
      <c r="S518" s="4">
        <v>688079593</v>
      </c>
      <c r="T518" s="4">
        <v>738464115</v>
      </c>
      <c r="U518" s="4">
        <v>827627247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613649705</v>
      </c>
      <c r="E519" s="4">
        <v>625699675</v>
      </c>
      <c r="F519" s="4">
        <v>676237500</v>
      </c>
      <c r="G519" s="4">
        <v>722301841</v>
      </c>
      <c r="H519" s="4">
        <v>718327365</v>
      </c>
      <c r="I519" s="4">
        <v>701212047</v>
      </c>
      <c r="J519" s="4">
        <v>718074969</v>
      </c>
      <c r="K519" s="4">
        <v>733833436</v>
      </c>
      <c r="L519" s="4">
        <v>755688260</v>
      </c>
      <c r="M519" s="4">
        <v>763773210</v>
      </c>
      <c r="N519" s="4">
        <v>800895241</v>
      </c>
      <c r="O519" s="4">
        <v>837843866</v>
      </c>
      <c r="P519" s="4">
        <v>845632437</v>
      </c>
      <c r="Q519" s="4">
        <v>919924654</v>
      </c>
      <c r="R519" s="4">
        <v>941555192</v>
      </c>
      <c r="S519" s="4">
        <v>969965051</v>
      </c>
      <c r="T519" s="4">
        <v>1010405611</v>
      </c>
      <c r="U519" s="4">
        <v>1083345943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675160350</v>
      </c>
      <c r="E520" s="4">
        <v>695087014</v>
      </c>
      <c r="F520" s="4">
        <v>737012416</v>
      </c>
      <c r="G520" s="4">
        <v>784181401</v>
      </c>
      <c r="H520" s="4">
        <v>783839695</v>
      </c>
      <c r="I520" s="4">
        <v>772234937</v>
      </c>
      <c r="J520" s="4">
        <v>793769297</v>
      </c>
      <c r="K520" s="4">
        <v>828049462</v>
      </c>
      <c r="L520" s="4">
        <v>814759881</v>
      </c>
      <c r="M520" s="4">
        <v>840614271</v>
      </c>
      <c r="N520" s="4">
        <v>872642929</v>
      </c>
      <c r="O520" s="4">
        <v>913401226</v>
      </c>
      <c r="P520" s="4">
        <v>930861591</v>
      </c>
      <c r="Q520" s="4">
        <v>969304720</v>
      </c>
      <c r="R520" s="4">
        <v>996807267</v>
      </c>
      <c r="S520" s="4">
        <v>1028380361</v>
      </c>
      <c r="T520" s="4">
        <v>1085690801</v>
      </c>
      <c r="U520" s="4">
        <v>1123612255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868851948</v>
      </c>
      <c r="E521" s="4">
        <v>903847827</v>
      </c>
      <c r="F521" s="4">
        <v>956390682</v>
      </c>
      <c r="G521" s="4">
        <v>1028887004</v>
      </c>
      <c r="H521" s="4">
        <v>1041017486</v>
      </c>
      <c r="I521" s="4">
        <v>1023266676</v>
      </c>
      <c r="J521" s="4">
        <v>1034270136</v>
      </c>
      <c r="K521" s="4">
        <v>1077388097</v>
      </c>
      <c r="L521" s="4">
        <v>1091170918</v>
      </c>
      <c r="M521" s="4">
        <v>1098861051</v>
      </c>
      <c r="N521" s="4">
        <v>1136273616</v>
      </c>
      <c r="O521" s="4">
        <v>1185911822</v>
      </c>
      <c r="P521" s="4">
        <v>1196022745</v>
      </c>
      <c r="Q521" s="4">
        <v>1248776251</v>
      </c>
      <c r="R521" s="4">
        <v>1321899052</v>
      </c>
      <c r="S521" s="4">
        <v>1372539914</v>
      </c>
      <c r="T521" s="4">
        <v>1426487077</v>
      </c>
      <c r="U521" s="4">
        <v>1502454386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541774125</v>
      </c>
      <c r="E522" s="4">
        <v>555964119</v>
      </c>
      <c r="F522" s="4">
        <v>590224979</v>
      </c>
      <c r="G522" s="4">
        <v>635915347</v>
      </c>
      <c r="H522" s="4">
        <v>619007224</v>
      </c>
      <c r="I522" s="4">
        <v>609745566</v>
      </c>
      <c r="J522" s="4">
        <v>643109764</v>
      </c>
      <c r="K522" s="4">
        <v>654805626</v>
      </c>
      <c r="L522" s="4">
        <v>629816537</v>
      </c>
      <c r="M522" s="4">
        <v>665353623</v>
      </c>
      <c r="N522" s="4">
        <v>702187706</v>
      </c>
      <c r="O522" s="4">
        <v>733235773</v>
      </c>
      <c r="P522" s="4">
        <v>749990504</v>
      </c>
      <c r="Q522" s="4">
        <v>792283993</v>
      </c>
      <c r="R522" s="4">
        <v>815164057</v>
      </c>
      <c r="S522" s="4">
        <v>861677262</v>
      </c>
      <c r="T522" s="4">
        <v>908148529</v>
      </c>
      <c r="U522" s="4">
        <v>950319223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529745596</v>
      </c>
      <c r="E523" s="4">
        <v>571496763</v>
      </c>
      <c r="F523" s="4">
        <v>588271786</v>
      </c>
      <c r="G523" s="4">
        <v>619201086</v>
      </c>
      <c r="H523" s="4">
        <v>612255024</v>
      </c>
      <c r="I523" s="4">
        <v>615772256</v>
      </c>
      <c r="J523" s="4">
        <v>622965991</v>
      </c>
      <c r="K523" s="4">
        <v>642569850</v>
      </c>
      <c r="L523" s="4">
        <v>658481623</v>
      </c>
      <c r="M523" s="4">
        <v>663923201</v>
      </c>
      <c r="N523" s="4">
        <v>678251014</v>
      </c>
      <c r="O523" s="4">
        <v>708558540</v>
      </c>
      <c r="P523" s="4">
        <v>717983337</v>
      </c>
      <c r="Q523" s="4">
        <v>769931163</v>
      </c>
      <c r="R523" s="4">
        <v>806451321</v>
      </c>
      <c r="S523" s="4">
        <v>843297916</v>
      </c>
      <c r="T523" s="4">
        <v>912836644</v>
      </c>
      <c r="U523" s="4">
        <v>954438580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546645151</v>
      </c>
      <c r="E524" s="4">
        <v>564800344</v>
      </c>
      <c r="F524" s="4">
        <v>587400841</v>
      </c>
      <c r="G524" s="4">
        <v>639949743</v>
      </c>
      <c r="H524" s="4">
        <v>623385887</v>
      </c>
      <c r="I524" s="4">
        <v>635720579</v>
      </c>
      <c r="J524" s="4">
        <v>637939250</v>
      </c>
      <c r="K524" s="4">
        <v>660918323</v>
      </c>
      <c r="L524" s="4">
        <v>681094346</v>
      </c>
      <c r="M524" s="4">
        <v>693457971</v>
      </c>
      <c r="N524" s="4">
        <v>716922009</v>
      </c>
      <c r="O524" s="4">
        <v>753397145</v>
      </c>
      <c r="P524" s="4">
        <v>774899695</v>
      </c>
      <c r="Q524" s="4">
        <v>808458269</v>
      </c>
      <c r="R524" s="4">
        <v>843669806</v>
      </c>
      <c r="S524" s="4">
        <v>877225318</v>
      </c>
      <c r="T524" s="4">
        <v>933801043</v>
      </c>
      <c r="U524" s="4">
        <v>988779457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135063703</v>
      </c>
      <c r="E525" s="4">
        <v>143900296</v>
      </c>
      <c r="F525" s="4">
        <v>139855847</v>
      </c>
      <c r="G525" s="4">
        <v>154605117</v>
      </c>
      <c r="H525" s="4">
        <v>155029627</v>
      </c>
      <c r="I525" s="4">
        <v>154010801</v>
      </c>
      <c r="J525" s="4">
        <v>159358179</v>
      </c>
      <c r="K525" s="4">
        <v>160784009</v>
      </c>
      <c r="L525" s="4">
        <v>166873918</v>
      </c>
      <c r="M525" s="4">
        <v>171049773</v>
      </c>
      <c r="N525" s="4">
        <v>177468231</v>
      </c>
      <c r="O525" s="4">
        <v>188960739</v>
      </c>
      <c r="P525" s="4">
        <v>195600930</v>
      </c>
      <c r="Q525" s="4">
        <v>208453548</v>
      </c>
      <c r="R525" s="4">
        <v>221929195</v>
      </c>
      <c r="S525" s="4">
        <v>240470448</v>
      </c>
      <c r="T525" s="4">
        <v>270170324</v>
      </c>
      <c r="U525" s="4">
        <v>275726804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2104529356</v>
      </c>
      <c r="E526" s="4">
        <v>2320697217</v>
      </c>
      <c r="F526" s="4">
        <v>2557398674</v>
      </c>
      <c r="G526" s="4">
        <v>2806404472</v>
      </c>
      <c r="H526" s="4">
        <v>4656465105</v>
      </c>
      <c r="I526" s="4">
        <v>3025428881</v>
      </c>
      <c r="J526" s="4">
        <v>3017692835</v>
      </c>
      <c r="K526" s="4">
        <v>3258248498</v>
      </c>
      <c r="L526" s="4">
        <v>3249333926</v>
      </c>
      <c r="M526" s="4">
        <v>2705594778</v>
      </c>
      <c r="N526" s="4">
        <v>3112966463</v>
      </c>
      <c r="O526" s="4">
        <v>3726821665</v>
      </c>
      <c r="P526" s="4">
        <v>3337822426</v>
      </c>
      <c r="Q526" s="4">
        <v>3681722511</v>
      </c>
      <c r="R526" s="4">
        <v>3731513489</v>
      </c>
      <c r="S526" s="4">
        <v>3761824235</v>
      </c>
      <c r="T526" s="4">
        <v>4782481936</v>
      </c>
      <c r="U526" s="4">
        <v>5322525957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524483628</v>
      </c>
      <c r="E527" s="4">
        <v>487392776</v>
      </c>
      <c r="F527" s="4">
        <v>577680076</v>
      </c>
      <c r="G527" s="4">
        <v>614605893</v>
      </c>
      <c r="H527" s="4">
        <v>615067239</v>
      </c>
      <c r="I527" s="4">
        <v>578179337</v>
      </c>
      <c r="J527" s="4">
        <v>606807880</v>
      </c>
      <c r="K527" s="4">
        <v>603827117</v>
      </c>
      <c r="L527" s="4">
        <v>622227326</v>
      </c>
      <c r="M527" s="4">
        <v>632672904</v>
      </c>
      <c r="N527" s="4">
        <v>666422589</v>
      </c>
      <c r="O527" s="4">
        <v>689430837</v>
      </c>
      <c r="P527" s="4">
        <v>703666842</v>
      </c>
      <c r="Q527" s="4">
        <v>741360241</v>
      </c>
      <c r="R527" s="4">
        <v>765780753</v>
      </c>
      <c r="S527" s="4">
        <v>788241969</v>
      </c>
      <c r="T527" s="4">
        <v>834829023</v>
      </c>
      <c r="U527" s="4">
        <v>891909597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2057317952</v>
      </c>
      <c r="E528" s="4">
        <v>2113523773</v>
      </c>
      <c r="F528" s="4">
        <v>2220831782</v>
      </c>
      <c r="G528" s="4">
        <v>2355723397</v>
      </c>
      <c r="H528" s="4">
        <v>2385286263</v>
      </c>
      <c r="I528" s="4">
        <v>2339880532</v>
      </c>
      <c r="J528" s="4">
        <v>2387708407</v>
      </c>
      <c r="K528" s="4">
        <v>2395749291</v>
      </c>
      <c r="L528" s="4">
        <v>2463871354</v>
      </c>
      <c r="M528" s="4">
        <v>2520828370</v>
      </c>
      <c r="N528" s="4">
        <v>2593435372</v>
      </c>
      <c r="O528" s="4">
        <v>2705213163</v>
      </c>
      <c r="P528" s="4">
        <v>2751002989</v>
      </c>
      <c r="Q528" s="4">
        <v>2858325770</v>
      </c>
      <c r="R528" s="4">
        <v>3029939612</v>
      </c>
      <c r="S528" s="4">
        <v>3102149008</v>
      </c>
      <c r="T528" s="4">
        <v>3285520885</v>
      </c>
      <c r="U528" s="4">
        <v>3470961083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402718040</v>
      </c>
      <c r="E529" s="4">
        <v>508437160</v>
      </c>
      <c r="F529" s="4">
        <v>557588860</v>
      </c>
      <c r="G529" s="4">
        <v>706781370</v>
      </c>
      <c r="H529" s="4">
        <v>651835300</v>
      </c>
      <c r="I529" s="4">
        <v>576159518</v>
      </c>
      <c r="J529" s="4">
        <v>683554802</v>
      </c>
      <c r="K529" s="4">
        <v>613306355</v>
      </c>
      <c r="L529" s="4">
        <v>585056153</v>
      </c>
      <c r="M529" s="4">
        <v>537889144</v>
      </c>
      <c r="N529" s="4">
        <v>699222872</v>
      </c>
      <c r="O529" s="4">
        <v>718875737</v>
      </c>
      <c r="P529" s="4">
        <v>719044892</v>
      </c>
      <c r="Q529" s="4">
        <v>749201766</v>
      </c>
      <c r="R529" s="4">
        <v>676740208</v>
      </c>
      <c r="S529" s="4">
        <v>687996406</v>
      </c>
      <c r="T529" s="4">
        <v>700916870</v>
      </c>
      <c r="U529" s="4">
        <v>864431449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487587774</v>
      </c>
      <c r="E530" s="4">
        <v>557203159</v>
      </c>
      <c r="F530" s="4">
        <v>675116161</v>
      </c>
      <c r="G530" s="4">
        <v>569069386</v>
      </c>
      <c r="H530" s="4">
        <v>567060258</v>
      </c>
      <c r="I530" s="4">
        <v>542990077</v>
      </c>
      <c r="J530" s="4">
        <v>552424855</v>
      </c>
      <c r="K530" s="4">
        <v>584884626</v>
      </c>
      <c r="L530" s="4">
        <v>598670508</v>
      </c>
      <c r="M530" s="4">
        <v>599247259</v>
      </c>
      <c r="N530" s="4">
        <v>655017038</v>
      </c>
      <c r="O530" s="4">
        <v>678800282</v>
      </c>
      <c r="P530" s="4">
        <v>621369694</v>
      </c>
      <c r="Q530" s="4">
        <v>642595267</v>
      </c>
      <c r="R530" s="4">
        <v>723587442</v>
      </c>
      <c r="S530" s="4">
        <v>686109654</v>
      </c>
      <c r="T530" s="4">
        <v>696462659</v>
      </c>
      <c r="U530" s="4">
        <v>846172033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484136711</v>
      </c>
      <c r="E531" s="4">
        <v>494113858</v>
      </c>
      <c r="F531" s="4">
        <v>528235331</v>
      </c>
      <c r="G531" s="4">
        <v>574587202</v>
      </c>
      <c r="H531" s="4">
        <v>592135981</v>
      </c>
      <c r="I531" s="4">
        <v>546546257</v>
      </c>
      <c r="J531" s="4">
        <v>558584331</v>
      </c>
      <c r="K531" s="4">
        <v>576660732</v>
      </c>
      <c r="L531" s="4">
        <v>622736429</v>
      </c>
      <c r="M531" s="4">
        <v>611411660</v>
      </c>
      <c r="N531" s="4">
        <v>639368513</v>
      </c>
      <c r="O531" s="4">
        <v>628562257</v>
      </c>
      <c r="P531" s="4">
        <v>650016225</v>
      </c>
      <c r="Q531" s="4">
        <v>677133409</v>
      </c>
      <c r="R531" s="4">
        <v>720623093</v>
      </c>
      <c r="S531" s="4">
        <v>715274239</v>
      </c>
      <c r="T531" s="4">
        <v>740274273</v>
      </c>
      <c r="U531" s="4">
        <v>834343061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403493602</v>
      </c>
      <c r="E532" s="4">
        <v>425410838</v>
      </c>
      <c r="F532" s="4">
        <v>447313547</v>
      </c>
      <c r="G532" s="4">
        <v>475916256</v>
      </c>
      <c r="H532" s="4">
        <v>484442483</v>
      </c>
      <c r="I532" s="4">
        <v>479372140</v>
      </c>
      <c r="J532" s="4">
        <v>490192972</v>
      </c>
      <c r="K532" s="4">
        <v>497149275</v>
      </c>
      <c r="L532" s="4">
        <v>516403267</v>
      </c>
      <c r="M532" s="4">
        <v>523480173</v>
      </c>
      <c r="N532" s="4">
        <v>539663910</v>
      </c>
      <c r="O532" s="4">
        <v>554362772</v>
      </c>
      <c r="P532" s="4">
        <v>561576300</v>
      </c>
      <c r="Q532" s="4">
        <v>627904515</v>
      </c>
      <c r="R532" s="4">
        <v>604346846</v>
      </c>
      <c r="S532" s="4">
        <v>620666758</v>
      </c>
      <c r="T532" s="4">
        <v>649669276</v>
      </c>
      <c r="U532" s="4">
        <v>697346855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1323040711</v>
      </c>
      <c r="E533" s="4">
        <v>1396463380</v>
      </c>
      <c r="F533" s="4">
        <v>1466701757</v>
      </c>
      <c r="G533" s="4">
        <v>1539289471</v>
      </c>
      <c r="H533" s="4">
        <v>1603881522</v>
      </c>
      <c r="I533" s="4">
        <v>1541054873</v>
      </c>
      <c r="J533" s="4">
        <v>1568038660</v>
      </c>
      <c r="K533" s="4">
        <v>1592654111</v>
      </c>
      <c r="L533" s="4">
        <v>1621913292</v>
      </c>
      <c r="M533" s="4">
        <v>1673532739</v>
      </c>
      <c r="N533" s="4">
        <v>1712451098</v>
      </c>
      <c r="O533" s="4">
        <v>1775383975</v>
      </c>
      <c r="P533" s="4">
        <v>1800505820</v>
      </c>
      <c r="Q533" s="4">
        <v>1886859908</v>
      </c>
      <c r="R533" s="4">
        <v>1951330909</v>
      </c>
      <c r="S533" s="4">
        <v>2029636609</v>
      </c>
      <c r="T533" s="4">
        <v>2103022316</v>
      </c>
      <c r="U533" s="4">
        <v>2221599028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1308065970</v>
      </c>
      <c r="E534" s="4">
        <v>1374056496</v>
      </c>
      <c r="F534" s="4">
        <v>1439748587</v>
      </c>
      <c r="G534" s="4">
        <v>1527466827</v>
      </c>
      <c r="H534" s="4">
        <v>1482052785</v>
      </c>
      <c r="I534" s="4">
        <v>1520235816</v>
      </c>
      <c r="J534" s="4">
        <v>1568674499</v>
      </c>
      <c r="K534" s="4">
        <v>1576500027</v>
      </c>
      <c r="L534" s="4">
        <v>1563333977</v>
      </c>
      <c r="M534" s="4">
        <v>1611901910</v>
      </c>
      <c r="N534" s="4">
        <v>1674692933</v>
      </c>
      <c r="O534" s="4">
        <v>1719776001</v>
      </c>
      <c r="P534" s="4">
        <v>1769217177</v>
      </c>
      <c r="Q534" s="4">
        <v>1847575143</v>
      </c>
      <c r="R534" s="4">
        <v>1942335740</v>
      </c>
      <c r="S534" s="4">
        <v>2012564391</v>
      </c>
      <c r="T534" s="4">
        <v>2156850443</v>
      </c>
      <c r="U534" s="4">
        <v>2275720187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1091336803</v>
      </c>
      <c r="E535" s="4">
        <v>1192463703</v>
      </c>
      <c r="F535" s="4">
        <v>1239267101</v>
      </c>
      <c r="G535" s="4">
        <v>1317801081</v>
      </c>
      <c r="H535" s="4">
        <v>1334171636</v>
      </c>
      <c r="I535" s="4">
        <v>1263700631</v>
      </c>
      <c r="J535" s="4">
        <v>1275267034</v>
      </c>
      <c r="K535" s="4">
        <v>1290856857</v>
      </c>
      <c r="L535" s="4">
        <v>1395651440</v>
      </c>
      <c r="M535" s="4">
        <v>1382194492</v>
      </c>
      <c r="N535" s="4">
        <v>1423331773</v>
      </c>
      <c r="O535" s="4">
        <v>1489411228</v>
      </c>
      <c r="P535" s="4">
        <v>1649170423</v>
      </c>
      <c r="Q535" s="4">
        <v>1585213038</v>
      </c>
      <c r="R535" s="4">
        <v>1650307839</v>
      </c>
      <c r="S535" s="4">
        <v>1681700133</v>
      </c>
      <c r="T535" s="4">
        <v>1825106714</v>
      </c>
      <c r="U535" s="4">
        <v>1934148879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880108766</v>
      </c>
      <c r="E536" s="4">
        <v>914388397</v>
      </c>
      <c r="F536" s="4">
        <v>939483132</v>
      </c>
      <c r="G536" s="4">
        <v>976579428</v>
      </c>
      <c r="H536" s="4">
        <v>992971206</v>
      </c>
      <c r="I536" s="4">
        <v>972880311</v>
      </c>
      <c r="J536" s="4">
        <v>997959529</v>
      </c>
      <c r="K536" s="4">
        <v>992271288</v>
      </c>
      <c r="L536" s="4">
        <v>1001478167</v>
      </c>
      <c r="M536" s="4">
        <v>1023598058</v>
      </c>
      <c r="N536" s="4">
        <v>1053454475</v>
      </c>
      <c r="O536" s="4">
        <v>1084839709</v>
      </c>
      <c r="P536" s="4">
        <v>1107369059</v>
      </c>
      <c r="Q536" s="4">
        <v>1165731114</v>
      </c>
      <c r="R536" s="4">
        <v>1195674800</v>
      </c>
      <c r="S536" s="4">
        <v>1225122254</v>
      </c>
      <c r="T536" s="4">
        <v>1313464733</v>
      </c>
      <c r="U536" s="4">
        <v>1379981264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186194777</v>
      </c>
      <c r="E537" s="4">
        <v>197252551</v>
      </c>
      <c r="F537" s="4">
        <v>217552771</v>
      </c>
      <c r="G537" s="4">
        <v>216074536</v>
      </c>
      <c r="H537" s="4">
        <v>220580853</v>
      </c>
      <c r="I537" s="4">
        <v>227427488</v>
      </c>
      <c r="J537" s="4">
        <v>230637090</v>
      </c>
      <c r="K537" s="4">
        <v>244002668</v>
      </c>
      <c r="L537" s="4">
        <v>246429981</v>
      </c>
      <c r="M537" s="4">
        <v>252163549</v>
      </c>
      <c r="N537" s="4">
        <v>258560395</v>
      </c>
      <c r="O537" s="4">
        <v>268666124</v>
      </c>
      <c r="P537" s="4">
        <v>275824646</v>
      </c>
      <c r="Q537" s="4">
        <v>297667588</v>
      </c>
      <c r="R537" s="4">
        <v>309772398</v>
      </c>
      <c r="S537" s="4">
        <v>328179289</v>
      </c>
      <c r="T537" s="4">
        <v>367832082</v>
      </c>
      <c r="U537" s="4">
        <v>404638742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180710381</v>
      </c>
      <c r="E538" s="4">
        <v>209883684</v>
      </c>
      <c r="F538" s="4">
        <v>462083306</v>
      </c>
      <c r="G538" s="4">
        <v>250623784</v>
      </c>
      <c r="H538" s="4">
        <v>193645449</v>
      </c>
      <c r="I538" s="4">
        <v>174540621</v>
      </c>
      <c r="J538" s="4">
        <v>185152529</v>
      </c>
      <c r="K538" s="4">
        <v>218638808</v>
      </c>
      <c r="L538" s="4">
        <v>223885229</v>
      </c>
      <c r="M538" s="4">
        <v>248965000</v>
      </c>
      <c r="N538" s="4">
        <v>263606345</v>
      </c>
      <c r="O538" s="4">
        <v>250540448</v>
      </c>
      <c r="P538" s="4">
        <v>270057177</v>
      </c>
      <c r="Q538" s="4">
        <v>326989426</v>
      </c>
      <c r="R538" s="4">
        <v>308613670</v>
      </c>
      <c r="S538" s="4">
        <v>319036328</v>
      </c>
      <c r="T538" s="4">
        <v>325850681</v>
      </c>
      <c r="U538" s="4">
        <v>387924884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662486746</v>
      </c>
      <c r="E539" s="4">
        <v>616733372</v>
      </c>
      <c r="F539" s="4">
        <v>685474578</v>
      </c>
      <c r="G539" s="4">
        <v>734902191</v>
      </c>
      <c r="H539" s="4">
        <v>689584627</v>
      </c>
      <c r="I539" s="4">
        <v>697965791</v>
      </c>
      <c r="J539" s="4">
        <v>713391621</v>
      </c>
      <c r="K539" s="4">
        <v>737959710</v>
      </c>
      <c r="L539" s="4">
        <v>721379883</v>
      </c>
      <c r="M539" s="4">
        <v>755204903</v>
      </c>
      <c r="N539" s="4">
        <v>776560885</v>
      </c>
      <c r="O539" s="4">
        <v>847919815</v>
      </c>
      <c r="P539" s="4">
        <v>824218447</v>
      </c>
      <c r="Q539" s="4">
        <v>883482854</v>
      </c>
      <c r="R539" s="4">
        <v>942367222</v>
      </c>
      <c r="S539" s="4">
        <v>1001581949</v>
      </c>
      <c r="T539" s="4">
        <v>1045733330</v>
      </c>
      <c r="U539" s="4">
        <v>1172311067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675731626</v>
      </c>
      <c r="E540" s="4">
        <v>646269493</v>
      </c>
      <c r="F540" s="4">
        <v>1064318834</v>
      </c>
      <c r="G540" s="4">
        <v>1209460282</v>
      </c>
      <c r="H540" s="4">
        <v>862876854</v>
      </c>
      <c r="I540" s="4">
        <v>836055485</v>
      </c>
      <c r="J540" s="4">
        <v>740597818</v>
      </c>
      <c r="K540" s="4">
        <v>917296701</v>
      </c>
      <c r="L540" s="4">
        <v>805380621</v>
      </c>
      <c r="M540" s="4">
        <v>762503567</v>
      </c>
      <c r="N540" s="4">
        <v>961831284</v>
      </c>
      <c r="O540" s="4">
        <v>866646872</v>
      </c>
      <c r="P540" s="4">
        <v>874039242</v>
      </c>
      <c r="Q540" s="4">
        <v>877705324</v>
      </c>
      <c r="R540" s="4">
        <v>915491790</v>
      </c>
      <c r="S540" s="4">
        <v>1039728202</v>
      </c>
      <c r="T540" s="4">
        <v>2321154329</v>
      </c>
      <c r="U540" s="4">
        <v>2738726479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166010321</v>
      </c>
      <c r="E541" s="4">
        <v>206847818</v>
      </c>
      <c r="F541" s="4">
        <v>312088179</v>
      </c>
      <c r="G541" s="4">
        <v>239577317</v>
      </c>
      <c r="H541" s="4">
        <v>184132841</v>
      </c>
      <c r="I541" s="4">
        <v>175348501</v>
      </c>
      <c r="J541" s="4">
        <v>158588393</v>
      </c>
      <c r="K541" s="4">
        <v>160532166</v>
      </c>
      <c r="L541" s="4">
        <v>242149906</v>
      </c>
      <c r="M541" s="4">
        <v>182322106</v>
      </c>
      <c r="N541" s="4">
        <v>203685123</v>
      </c>
      <c r="O541" s="4">
        <v>239200327</v>
      </c>
      <c r="P541" s="4">
        <v>491692019</v>
      </c>
      <c r="Q541" s="4">
        <v>208167743</v>
      </c>
      <c r="R541" s="4">
        <v>192149823</v>
      </c>
      <c r="S541" s="4">
        <v>359112197</v>
      </c>
      <c r="T541" s="4">
        <v>423410456</v>
      </c>
      <c r="U541" s="4">
        <v>945604358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199210324</v>
      </c>
      <c r="E542" s="4">
        <v>205859378</v>
      </c>
      <c r="F542" s="4">
        <v>175961342</v>
      </c>
      <c r="G542" s="4">
        <v>189060449</v>
      </c>
      <c r="H542" s="4">
        <v>167880067</v>
      </c>
      <c r="I542" s="4">
        <v>155591353</v>
      </c>
      <c r="J542" s="4">
        <v>167738090</v>
      </c>
      <c r="K542" s="4">
        <v>174517024</v>
      </c>
      <c r="L542" s="4">
        <v>192473290</v>
      </c>
      <c r="M542" s="4">
        <v>207958064</v>
      </c>
      <c r="N542" s="4">
        <v>228129326</v>
      </c>
      <c r="O542" s="4">
        <v>246597804</v>
      </c>
      <c r="P542" s="4">
        <v>237583283</v>
      </c>
      <c r="Q542" s="4">
        <v>266066194</v>
      </c>
      <c r="R542" s="4">
        <v>287707713</v>
      </c>
      <c r="S542" s="4">
        <v>337819430</v>
      </c>
      <c r="T542" s="4">
        <v>430383108</v>
      </c>
      <c r="U542" s="4">
        <v>504658165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307635881</v>
      </c>
      <c r="E543" s="4">
        <v>324174509</v>
      </c>
      <c r="F543" s="4">
        <v>403292870</v>
      </c>
      <c r="G543" s="4">
        <v>446208094</v>
      </c>
      <c r="H543" s="4">
        <v>353724371</v>
      </c>
      <c r="I543" s="4">
        <v>327665543</v>
      </c>
      <c r="J543" s="4">
        <v>327327741</v>
      </c>
      <c r="K543" s="4">
        <v>358395457</v>
      </c>
      <c r="L543" s="4">
        <v>397163751</v>
      </c>
      <c r="M543" s="4">
        <v>438632398</v>
      </c>
      <c r="N543" s="4">
        <v>578439899</v>
      </c>
      <c r="O543" s="4">
        <v>548324078</v>
      </c>
      <c r="P543" s="4">
        <v>502902460</v>
      </c>
      <c r="Q543" s="4">
        <v>512714500</v>
      </c>
      <c r="R543" s="4">
        <v>628202123</v>
      </c>
      <c r="S543" s="4">
        <v>773352066</v>
      </c>
      <c r="T543" s="4">
        <v>1003709259</v>
      </c>
      <c r="U543" s="4">
        <v>1393806331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125966826</v>
      </c>
      <c r="E544" s="4">
        <v>129255075</v>
      </c>
      <c r="F544" s="4">
        <v>148894691</v>
      </c>
      <c r="G544" s="4">
        <v>140663128</v>
      </c>
      <c r="H544" s="4">
        <v>144237741</v>
      </c>
      <c r="I544" s="4">
        <v>115403107</v>
      </c>
      <c r="J544" s="4">
        <v>132596640</v>
      </c>
      <c r="K544" s="4">
        <v>137158907</v>
      </c>
      <c r="L544" s="4">
        <v>174536448</v>
      </c>
      <c r="M544" s="4">
        <v>183149290</v>
      </c>
      <c r="N544" s="4">
        <v>193074587</v>
      </c>
      <c r="O544" s="4">
        <v>194302263</v>
      </c>
      <c r="P544" s="4">
        <v>205931527</v>
      </c>
      <c r="Q544" s="4">
        <v>201519714</v>
      </c>
      <c r="R544" s="4">
        <v>222943897</v>
      </c>
      <c r="S544" s="4">
        <v>338097455</v>
      </c>
      <c r="T544" s="15">
        <v>530904255</v>
      </c>
      <c r="U544" s="4">
        <v>496590123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427146345</v>
      </c>
      <c r="E545" s="4">
        <v>429797616</v>
      </c>
      <c r="F545" s="4">
        <v>482683062</v>
      </c>
      <c r="G545" s="4">
        <v>515076656</v>
      </c>
      <c r="H545" s="4">
        <v>490069140</v>
      </c>
      <c r="I545" s="4">
        <v>466395672</v>
      </c>
      <c r="J545" s="4">
        <v>497089215</v>
      </c>
      <c r="K545" s="4">
        <v>496776587</v>
      </c>
      <c r="L545" s="4">
        <v>510737555</v>
      </c>
      <c r="M545" s="4">
        <v>535387146</v>
      </c>
      <c r="N545" s="4">
        <v>570633276</v>
      </c>
      <c r="O545" s="4">
        <v>616386750</v>
      </c>
      <c r="P545" s="4">
        <v>617733865</v>
      </c>
      <c r="Q545" s="4">
        <v>647007034</v>
      </c>
      <c r="R545" s="4">
        <v>715828433</v>
      </c>
      <c r="S545" s="4">
        <v>705641288</v>
      </c>
      <c r="T545" s="4">
        <v>753966405</v>
      </c>
      <c r="U545" s="4">
        <v>844869464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1342052891</v>
      </c>
      <c r="E546" s="4">
        <v>1354185307</v>
      </c>
      <c r="F546" s="4">
        <v>1565866680</v>
      </c>
      <c r="G546" s="4">
        <v>1927492521</v>
      </c>
      <c r="H546" s="4">
        <v>1345071255</v>
      </c>
      <c r="I546" s="4">
        <v>1248565083</v>
      </c>
      <c r="J546" s="4">
        <v>1345965931</v>
      </c>
      <c r="K546" s="4">
        <v>1456939299</v>
      </c>
      <c r="L546" s="4">
        <v>1586625437</v>
      </c>
      <c r="M546" s="4">
        <v>1508732766</v>
      </c>
      <c r="N546" s="4">
        <v>1603574105</v>
      </c>
      <c r="O546" s="4">
        <v>1780918758</v>
      </c>
      <c r="P546" s="4">
        <v>1898003561</v>
      </c>
      <c r="Q546" s="4">
        <v>2143394468</v>
      </c>
      <c r="R546" s="4">
        <v>1904079209</v>
      </c>
      <c r="S546" s="4">
        <v>1968856176</v>
      </c>
      <c r="T546" s="4">
        <v>2128596413</v>
      </c>
      <c r="U546" s="4">
        <v>2439343617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1383421585</v>
      </c>
      <c r="E547" s="4">
        <v>1640286386</v>
      </c>
      <c r="F547" s="4">
        <v>1668906893</v>
      </c>
      <c r="G547" s="4">
        <v>1766355509</v>
      </c>
      <c r="H547" s="4">
        <v>1691590864</v>
      </c>
      <c r="I547" s="4">
        <v>1489516518</v>
      </c>
      <c r="J547" s="4">
        <v>1490202819</v>
      </c>
      <c r="K547" s="4">
        <v>1609383715</v>
      </c>
      <c r="L547" s="4">
        <v>1696461198</v>
      </c>
      <c r="M547" s="4">
        <v>1740895792</v>
      </c>
      <c r="N547" s="4">
        <v>1772241931</v>
      </c>
      <c r="O547" s="4">
        <v>1917662366</v>
      </c>
      <c r="P547" s="4">
        <v>1930894799</v>
      </c>
      <c r="Q547" s="4">
        <v>1981243090</v>
      </c>
      <c r="R547" s="4">
        <v>2044535739</v>
      </c>
      <c r="S547" s="4">
        <v>2203047646</v>
      </c>
      <c r="T547" s="4">
        <v>2213637132</v>
      </c>
      <c r="U547" s="4">
        <v>2477171808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1370644547</v>
      </c>
      <c r="E548" s="4">
        <v>1521476567</v>
      </c>
      <c r="F548" s="4">
        <v>1594762786</v>
      </c>
      <c r="G548" s="4">
        <v>1718789582</v>
      </c>
      <c r="H548" s="4">
        <v>1536802391</v>
      </c>
      <c r="I548" s="4">
        <v>1460169025</v>
      </c>
      <c r="J548" s="4">
        <v>1503148100</v>
      </c>
      <c r="K548" s="4">
        <v>1535139774</v>
      </c>
      <c r="L548" s="4">
        <v>1653181509</v>
      </c>
      <c r="M548" s="4">
        <v>1640125322</v>
      </c>
      <c r="N548" s="4">
        <v>1779764194</v>
      </c>
      <c r="O548" s="4">
        <v>1828141932</v>
      </c>
      <c r="P548" s="4">
        <v>1915814905</v>
      </c>
      <c r="Q548" s="4">
        <v>2034027261</v>
      </c>
      <c r="R548" s="4">
        <v>1977711230</v>
      </c>
      <c r="S548" s="4">
        <v>2082016240</v>
      </c>
      <c r="T548" s="4">
        <v>2242794652</v>
      </c>
      <c r="U548" s="4">
        <v>2619727031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2370956356</v>
      </c>
      <c r="E549" s="4">
        <v>2509241388</v>
      </c>
      <c r="F549" s="4">
        <v>2727590450</v>
      </c>
      <c r="G549" s="4">
        <v>3131485632</v>
      </c>
      <c r="H549" s="4">
        <v>2622222610</v>
      </c>
      <c r="I549" s="4">
        <v>2476283598</v>
      </c>
      <c r="J549" s="4">
        <v>2700036507</v>
      </c>
      <c r="K549" s="4">
        <v>2802478450</v>
      </c>
      <c r="L549" s="4">
        <v>2897513248</v>
      </c>
      <c r="M549" s="4">
        <v>2879105979</v>
      </c>
      <c r="N549" s="4">
        <v>3512703563</v>
      </c>
      <c r="O549" s="4">
        <v>3283054206</v>
      </c>
      <c r="P549" s="4">
        <v>3595929981</v>
      </c>
      <c r="Q549" s="4">
        <v>3522076721</v>
      </c>
      <c r="R549" s="4">
        <v>3735284245</v>
      </c>
      <c r="S549" s="4">
        <v>3687681846</v>
      </c>
      <c r="T549" s="4">
        <v>3703549898</v>
      </c>
      <c r="U549" s="4">
        <v>4393253754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763992600</v>
      </c>
      <c r="E550" s="4">
        <v>798679009</v>
      </c>
      <c r="F550" s="4">
        <v>851535524</v>
      </c>
      <c r="G550" s="4">
        <v>930091987</v>
      </c>
      <c r="H550" s="4">
        <v>907344456</v>
      </c>
      <c r="I550" s="4">
        <v>862721352</v>
      </c>
      <c r="J550" s="4">
        <v>930495849</v>
      </c>
      <c r="K550" s="4">
        <v>951055875</v>
      </c>
      <c r="L550" s="4">
        <v>1016439232</v>
      </c>
      <c r="M550" s="4">
        <v>987048568</v>
      </c>
      <c r="N550" s="4">
        <v>1035534233</v>
      </c>
      <c r="O550" s="4">
        <v>1077385720</v>
      </c>
      <c r="P550" s="4">
        <v>1139069550</v>
      </c>
      <c r="Q550" s="4">
        <v>1143703352</v>
      </c>
      <c r="R550" s="4">
        <v>1203285947</v>
      </c>
      <c r="S550" s="4">
        <v>1308592062</v>
      </c>
      <c r="T550" s="4">
        <v>1268091725</v>
      </c>
      <c r="U550" s="4">
        <v>1558677836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1302470473</v>
      </c>
      <c r="E551" s="4">
        <v>1338346406</v>
      </c>
      <c r="F551" s="4">
        <v>1484091335</v>
      </c>
      <c r="G551" s="4">
        <v>1544123529</v>
      </c>
      <c r="H551" s="4">
        <v>1481701289</v>
      </c>
      <c r="I551" s="4">
        <v>1442825507</v>
      </c>
      <c r="J551" s="4">
        <v>1521623692</v>
      </c>
      <c r="K551" s="4">
        <v>1530906164</v>
      </c>
      <c r="L551" s="4">
        <v>1608958053</v>
      </c>
      <c r="M551" s="4">
        <v>1694042543</v>
      </c>
      <c r="N551" s="4">
        <v>1745329910</v>
      </c>
      <c r="O551" s="4">
        <v>1815784686</v>
      </c>
      <c r="P551" s="4">
        <v>1907555812</v>
      </c>
      <c r="Q551" s="4">
        <v>2022457995</v>
      </c>
      <c r="R551" s="4">
        <v>2042951330</v>
      </c>
      <c r="S551" s="4">
        <v>2154112349</v>
      </c>
      <c r="T551" s="4">
        <v>2217045317</v>
      </c>
      <c r="U551" s="4">
        <v>2364982826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1100434204</v>
      </c>
      <c r="E552" s="4">
        <v>1026896586</v>
      </c>
      <c r="F552" s="4">
        <v>1235156730</v>
      </c>
      <c r="G552" s="4">
        <v>1277861969</v>
      </c>
      <c r="H552" s="4">
        <v>1259677291</v>
      </c>
      <c r="I552" s="4">
        <v>1221034650</v>
      </c>
      <c r="J552" s="4">
        <v>1258951248</v>
      </c>
      <c r="K552" s="4">
        <v>1287829194</v>
      </c>
      <c r="L552" s="4">
        <v>1314142856</v>
      </c>
      <c r="M552" s="4">
        <v>1322837764</v>
      </c>
      <c r="N552" s="4">
        <v>1382864835</v>
      </c>
      <c r="O552" s="4">
        <v>1430156665</v>
      </c>
      <c r="P552" s="4">
        <v>1455158729</v>
      </c>
      <c r="Q552" s="4">
        <v>1536452961</v>
      </c>
      <c r="R552" s="4">
        <v>1581744530</v>
      </c>
      <c r="S552" s="4">
        <v>1688801604</v>
      </c>
      <c r="T552" s="4">
        <v>1723194586</v>
      </c>
      <c r="U552" s="4">
        <v>1859457061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883602212</v>
      </c>
      <c r="E553" s="4">
        <v>893636338</v>
      </c>
      <c r="F553" s="4">
        <v>958727730</v>
      </c>
      <c r="G553" s="4">
        <v>1027004591</v>
      </c>
      <c r="H553" s="4">
        <v>1025273952</v>
      </c>
      <c r="I553" s="4">
        <v>939219695</v>
      </c>
      <c r="J553" s="4">
        <v>947693635</v>
      </c>
      <c r="K553" s="4">
        <v>979454456</v>
      </c>
      <c r="L553" s="4">
        <v>1171010368</v>
      </c>
      <c r="M553" s="4">
        <v>1010104781</v>
      </c>
      <c r="N553" s="4">
        <v>1094220347</v>
      </c>
      <c r="O553" s="4">
        <v>1129544934</v>
      </c>
      <c r="P553" s="4">
        <v>1486105647</v>
      </c>
      <c r="Q553" s="4">
        <v>1240543509</v>
      </c>
      <c r="R553" s="4">
        <v>1251879071</v>
      </c>
      <c r="S553" s="4">
        <v>1298438928</v>
      </c>
      <c r="T553" s="4">
        <v>1345687260</v>
      </c>
      <c r="U553" s="4">
        <v>1508996518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523547641</v>
      </c>
      <c r="E554" s="4">
        <v>559549796</v>
      </c>
      <c r="F554" s="4">
        <v>630342583</v>
      </c>
      <c r="G554" s="4">
        <v>662292305</v>
      </c>
      <c r="H554" s="4">
        <v>631868538</v>
      </c>
      <c r="I554" s="4">
        <v>608302141</v>
      </c>
      <c r="J554" s="4">
        <v>616743813</v>
      </c>
      <c r="K554" s="4">
        <v>642976172</v>
      </c>
      <c r="L554" s="4">
        <v>943740125</v>
      </c>
      <c r="M554" s="4">
        <v>672927341</v>
      </c>
      <c r="N554" s="4">
        <v>713351783</v>
      </c>
      <c r="O554" s="4">
        <v>724861145</v>
      </c>
      <c r="P554" s="4">
        <v>730527177</v>
      </c>
      <c r="Q554" s="4">
        <v>788913213</v>
      </c>
      <c r="R554" s="4">
        <v>816238330</v>
      </c>
      <c r="S554" s="4">
        <v>821056132</v>
      </c>
      <c r="T554" s="4">
        <v>859021966</v>
      </c>
      <c r="U554" s="4">
        <v>960489706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708395379</v>
      </c>
      <c r="E555" s="4">
        <v>737160905</v>
      </c>
      <c r="F555" s="4">
        <v>1021600582</v>
      </c>
      <c r="G555" s="4">
        <v>833061477</v>
      </c>
      <c r="H555" s="4">
        <v>823247556</v>
      </c>
      <c r="I555" s="4">
        <v>816197057</v>
      </c>
      <c r="J555" s="4">
        <v>825917088</v>
      </c>
      <c r="K555" s="4">
        <v>849751733</v>
      </c>
      <c r="L555" s="4">
        <v>887267731</v>
      </c>
      <c r="M555" s="4">
        <v>922255609</v>
      </c>
      <c r="N555" s="4">
        <v>932727448</v>
      </c>
      <c r="O555" s="4">
        <v>982522449</v>
      </c>
      <c r="P555" s="4">
        <v>1003068339</v>
      </c>
      <c r="Q555" s="4">
        <v>1070847142</v>
      </c>
      <c r="R555" s="4">
        <v>1133926740</v>
      </c>
      <c r="S555" s="4">
        <v>1224414315</v>
      </c>
      <c r="T555" s="4">
        <v>1225914396</v>
      </c>
      <c r="U555" s="4">
        <v>1346403410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526758354</v>
      </c>
      <c r="E556" s="4">
        <v>560994918</v>
      </c>
      <c r="F556" s="4">
        <v>605409836</v>
      </c>
      <c r="G556" s="4">
        <v>646233671</v>
      </c>
      <c r="H556" s="4">
        <v>633254590</v>
      </c>
      <c r="I556" s="4">
        <v>637146646</v>
      </c>
      <c r="J556" s="4">
        <v>640479554</v>
      </c>
      <c r="K556" s="4">
        <v>674564109</v>
      </c>
      <c r="L556" s="4">
        <v>688854870</v>
      </c>
      <c r="M556" s="4">
        <v>705816314</v>
      </c>
      <c r="N556" s="4">
        <v>728123704</v>
      </c>
      <c r="O556" s="4">
        <v>770126098</v>
      </c>
      <c r="P556" s="4">
        <v>789982166</v>
      </c>
      <c r="Q556" s="4">
        <v>823024234</v>
      </c>
      <c r="R556" s="4">
        <v>864989226</v>
      </c>
      <c r="S556" s="4">
        <v>892604850</v>
      </c>
      <c r="T556" s="4">
        <v>917138977</v>
      </c>
      <c r="U556" s="4">
        <v>1110975373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399912643</v>
      </c>
      <c r="E557" s="4">
        <v>432552095</v>
      </c>
      <c r="F557" s="4">
        <v>467671120</v>
      </c>
      <c r="G557" s="4">
        <v>519717058</v>
      </c>
      <c r="H557" s="4">
        <v>485694246</v>
      </c>
      <c r="I557" s="4">
        <v>470126184</v>
      </c>
      <c r="J557" s="4">
        <v>477592819</v>
      </c>
      <c r="K557" s="4">
        <v>498230847</v>
      </c>
      <c r="L557" s="4">
        <v>515131861</v>
      </c>
      <c r="M557" s="4">
        <v>530047760</v>
      </c>
      <c r="N557" s="4">
        <v>563358437</v>
      </c>
      <c r="O557" s="4">
        <v>586823204</v>
      </c>
      <c r="P557" s="4">
        <v>594730036</v>
      </c>
      <c r="Q557" s="4">
        <v>638723360</v>
      </c>
      <c r="R557" s="4">
        <v>658466612</v>
      </c>
      <c r="S557" s="4">
        <v>748052550</v>
      </c>
      <c r="T557" s="4">
        <v>757159032</v>
      </c>
      <c r="U557" s="4">
        <v>842898859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766253301</v>
      </c>
      <c r="E558" s="4">
        <v>779157886</v>
      </c>
      <c r="F558" s="4">
        <v>820881208</v>
      </c>
      <c r="G558" s="4">
        <v>842450725</v>
      </c>
      <c r="H558" s="4">
        <v>874072665</v>
      </c>
      <c r="I558" s="4">
        <v>835746017</v>
      </c>
      <c r="J558" s="4">
        <v>870548330</v>
      </c>
      <c r="K558" s="4">
        <v>904281990</v>
      </c>
      <c r="L558" s="4">
        <v>925088723</v>
      </c>
      <c r="M558" s="4">
        <v>937139342</v>
      </c>
      <c r="N558" s="4">
        <v>952734161</v>
      </c>
      <c r="O558" s="4">
        <v>1018352250</v>
      </c>
      <c r="P558" s="4">
        <v>1011793631</v>
      </c>
      <c r="Q558" s="4">
        <v>1130119212</v>
      </c>
      <c r="R558" s="4">
        <v>1144006211</v>
      </c>
      <c r="S558" s="4">
        <v>1149904532</v>
      </c>
      <c r="T558" s="4">
        <v>1290108362</v>
      </c>
      <c r="U558" s="4">
        <v>1352743314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1014251716</v>
      </c>
      <c r="E559" s="4">
        <v>1054249458</v>
      </c>
      <c r="F559" s="4">
        <v>1105553612</v>
      </c>
      <c r="G559" s="4">
        <v>1156204816</v>
      </c>
      <c r="H559" s="4">
        <v>1178983462</v>
      </c>
      <c r="I559" s="4">
        <v>1143799570</v>
      </c>
      <c r="J559" s="4">
        <v>1185204558</v>
      </c>
      <c r="K559" s="4">
        <v>1226901243</v>
      </c>
      <c r="L559" s="4">
        <v>1224233540</v>
      </c>
      <c r="M559" s="4">
        <v>1249296704</v>
      </c>
      <c r="N559" s="4">
        <v>1305066173</v>
      </c>
      <c r="O559" s="4">
        <v>1348912348</v>
      </c>
      <c r="P559" s="4">
        <v>1391895757</v>
      </c>
      <c r="Q559" s="4">
        <v>1467755624</v>
      </c>
      <c r="R559" s="4">
        <v>1539309091</v>
      </c>
      <c r="S559" s="4">
        <v>1555146262</v>
      </c>
      <c r="T559" s="4">
        <v>1633963847</v>
      </c>
      <c r="U559" s="4">
        <v>1805040178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859100754</v>
      </c>
      <c r="E560" s="4">
        <v>938391315</v>
      </c>
      <c r="F560" s="4">
        <v>1014492366</v>
      </c>
      <c r="G560" s="4">
        <v>1050891929</v>
      </c>
      <c r="H560" s="4">
        <v>996550560</v>
      </c>
      <c r="I560" s="4">
        <v>962175401</v>
      </c>
      <c r="J560" s="4">
        <v>981768369</v>
      </c>
      <c r="K560" s="4">
        <v>1015175807</v>
      </c>
      <c r="L560" s="4">
        <v>1062611448</v>
      </c>
      <c r="M560" s="4">
        <v>1060520231</v>
      </c>
      <c r="N560" s="4">
        <v>1100243005</v>
      </c>
      <c r="O560" s="4">
        <v>1156343775</v>
      </c>
      <c r="P560" s="4">
        <v>1190931012</v>
      </c>
      <c r="Q560" s="4">
        <v>1263721970</v>
      </c>
      <c r="R560" s="4">
        <v>1321148034</v>
      </c>
      <c r="S560" s="4">
        <v>1355479240</v>
      </c>
      <c r="T560" s="4">
        <v>1368969710</v>
      </c>
      <c r="U560" s="4">
        <v>1512931111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1183693864</v>
      </c>
      <c r="E561" s="4">
        <v>1196058706</v>
      </c>
      <c r="F561" s="4">
        <v>1253099704</v>
      </c>
      <c r="G561" s="4">
        <v>1311079459</v>
      </c>
      <c r="H561" s="4">
        <v>1317319988</v>
      </c>
      <c r="I561" s="4">
        <v>1311059012</v>
      </c>
      <c r="J561" s="4">
        <v>1347439032</v>
      </c>
      <c r="K561" s="4">
        <v>1377644827</v>
      </c>
      <c r="L561" s="4">
        <v>1393827041</v>
      </c>
      <c r="M561" s="4">
        <v>1468327144</v>
      </c>
      <c r="N561" s="4">
        <v>1528033091</v>
      </c>
      <c r="O561" s="4">
        <v>1583048481</v>
      </c>
      <c r="P561" s="4">
        <v>1636952827</v>
      </c>
      <c r="Q561" s="4">
        <v>1717304754</v>
      </c>
      <c r="R561" s="4">
        <v>1810004423</v>
      </c>
      <c r="S561" s="4">
        <v>1938742492</v>
      </c>
      <c r="T561" s="4">
        <v>2045382252</v>
      </c>
      <c r="U561" s="4">
        <v>2172350047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587084994</v>
      </c>
      <c r="E562" s="4">
        <v>594896018</v>
      </c>
      <c r="F562" s="4">
        <v>627304073</v>
      </c>
      <c r="G562" s="4">
        <v>666941508</v>
      </c>
      <c r="H562" s="4">
        <v>668453724</v>
      </c>
      <c r="I562" s="4">
        <v>670562271</v>
      </c>
      <c r="J562" s="4">
        <v>682417660</v>
      </c>
      <c r="K562" s="4">
        <v>688954290</v>
      </c>
      <c r="L562" s="4">
        <v>706635793</v>
      </c>
      <c r="M562" s="4">
        <v>724646519</v>
      </c>
      <c r="N562" s="4">
        <v>736582099</v>
      </c>
      <c r="O562" s="4">
        <v>766162014</v>
      </c>
      <c r="P562" s="4">
        <v>798539059</v>
      </c>
      <c r="Q562" s="4">
        <v>832534668</v>
      </c>
      <c r="R562" s="4">
        <v>878252159</v>
      </c>
      <c r="S562" s="4">
        <v>930648172</v>
      </c>
      <c r="T562" s="4">
        <v>973435992</v>
      </c>
      <c r="U562" s="4">
        <v>1029741608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24347257</v>
      </c>
      <c r="E563" s="4">
        <v>38310765</v>
      </c>
      <c r="F563" s="4">
        <v>65506489</v>
      </c>
      <c r="G563" s="4">
        <v>46794733</v>
      </c>
      <c r="H563" s="4">
        <v>43320542</v>
      </c>
      <c r="I563" s="4">
        <v>31628070</v>
      </c>
      <c r="J563" s="4">
        <v>41656636</v>
      </c>
      <c r="K563" s="4">
        <v>39649613</v>
      </c>
      <c r="L563" s="4">
        <v>46801072</v>
      </c>
      <c r="M563" s="4">
        <v>19406256</v>
      </c>
      <c r="N563" s="4">
        <v>24809700</v>
      </c>
      <c r="O563" s="4">
        <v>51522460</v>
      </c>
      <c r="P563" s="4">
        <v>28049190</v>
      </c>
      <c r="Q563" s="4">
        <v>30171405</v>
      </c>
      <c r="R563" s="4">
        <v>31563453</v>
      </c>
      <c r="S563" s="4">
        <v>32117602</v>
      </c>
      <c r="T563" s="4">
        <v>55446731</v>
      </c>
      <c r="U563" s="4">
        <v>113123667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408601438</v>
      </c>
      <c r="E564" s="4">
        <v>429699492</v>
      </c>
      <c r="F564" s="4">
        <v>492177660</v>
      </c>
      <c r="G564" s="4">
        <v>472439209</v>
      </c>
      <c r="H564" s="4">
        <v>449069302</v>
      </c>
      <c r="I564" s="4">
        <v>432474084</v>
      </c>
      <c r="J564" s="4">
        <v>450202661</v>
      </c>
      <c r="K564" s="4">
        <v>454740399</v>
      </c>
      <c r="L564" s="4">
        <v>480602657</v>
      </c>
      <c r="M564" s="4">
        <v>485553981</v>
      </c>
      <c r="N564" s="4">
        <v>503231241</v>
      </c>
      <c r="O564" s="4">
        <v>522613161</v>
      </c>
      <c r="P564" s="4">
        <v>546710251</v>
      </c>
      <c r="Q564" s="4">
        <v>564344555</v>
      </c>
      <c r="R564" s="4">
        <v>587788919</v>
      </c>
      <c r="S564" s="4">
        <v>603898052</v>
      </c>
      <c r="T564" s="4">
        <v>608931542</v>
      </c>
      <c r="U564" s="4">
        <v>711155279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727383985</v>
      </c>
      <c r="E565" s="4">
        <v>779403592</v>
      </c>
      <c r="F565" s="4">
        <v>857544486</v>
      </c>
      <c r="G565" s="4">
        <v>900134440</v>
      </c>
      <c r="H565" s="4">
        <v>873741199</v>
      </c>
      <c r="I565" s="4">
        <v>821597511</v>
      </c>
      <c r="J565" s="4">
        <v>852058099</v>
      </c>
      <c r="K565" s="4">
        <v>864297179</v>
      </c>
      <c r="L565" s="4">
        <v>921363099</v>
      </c>
      <c r="M565" s="4">
        <v>947433106</v>
      </c>
      <c r="N565" s="4">
        <v>995733091</v>
      </c>
      <c r="O565" s="4">
        <v>998302301</v>
      </c>
      <c r="P565" s="4">
        <v>1034720986</v>
      </c>
      <c r="Q565" s="4">
        <v>1065893873</v>
      </c>
      <c r="R565" s="4">
        <v>1130169427</v>
      </c>
      <c r="S565" s="4">
        <v>1162588968</v>
      </c>
      <c r="T565" s="4">
        <v>1299117867</v>
      </c>
      <c r="U565" s="4">
        <v>1487927048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112539794</v>
      </c>
      <c r="E566" s="4">
        <v>121475798</v>
      </c>
      <c r="F566" s="4">
        <v>122415029</v>
      </c>
      <c r="G566" s="4">
        <v>156310290</v>
      </c>
      <c r="H566" s="4">
        <v>126749426</v>
      </c>
      <c r="I566" s="4">
        <v>107870189</v>
      </c>
      <c r="J566" s="4">
        <v>111971520</v>
      </c>
      <c r="K566" s="4">
        <v>121064177</v>
      </c>
      <c r="L566" s="4">
        <v>118242108</v>
      </c>
      <c r="M566" s="4">
        <v>132993654</v>
      </c>
      <c r="N566" s="4">
        <v>150263277</v>
      </c>
      <c r="O566" s="4">
        <v>153290083</v>
      </c>
      <c r="P566" s="4">
        <v>143030561</v>
      </c>
      <c r="Q566" s="4">
        <v>167366323</v>
      </c>
      <c r="R566" s="4">
        <v>167558513</v>
      </c>
      <c r="S566" s="4">
        <v>194830244</v>
      </c>
      <c r="T566" s="4">
        <v>358201046</v>
      </c>
      <c r="U566" s="4">
        <v>377395736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2082168392</v>
      </c>
      <c r="E567" s="4">
        <v>2155752314</v>
      </c>
      <c r="F567" s="4">
        <v>2391590641</v>
      </c>
      <c r="G567" s="4">
        <v>2954326916</v>
      </c>
      <c r="H567" s="4">
        <v>2928361728</v>
      </c>
      <c r="I567" s="4">
        <v>2659336908</v>
      </c>
      <c r="J567" s="4">
        <v>2805502092</v>
      </c>
      <c r="K567" s="4">
        <v>3011011481</v>
      </c>
      <c r="L567" s="4">
        <v>3089645203</v>
      </c>
      <c r="M567" s="4">
        <v>2977372824</v>
      </c>
      <c r="N567" s="4">
        <v>3199719742</v>
      </c>
      <c r="O567" s="4">
        <v>3528883676</v>
      </c>
      <c r="P567" s="4">
        <v>3412701063</v>
      </c>
      <c r="Q567" s="4">
        <v>3589187846</v>
      </c>
      <c r="R567" s="4">
        <v>3644631249</v>
      </c>
      <c r="S567" s="4">
        <v>3718236727</v>
      </c>
      <c r="T567" s="4">
        <v>4294319976</v>
      </c>
      <c r="U567" s="4">
        <v>4838782359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743442959</v>
      </c>
      <c r="E568" s="4">
        <v>774327952</v>
      </c>
      <c r="F568" s="4">
        <v>833894016</v>
      </c>
      <c r="G568" s="4">
        <v>897853512</v>
      </c>
      <c r="H568" s="4">
        <v>867839156</v>
      </c>
      <c r="I568" s="4">
        <v>840202877</v>
      </c>
      <c r="J568" s="4">
        <v>869888462</v>
      </c>
      <c r="K568" s="4">
        <v>875182070</v>
      </c>
      <c r="L568" s="4">
        <v>974350361</v>
      </c>
      <c r="M568" s="4">
        <v>931717879</v>
      </c>
      <c r="N568" s="4">
        <v>978061306</v>
      </c>
      <c r="O568" s="4">
        <v>1039912482</v>
      </c>
      <c r="P568" s="4">
        <v>1051197602</v>
      </c>
      <c r="Q568" s="4">
        <v>1084750408</v>
      </c>
      <c r="R568" s="4">
        <v>1169645686</v>
      </c>
      <c r="S568" s="4">
        <v>1173650477</v>
      </c>
      <c r="T568" s="4">
        <v>1194265702</v>
      </c>
      <c r="U568" s="4">
        <v>1375070863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99542271</v>
      </c>
      <c r="E569" s="4">
        <v>104018293</v>
      </c>
      <c r="F569" s="4">
        <v>224201864</v>
      </c>
      <c r="G569" s="4">
        <v>156647561</v>
      </c>
      <c r="H569" s="4">
        <v>293621053</v>
      </c>
      <c r="I569" s="4">
        <v>94689461</v>
      </c>
      <c r="J569" s="4">
        <v>115707336</v>
      </c>
      <c r="K569" s="4">
        <v>103618321</v>
      </c>
      <c r="L569" s="4">
        <v>114393792</v>
      </c>
      <c r="M569" s="4">
        <v>100658545</v>
      </c>
      <c r="N569" s="4">
        <v>107426388</v>
      </c>
      <c r="O569" s="4">
        <v>122003584</v>
      </c>
      <c r="P569" s="4">
        <v>139792388</v>
      </c>
      <c r="Q569" s="4">
        <v>142968778</v>
      </c>
      <c r="R569" s="4">
        <v>167057911</v>
      </c>
      <c r="S569" s="4">
        <v>203069485</v>
      </c>
      <c r="T569" s="4">
        <v>261079302</v>
      </c>
      <c r="U569" s="4">
        <v>282986313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237920745</v>
      </c>
      <c r="E570" s="4">
        <v>307769960</v>
      </c>
      <c r="F570" s="4">
        <v>313836251</v>
      </c>
      <c r="G570" s="4">
        <v>379571711</v>
      </c>
      <c r="H570" s="4">
        <v>273502879</v>
      </c>
      <c r="I570" s="4">
        <v>251715168</v>
      </c>
      <c r="J570" s="4">
        <v>257809199</v>
      </c>
      <c r="K570" s="4">
        <v>270462213</v>
      </c>
      <c r="L570" s="4">
        <v>267399662</v>
      </c>
      <c r="M570" s="4">
        <v>299799369</v>
      </c>
      <c r="N570" s="4">
        <v>298425114</v>
      </c>
      <c r="O570" s="4">
        <v>298370996</v>
      </c>
      <c r="P570" s="4">
        <v>350893268</v>
      </c>
      <c r="Q570" s="4">
        <v>565765719</v>
      </c>
      <c r="R570" s="4">
        <v>347873997</v>
      </c>
      <c r="S570" s="4">
        <v>493518860</v>
      </c>
      <c r="T570" s="4">
        <v>768905353</v>
      </c>
      <c r="U570" s="4">
        <v>723614047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115416714</v>
      </c>
      <c r="E571" s="4">
        <v>136962618</v>
      </c>
      <c r="F571" s="4">
        <v>156041082</v>
      </c>
      <c r="G571" s="4">
        <v>196040876</v>
      </c>
      <c r="H571" s="4">
        <v>183986806</v>
      </c>
      <c r="I571" s="4">
        <v>102585659</v>
      </c>
      <c r="J571" s="4">
        <v>119598566</v>
      </c>
      <c r="K571" s="4">
        <v>106868358</v>
      </c>
      <c r="L571" s="4">
        <v>113880992</v>
      </c>
      <c r="M571" s="4">
        <v>131156891</v>
      </c>
      <c r="N571" s="4">
        <v>133018520</v>
      </c>
      <c r="O571" s="4">
        <v>142969470</v>
      </c>
      <c r="P571" s="4">
        <v>183613172</v>
      </c>
      <c r="Q571" s="4">
        <v>132602855</v>
      </c>
      <c r="R571" s="4">
        <v>216992784</v>
      </c>
      <c r="S571" s="4">
        <v>202387746</v>
      </c>
      <c r="T571" s="4">
        <v>263055271</v>
      </c>
      <c r="U571" s="4">
        <v>351292853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290767196</v>
      </c>
      <c r="E572" s="4">
        <v>293674459</v>
      </c>
      <c r="F572" s="4">
        <v>338672468</v>
      </c>
      <c r="G572" s="4">
        <v>347062553</v>
      </c>
      <c r="H572" s="4">
        <v>330222702</v>
      </c>
      <c r="I572" s="4">
        <v>327155912</v>
      </c>
      <c r="J572" s="4">
        <v>335818567</v>
      </c>
      <c r="K572" s="4">
        <v>354489803</v>
      </c>
      <c r="L572" s="4">
        <v>348413042</v>
      </c>
      <c r="M572" s="4">
        <v>368348985</v>
      </c>
      <c r="N572" s="4">
        <v>404156172</v>
      </c>
      <c r="O572" s="4">
        <v>444157877</v>
      </c>
      <c r="P572" s="4">
        <v>441313247</v>
      </c>
      <c r="Q572" s="4">
        <v>462179817</v>
      </c>
      <c r="R572" s="4">
        <v>463908620</v>
      </c>
      <c r="S572" s="4">
        <v>583004168</v>
      </c>
      <c r="T572" s="4">
        <v>586865534</v>
      </c>
      <c r="U572" s="4">
        <v>672409735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840159851</v>
      </c>
      <c r="E573" s="4">
        <v>984851809</v>
      </c>
      <c r="F573" s="4">
        <v>1216189093</v>
      </c>
      <c r="G573" s="4">
        <v>1428419465</v>
      </c>
      <c r="H573" s="4">
        <v>848349287</v>
      </c>
      <c r="I573" s="4">
        <v>735378244</v>
      </c>
      <c r="J573" s="4">
        <v>900222620</v>
      </c>
      <c r="K573" s="4">
        <v>1047107933</v>
      </c>
      <c r="L573" s="4">
        <v>1264655009</v>
      </c>
      <c r="M573" s="4">
        <v>1085970825</v>
      </c>
      <c r="N573" s="4">
        <v>1535670005</v>
      </c>
      <c r="O573" s="4">
        <v>1288812012</v>
      </c>
      <c r="P573" s="4">
        <v>1325578584</v>
      </c>
      <c r="Q573" s="4">
        <v>1315284112</v>
      </c>
      <c r="R573" s="4">
        <v>1187157037</v>
      </c>
      <c r="S573" s="4">
        <v>1654408783</v>
      </c>
      <c r="T573" s="4">
        <v>2426793355</v>
      </c>
      <c r="U573" s="4">
        <v>2615484323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147850827</v>
      </c>
      <c r="E574" s="4">
        <v>175550343</v>
      </c>
      <c r="F574" s="4">
        <v>255155064</v>
      </c>
      <c r="G574" s="4">
        <v>215147852</v>
      </c>
      <c r="H574" s="4">
        <v>175752548</v>
      </c>
      <c r="I574" s="4">
        <v>139306015</v>
      </c>
      <c r="J574" s="4">
        <v>159943985</v>
      </c>
      <c r="K574" s="4">
        <v>152397850</v>
      </c>
      <c r="L574" s="4">
        <v>178493338</v>
      </c>
      <c r="M574" s="4">
        <v>181271082</v>
      </c>
      <c r="N574" s="4">
        <v>228857188</v>
      </c>
      <c r="O574" s="4">
        <v>189539608</v>
      </c>
      <c r="P574" s="4">
        <v>169472283</v>
      </c>
      <c r="Q574" s="4">
        <v>210394340</v>
      </c>
      <c r="R574" s="4">
        <v>187994024</v>
      </c>
      <c r="S574" s="4">
        <v>269830748</v>
      </c>
      <c r="T574" s="4">
        <v>741628014</v>
      </c>
      <c r="U574" s="4">
        <v>987319070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391118413</v>
      </c>
      <c r="E575" s="4">
        <v>398099719</v>
      </c>
      <c r="F575" s="4">
        <v>521243711</v>
      </c>
      <c r="G575" s="4">
        <v>556532768</v>
      </c>
      <c r="H575" s="4">
        <v>542269907</v>
      </c>
      <c r="I575" s="4">
        <v>552231100</v>
      </c>
      <c r="J575" s="4">
        <v>561685023</v>
      </c>
      <c r="K575" s="4">
        <v>572406756</v>
      </c>
      <c r="L575" s="4">
        <v>582040917</v>
      </c>
      <c r="M575" s="4">
        <v>604948921</v>
      </c>
      <c r="N575" s="4">
        <v>630652271</v>
      </c>
      <c r="O575" s="4">
        <v>668770781</v>
      </c>
      <c r="P575" s="4">
        <v>696592994</v>
      </c>
      <c r="Q575" s="4">
        <v>715737800</v>
      </c>
      <c r="R575" s="4">
        <v>745667001</v>
      </c>
      <c r="S575" s="4">
        <v>769907846</v>
      </c>
      <c r="T575" s="4">
        <v>825465063</v>
      </c>
      <c r="U575" s="4">
        <v>908874471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94336207</v>
      </c>
      <c r="E576" s="4">
        <v>124120385</v>
      </c>
      <c r="F576" s="4">
        <v>126650379</v>
      </c>
      <c r="G576" s="4">
        <v>114897220</v>
      </c>
      <c r="H576" s="4">
        <v>107379896</v>
      </c>
      <c r="I576" s="4">
        <v>102595754</v>
      </c>
      <c r="J576" s="4">
        <v>105692749</v>
      </c>
      <c r="K576" s="4">
        <v>100417853</v>
      </c>
      <c r="L576" s="4">
        <v>109683315</v>
      </c>
      <c r="M576" s="4">
        <v>118482690</v>
      </c>
      <c r="N576" s="4">
        <v>164398549</v>
      </c>
      <c r="O576" s="4">
        <v>150664386</v>
      </c>
      <c r="P576" s="4">
        <v>150425301</v>
      </c>
      <c r="Q576" s="4">
        <v>175724638</v>
      </c>
      <c r="R576" s="4">
        <v>176502428</v>
      </c>
      <c r="S576" s="4">
        <v>235239145</v>
      </c>
      <c r="T576" s="4">
        <v>314952092</v>
      </c>
      <c r="U576" s="4">
        <v>364333145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192918490</v>
      </c>
      <c r="E577" s="4">
        <v>265417632</v>
      </c>
      <c r="F577" s="4">
        <v>328650782</v>
      </c>
      <c r="G577" s="4">
        <v>291603304</v>
      </c>
      <c r="H577" s="4">
        <v>357231099</v>
      </c>
      <c r="I577" s="4">
        <v>166344655</v>
      </c>
      <c r="J577" s="4">
        <v>172496016</v>
      </c>
      <c r="K577" s="4">
        <v>164888097</v>
      </c>
      <c r="L577" s="4">
        <v>189871163</v>
      </c>
      <c r="M577" s="4">
        <v>189382952</v>
      </c>
      <c r="N577" s="4">
        <v>226153972</v>
      </c>
      <c r="O577" s="4">
        <v>208180283</v>
      </c>
      <c r="P577" s="4">
        <v>234130197</v>
      </c>
      <c r="Q577" s="4">
        <v>222147549</v>
      </c>
      <c r="R577" s="4">
        <v>245517703</v>
      </c>
      <c r="S577" s="4">
        <v>267106941</v>
      </c>
      <c r="T577" s="4">
        <v>317931839</v>
      </c>
      <c r="U577" s="4">
        <v>354022078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51836310</v>
      </c>
      <c r="E578" s="4">
        <v>56904965</v>
      </c>
      <c r="F578" s="4">
        <v>62645089</v>
      </c>
      <c r="G578" s="4">
        <v>66789936</v>
      </c>
      <c r="H578" s="4">
        <v>70454967</v>
      </c>
      <c r="I578" s="4">
        <v>59088609</v>
      </c>
      <c r="J578" s="4">
        <v>68556321</v>
      </c>
      <c r="K578" s="4">
        <v>71839380</v>
      </c>
      <c r="L578" s="4">
        <v>71024280</v>
      </c>
      <c r="M578" s="4">
        <v>71199961</v>
      </c>
      <c r="N578" s="4">
        <v>89694946</v>
      </c>
      <c r="O578" s="4">
        <v>84322812</v>
      </c>
      <c r="P578" s="4">
        <v>88219876</v>
      </c>
      <c r="Q578" s="4">
        <v>85098478</v>
      </c>
      <c r="R578" s="4">
        <v>92048475</v>
      </c>
      <c r="S578" s="4">
        <v>110362822</v>
      </c>
      <c r="T578" s="4">
        <v>151480668</v>
      </c>
      <c r="U578" s="4">
        <v>185412195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26806879</v>
      </c>
      <c r="E579" s="4">
        <v>15978528</v>
      </c>
      <c r="F579" s="4">
        <v>21432841</v>
      </c>
      <c r="G579" s="4">
        <v>33336454</v>
      </c>
      <c r="H579" s="4">
        <v>14331794</v>
      </c>
      <c r="I579" s="4">
        <v>14815015</v>
      </c>
      <c r="J579" s="4">
        <v>21489299</v>
      </c>
      <c r="K579" s="4">
        <v>15593281</v>
      </c>
      <c r="L579" s="4">
        <v>16099128</v>
      </c>
      <c r="M579" s="4">
        <v>15929999</v>
      </c>
      <c r="N579" s="4">
        <v>20476922</v>
      </c>
      <c r="O579" s="4">
        <v>14639042</v>
      </c>
      <c r="P579" s="4">
        <v>14017274</v>
      </c>
      <c r="Q579" s="4">
        <v>14918601</v>
      </c>
      <c r="R579" s="4">
        <v>17600398</v>
      </c>
      <c r="S579" s="4">
        <v>16444636</v>
      </c>
      <c r="T579" s="4">
        <v>23109340</v>
      </c>
      <c r="U579" s="4">
        <v>35980281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219393774</v>
      </c>
      <c r="E580" s="4">
        <v>254279303</v>
      </c>
      <c r="F580" s="4">
        <v>266668612</v>
      </c>
      <c r="G580" s="4">
        <v>281786784</v>
      </c>
      <c r="H580" s="4">
        <v>258840045</v>
      </c>
      <c r="I580" s="4">
        <v>251429888</v>
      </c>
      <c r="J580" s="4">
        <v>276034880</v>
      </c>
      <c r="K580" s="4">
        <v>240828863</v>
      </c>
      <c r="L580" s="4">
        <v>273640922</v>
      </c>
      <c r="M580" s="4">
        <v>266172769</v>
      </c>
      <c r="N580" s="4">
        <v>277824384</v>
      </c>
      <c r="O580" s="4">
        <v>283393973</v>
      </c>
      <c r="P580" s="4">
        <v>292445806</v>
      </c>
      <c r="Q580" s="4">
        <v>319974382</v>
      </c>
      <c r="R580" s="4">
        <v>291989305</v>
      </c>
      <c r="S580" s="4">
        <v>330318287</v>
      </c>
      <c r="T580" s="4">
        <v>395076487</v>
      </c>
      <c r="U580" s="4">
        <v>606856024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107164475</v>
      </c>
      <c r="E581" s="4">
        <v>113242838</v>
      </c>
      <c r="F581" s="4">
        <v>128111992</v>
      </c>
      <c r="G581" s="4">
        <v>146564460</v>
      </c>
      <c r="H581" s="4">
        <v>110949460</v>
      </c>
      <c r="I581" s="4">
        <v>104057209</v>
      </c>
      <c r="J581" s="4">
        <v>104860441</v>
      </c>
      <c r="K581" s="4">
        <v>116852000</v>
      </c>
      <c r="L581" s="4">
        <v>124593007</v>
      </c>
      <c r="M581" s="4">
        <v>120207315</v>
      </c>
      <c r="N581" s="4">
        <v>129876228</v>
      </c>
      <c r="O581" s="4">
        <v>137933609</v>
      </c>
      <c r="P581" s="4">
        <v>142420665</v>
      </c>
      <c r="Q581" s="4">
        <v>150306036</v>
      </c>
      <c r="R581" s="4">
        <v>167170545</v>
      </c>
      <c r="S581" s="4">
        <v>202082921</v>
      </c>
      <c r="T581" s="4">
        <v>208035386</v>
      </c>
      <c r="U581" s="4">
        <v>253189972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313050887</v>
      </c>
      <c r="E582" s="4">
        <v>336284484</v>
      </c>
      <c r="F582" s="4">
        <v>355192427</v>
      </c>
      <c r="G582" s="4">
        <v>376430437</v>
      </c>
      <c r="H582" s="4">
        <v>370487968</v>
      </c>
      <c r="I582" s="4">
        <v>325115348</v>
      </c>
      <c r="J582" s="4">
        <v>363502375</v>
      </c>
      <c r="K582" s="4">
        <v>362289148</v>
      </c>
      <c r="L582" s="4">
        <v>379274320</v>
      </c>
      <c r="M582" s="4">
        <v>383084037</v>
      </c>
      <c r="N582" s="4">
        <v>395328591</v>
      </c>
      <c r="O582" s="4">
        <v>400747963</v>
      </c>
      <c r="P582" s="4">
        <v>440456705</v>
      </c>
      <c r="Q582" s="4">
        <v>457871264</v>
      </c>
      <c r="R582" s="4">
        <v>469411645</v>
      </c>
      <c r="S582" s="4">
        <v>555604256</v>
      </c>
      <c r="T582" s="4">
        <v>694781456</v>
      </c>
      <c r="U582" s="4">
        <v>823325868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117706006</v>
      </c>
      <c r="E583" s="4">
        <v>123553737</v>
      </c>
      <c r="F583" s="4">
        <v>136351875</v>
      </c>
      <c r="G583" s="4">
        <v>139910225</v>
      </c>
      <c r="H583" s="4">
        <v>137537321</v>
      </c>
      <c r="I583" s="4">
        <v>132827889</v>
      </c>
      <c r="J583" s="4">
        <v>132033719</v>
      </c>
      <c r="K583" s="4">
        <v>140236658</v>
      </c>
      <c r="L583" s="4">
        <v>131117335</v>
      </c>
      <c r="M583" s="4">
        <v>135692897</v>
      </c>
      <c r="N583" s="4">
        <v>153476944</v>
      </c>
      <c r="O583" s="4">
        <v>240610226</v>
      </c>
      <c r="P583" s="4">
        <v>159211401</v>
      </c>
      <c r="Q583" s="4">
        <v>165639245</v>
      </c>
      <c r="R583" s="4">
        <v>173942730</v>
      </c>
      <c r="S583" s="4">
        <v>187218110</v>
      </c>
      <c r="T583" s="4">
        <v>183595054</v>
      </c>
      <c r="U583" s="4">
        <v>202217844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76538430</v>
      </c>
      <c r="E584" s="4">
        <v>85250785</v>
      </c>
      <c r="F584" s="4">
        <v>95512368</v>
      </c>
      <c r="G584" s="4">
        <v>100957142</v>
      </c>
      <c r="H584" s="4">
        <v>92387250</v>
      </c>
      <c r="I584" s="4">
        <v>94462000</v>
      </c>
      <c r="J584" s="4">
        <v>97640408</v>
      </c>
      <c r="K584" s="4">
        <v>98384983</v>
      </c>
      <c r="L584" s="4">
        <v>100239154</v>
      </c>
      <c r="M584" s="4">
        <v>98311809</v>
      </c>
      <c r="N584" s="4">
        <v>103181826</v>
      </c>
      <c r="O584" s="4">
        <v>110689807</v>
      </c>
      <c r="P584" s="4">
        <v>112640109</v>
      </c>
      <c r="Q584" s="4">
        <v>118866320</v>
      </c>
      <c r="R584" s="4">
        <v>119257684</v>
      </c>
      <c r="S584" s="4">
        <v>129088839</v>
      </c>
      <c r="T584" s="4">
        <v>153963670</v>
      </c>
      <c r="U584" s="4">
        <v>169390202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249176135</v>
      </c>
      <c r="E585" s="4">
        <v>235319974</v>
      </c>
      <c r="F585" s="4">
        <v>174445107</v>
      </c>
      <c r="G585" s="4">
        <v>177035199</v>
      </c>
      <c r="H585" s="4">
        <v>166341853</v>
      </c>
      <c r="I585" s="4">
        <v>161424344</v>
      </c>
      <c r="J585" s="4">
        <v>158477977</v>
      </c>
      <c r="K585" s="4">
        <v>161906268</v>
      </c>
      <c r="L585" s="4">
        <v>168305283</v>
      </c>
      <c r="M585" s="4">
        <v>165435807</v>
      </c>
      <c r="N585" s="4">
        <v>170542550</v>
      </c>
      <c r="O585" s="4">
        <v>174692146</v>
      </c>
      <c r="P585" s="4">
        <v>174556079</v>
      </c>
      <c r="Q585" s="4">
        <v>179645301</v>
      </c>
      <c r="R585" s="4">
        <v>192079748</v>
      </c>
      <c r="S585" s="4">
        <v>200181389</v>
      </c>
      <c r="T585" s="4">
        <v>220066189</v>
      </c>
      <c r="U585" s="4">
        <v>282894074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104336180</v>
      </c>
      <c r="E586" s="4">
        <v>116630237</v>
      </c>
      <c r="F586" s="4">
        <v>120392112</v>
      </c>
      <c r="G586" s="4">
        <v>123879673</v>
      </c>
      <c r="H586" s="4">
        <v>118547372</v>
      </c>
      <c r="I586" s="4">
        <v>121302771</v>
      </c>
      <c r="J586" s="4">
        <v>125993958</v>
      </c>
      <c r="K586" s="4">
        <v>121513408</v>
      </c>
      <c r="L586" s="4">
        <v>127397891</v>
      </c>
      <c r="M586" s="4">
        <v>121994110</v>
      </c>
      <c r="N586" s="4">
        <v>129606122</v>
      </c>
      <c r="O586" s="4">
        <v>129529804</v>
      </c>
      <c r="P586" s="4">
        <v>129869997</v>
      </c>
      <c r="Q586" s="4">
        <v>137065462</v>
      </c>
      <c r="R586" s="4">
        <v>143533407</v>
      </c>
      <c r="S586" s="4">
        <v>154007068</v>
      </c>
      <c r="T586" s="4">
        <v>168076745</v>
      </c>
      <c r="U586" s="4">
        <v>178054311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27622467</v>
      </c>
      <c r="E587" s="4">
        <v>34476824</v>
      </c>
      <c r="F587" s="4">
        <v>36447506</v>
      </c>
      <c r="G587" s="4">
        <v>40384107</v>
      </c>
      <c r="H587" s="4">
        <v>43908622</v>
      </c>
      <c r="I587" s="4">
        <v>39390785</v>
      </c>
      <c r="J587" s="4">
        <v>37681784</v>
      </c>
      <c r="K587" s="4">
        <v>36765604</v>
      </c>
      <c r="L587" s="4">
        <v>35978509</v>
      </c>
      <c r="M587" s="4">
        <v>36706319</v>
      </c>
      <c r="N587" s="4">
        <v>36193872</v>
      </c>
      <c r="O587" s="4">
        <v>36782159</v>
      </c>
      <c r="P587" s="4">
        <v>38253881</v>
      </c>
      <c r="Q587" s="4">
        <v>38182425</v>
      </c>
      <c r="R587" s="4">
        <v>43177457</v>
      </c>
      <c r="S587" s="4">
        <v>45876505</v>
      </c>
      <c r="T587" s="4">
        <v>47399724</v>
      </c>
      <c r="U587" s="4">
        <v>53247869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50430832</v>
      </c>
      <c r="E588" s="4">
        <v>53933816</v>
      </c>
      <c r="F588" s="4">
        <v>60600377</v>
      </c>
      <c r="G588" s="4">
        <v>64505386</v>
      </c>
      <c r="H588" s="4">
        <v>59677809</v>
      </c>
      <c r="I588" s="4">
        <v>56778308</v>
      </c>
      <c r="J588" s="4">
        <v>75933754</v>
      </c>
      <c r="K588" s="4">
        <v>61011342</v>
      </c>
      <c r="L588" s="4">
        <v>56746595</v>
      </c>
      <c r="M588" s="4">
        <v>61399876</v>
      </c>
      <c r="N588" s="4">
        <v>64045731</v>
      </c>
      <c r="O588" s="4">
        <v>68622643</v>
      </c>
      <c r="P588" s="4">
        <v>68314729</v>
      </c>
      <c r="Q588" s="4">
        <v>67309701</v>
      </c>
      <c r="R588" s="4">
        <v>96961362</v>
      </c>
      <c r="S588" s="4">
        <v>87624772</v>
      </c>
      <c r="T588" s="4">
        <v>114226173</v>
      </c>
      <c r="U588" s="4">
        <v>117605142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364948083</v>
      </c>
      <c r="E589" s="4">
        <v>394679611</v>
      </c>
      <c r="F589" s="4">
        <v>401872139</v>
      </c>
      <c r="G589" s="4">
        <v>423696426</v>
      </c>
      <c r="H589" s="4">
        <v>403840886</v>
      </c>
      <c r="I589" s="4">
        <v>393577602</v>
      </c>
      <c r="J589" s="4">
        <v>399377671</v>
      </c>
      <c r="K589" s="4">
        <v>394729959</v>
      </c>
      <c r="L589" s="4">
        <v>410572589</v>
      </c>
      <c r="M589" s="4">
        <v>403463697</v>
      </c>
      <c r="N589" s="4">
        <v>399264839</v>
      </c>
      <c r="O589" s="4">
        <v>622224986</v>
      </c>
      <c r="P589" s="4">
        <v>433709343</v>
      </c>
      <c r="Q589" s="4">
        <v>449855639</v>
      </c>
      <c r="R589" s="4">
        <v>540296340</v>
      </c>
      <c r="S589" s="4">
        <v>510981016</v>
      </c>
      <c r="T589" s="4">
        <v>570963474</v>
      </c>
      <c r="U589" s="4">
        <v>610266906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164127527</v>
      </c>
      <c r="E590" s="4">
        <v>169162754</v>
      </c>
      <c r="F590" s="4">
        <v>199110087</v>
      </c>
      <c r="G590" s="4">
        <v>194114873</v>
      </c>
      <c r="H590" s="4">
        <v>192568176</v>
      </c>
      <c r="I590" s="4">
        <v>186536322</v>
      </c>
      <c r="J590" s="4">
        <v>190223101</v>
      </c>
      <c r="K590" s="4">
        <v>190727036</v>
      </c>
      <c r="L590" s="4">
        <v>191499396</v>
      </c>
      <c r="M590" s="4">
        <v>194643019</v>
      </c>
      <c r="N590" s="4">
        <v>197223681</v>
      </c>
      <c r="O590" s="4">
        <v>215669503</v>
      </c>
      <c r="P590" s="4">
        <v>215280804</v>
      </c>
      <c r="Q590" s="4">
        <v>224130818</v>
      </c>
      <c r="R590" s="4">
        <v>247856509</v>
      </c>
      <c r="S590" s="4">
        <v>244478522</v>
      </c>
      <c r="T590" s="4">
        <v>302737095</v>
      </c>
      <c r="U590" s="4">
        <v>320452883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134724217</v>
      </c>
      <c r="E591" s="4">
        <v>133653143</v>
      </c>
      <c r="F591" s="4">
        <v>141815939</v>
      </c>
      <c r="G591" s="4">
        <v>148590814</v>
      </c>
      <c r="H591" s="4">
        <v>156551066</v>
      </c>
      <c r="I591" s="4">
        <v>158330384</v>
      </c>
      <c r="J591" s="4">
        <v>163080228</v>
      </c>
      <c r="K591" s="4">
        <v>170771484</v>
      </c>
      <c r="L591" s="4">
        <v>172387383</v>
      </c>
      <c r="M591" s="4">
        <v>171531904</v>
      </c>
      <c r="N591" s="4">
        <v>177636684</v>
      </c>
      <c r="O591" s="4">
        <v>174336596</v>
      </c>
      <c r="P591" s="4">
        <v>178398519</v>
      </c>
      <c r="Q591" s="4">
        <v>186523502</v>
      </c>
      <c r="R591" s="4">
        <v>188134965</v>
      </c>
      <c r="S591" s="4">
        <v>194413187</v>
      </c>
      <c r="T591" s="4">
        <v>201412557</v>
      </c>
      <c r="U591" s="4">
        <v>217939278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71425365</v>
      </c>
      <c r="E592" s="4">
        <v>75465682</v>
      </c>
      <c r="F592" s="4">
        <v>79995721</v>
      </c>
      <c r="G592" s="4">
        <v>87039933</v>
      </c>
      <c r="H592" s="4">
        <v>91065118</v>
      </c>
      <c r="I592" s="4">
        <v>83478687</v>
      </c>
      <c r="J592" s="4">
        <v>83828057</v>
      </c>
      <c r="K592" s="4">
        <v>85410230</v>
      </c>
      <c r="L592" s="4">
        <v>91783277</v>
      </c>
      <c r="M592" s="4">
        <v>89720646</v>
      </c>
      <c r="N592" s="4">
        <v>94236833</v>
      </c>
      <c r="O592" s="4">
        <v>93399931</v>
      </c>
      <c r="P592" s="4">
        <v>92227978</v>
      </c>
      <c r="Q592" s="4">
        <v>95901610</v>
      </c>
      <c r="R592" s="4">
        <v>100575504</v>
      </c>
      <c r="S592" s="4">
        <v>102506728</v>
      </c>
      <c r="T592" s="4">
        <v>108077393</v>
      </c>
      <c r="U592" s="4">
        <v>108505301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121067695</v>
      </c>
      <c r="E593" s="4">
        <v>123483368</v>
      </c>
      <c r="F593" s="4">
        <v>130081029</v>
      </c>
      <c r="G593" s="4">
        <v>140921053</v>
      </c>
      <c r="H593" s="4">
        <v>141765454</v>
      </c>
      <c r="I593" s="4">
        <v>140837855</v>
      </c>
      <c r="J593" s="4">
        <v>138593519</v>
      </c>
      <c r="K593" s="4">
        <v>136932271</v>
      </c>
      <c r="L593" s="4">
        <v>143806249</v>
      </c>
      <c r="M593" s="4">
        <v>145226258</v>
      </c>
      <c r="N593" s="4">
        <v>144713334</v>
      </c>
      <c r="O593" s="4">
        <v>144956269</v>
      </c>
      <c r="P593" s="4">
        <v>146366395</v>
      </c>
      <c r="Q593" s="4">
        <v>151408924</v>
      </c>
      <c r="R593" s="4">
        <v>158662126</v>
      </c>
      <c r="S593" s="4">
        <v>164976248</v>
      </c>
      <c r="T593" s="4">
        <v>168549499</v>
      </c>
      <c r="U593" s="4">
        <v>178646118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255602366</v>
      </c>
      <c r="E594" s="4">
        <v>266008254</v>
      </c>
      <c r="F594" s="4">
        <v>287653682</v>
      </c>
      <c r="G594" s="4">
        <v>302225530</v>
      </c>
      <c r="H594" s="4">
        <v>300401194</v>
      </c>
      <c r="I594" s="4">
        <v>295850448</v>
      </c>
      <c r="J594" s="4">
        <v>306214630</v>
      </c>
      <c r="K594" s="4">
        <v>286944489</v>
      </c>
      <c r="L594" s="4">
        <v>311217537</v>
      </c>
      <c r="M594" s="4">
        <v>300226839</v>
      </c>
      <c r="N594" s="4">
        <v>299316812</v>
      </c>
      <c r="O594" s="4">
        <v>303495208</v>
      </c>
      <c r="P594" s="4">
        <v>315125755</v>
      </c>
      <c r="Q594" s="4">
        <v>330808467</v>
      </c>
      <c r="R594" s="4">
        <v>356074122</v>
      </c>
      <c r="S594" s="4">
        <v>343437298</v>
      </c>
      <c r="T594" s="4">
        <v>367636336</v>
      </c>
      <c r="U594" s="4">
        <v>371398967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85474457</v>
      </c>
      <c r="E595" s="4">
        <v>86512128</v>
      </c>
      <c r="F595" s="4">
        <v>92862673</v>
      </c>
      <c r="G595" s="4">
        <v>102858248</v>
      </c>
      <c r="H595" s="4">
        <v>104696002</v>
      </c>
      <c r="I595" s="4">
        <v>95665962</v>
      </c>
      <c r="J595" s="4">
        <v>98600263</v>
      </c>
      <c r="K595" s="4">
        <v>100667909</v>
      </c>
      <c r="L595" s="4">
        <v>102241808</v>
      </c>
      <c r="M595" s="4">
        <v>104056798</v>
      </c>
      <c r="N595" s="4">
        <v>106642533</v>
      </c>
      <c r="O595" s="4">
        <v>109404457</v>
      </c>
      <c r="P595" s="4">
        <v>111780969</v>
      </c>
      <c r="Q595" s="4">
        <v>113757231</v>
      </c>
      <c r="R595" s="4">
        <v>119283526</v>
      </c>
      <c r="S595" s="4">
        <v>123546015</v>
      </c>
      <c r="T595" s="4">
        <v>130081070</v>
      </c>
      <c r="U595" s="4">
        <v>141377010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79927894</v>
      </c>
      <c r="E596" s="4">
        <v>82045651</v>
      </c>
      <c r="F596" s="4">
        <v>87806813</v>
      </c>
      <c r="G596" s="4">
        <v>93198596</v>
      </c>
      <c r="H596" s="4">
        <v>93783541</v>
      </c>
      <c r="I596" s="4">
        <v>92522986</v>
      </c>
      <c r="J596" s="4">
        <v>95874878</v>
      </c>
      <c r="K596" s="4">
        <v>96431159</v>
      </c>
      <c r="L596" s="4">
        <v>99555226</v>
      </c>
      <c r="M596" s="4">
        <v>97782039</v>
      </c>
      <c r="N596" s="4">
        <v>98950212</v>
      </c>
      <c r="O596" s="4">
        <v>98539217</v>
      </c>
      <c r="P596" s="4">
        <v>97499989</v>
      </c>
      <c r="Q596" s="4">
        <v>102878517</v>
      </c>
      <c r="R596" s="4">
        <v>105155716</v>
      </c>
      <c r="S596" s="4">
        <v>113668231</v>
      </c>
      <c r="T596" s="4">
        <v>115362209</v>
      </c>
      <c r="U596" s="4">
        <v>117307530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209367808</v>
      </c>
      <c r="E597" s="4">
        <v>216910432</v>
      </c>
      <c r="F597" s="4">
        <v>230242936</v>
      </c>
      <c r="G597" s="4">
        <v>250422804</v>
      </c>
      <c r="H597" s="4">
        <v>247578005</v>
      </c>
      <c r="I597" s="4">
        <v>241401779</v>
      </c>
      <c r="J597" s="4">
        <v>247633575</v>
      </c>
      <c r="K597" s="4">
        <v>253720120</v>
      </c>
      <c r="L597" s="4">
        <v>259821405</v>
      </c>
      <c r="M597" s="4">
        <v>265351353</v>
      </c>
      <c r="N597" s="4">
        <v>284268342</v>
      </c>
      <c r="O597" s="4">
        <v>283924844</v>
      </c>
      <c r="P597" s="4">
        <v>275150283</v>
      </c>
      <c r="Q597" s="4">
        <v>289129325</v>
      </c>
      <c r="R597" s="4">
        <v>297306973</v>
      </c>
      <c r="S597" s="4">
        <v>302307732</v>
      </c>
      <c r="T597" s="4">
        <v>312039587</v>
      </c>
      <c r="U597" s="4">
        <v>327181887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93484288</v>
      </c>
      <c r="E598" s="4">
        <v>95606463</v>
      </c>
      <c r="F598" s="4">
        <v>99334656</v>
      </c>
      <c r="G598" s="4">
        <v>106970998</v>
      </c>
      <c r="H598" s="4">
        <v>107509427</v>
      </c>
      <c r="I598" s="4">
        <v>107258305</v>
      </c>
      <c r="J598" s="4">
        <v>110059617</v>
      </c>
      <c r="K598" s="4">
        <v>112278676</v>
      </c>
      <c r="L598" s="4">
        <v>115703975</v>
      </c>
      <c r="M598" s="4">
        <v>119963456</v>
      </c>
      <c r="N598" s="4">
        <v>116878974</v>
      </c>
      <c r="O598" s="4">
        <v>121422786</v>
      </c>
      <c r="P598" s="4">
        <v>121088072</v>
      </c>
      <c r="Q598" s="4">
        <v>123132723</v>
      </c>
      <c r="R598" s="4">
        <v>126791255</v>
      </c>
      <c r="S598" s="4">
        <v>127694829</v>
      </c>
      <c r="T598" s="4">
        <v>131831295</v>
      </c>
      <c r="U598" s="4">
        <v>136914028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1003969873</v>
      </c>
      <c r="E599" s="4">
        <v>1067131804</v>
      </c>
      <c r="F599" s="4">
        <v>1156351430</v>
      </c>
      <c r="G599" s="4">
        <v>1307384766</v>
      </c>
      <c r="H599" s="4">
        <v>1335897516</v>
      </c>
      <c r="I599" s="4">
        <v>1191945804</v>
      </c>
      <c r="J599" s="4">
        <v>1254303236</v>
      </c>
      <c r="K599" s="4">
        <v>1261473234</v>
      </c>
      <c r="L599" s="4">
        <v>1360263937</v>
      </c>
      <c r="M599" s="4">
        <v>1357541370</v>
      </c>
      <c r="N599" s="4">
        <v>1436833039</v>
      </c>
      <c r="O599" s="4">
        <v>1486492469</v>
      </c>
      <c r="P599" s="4">
        <v>1479393619</v>
      </c>
      <c r="Q599" s="4">
        <v>1598444614</v>
      </c>
      <c r="R599" s="4">
        <v>1659666995</v>
      </c>
      <c r="S599" s="4">
        <v>1694530815</v>
      </c>
      <c r="T599" s="4">
        <v>1765113086</v>
      </c>
      <c r="U599" s="4">
        <v>2093694875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258802091</v>
      </c>
      <c r="E600" s="4">
        <v>195665720</v>
      </c>
      <c r="F600" s="4">
        <v>211194799</v>
      </c>
      <c r="G600" s="4">
        <v>245464880</v>
      </c>
      <c r="H600" s="4">
        <v>234842110</v>
      </c>
      <c r="I600" s="4">
        <v>239872752</v>
      </c>
      <c r="J600" s="4">
        <v>243326748</v>
      </c>
      <c r="K600" s="4">
        <v>269338050</v>
      </c>
      <c r="L600" s="4">
        <v>265317912</v>
      </c>
      <c r="M600" s="4">
        <v>263970422</v>
      </c>
      <c r="N600" s="4">
        <v>270853375</v>
      </c>
      <c r="O600" s="4">
        <v>277346527</v>
      </c>
      <c r="P600" s="4">
        <v>285322533</v>
      </c>
      <c r="Q600" s="4">
        <v>314584930</v>
      </c>
      <c r="R600" s="4">
        <v>350414505</v>
      </c>
      <c r="S600" s="4">
        <v>336780172</v>
      </c>
      <c r="T600" s="4">
        <v>361211494</v>
      </c>
      <c r="U600" s="4">
        <v>399592636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86018594</v>
      </c>
      <c r="E601" s="4">
        <v>83577917</v>
      </c>
      <c r="F601" s="4">
        <v>86583544</v>
      </c>
      <c r="G601" s="4">
        <v>91230261</v>
      </c>
      <c r="H601" s="4">
        <v>98640557</v>
      </c>
      <c r="I601" s="4">
        <v>89862476</v>
      </c>
      <c r="J601" s="4">
        <v>91446337</v>
      </c>
      <c r="K601" s="4">
        <v>94280035</v>
      </c>
      <c r="L601" s="4">
        <v>101506641</v>
      </c>
      <c r="M601" s="4">
        <v>101766194</v>
      </c>
      <c r="N601" s="4">
        <v>104306024</v>
      </c>
      <c r="O601" s="4">
        <v>105581775</v>
      </c>
      <c r="P601" s="4">
        <v>104346442</v>
      </c>
      <c r="Q601" s="4">
        <v>109015077</v>
      </c>
      <c r="R601" s="4">
        <v>115256061</v>
      </c>
      <c r="S601" s="4">
        <v>118050101</v>
      </c>
      <c r="T601" s="4">
        <v>123617156</v>
      </c>
      <c r="U601" s="4">
        <v>127375089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134633353</v>
      </c>
      <c r="E602" s="4">
        <v>138792223</v>
      </c>
      <c r="F602" s="4">
        <v>153118305</v>
      </c>
      <c r="G602" s="4">
        <v>160479257</v>
      </c>
      <c r="H602" s="4">
        <v>162088951</v>
      </c>
      <c r="I602" s="4">
        <v>166992497</v>
      </c>
      <c r="J602" s="4">
        <v>162229368</v>
      </c>
      <c r="K602" s="4">
        <v>170764670</v>
      </c>
      <c r="L602" s="4">
        <v>180495276</v>
      </c>
      <c r="M602" s="4">
        <v>185158701</v>
      </c>
      <c r="N602" s="4">
        <v>182845465</v>
      </c>
      <c r="O602" s="4">
        <v>185436153</v>
      </c>
      <c r="P602" s="4">
        <v>186155957</v>
      </c>
      <c r="Q602" s="4">
        <v>192774708</v>
      </c>
      <c r="R602" s="4">
        <v>200409834</v>
      </c>
      <c r="S602" s="4">
        <v>204928216</v>
      </c>
      <c r="T602" s="4">
        <v>225173804</v>
      </c>
      <c r="U602" s="4">
        <v>237004450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980103230</v>
      </c>
      <c r="E603" s="4">
        <v>1023268670</v>
      </c>
      <c r="F603" s="4">
        <v>1116406281</v>
      </c>
      <c r="G603" s="4">
        <v>1121404277</v>
      </c>
      <c r="H603" s="4">
        <v>1092265754</v>
      </c>
      <c r="I603" s="4">
        <v>1048540814</v>
      </c>
      <c r="J603" s="4">
        <v>1066939522</v>
      </c>
      <c r="K603" s="4">
        <v>1081448731</v>
      </c>
      <c r="L603" s="4">
        <v>1109706071</v>
      </c>
      <c r="M603" s="4">
        <v>1132712437</v>
      </c>
      <c r="N603" s="4">
        <v>1141852734</v>
      </c>
      <c r="O603" s="4">
        <v>1186896364</v>
      </c>
      <c r="P603" s="4">
        <v>1207243315</v>
      </c>
      <c r="Q603" s="4">
        <v>1260715085</v>
      </c>
      <c r="R603" s="4">
        <v>1357020573</v>
      </c>
      <c r="S603" s="4">
        <v>1364598086</v>
      </c>
      <c r="T603" s="4">
        <v>1514191107</v>
      </c>
      <c r="U603" s="4">
        <v>1642333124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260545970</v>
      </c>
      <c r="E604" s="4">
        <v>267797631</v>
      </c>
      <c r="F604" s="4">
        <v>288379932</v>
      </c>
      <c r="G604" s="4">
        <v>310468744</v>
      </c>
      <c r="H604" s="4">
        <v>309277387</v>
      </c>
      <c r="I604" s="4">
        <v>304380581</v>
      </c>
      <c r="J604" s="4">
        <v>304675088</v>
      </c>
      <c r="K604" s="4">
        <v>318655377</v>
      </c>
      <c r="L604" s="4">
        <v>323359578</v>
      </c>
      <c r="M604" s="4">
        <v>332422495</v>
      </c>
      <c r="N604" s="4">
        <v>348101827</v>
      </c>
      <c r="O604" s="4">
        <v>362948007</v>
      </c>
      <c r="P604" s="4">
        <v>361659864</v>
      </c>
      <c r="Q604" s="4">
        <v>381759736</v>
      </c>
      <c r="R604" s="4">
        <v>387740269</v>
      </c>
      <c r="S604" s="4">
        <v>411190110</v>
      </c>
      <c r="T604" s="4">
        <v>446445085</v>
      </c>
      <c r="U604" s="4">
        <v>482044690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322834063</v>
      </c>
      <c r="E605" s="4">
        <v>348090754</v>
      </c>
      <c r="F605" s="4">
        <v>380603170</v>
      </c>
      <c r="G605" s="4">
        <v>396505490</v>
      </c>
      <c r="H605" s="4">
        <v>392299642</v>
      </c>
      <c r="I605" s="4">
        <v>367832616</v>
      </c>
      <c r="J605" s="4">
        <v>371762441</v>
      </c>
      <c r="K605" s="4">
        <v>370584042</v>
      </c>
      <c r="L605" s="4">
        <v>386754275</v>
      </c>
      <c r="M605" s="4">
        <v>389818827</v>
      </c>
      <c r="N605" s="4">
        <v>446278774</v>
      </c>
      <c r="O605" s="4">
        <v>423204731</v>
      </c>
      <c r="P605" s="4">
        <v>433405217</v>
      </c>
      <c r="Q605" s="4">
        <v>468843962</v>
      </c>
      <c r="R605" s="4">
        <v>492074120</v>
      </c>
      <c r="S605" s="4">
        <v>544570706</v>
      </c>
      <c r="T605" s="4">
        <v>664842325</v>
      </c>
      <c r="U605" s="4">
        <v>797257788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276531886</v>
      </c>
      <c r="E606" s="4">
        <v>288567553</v>
      </c>
      <c r="F606" s="4">
        <v>319382249</v>
      </c>
      <c r="G606" s="4">
        <v>328416134</v>
      </c>
      <c r="H606" s="4">
        <v>335592128</v>
      </c>
      <c r="I606" s="4">
        <v>330192857</v>
      </c>
      <c r="J606" s="4">
        <v>345898447</v>
      </c>
      <c r="K606" s="4">
        <v>345069924</v>
      </c>
      <c r="L606" s="4">
        <v>346447524</v>
      </c>
      <c r="M606" s="4">
        <v>363297374</v>
      </c>
      <c r="N606" s="4">
        <v>375291089</v>
      </c>
      <c r="O606" s="4">
        <v>405196801</v>
      </c>
      <c r="P606" s="4">
        <v>415488310</v>
      </c>
      <c r="Q606" s="4">
        <v>425431702</v>
      </c>
      <c r="R606" s="4">
        <v>447700718</v>
      </c>
      <c r="S606" s="4">
        <v>461224147</v>
      </c>
      <c r="T606" s="4">
        <v>485903684</v>
      </c>
      <c r="U606" s="4">
        <v>534384170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385490282</v>
      </c>
      <c r="E607" s="4">
        <v>405212571</v>
      </c>
      <c r="F607" s="4">
        <v>454084780</v>
      </c>
      <c r="G607" s="4">
        <v>524189914</v>
      </c>
      <c r="H607" s="4">
        <v>448286373</v>
      </c>
      <c r="I607" s="4">
        <v>436113087</v>
      </c>
      <c r="J607" s="4">
        <v>467682247</v>
      </c>
      <c r="K607" s="4">
        <v>462938404</v>
      </c>
      <c r="L607" s="4">
        <v>483348989</v>
      </c>
      <c r="M607" s="4">
        <v>480391259</v>
      </c>
      <c r="N607" s="4">
        <v>507811947</v>
      </c>
      <c r="O607" s="4">
        <v>518379937</v>
      </c>
      <c r="P607" s="4">
        <v>527241017</v>
      </c>
      <c r="Q607" s="4">
        <v>558276250</v>
      </c>
      <c r="R607" s="4">
        <v>621062538</v>
      </c>
      <c r="S607" s="4">
        <v>625638239</v>
      </c>
      <c r="T607" s="4">
        <v>741862730</v>
      </c>
      <c r="U607" s="4">
        <v>832382126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323002211</v>
      </c>
      <c r="E608" s="4">
        <v>350835689</v>
      </c>
      <c r="F608" s="4">
        <v>362635443</v>
      </c>
      <c r="G608" s="4">
        <v>432539476</v>
      </c>
      <c r="H608" s="4">
        <v>387270841</v>
      </c>
      <c r="I608" s="4">
        <v>359964012</v>
      </c>
      <c r="J608" s="4">
        <v>376619348</v>
      </c>
      <c r="K608" s="4">
        <v>395607575</v>
      </c>
      <c r="L608" s="4">
        <v>398776583</v>
      </c>
      <c r="M608" s="4">
        <v>393756031</v>
      </c>
      <c r="N608" s="4">
        <v>425150499</v>
      </c>
      <c r="O608" s="4">
        <v>416352106</v>
      </c>
      <c r="P608" s="4">
        <v>470711722</v>
      </c>
      <c r="Q608" s="4">
        <v>470184056</v>
      </c>
      <c r="R608" s="4">
        <v>506924377</v>
      </c>
      <c r="S608" s="4">
        <v>575939919</v>
      </c>
      <c r="T608" s="4">
        <v>714575264</v>
      </c>
      <c r="U608" s="4">
        <v>808396221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372521982</v>
      </c>
      <c r="E609" s="4">
        <v>392212897</v>
      </c>
      <c r="F609" s="4">
        <v>458532893</v>
      </c>
      <c r="G609" s="4">
        <v>461431804</v>
      </c>
      <c r="H609" s="4">
        <v>439229633</v>
      </c>
      <c r="I609" s="4">
        <v>424473673</v>
      </c>
      <c r="J609" s="4">
        <v>443427376</v>
      </c>
      <c r="K609" s="4">
        <v>456953741</v>
      </c>
      <c r="L609" s="4">
        <v>441417121</v>
      </c>
      <c r="M609" s="4">
        <v>450192831</v>
      </c>
      <c r="N609" s="4">
        <v>485800307</v>
      </c>
      <c r="O609" s="4">
        <v>494279586</v>
      </c>
      <c r="P609" s="4">
        <v>503844201</v>
      </c>
      <c r="Q609" s="4">
        <v>529629743</v>
      </c>
      <c r="R609" s="4">
        <v>564580200</v>
      </c>
      <c r="S609" s="4">
        <v>578479776</v>
      </c>
      <c r="T609" s="4">
        <v>665050763</v>
      </c>
      <c r="U609" s="4">
        <v>742409777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413072916</v>
      </c>
      <c r="E610" s="4">
        <v>413089420</v>
      </c>
      <c r="F610" s="4">
        <v>447806845</v>
      </c>
      <c r="G610" s="4">
        <v>487641811</v>
      </c>
      <c r="H610" s="4">
        <v>472266564</v>
      </c>
      <c r="I610" s="4">
        <v>461148780</v>
      </c>
      <c r="J610" s="4">
        <v>477434609</v>
      </c>
      <c r="K610" s="4">
        <v>486728144</v>
      </c>
      <c r="L610" s="4">
        <v>512187814</v>
      </c>
      <c r="M610" s="4">
        <v>508061887</v>
      </c>
      <c r="N610" s="4">
        <v>516786819</v>
      </c>
      <c r="O610" s="4">
        <v>532780588</v>
      </c>
      <c r="P610" s="4">
        <v>549835982</v>
      </c>
      <c r="Q610" s="4">
        <v>578509703</v>
      </c>
      <c r="R610" s="4">
        <v>609354697</v>
      </c>
      <c r="S610" s="4">
        <v>646289004</v>
      </c>
      <c r="T610" s="4">
        <v>701800060</v>
      </c>
      <c r="U610" s="4">
        <v>738119262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170578534</v>
      </c>
      <c r="E611" s="4">
        <v>163394198</v>
      </c>
      <c r="F611" s="4">
        <v>175059382</v>
      </c>
      <c r="G611" s="4">
        <v>188557900</v>
      </c>
      <c r="H611" s="4">
        <v>172902011</v>
      </c>
      <c r="I611" s="4">
        <v>170863493</v>
      </c>
      <c r="J611" s="4">
        <v>173632523</v>
      </c>
      <c r="K611" s="4">
        <v>177323865</v>
      </c>
      <c r="L611" s="4">
        <v>177918465</v>
      </c>
      <c r="M611" s="4">
        <v>175415308</v>
      </c>
      <c r="N611" s="4">
        <v>186116180</v>
      </c>
      <c r="O611" s="4">
        <v>193527846</v>
      </c>
      <c r="P611" s="4">
        <v>203880610</v>
      </c>
      <c r="Q611" s="4">
        <v>200792514</v>
      </c>
      <c r="R611" s="4">
        <v>198102252</v>
      </c>
      <c r="S611" s="4">
        <v>215419224</v>
      </c>
      <c r="T611" s="4">
        <v>228902824</v>
      </c>
      <c r="U611" s="4">
        <v>248304369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42950260</v>
      </c>
      <c r="E612" s="4">
        <v>58833356</v>
      </c>
      <c r="F612" s="4">
        <v>56397091</v>
      </c>
      <c r="G612" s="4">
        <v>57484029</v>
      </c>
      <c r="H612" s="4">
        <v>48000411</v>
      </c>
      <c r="I612" s="4">
        <v>45962695</v>
      </c>
      <c r="J612" s="4">
        <v>44388969</v>
      </c>
      <c r="K612" s="4">
        <v>47614439</v>
      </c>
      <c r="L612" s="4">
        <v>55811865</v>
      </c>
      <c r="M612" s="4">
        <v>56158111</v>
      </c>
      <c r="N612" s="4">
        <v>56087978</v>
      </c>
      <c r="O612" s="4">
        <v>63972120</v>
      </c>
      <c r="P612" s="4">
        <v>65200255</v>
      </c>
      <c r="Q612" s="4">
        <v>73110064</v>
      </c>
      <c r="R612" s="4">
        <v>72942338</v>
      </c>
      <c r="S612" s="4">
        <v>71196739</v>
      </c>
      <c r="T612" s="4">
        <v>66316153</v>
      </c>
      <c r="U612" s="4">
        <v>91165070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69237828</v>
      </c>
      <c r="E613" s="4">
        <v>72327187</v>
      </c>
      <c r="F613" s="4">
        <v>79105256</v>
      </c>
      <c r="G613" s="4">
        <v>88833319</v>
      </c>
      <c r="H613" s="4">
        <v>81983797</v>
      </c>
      <c r="I613" s="4">
        <v>75057017</v>
      </c>
      <c r="J613" s="4">
        <v>79695377</v>
      </c>
      <c r="K613" s="4">
        <v>81239071</v>
      </c>
      <c r="L613" s="4">
        <v>86181337</v>
      </c>
      <c r="M613" s="4">
        <v>84816191</v>
      </c>
      <c r="N613" s="4">
        <v>88810478</v>
      </c>
      <c r="O613" s="4">
        <v>92008673</v>
      </c>
      <c r="P613" s="4">
        <v>93081897</v>
      </c>
      <c r="Q613" s="4">
        <v>104578845</v>
      </c>
      <c r="R613" s="4">
        <v>99830162</v>
      </c>
      <c r="S613" s="4">
        <v>104309173</v>
      </c>
      <c r="T613" s="4">
        <v>112227296</v>
      </c>
      <c r="U613" s="4">
        <v>121027675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264293745</v>
      </c>
      <c r="E614" s="4">
        <v>280020323</v>
      </c>
      <c r="F614" s="4">
        <v>289701219</v>
      </c>
      <c r="G614" s="4">
        <v>314239977</v>
      </c>
      <c r="H614" s="4">
        <v>299338671</v>
      </c>
      <c r="I614" s="4">
        <v>294684368</v>
      </c>
      <c r="J614" s="4">
        <v>297626088</v>
      </c>
      <c r="K614" s="4">
        <v>313032720</v>
      </c>
      <c r="L614" s="4">
        <v>311990152</v>
      </c>
      <c r="M614" s="4">
        <v>317279081</v>
      </c>
      <c r="N614" s="4">
        <v>323406641</v>
      </c>
      <c r="O614" s="4">
        <v>344274967</v>
      </c>
      <c r="P614" s="4">
        <v>336172178</v>
      </c>
      <c r="Q614" s="4">
        <v>351430426</v>
      </c>
      <c r="R614" s="4">
        <v>363274129</v>
      </c>
      <c r="S614" s="4">
        <v>376698066</v>
      </c>
      <c r="T614" s="4">
        <v>391204521</v>
      </c>
      <c r="U614" s="4">
        <v>433774461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34453849</v>
      </c>
      <c r="E615" s="4">
        <v>48669825</v>
      </c>
      <c r="F615" s="4">
        <v>37965655</v>
      </c>
      <c r="G615" s="4">
        <v>40355177</v>
      </c>
      <c r="H615" s="4">
        <v>37281661</v>
      </c>
      <c r="I615" s="4">
        <v>34304542</v>
      </c>
      <c r="J615" s="4">
        <v>35740394</v>
      </c>
      <c r="K615" s="4">
        <v>38875345</v>
      </c>
      <c r="L615" s="4">
        <v>37591461</v>
      </c>
      <c r="M615" s="4">
        <v>37737967</v>
      </c>
      <c r="N615" s="4">
        <v>45272358</v>
      </c>
      <c r="O615" s="4">
        <v>46655068</v>
      </c>
      <c r="P615" s="4">
        <v>45462387</v>
      </c>
      <c r="Q615" s="4">
        <v>57702991</v>
      </c>
      <c r="R615" s="4">
        <v>43739597</v>
      </c>
      <c r="S615" s="4">
        <v>44033864</v>
      </c>
      <c r="T615" s="4">
        <v>52807625</v>
      </c>
      <c r="U615" s="4">
        <v>55887450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207182365</v>
      </c>
      <c r="E616" s="4">
        <v>233972745</v>
      </c>
      <c r="F616" s="4">
        <v>226223792</v>
      </c>
      <c r="G616" s="4">
        <v>241325969</v>
      </c>
      <c r="H616" s="4">
        <v>202225017</v>
      </c>
      <c r="I616" s="4">
        <v>204890164</v>
      </c>
      <c r="J616" s="4">
        <v>221511269</v>
      </c>
      <c r="K616" s="4">
        <v>245014848</v>
      </c>
      <c r="L616" s="4">
        <v>285014014</v>
      </c>
      <c r="M616" s="4">
        <v>267692416</v>
      </c>
      <c r="N616" s="4">
        <v>294783947</v>
      </c>
      <c r="O616" s="4">
        <v>263524288</v>
      </c>
      <c r="P616" s="4">
        <v>265133349</v>
      </c>
      <c r="Q616" s="4">
        <v>290441966</v>
      </c>
      <c r="R616" s="4">
        <v>310387671</v>
      </c>
      <c r="S616" s="4">
        <v>322794692</v>
      </c>
      <c r="T616" s="4">
        <v>320822559</v>
      </c>
      <c r="U616" s="4">
        <v>373922416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86565161</v>
      </c>
      <c r="E617" s="4">
        <v>93418140</v>
      </c>
      <c r="F617" s="4">
        <v>101760128</v>
      </c>
      <c r="G617" s="4">
        <v>117946840</v>
      </c>
      <c r="H617" s="4">
        <v>114161588</v>
      </c>
      <c r="I617" s="4">
        <v>108692224</v>
      </c>
      <c r="J617" s="4">
        <v>111823160</v>
      </c>
      <c r="K617" s="4">
        <v>115794266</v>
      </c>
      <c r="L617" s="4">
        <v>116088914</v>
      </c>
      <c r="M617" s="4">
        <v>104895499</v>
      </c>
      <c r="N617" s="4">
        <v>110498793</v>
      </c>
      <c r="O617" s="4">
        <v>113422216</v>
      </c>
      <c r="P617" s="4">
        <v>117193877</v>
      </c>
      <c r="Q617" s="4">
        <v>123330684</v>
      </c>
      <c r="R617" s="4">
        <v>128369889</v>
      </c>
      <c r="S617" s="4">
        <v>132649950</v>
      </c>
      <c r="T617" s="4">
        <v>143484945</v>
      </c>
      <c r="U617" s="4">
        <v>152796193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462935733</v>
      </c>
      <c r="E618" s="4">
        <v>482430163</v>
      </c>
      <c r="F618" s="4">
        <v>515091271</v>
      </c>
      <c r="G618" s="4">
        <v>541748138</v>
      </c>
      <c r="H618" s="4">
        <v>532082875</v>
      </c>
      <c r="I618" s="4">
        <v>523467643</v>
      </c>
      <c r="J618" s="4">
        <v>553917649</v>
      </c>
      <c r="K618" s="4">
        <v>555124661</v>
      </c>
      <c r="L618" s="4">
        <v>590030230</v>
      </c>
      <c r="M618" s="4">
        <v>588249026</v>
      </c>
      <c r="N618" s="4">
        <v>604294098</v>
      </c>
      <c r="O618" s="4">
        <v>643812494</v>
      </c>
      <c r="P618" s="4">
        <v>656750450</v>
      </c>
      <c r="Q618" s="4">
        <v>680302394</v>
      </c>
      <c r="R618" s="4">
        <v>701639225</v>
      </c>
      <c r="S618" s="4">
        <v>721223911</v>
      </c>
      <c r="T618" s="4">
        <v>764463384</v>
      </c>
      <c r="U618" s="4">
        <v>857140128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25075851</v>
      </c>
      <c r="E619" s="4">
        <v>26197862</v>
      </c>
      <c r="F619" s="4">
        <v>27463646</v>
      </c>
      <c r="G619" s="4">
        <v>28381906</v>
      </c>
      <c r="H619" s="4">
        <v>28243080</v>
      </c>
      <c r="I619" s="4">
        <v>28557144</v>
      </c>
      <c r="J619" s="4">
        <v>29706286</v>
      </c>
      <c r="K619" s="4">
        <v>30941133</v>
      </c>
      <c r="L619" s="4">
        <v>30194924</v>
      </c>
      <c r="M619" s="4">
        <v>33307165</v>
      </c>
      <c r="N619" s="4">
        <v>32625193</v>
      </c>
      <c r="O619" s="4">
        <v>33608752</v>
      </c>
      <c r="P619" s="4">
        <v>34909557</v>
      </c>
      <c r="Q619" s="4">
        <v>36429004</v>
      </c>
      <c r="R619" s="4">
        <v>37206757</v>
      </c>
      <c r="S619" s="4">
        <v>38874945</v>
      </c>
      <c r="T619" s="4">
        <v>41547197</v>
      </c>
      <c r="U619" s="4">
        <v>40656085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83245681</v>
      </c>
      <c r="E620" s="4">
        <v>89269591</v>
      </c>
      <c r="F620" s="4">
        <v>94013304</v>
      </c>
      <c r="G620" s="4">
        <v>96708687</v>
      </c>
      <c r="H620" s="4">
        <v>96402810</v>
      </c>
      <c r="I620" s="4">
        <v>91355339</v>
      </c>
      <c r="J620" s="4">
        <v>95983854</v>
      </c>
      <c r="K620" s="4">
        <v>92858701</v>
      </c>
      <c r="L620" s="4">
        <v>96212692</v>
      </c>
      <c r="M620" s="4">
        <v>96066183</v>
      </c>
      <c r="N620" s="4">
        <v>97569471</v>
      </c>
      <c r="O620" s="4">
        <v>103065732</v>
      </c>
      <c r="P620" s="4">
        <v>107593854</v>
      </c>
      <c r="Q620" s="4">
        <v>108630941</v>
      </c>
      <c r="R620" s="4">
        <v>110303330</v>
      </c>
      <c r="S620" s="4">
        <v>109501659</v>
      </c>
      <c r="T620" s="4">
        <v>119129848</v>
      </c>
      <c r="U620" s="4">
        <v>124534186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61692614</v>
      </c>
      <c r="E621" s="4">
        <v>62747630</v>
      </c>
      <c r="F621" s="4">
        <v>71402737</v>
      </c>
      <c r="G621" s="4">
        <v>81726143</v>
      </c>
      <c r="H621" s="4">
        <v>69911554</v>
      </c>
      <c r="I621" s="4">
        <v>70781084</v>
      </c>
      <c r="J621" s="4">
        <v>73933941</v>
      </c>
      <c r="K621" s="4">
        <v>77497519</v>
      </c>
      <c r="L621" s="4">
        <v>76637541</v>
      </c>
      <c r="M621" s="4">
        <v>78716342</v>
      </c>
      <c r="N621" s="4">
        <v>80127227</v>
      </c>
      <c r="O621" s="4">
        <v>87546628</v>
      </c>
      <c r="P621" s="4">
        <v>82096477</v>
      </c>
      <c r="Q621" s="4">
        <v>82388654</v>
      </c>
      <c r="R621" s="4">
        <v>88582143</v>
      </c>
      <c r="S621" s="4">
        <v>92850436</v>
      </c>
      <c r="T621" s="4">
        <v>99715890</v>
      </c>
      <c r="U621" s="4">
        <v>101359108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52797657</v>
      </c>
      <c r="E622" s="4">
        <v>57822654</v>
      </c>
      <c r="F622" s="4">
        <v>60652669</v>
      </c>
      <c r="G622" s="4">
        <v>65670152</v>
      </c>
      <c r="H622" s="4">
        <v>63101525</v>
      </c>
      <c r="I622" s="4">
        <v>63244300</v>
      </c>
      <c r="J622" s="4">
        <v>64304052</v>
      </c>
      <c r="K622" s="4">
        <v>63256567</v>
      </c>
      <c r="L622" s="4">
        <v>65140869</v>
      </c>
      <c r="M622" s="4">
        <v>66474030</v>
      </c>
      <c r="N622" s="4">
        <v>70325628</v>
      </c>
      <c r="O622" s="4">
        <v>71103762</v>
      </c>
      <c r="P622" s="4">
        <v>73157566</v>
      </c>
      <c r="Q622" s="4">
        <v>75065084</v>
      </c>
      <c r="R622" s="4">
        <v>75403582</v>
      </c>
      <c r="S622" s="4">
        <v>77749830</v>
      </c>
      <c r="T622" s="4">
        <v>80935937</v>
      </c>
      <c r="U622" s="4">
        <v>85755964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42680106</v>
      </c>
      <c r="E623" s="4">
        <v>45922526</v>
      </c>
      <c r="F623" s="4">
        <v>46364081</v>
      </c>
      <c r="G623" s="4">
        <v>47902475</v>
      </c>
      <c r="H623" s="4">
        <v>50085587</v>
      </c>
      <c r="I623" s="4">
        <v>48323197</v>
      </c>
      <c r="J623" s="4">
        <v>46354706</v>
      </c>
      <c r="K623" s="4">
        <v>47540068</v>
      </c>
      <c r="L623" s="4">
        <v>52006015</v>
      </c>
      <c r="M623" s="4">
        <v>48816213</v>
      </c>
      <c r="N623" s="4">
        <v>50314143</v>
      </c>
      <c r="O623" s="4">
        <v>53023179</v>
      </c>
      <c r="P623" s="4">
        <v>53754800</v>
      </c>
      <c r="Q623" s="4">
        <v>54348246</v>
      </c>
      <c r="R623" s="4">
        <v>66962193</v>
      </c>
      <c r="S623" s="4">
        <v>60739306</v>
      </c>
      <c r="T623" s="4">
        <v>64570535</v>
      </c>
      <c r="U623" s="4">
        <v>67937834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95126589</v>
      </c>
      <c r="E624" s="4">
        <v>100312305</v>
      </c>
      <c r="F624" s="4">
        <v>105892412</v>
      </c>
      <c r="G624" s="4">
        <v>111062541</v>
      </c>
      <c r="H624" s="4">
        <v>110420588</v>
      </c>
      <c r="I624" s="4">
        <v>110909131</v>
      </c>
      <c r="J624" s="4">
        <v>106282766</v>
      </c>
      <c r="K624" s="4">
        <v>118419885</v>
      </c>
      <c r="L624" s="4">
        <v>116330053</v>
      </c>
      <c r="M624" s="4">
        <v>116167595</v>
      </c>
      <c r="N624" s="4">
        <v>119482026</v>
      </c>
      <c r="O624" s="4">
        <v>123350183</v>
      </c>
      <c r="P624" s="4">
        <v>124173960</v>
      </c>
      <c r="Q624" s="4">
        <v>130524214</v>
      </c>
      <c r="R624" s="4">
        <v>134676051</v>
      </c>
      <c r="S624" s="4">
        <v>129628075</v>
      </c>
      <c r="T624" s="4">
        <v>140390732</v>
      </c>
      <c r="U624" s="4">
        <v>148178337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122949158</v>
      </c>
      <c r="E625" s="4">
        <v>128009684</v>
      </c>
      <c r="F625" s="4">
        <v>139068818</v>
      </c>
      <c r="G625" s="4">
        <v>157512553</v>
      </c>
      <c r="H625" s="4">
        <v>146263852</v>
      </c>
      <c r="I625" s="4">
        <v>141836356</v>
      </c>
      <c r="J625" s="4">
        <v>144088520</v>
      </c>
      <c r="K625" s="4">
        <v>152598386</v>
      </c>
      <c r="L625" s="4">
        <v>164448604</v>
      </c>
      <c r="M625" s="4">
        <v>158141899</v>
      </c>
      <c r="N625" s="4">
        <v>167809212</v>
      </c>
      <c r="O625" s="4">
        <v>169019415</v>
      </c>
      <c r="P625" s="4">
        <v>169336714</v>
      </c>
      <c r="Q625" s="4">
        <v>178176003</v>
      </c>
      <c r="R625" s="4">
        <v>187796074</v>
      </c>
      <c r="S625" s="4">
        <v>219418409</v>
      </c>
      <c r="T625" s="4">
        <v>197923591</v>
      </c>
      <c r="U625" s="4">
        <v>219868265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44370147</v>
      </c>
      <c r="E626" s="4">
        <v>47981997</v>
      </c>
      <c r="F626" s="4">
        <v>48647901</v>
      </c>
      <c r="G626" s="4">
        <v>52378363</v>
      </c>
      <c r="H626" s="4">
        <v>48575270</v>
      </c>
      <c r="I626" s="4">
        <v>48430557</v>
      </c>
      <c r="J626" s="4">
        <v>51808151</v>
      </c>
      <c r="K626" s="4">
        <v>51701402</v>
      </c>
      <c r="L626" s="4">
        <v>53454255</v>
      </c>
      <c r="M626" s="4">
        <v>54324333</v>
      </c>
      <c r="N626" s="4">
        <v>56454145</v>
      </c>
      <c r="O626" s="4">
        <v>56647315</v>
      </c>
      <c r="P626" s="4">
        <v>55567042</v>
      </c>
      <c r="Q626" s="4">
        <v>59016840</v>
      </c>
      <c r="R626" s="4">
        <v>60794971</v>
      </c>
      <c r="S626" s="4">
        <v>64373293</v>
      </c>
      <c r="T626" s="4">
        <v>65351057</v>
      </c>
      <c r="U626" s="4">
        <v>68936479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199054626</v>
      </c>
      <c r="E627" s="4">
        <v>208511430</v>
      </c>
      <c r="F627" s="4">
        <v>219673476</v>
      </c>
      <c r="G627" s="4">
        <v>237865010</v>
      </c>
      <c r="H627" s="4">
        <v>226735532</v>
      </c>
      <c r="I627" s="4">
        <v>235507546</v>
      </c>
      <c r="J627" s="4">
        <v>241738267</v>
      </c>
      <c r="K627" s="4">
        <v>247415117</v>
      </c>
      <c r="L627" s="4">
        <v>251575048</v>
      </c>
      <c r="M627" s="4">
        <v>256015269</v>
      </c>
      <c r="N627" s="4">
        <v>266819906</v>
      </c>
      <c r="O627" s="4">
        <v>271634269</v>
      </c>
      <c r="P627" s="4">
        <v>273629276</v>
      </c>
      <c r="Q627" s="4">
        <v>280819613</v>
      </c>
      <c r="R627" s="4">
        <v>296230869</v>
      </c>
      <c r="S627" s="4">
        <v>302117794</v>
      </c>
      <c r="T627" s="4">
        <v>320613329</v>
      </c>
      <c r="U627" s="4">
        <v>326575867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15674362</v>
      </c>
      <c r="E628" s="4">
        <v>13023792</v>
      </c>
      <c r="F628" s="4">
        <v>17513872</v>
      </c>
      <c r="G628" s="4">
        <v>21778080</v>
      </c>
      <c r="H628" s="4">
        <v>21644827</v>
      </c>
      <c r="I628" s="4">
        <v>15126992</v>
      </c>
      <c r="J628" s="4">
        <v>13737887</v>
      </c>
      <c r="K628" s="4">
        <v>11982157</v>
      </c>
      <c r="L628" s="4">
        <v>18046721</v>
      </c>
      <c r="M628" s="4">
        <v>16938218</v>
      </c>
      <c r="N628" s="4">
        <v>15313610</v>
      </c>
      <c r="O628" s="4">
        <v>16796992</v>
      </c>
      <c r="P628" s="4">
        <v>16690180</v>
      </c>
      <c r="Q628" s="4">
        <v>16330161</v>
      </c>
      <c r="R628" s="4">
        <v>17875286</v>
      </c>
      <c r="S628" s="4">
        <v>19182303</v>
      </c>
      <c r="T628" s="4">
        <v>22866112</v>
      </c>
      <c r="U628" s="4">
        <v>33055532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61426260</v>
      </c>
      <c r="E629" s="4">
        <v>68406036</v>
      </c>
      <c r="F629" s="4">
        <v>68456664</v>
      </c>
      <c r="G629" s="4">
        <v>72421428</v>
      </c>
      <c r="H629" s="4">
        <v>70433713</v>
      </c>
      <c r="I629" s="4">
        <v>65483962</v>
      </c>
      <c r="J629" s="4">
        <v>72666308</v>
      </c>
      <c r="K629" s="4">
        <v>68589022</v>
      </c>
      <c r="L629" s="4">
        <v>74247773</v>
      </c>
      <c r="M629" s="4">
        <v>70495644</v>
      </c>
      <c r="N629" s="4">
        <v>73080446</v>
      </c>
      <c r="O629" s="4">
        <v>76996726</v>
      </c>
      <c r="P629" s="4">
        <v>72168515</v>
      </c>
      <c r="Q629" s="4">
        <v>75526546</v>
      </c>
      <c r="R629" s="4">
        <v>83120011</v>
      </c>
      <c r="S629" s="4">
        <v>83391371</v>
      </c>
      <c r="T629" s="4">
        <v>87386479</v>
      </c>
      <c r="U629" s="4">
        <v>96818255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103729680</v>
      </c>
      <c r="E630" s="4">
        <v>100560378</v>
      </c>
      <c r="F630" s="4">
        <v>116618915</v>
      </c>
      <c r="G630" s="4">
        <v>133280383</v>
      </c>
      <c r="H630" s="4">
        <v>114142266</v>
      </c>
      <c r="I630" s="4">
        <v>109736337</v>
      </c>
      <c r="J630" s="4">
        <v>112554976</v>
      </c>
      <c r="K630" s="4">
        <v>112634052</v>
      </c>
      <c r="L630" s="4">
        <v>118787925</v>
      </c>
      <c r="M630" s="4">
        <v>118866634</v>
      </c>
      <c r="N630" s="4">
        <v>126655488</v>
      </c>
      <c r="O630" s="4">
        <v>130040755</v>
      </c>
      <c r="P630" s="4">
        <v>130638850</v>
      </c>
      <c r="Q630" s="4">
        <v>134893769</v>
      </c>
      <c r="R630" s="4">
        <v>143075135</v>
      </c>
      <c r="S630" s="4">
        <v>144648024</v>
      </c>
      <c r="T630" s="4">
        <v>150675307</v>
      </c>
      <c r="U630" s="4">
        <v>168473889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61773411</v>
      </c>
      <c r="E631" s="4">
        <v>67213441</v>
      </c>
      <c r="F631" s="4">
        <v>70276747</v>
      </c>
      <c r="G631" s="4">
        <v>72552733</v>
      </c>
      <c r="H631" s="4">
        <v>71601483</v>
      </c>
      <c r="I631" s="4">
        <v>69234352</v>
      </c>
      <c r="J631" s="4">
        <v>70874350</v>
      </c>
      <c r="K631" s="4">
        <v>71811104</v>
      </c>
      <c r="L631" s="4">
        <v>76352697</v>
      </c>
      <c r="M631" s="4">
        <v>74691333</v>
      </c>
      <c r="N631" s="4">
        <v>77733532</v>
      </c>
      <c r="O631" s="4">
        <v>81037777</v>
      </c>
      <c r="P631" s="4">
        <v>77083116</v>
      </c>
      <c r="Q631" s="4">
        <v>81034573</v>
      </c>
      <c r="R631" s="4">
        <v>85601502</v>
      </c>
      <c r="S631" s="4">
        <v>89645984</v>
      </c>
      <c r="T631" s="4">
        <v>93697931</v>
      </c>
      <c r="U631" s="4">
        <v>99807128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223830820</v>
      </c>
      <c r="E632" s="4">
        <v>224064759</v>
      </c>
      <c r="F632" s="4">
        <v>233146648</v>
      </c>
      <c r="G632" s="4">
        <v>247727865</v>
      </c>
      <c r="H632" s="4">
        <v>241923994</v>
      </c>
      <c r="I632" s="4">
        <v>236957203</v>
      </c>
      <c r="J632" s="4">
        <v>240971815</v>
      </c>
      <c r="K632" s="4">
        <v>246712538</v>
      </c>
      <c r="L632" s="4">
        <v>244283195</v>
      </c>
      <c r="M632" s="4">
        <v>244025132</v>
      </c>
      <c r="N632" s="4">
        <v>246832558</v>
      </c>
      <c r="O632" s="4">
        <v>252976735</v>
      </c>
      <c r="P632" s="4">
        <v>253334614</v>
      </c>
      <c r="Q632" s="4">
        <v>271969145</v>
      </c>
      <c r="R632" s="4">
        <v>274633867</v>
      </c>
      <c r="S632" s="4">
        <v>282108621</v>
      </c>
      <c r="T632" s="4">
        <v>300373998</v>
      </c>
      <c r="U632" s="4">
        <v>316666741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76014473</v>
      </c>
      <c r="E633" s="4">
        <v>76325772</v>
      </c>
      <c r="F633" s="4">
        <v>78730300</v>
      </c>
      <c r="G633" s="4">
        <v>85222490</v>
      </c>
      <c r="H633" s="4">
        <v>85705668</v>
      </c>
      <c r="I633" s="4">
        <v>79808376</v>
      </c>
      <c r="J633" s="4">
        <v>84372453</v>
      </c>
      <c r="K633" s="4">
        <v>84887899</v>
      </c>
      <c r="L633" s="4">
        <v>92454204</v>
      </c>
      <c r="M633" s="4">
        <v>85805785</v>
      </c>
      <c r="N633" s="4">
        <v>89306039</v>
      </c>
      <c r="O633" s="4">
        <v>89123613</v>
      </c>
      <c r="P633" s="4">
        <v>88027194</v>
      </c>
      <c r="Q633" s="4">
        <v>92754248</v>
      </c>
      <c r="R633" s="4">
        <v>98655852</v>
      </c>
      <c r="S633" s="4">
        <v>101926314</v>
      </c>
      <c r="T633" s="4">
        <v>108472772</v>
      </c>
      <c r="U633" s="4">
        <v>109872122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89512977</v>
      </c>
      <c r="E634" s="4">
        <v>88198092</v>
      </c>
      <c r="F634" s="4">
        <v>95357476</v>
      </c>
      <c r="G634" s="4">
        <v>106610336</v>
      </c>
      <c r="H634" s="4">
        <v>93617595</v>
      </c>
      <c r="I634" s="4">
        <v>92275868</v>
      </c>
      <c r="J634" s="4">
        <v>95436235</v>
      </c>
      <c r="K634" s="4">
        <v>94971425</v>
      </c>
      <c r="L634" s="4">
        <v>99238124</v>
      </c>
      <c r="M634" s="4">
        <v>98537179</v>
      </c>
      <c r="N634" s="4">
        <v>101752584</v>
      </c>
      <c r="O634" s="4">
        <v>104787942</v>
      </c>
      <c r="P634" s="4">
        <v>104713116</v>
      </c>
      <c r="Q634" s="4">
        <v>106132426</v>
      </c>
      <c r="R634" s="4">
        <v>111001139</v>
      </c>
      <c r="S634" s="4">
        <v>120487329</v>
      </c>
      <c r="T634" s="4">
        <v>121956570</v>
      </c>
      <c r="U634" s="4">
        <v>128408461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100542478</v>
      </c>
      <c r="E635" s="4">
        <v>102085108</v>
      </c>
      <c r="F635" s="4">
        <v>107870297</v>
      </c>
      <c r="G635" s="4">
        <v>113164110</v>
      </c>
      <c r="H635" s="4">
        <v>111449027</v>
      </c>
      <c r="I635" s="4">
        <v>110406739</v>
      </c>
      <c r="J635" s="4">
        <v>111079889</v>
      </c>
      <c r="K635" s="4">
        <v>114550133</v>
      </c>
      <c r="L635" s="4">
        <v>118709193</v>
      </c>
      <c r="M635" s="4">
        <v>117268392</v>
      </c>
      <c r="N635" s="4">
        <v>119946913</v>
      </c>
      <c r="O635" s="4">
        <v>120956593</v>
      </c>
      <c r="P635" s="4">
        <v>120163985</v>
      </c>
      <c r="Q635" s="4">
        <v>126914357</v>
      </c>
      <c r="R635" s="4">
        <v>131100626</v>
      </c>
      <c r="S635" s="4">
        <v>131190634</v>
      </c>
      <c r="T635" s="4">
        <v>164469310</v>
      </c>
      <c r="U635" s="4">
        <v>176728782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312464250</v>
      </c>
      <c r="E636" s="4">
        <v>321021122</v>
      </c>
      <c r="F636" s="4">
        <v>333680362</v>
      </c>
      <c r="G636" s="4">
        <v>367312574</v>
      </c>
      <c r="H636" s="4">
        <v>363123782</v>
      </c>
      <c r="I636" s="4">
        <v>351008172</v>
      </c>
      <c r="J636" s="4">
        <v>360891561</v>
      </c>
      <c r="K636" s="4">
        <v>359932926</v>
      </c>
      <c r="L636" s="4">
        <v>372242080</v>
      </c>
      <c r="M636" s="4">
        <v>386584097</v>
      </c>
      <c r="N636" s="4">
        <v>396034513</v>
      </c>
      <c r="O636" s="4">
        <v>406233457</v>
      </c>
      <c r="P636" s="4">
        <v>411225887</v>
      </c>
      <c r="Q636" s="4">
        <v>433305545</v>
      </c>
      <c r="R636" s="4">
        <v>461135786</v>
      </c>
      <c r="S636" s="4">
        <v>470237380</v>
      </c>
      <c r="T636" s="4">
        <v>487752239</v>
      </c>
      <c r="U636" s="4">
        <v>553990795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229146418</v>
      </c>
      <c r="E637" s="4">
        <v>225916788</v>
      </c>
      <c r="F637" s="4">
        <v>238442827</v>
      </c>
      <c r="G637" s="4">
        <v>257642260</v>
      </c>
      <c r="H637" s="4">
        <v>250886011</v>
      </c>
      <c r="I637" s="4">
        <v>244375772</v>
      </c>
      <c r="J637" s="4">
        <v>253285406</v>
      </c>
      <c r="K637" s="4">
        <v>257211176</v>
      </c>
      <c r="L637" s="4">
        <v>264537015</v>
      </c>
      <c r="M637" s="4">
        <v>268367669</v>
      </c>
      <c r="N637" s="4">
        <v>277119260</v>
      </c>
      <c r="O637" s="4">
        <v>284529883</v>
      </c>
      <c r="P637" s="4">
        <v>280303897</v>
      </c>
      <c r="Q637" s="4">
        <v>288934318</v>
      </c>
      <c r="R637" s="4">
        <v>302869374</v>
      </c>
      <c r="S637" s="4">
        <v>304137181</v>
      </c>
      <c r="T637" s="4">
        <v>318251450</v>
      </c>
      <c r="U637" s="4">
        <v>336824121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116060276</v>
      </c>
      <c r="E638" s="4">
        <v>121265186</v>
      </c>
      <c r="F638" s="4">
        <v>129722018</v>
      </c>
      <c r="G638" s="4">
        <v>137560615</v>
      </c>
      <c r="H638" s="4">
        <v>136483127</v>
      </c>
      <c r="I638" s="4">
        <v>138716021</v>
      </c>
      <c r="J638" s="4">
        <v>145004688</v>
      </c>
      <c r="K638" s="4">
        <v>155653576</v>
      </c>
      <c r="L638" s="4">
        <v>148313598</v>
      </c>
      <c r="M638" s="4">
        <v>149634800</v>
      </c>
      <c r="N638" s="4">
        <v>152177872</v>
      </c>
      <c r="O638" s="4">
        <v>154747210</v>
      </c>
      <c r="P638" s="4">
        <v>154880738</v>
      </c>
      <c r="Q638" s="4">
        <v>159770124</v>
      </c>
      <c r="R638" s="4">
        <v>162957394</v>
      </c>
      <c r="S638" s="4">
        <v>170293754</v>
      </c>
      <c r="T638" s="4">
        <v>174589537</v>
      </c>
      <c r="U638" s="4">
        <v>182630488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119834504</v>
      </c>
      <c r="E639" s="4">
        <v>120571613</v>
      </c>
      <c r="F639" s="4">
        <v>121872679</v>
      </c>
      <c r="G639" s="4">
        <v>123279873</v>
      </c>
      <c r="H639" s="4">
        <v>125316274</v>
      </c>
      <c r="I639" s="4">
        <v>122064830</v>
      </c>
      <c r="J639" s="4">
        <v>125622727</v>
      </c>
      <c r="K639" s="4">
        <v>128060579</v>
      </c>
      <c r="L639" s="4">
        <v>129367190</v>
      </c>
      <c r="M639" s="4">
        <v>131842523</v>
      </c>
      <c r="N639" s="4">
        <v>133827155</v>
      </c>
      <c r="O639" s="4">
        <v>134402698</v>
      </c>
      <c r="P639" s="4">
        <v>135188973</v>
      </c>
      <c r="Q639" s="4">
        <v>140311552</v>
      </c>
      <c r="R639" s="4">
        <v>146070753</v>
      </c>
      <c r="S639" s="4">
        <v>147585619</v>
      </c>
      <c r="T639" s="4">
        <v>177633209</v>
      </c>
      <c r="U639" s="4">
        <v>180858246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132399982</v>
      </c>
      <c r="E640" s="4">
        <v>133060721</v>
      </c>
      <c r="F640" s="4">
        <v>137402603</v>
      </c>
      <c r="G640" s="4">
        <v>146568155</v>
      </c>
      <c r="H640" s="4">
        <v>146622578</v>
      </c>
      <c r="I640" s="4">
        <v>138561186</v>
      </c>
      <c r="J640" s="4">
        <v>145477779</v>
      </c>
      <c r="K640" s="4">
        <v>159294775</v>
      </c>
      <c r="L640" s="4">
        <v>150915854</v>
      </c>
      <c r="M640" s="4">
        <v>154555495</v>
      </c>
      <c r="N640" s="4">
        <v>156664214</v>
      </c>
      <c r="O640" s="4">
        <v>158484984</v>
      </c>
      <c r="P640" s="4">
        <v>161960035</v>
      </c>
      <c r="Q640" s="4">
        <v>171814107</v>
      </c>
      <c r="R640" s="4">
        <v>180119781</v>
      </c>
      <c r="S640" s="4">
        <v>184802585</v>
      </c>
      <c r="T640" s="4">
        <v>193315159</v>
      </c>
      <c r="U640" s="4">
        <v>205662266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127425970</v>
      </c>
      <c r="E641" s="4">
        <v>131415410</v>
      </c>
      <c r="F641" s="4">
        <v>137722567</v>
      </c>
      <c r="G641" s="4">
        <v>147221098</v>
      </c>
      <c r="H641" s="4">
        <v>135133560</v>
      </c>
      <c r="I641" s="4">
        <v>134345499</v>
      </c>
      <c r="J641" s="4">
        <v>134845065</v>
      </c>
      <c r="K641" s="4">
        <v>135872227</v>
      </c>
      <c r="L641" s="4">
        <v>144710175</v>
      </c>
      <c r="M641" s="4">
        <v>142591507</v>
      </c>
      <c r="N641" s="4">
        <v>145293263</v>
      </c>
      <c r="O641" s="4">
        <v>152964655</v>
      </c>
      <c r="P641" s="4">
        <v>150673624</v>
      </c>
      <c r="Q641" s="4">
        <v>156976239</v>
      </c>
      <c r="R641" s="4">
        <v>161104030</v>
      </c>
      <c r="S641" s="4">
        <v>164990578</v>
      </c>
      <c r="T641" s="4">
        <v>172262587</v>
      </c>
      <c r="U641" s="4">
        <v>182881021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70611748</v>
      </c>
      <c r="E642" s="4">
        <v>71333596</v>
      </c>
      <c r="F642" s="4">
        <v>76893848</v>
      </c>
      <c r="G642" s="4">
        <v>78700483</v>
      </c>
      <c r="H642" s="4">
        <v>82059816</v>
      </c>
      <c r="I642" s="4">
        <v>81670082</v>
      </c>
      <c r="J642" s="4">
        <v>83404584</v>
      </c>
      <c r="K642" s="4">
        <v>84072273</v>
      </c>
      <c r="L642" s="4">
        <v>84630301</v>
      </c>
      <c r="M642" s="4">
        <v>86313866</v>
      </c>
      <c r="N642" s="4">
        <v>91120835</v>
      </c>
      <c r="O642" s="4">
        <v>94003023</v>
      </c>
      <c r="P642" s="4">
        <v>92520295</v>
      </c>
      <c r="Q642" s="4">
        <v>97649397</v>
      </c>
      <c r="R642" s="4">
        <v>103750991</v>
      </c>
      <c r="S642" s="4">
        <v>108212369</v>
      </c>
      <c r="T642" s="4">
        <v>114721225</v>
      </c>
      <c r="U642" s="4">
        <v>122881903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1566689758</v>
      </c>
      <c r="E643" s="4">
        <v>1645905785</v>
      </c>
      <c r="F643" s="4">
        <v>2414254957</v>
      </c>
      <c r="G643" s="4">
        <v>2258385910</v>
      </c>
      <c r="H643" s="4">
        <v>1694246145</v>
      </c>
      <c r="I643" s="4">
        <v>1523094139</v>
      </c>
      <c r="J643" s="4">
        <v>1806391183</v>
      </c>
      <c r="K643" s="4">
        <v>1778872254</v>
      </c>
      <c r="L643" s="4">
        <v>2161249240</v>
      </c>
      <c r="M643" s="4">
        <v>2047466381</v>
      </c>
      <c r="N643" s="4">
        <v>2260629680</v>
      </c>
      <c r="O643" s="4">
        <v>2194785185</v>
      </c>
      <c r="P643" s="4">
        <v>1996861665</v>
      </c>
      <c r="Q643" s="4">
        <v>2147641766</v>
      </c>
      <c r="R643" s="4">
        <v>2116336180</v>
      </c>
      <c r="S643" s="4">
        <v>2075745389</v>
      </c>
      <c r="T643" s="4">
        <v>2248008937</v>
      </c>
      <c r="U643" s="4">
        <v>2824208700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2576430365</v>
      </c>
      <c r="E644" s="4">
        <v>3032278829</v>
      </c>
      <c r="F644" s="4">
        <v>3255408496</v>
      </c>
      <c r="G644" s="4">
        <v>4127877173</v>
      </c>
      <c r="H644" s="4">
        <v>2850628350</v>
      </c>
      <c r="I644" s="4">
        <v>2410638128</v>
      </c>
      <c r="J644" s="4">
        <v>2918803447</v>
      </c>
      <c r="K644" s="4">
        <v>2610714625</v>
      </c>
      <c r="L644" s="4">
        <v>3270409865</v>
      </c>
      <c r="M644" s="4">
        <v>2966327420</v>
      </c>
      <c r="N644" s="4">
        <v>3115313205</v>
      </c>
      <c r="O644" s="4">
        <v>3206677232</v>
      </c>
      <c r="P644" s="4">
        <v>3118753084</v>
      </c>
      <c r="Q644" s="4">
        <v>3691087719</v>
      </c>
      <c r="R644" s="4">
        <v>3637715724</v>
      </c>
      <c r="S644" s="4">
        <v>3338536719</v>
      </c>
      <c r="T644" s="4">
        <v>3426332142</v>
      </c>
      <c r="U644" s="4">
        <v>5150550686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512946455</v>
      </c>
      <c r="E645" s="4">
        <v>569103866</v>
      </c>
      <c r="F645" s="4">
        <v>727491087</v>
      </c>
      <c r="G645" s="4">
        <v>838540065</v>
      </c>
      <c r="H645" s="4">
        <v>580403637</v>
      </c>
      <c r="I645" s="4">
        <v>595545814</v>
      </c>
      <c r="J645" s="4">
        <v>650977521</v>
      </c>
      <c r="K645" s="4">
        <v>664423523</v>
      </c>
      <c r="L645" s="4">
        <v>766913130</v>
      </c>
      <c r="M645" s="4">
        <v>762397427</v>
      </c>
      <c r="N645" s="4">
        <v>785700456</v>
      </c>
      <c r="O645" s="4">
        <v>829732392</v>
      </c>
      <c r="P645" s="4">
        <v>780403898</v>
      </c>
      <c r="Q645" s="4">
        <v>805935387</v>
      </c>
      <c r="R645" s="4">
        <v>857656745</v>
      </c>
      <c r="S645" s="4">
        <v>855547036</v>
      </c>
      <c r="T645" s="4">
        <v>745244353</v>
      </c>
      <c r="U645" s="4">
        <v>1054514900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564038553</v>
      </c>
      <c r="E646" s="4">
        <v>605452704</v>
      </c>
      <c r="F646" s="4">
        <v>597284105</v>
      </c>
      <c r="G646" s="4">
        <v>667467412</v>
      </c>
      <c r="H646" s="4">
        <v>643695660</v>
      </c>
      <c r="I646" s="4">
        <v>595274597</v>
      </c>
      <c r="J646" s="4">
        <v>620409454</v>
      </c>
      <c r="K646" s="4">
        <v>633044682</v>
      </c>
      <c r="L646" s="4">
        <v>650983812</v>
      </c>
      <c r="M646" s="4">
        <v>655581100</v>
      </c>
      <c r="N646" s="4">
        <v>702778075</v>
      </c>
      <c r="O646" s="4">
        <v>723187337</v>
      </c>
      <c r="P646" s="4">
        <v>712513899</v>
      </c>
      <c r="Q646" s="4">
        <v>749578363</v>
      </c>
      <c r="R646" s="4">
        <v>784645360</v>
      </c>
      <c r="S646" s="4">
        <v>817388496</v>
      </c>
      <c r="T646" s="4">
        <v>861675359</v>
      </c>
      <c r="U646" s="4">
        <v>964342895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718101363</v>
      </c>
      <c r="E647" s="4">
        <v>763289640</v>
      </c>
      <c r="F647" s="4">
        <v>916886626</v>
      </c>
      <c r="G647" s="4">
        <v>960007835</v>
      </c>
      <c r="H647" s="4">
        <v>898779860</v>
      </c>
      <c r="I647" s="4">
        <v>842004033</v>
      </c>
      <c r="J647" s="4">
        <v>901668053</v>
      </c>
      <c r="K647" s="4">
        <v>930995817</v>
      </c>
      <c r="L647" s="4">
        <v>1009550724</v>
      </c>
      <c r="M647" s="4">
        <v>990104551</v>
      </c>
      <c r="N647" s="4">
        <v>1073594425</v>
      </c>
      <c r="O647" s="4">
        <v>1128656541</v>
      </c>
      <c r="P647" s="4">
        <v>1153887697</v>
      </c>
      <c r="Q647" s="4">
        <v>1180038932</v>
      </c>
      <c r="R647" s="4">
        <v>1270685855</v>
      </c>
      <c r="S647" s="4">
        <v>1262266574</v>
      </c>
      <c r="T647" s="4">
        <v>1293975466</v>
      </c>
      <c r="U647" s="4">
        <v>1483575782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388190995</v>
      </c>
      <c r="E648" s="4">
        <v>400534954</v>
      </c>
      <c r="F648" s="4">
        <v>438146074</v>
      </c>
      <c r="G648" s="4">
        <v>575463972</v>
      </c>
      <c r="H648" s="4">
        <v>434136367</v>
      </c>
      <c r="I648" s="4">
        <v>329818294</v>
      </c>
      <c r="J648" s="4">
        <v>346090273</v>
      </c>
      <c r="K648" s="4">
        <v>377240790</v>
      </c>
      <c r="L648" s="4">
        <v>509889732</v>
      </c>
      <c r="M648" s="4">
        <v>584123897</v>
      </c>
      <c r="N648" s="4">
        <v>554982496</v>
      </c>
      <c r="O648" s="4">
        <v>536409749</v>
      </c>
      <c r="P648" s="4">
        <v>551733843</v>
      </c>
      <c r="Q648" s="4">
        <v>673835513</v>
      </c>
      <c r="R648" s="4">
        <v>630881094</v>
      </c>
      <c r="S648" s="4">
        <v>680616348</v>
      </c>
      <c r="T648" s="4">
        <v>672237996</v>
      </c>
      <c r="U648" s="4">
        <v>772119899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1436582731</v>
      </c>
      <c r="E649" s="4">
        <v>1733241360</v>
      </c>
      <c r="F649" s="4">
        <v>1909934253</v>
      </c>
      <c r="G649" s="4">
        <v>2087165322</v>
      </c>
      <c r="H649" s="4">
        <v>1398734526</v>
      </c>
      <c r="I649" s="4">
        <v>1245727480</v>
      </c>
      <c r="J649" s="4">
        <v>1528957599</v>
      </c>
      <c r="K649" s="4">
        <v>1621078187</v>
      </c>
      <c r="L649" s="4">
        <v>2019534168</v>
      </c>
      <c r="M649" s="4">
        <v>1961023064</v>
      </c>
      <c r="N649" s="4">
        <v>2146425512</v>
      </c>
      <c r="O649" s="4">
        <v>2426371132</v>
      </c>
      <c r="P649" s="4">
        <v>1869609003</v>
      </c>
      <c r="Q649" s="4">
        <v>2359953762</v>
      </c>
      <c r="R649" s="4">
        <v>2303405947</v>
      </c>
      <c r="S649" s="4">
        <v>2374664277</v>
      </c>
      <c r="T649" s="4">
        <v>2691132745</v>
      </c>
      <c r="U649" s="4">
        <v>3733205924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667073123</v>
      </c>
      <c r="E650" s="4">
        <v>741459902</v>
      </c>
      <c r="F650" s="4">
        <v>844140823</v>
      </c>
      <c r="G650" s="4">
        <v>863885600</v>
      </c>
      <c r="H650" s="4">
        <v>831750122</v>
      </c>
      <c r="I650" s="4">
        <v>738290542</v>
      </c>
      <c r="J650" s="4">
        <v>759791954</v>
      </c>
      <c r="K650" s="4">
        <v>780826954</v>
      </c>
      <c r="L650" s="4">
        <v>860407989</v>
      </c>
      <c r="M650" s="4">
        <v>865062872</v>
      </c>
      <c r="N650" s="4">
        <v>949755752</v>
      </c>
      <c r="O650" s="4">
        <v>990339531</v>
      </c>
      <c r="P650" s="4">
        <v>1010016838</v>
      </c>
      <c r="Q650" s="4">
        <v>1147019127</v>
      </c>
      <c r="R650" s="4">
        <v>1215605023</v>
      </c>
      <c r="S650" s="4">
        <v>1286353989</v>
      </c>
      <c r="T650" s="4">
        <v>1297352301</v>
      </c>
      <c r="U650" s="4">
        <v>1498574166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671916796</v>
      </c>
      <c r="E651" s="4">
        <v>721290937</v>
      </c>
      <c r="F651" s="4">
        <v>802975090</v>
      </c>
      <c r="G651" s="4">
        <v>1026092835</v>
      </c>
      <c r="H651" s="4">
        <v>867626786</v>
      </c>
      <c r="I651" s="4">
        <v>792754423</v>
      </c>
      <c r="J651" s="4">
        <v>843760449</v>
      </c>
      <c r="K651" s="4">
        <v>872080579</v>
      </c>
      <c r="L651" s="4">
        <v>983076885</v>
      </c>
      <c r="M651" s="4">
        <v>898686882</v>
      </c>
      <c r="N651" s="4">
        <v>1021806212</v>
      </c>
      <c r="O651" s="4">
        <v>1065974324</v>
      </c>
      <c r="P651" s="4">
        <v>1037375071</v>
      </c>
      <c r="Q651" s="4">
        <v>1129314523</v>
      </c>
      <c r="R651" s="4">
        <v>1188572611</v>
      </c>
      <c r="S651" s="4">
        <v>1153465967</v>
      </c>
      <c r="T651" s="4">
        <v>1297686416</v>
      </c>
      <c r="U651" s="4">
        <v>1524598888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509206406</v>
      </c>
      <c r="E652" s="4">
        <v>514812771</v>
      </c>
      <c r="F652" s="4">
        <v>618575951</v>
      </c>
      <c r="G652" s="4">
        <v>677836590</v>
      </c>
      <c r="H652" s="4">
        <v>549242937</v>
      </c>
      <c r="I652" s="4">
        <v>488151860</v>
      </c>
      <c r="J652" s="4">
        <v>573134753</v>
      </c>
      <c r="K652" s="4">
        <v>576609180</v>
      </c>
      <c r="L652" s="4">
        <v>577546881</v>
      </c>
      <c r="M652" s="4">
        <v>604782136</v>
      </c>
      <c r="N652" s="4">
        <v>629055881</v>
      </c>
      <c r="O652" s="4">
        <v>659302640</v>
      </c>
      <c r="P652" s="4">
        <v>647089844</v>
      </c>
      <c r="Q652" s="4">
        <v>750746050</v>
      </c>
      <c r="R652" s="4">
        <v>791187594</v>
      </c>
      <c r="S652" s="4">
        <v>831390518</v>
      </c>
      <c r="T652" s="4">
        <v>998335609</v>
      </c>
      <c r="U652" s="4">
        <v>1086804752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474946641</v>
      </c>
      <c r="E653" s="4">
        <v>536637942</v>
      </c>
      <c r="F653" s="4">
        <v>611966463</v>
      </c>
      <c r="G653" s="4">
        <v>618523811</v>
      </c>
      <c r="H653" s="4">
        <v>583333276</v>
      </c>
      <c r="I653" s="4">
        <v>633200431</v>
      </c>
      <c r="J653" s="4">
        <v>519725136</v>
      </c>
      <c r="K653" s="4">
        <v>546608696</v>
      </c>
      <c r="L653" s="4">
        <v>628425836</v>
      </c>
      <c r="M653" s="4">
        <v>662073830</v>
      </c>
      <c r="N653" s="4">
        <v>698829612</v>
      </c>
      <c r="O653" s="4">
        <v>706947006</v>
      </c>
      <c r="P653" s="4">
        <v>726202127</v>
      </c>
      <c r="Q653" s="4">
        <v>731490668</v>
      </c>
      <c r="R653" s="4">
        <v>768749367</v>
      </c>
      <c r="S653" s="4">
        <v>769652476</v>
      </c>
      <c r="T653" s="4">
        <v>814403325</v>
      </c>
      <c r="U653" s="4">
        <v>1078175930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474510127</v>
      </c>
      <c r="E654" s="4">
        <v>542111026</v>
      </c>
      <c r="F654" s="4">
        <v>562711700</v>
      </c>
      <c r="G654" s="4">
        <v>645635903</v>
      </c>
      <c r="H654" s="4">
        <v>581507466</v>
      </c>
      <c r="I654" s="4">
        <v>555997501</v>
      </c>
      <c r="J654" s="4">
        <v>589053569</v>
      </c>
      <c r="K654" s="4">
        <v>611785247</v>
      </c>
      <c r="L654" s="4">
        <v>617736753</v>
      </c>
      <c r="M654" s="4">
        <v>656868032</v>
      </c>
      <c r="N654" s="4">
        <v>705246628</v>
      </c>
      <c r="O654" s="4">
        <v>724334746</v>
      </c>
      <c r="P654" s="4">
        <v>739441752</v>
      </c>
      <c r="Q654" s="4">
        <v>802489567</v>
      </c>
      <c r="R654" s="4">
        <v>859777543</v>
      </c>
      <c r="S654" s="4">
        <v>873260212</v>
      </c>
      <c r="T654" s="4">
        <v>906618674</v>
      </c>
      <c r="U654" s="4">
        <v>1125988131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747741440</v>
      </c>
      <c r="E655" s="4">
        <v>890278739</v>
      </c>
      <c r="F655" s="4">
        <v>993864378</v>
      </c>
      <c r="G655" s="4">
        <v>995304906</v>
      </c>
      <c r="H655" s="4">
        <v>862126116</v>
      </c>
      <c r="I655" s="4">
        <v>734360300</v>
      </c>
      <c r="J655" s="4">
        <v>881222088</v>
      </c>
      <c r="K655" s="4">
        <v>920834236</v>
      </c>
      <c r="L655" s="4">
        <v>968929123</v>
      </c>
      <c r="M655" s="4">
        <v>962738438</v>
      </c>
      <c r="N655" s="4">
        <v>1049765051</v>
      </c>
      <c r="O655" s="4">
        <v>1167899839</v>
      </c>
      <c r="P655" s="4">
        <v>1088685780</v>
      </c>
      <c r="Q655" s="4">
        <v>1170068514</v>
      </c>
      <c r="R655" s="4">
        <v>1228138180</v>
      </c>
      <c r="S655" s="4">
        <v>1274074522</v>
      </c>
      <c r="T655" s="4">
        <v>1365033448</v>
      </c>
      <c r="U655" s="4">
        <v>1572045671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775681324</v>
      </c>
      <c r="E656" s="4">
        <v>811651890</v>
      </c>
      <c r="F656" s="4">
        <v>857253627</v>
      </c>
      <c r="G656" s="4">
        <v>904478402</v>
      </c>
      <c r="H656" s="4">
        <v>889876490</v>
      </c>
      <c r="I656" s="4">
        <v>827828060</v>
      </c>
      <c r="J656" s="4">
        <v>884568856</v>
      </c>
      <c r="K656" s="4">
        <v>998559941</v>
      </c>
      <c r="L656" s="4">
        <v>940993362</v>
      </c>
      <c r="M656" s="4">
        <v>1036522378</v>
      </c>
      <c r="N656" s="4">
        <v>1091950160</v>
      </c>
      <c r="O656" s="4">
        <v>1042960651</v>
      </c>
      <c r="P656" s="4">
        <v>1052757730</v>
      </c>
      <c r="Q656" s="4">
        <v>1097403261</v>
      </c>
      <c r="R656" s="4">
        <v>1117563999</v>
      </c>
      <c r="S656" s="4">
        <v>1164715979</v>
      </c>
      <c r="T656" s="4">
        <v>1176165458</v>
      </c>
      <c r="U656" s="4">
        <v>1286481003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233457816</v>
      </c>
      <c r="E657" s="4">
        <v>245699962</v>
      </c>
      <c r="F657" s="4">
        <v>241710327</v>
      </c>
      <c r="G657" s="4">
        <v>242131696</v>
      </c>
      <c r="H657" s="4">
        <v>254841373</v>
      </c>
      <c r="I657" s="4">
        <v>253939447</v>
      </c>
      <c r="J657" s="4">
        <v>255752465</v>
      </c>
      <c r="K657" s="4">
        <v>284643666</v>
      </c>
      <c r="L657" s="4">
        <v>309453465</v>
      </c>
      <c r="M657" s="4">
        <v>308305910</v>
      </c>
      <c r="N657" s="4">
        <v>329915418</v>
      </c>
      <c r="O657" s="4">
        <v>343923600</v>
      </c>
      <c r="P657" s="4">
        <v>360620977</v>
      </c>
      <c r="Q657" s="4">
        <v>376216233</v>
      </c>
      <c r="R657" s="4">
        <v>388093989</v>
      </c>
      <c r="S657" s="4">
        <v>408113615</v>
      </c>
      <c r="T657" s="4">
        <v>413056749</v>
      </c>
      <c r="U657" s="4">
        <v>442493663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3286207413</v>
      </c>
      <c r="E658" s="4">
        <v>3681622971</v>
      </c>
      <c r="F658" s="4">
        <v>4004281626</v>
      </c>
      <c r="G658" s="4">
        <v>4347533604</v>
      </c>
      <c r="H658" s="4">
        <v>3548580685</v>
      </c>
      <c r="I658" s="4">
        <v>2676344083</v>
      </c>
      <c r="J658" s="4">
        <v>3601946308</v>
      </c>
      <c r="K658" s="4">
        <v>3603094706</v>
      </c>
      <c r="L658" s="4">
        <v>3879576380</v>
      </c>
      <c r="M658" s="4">
        <v>3607151687</v>
      </c>
      <c r="N658" s="4">
        <v>4172277092</v>
      </c>
      <c r="O658" s="4">
        <v>3831792381</v>
      </c>
      <c r="P658" s="4">
        <v>3537205384</v>
      </c>
      <c r="Q658" s="4">
        <v>4145436787</v>
      </c>
      <c r="R658" s="4">
        <v>4259770387</v>
      </c>
      <c r="S658" s="4">
        <v>4197719526</v>
      </c>
      <c r="T658" s="4">
        <v>4053174089</v>
      </c>
      <c r="U658" s="4">
        <v>5228434174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2629430454</v>
      </c>
      <c r="E659" s="4">
        <v>2940776235</v>
      </c>
      <c r="F659" s="4">
        <v>3400434150</v>
      </c>
      <c r="G659" s="4">
        <v>4008017467</v>
      </c>
      <c r="H659" s="4">
        <v>3290118190</v>
      </c>
      <c r="I659" s="4">
        <v>2658338961</v>
      </c>
      <c r="J659" s="4">
        <v>3104448436</v>
      </c>
      <c r="K659" s="4">
        <v>3128198346</v>
      </c>
      <c r="L659" s="4">
        <v>3838911693</v>
      </c>
      <c r="M659" s="4">
        <v>3607519491</v>
      </c>
      <c r="N659" s="4">
        <v>3926316023</v>
      </c>
      <c r="O659" s="4">
        <v>4534793741</v>
      </c>
      <c r="P659" s="4">
        <v>4348501365</v>
      </c>
      <c r="Q659" s="4">
        <v>4993362573</v>
      </c>
      <c r="R659" s="4">
        <v>5746507786</v>
      </c>
      <c r="S659" s="4">
        <v>4639400664</v>
      </c>
      <c r="T659" s="4">
        <v>5127908876</v>
      </c>
      <c r="U659" s="4">
        <v>6522569857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414335295</v>
      </c>
      <c r="E660" s="4">
        <v>446974981</v>
      </c>
      <c r="F660" s="4">
        <v>477172437</v>
      </c>
      <c r="G660" s="4">
        <v>512609857</v>
      </c>
      <c r="H660" s="4">
        <v>510495715</v>
      </c>
      <c r="I660" s="4">
        <v>479947144</v>
      </c>
      <c r="J660" s="4">
        <v>499380417</v>
      </c>
      <c r="K660" s="4">
        <v>524602999</v>
      </c>
      <c r="L660" s="4">
        <v>564251775</v>
      </c>
      <c r="M660" s="4">
        <v>624680782</v>
      </c>
      <c r="N660" s="4">
        <v>657538858</v>
      </c>
      <c r="O660" s="4">
        <v>693519909</v>
      </c>
      <c r="P660" s="4">
        <v>720258321</v>
      </c>
      <c r="Q660" s="4">
        <v>735038458</v>
      </c>
      <c r="R660" s="4">
        <v>797952217</v>
      </c>
      <c r="S660" s="4">
        <v>818156743</v>
      </c>
      <c r="T660" s="4">
        <v>753020610</v>
      </c>
      <c r="U660" s="4">
        <v>852997795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115628227</v>
      </c>
      <c r="E661" s="4">
        <v>120862412</v>
      </c>
      <c r="F661" s="4">
        <v>571908713</v>
      </c>
      <c r="G661" s="4">
        <v>474260315</v>
      </c>
      <c r="H661" s="4">
        <v>215361758</v>
      </c>
      <c r="I661" s="4">
        <v>189520853</v>
      </c>
      <c r="J661" s="4">
        <v>247323104</v>
      </c>
      <c r="K661" s="4">
        <v>225262189</v>
      </c>
      <c r="L661" s="4">
        <v>267845090</v>
      </c>
      <c r="M661" s="4">
        <v>205029521</v>
      </c>
      <c r="N661" s="4">
        <v>300446091</v>
      </c>
      <c r="O661" s="4">
        <v>321053095</v>
      </c>
      <c r="P661" s="4">
        <v>264227508</v>
      </c>
      <c r="Q661" s="4">
        <v>210870022</v>
      </c>
      <c r="R661" s="4">
        <v>229121844</v>
      </c>
      <c r="S661" s="4">
        <v>242736288</v>
      </c>
      <c r="T661" s="4">
        <v>213498175</v>
      </c>
      <c r="U661" s="4">
        <v>242094376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311418131</v>
      </c>
      <c r="E662" s="4">
        <v>326126291</v>
      </c>
      <c r="F662" s="4">
        <v>344304052</v>
      </c>
      <c r="G662" s="4">
        <v>387779068</v>
      </c>
      <c r="H662" s="4">
        <v>342104219</v>
      </c>
      <c r="I662" s="4">
        <v>349856658</v>
      </c>
      <c r="J662" s="4">
        <v>378191096</v>
      </c>
      <c r="K662" s="4">
        <v>397296981</v>
      </c>
      <c r="L662" s="4">
        <v>381935546</v>
      </c>
      <c r="M662" s="4">
        <v>410397471</v>
      </c>
      <c r="N662" s="4">
        <v>427327456</v>
      </c>
      <c r="O662" s="4">
        <v>460667943</v>
      </c>
      <c r="P662" s="4">
        <v>450665224</v>
      </c>
      <c r="Q662" s="4">
        <v>481027448</v>
      </c>
      <c r="R662" s="4">
        <v>515104213</v>
      </c>
      <c r="S662" s="4">
        <v>529609129</v>
      </c>
      <c r="T662" s="4">
        <v>560199158</v>
      </c>
      <c r="U662" s="4">
        <v>595361957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395936572</v>
      </c>
      <c r="E663" s="4">
        <v>431896962</v>
      </c>
      <c r="F663" s="4">
        <v>510100464</v>
      </c>
      <c r="G663" s="4">
        <v>588522565</v>
      </c>
      <c r="H663" s="4">
        <v>535182371</v>
      </c>
      <c r="I663" s="4">
        <v>448325644</v>
      </c>
      <c r="J663" s="4">
        <v>475053104</v>
      </c>
      <c r="K663" s="4">
        <v>502913328</v>
      </c>
      <c r="L663" s="4">
        <v>569166395</v>
      </c>
      <c r="M663" s="4">
        <v>527967653</v>
      </c>
      <c r="N663" s="4">
        <v>582445639</v>
      </c>
      <c r="O663" s="4">
        <v>614279454</v>
      </c>
      <c r="P663" s="4">
        <v>616465302</v>
      </c>
      <c r="Q663" s="4">
        <v>647756661</v>
      </c>
      <c r="R663" s="4">
        <v>812785953</v>
      </c>
      <c r="S663" s="4">
        <v>730436642</v>
      </c>
      <c r="T663" s="4">
        <v>728243829</v>
      </c>
      <c r="U663" s="4">
        <v>838093559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1245384240</v>
      </c>
      <c r="E664" s="4">
        <v>1287530316</v>
      </c>
      <c r="F664" s="4">
        <v>1347441956</v>
      </c>
      <c r="G664" s="4">
        <v>1419181295</v>
      </c>
      <c r="H664" s="4">
        <v>1402636915</v>
      </c>
      <c r="I664" s="4">
        <v>1342356989</v>
      </c>
      <c r="J664" s="4">
        <v>1380261142</v>
      </c>
      <c r="K664" s="4">
        <v>1407935378</v>
      </c>
      <c r="L664" s="4">
        <v>1456394496</v>
      </c>
      <c r="M664" s="4">
        <v>1483188504</v>
      </c>
      <c r="N664" s="4">
        <v>1538765940</v>
      </c>
      <c r="O664" s="4">
        <v>1611847548</v>
      </c>
      <c r="P664" s="4">
        <v>1657527730</v>
      </c>
      <c r="Q664" s="4">
        <v>1783271041</v>
      </c>
      <c r="R664" s="4">
        <v>1844205333</v>
      </c>
      <c r="S664" s="4">
        <v>1929931365</v>
      </c>
      <c r="T664" s="4">
        <v>1977255197</v>
      </c>
      <c r="U664" s="4">
        <v>2030933569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2259515034</v>
      </c>
      <c r="E665" s="4">
        <v>2652120148</v>
      </c>
      <c r="F665" s="4">
        <v>2924480267</v>
      </c>
      <c r="G665" s="4">
        <v>3311981686</v>
      </c>
      <c r="H665" s="4">
        <v>2709378250</v>
      </c>
      <c r="I665" s="4">
        <v>2321676477</v>
      </c>
      <c r="J665" s="4">
        <v>2535168528</v>
      </c>
      <c r="K665" s="4">
        <v>2674450959</v>
      </c>
      <c r="L665" s="4">
        <v>3222389222</v>
      </c>
      <c r="M665" s="4">
        <v>2946975292</v>
      </c>
      <c r="N665" s="4">
        <v>3280986828</v>
      </c>
      <c r="O665" s="4">
        <v>3096218798</v>
      </c>
      <c r="P665" s="4">
        <v>2928477797</v>
      </c>
      <c r="Q665" s="4">
        <v>3491097711</v>
      </c>
      <c r="R665" s="4">
        <v>3410381775</v>
      </c>
      <c r="S665" s="4">
        <v>3399243754</v>
      </c>
      <c r="T665" s="4">
        <v>3661508528</v>
      </c>
      <c r="U665" s="4">
        <v>5193550090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2623179844</v>
      </c>
      <c r="E666" s="4">
        <v>2906380591</v>
      </c>
      <c r="F666" s="4">
        <v>3070046310</v>
      </c>
      <c r="G666" s="4">
        <v>3500001966</v>
      </c>
      <c r="H666" s="4">
        <v>3254112982</v>
      </c>
      <c r="I666" s="4">
        <v>2848300895</v>
      </c>
      <c r="J666" s="4">
        <v>3084581992</v>
      </c>
      <c r="K666" s="4">
        <v>3255575917</v>
      </c>
      <c r="L666" s="4">
        <v>3443380165</v>
      </c>
      <c r="M666" s="4">
        <v>3397865531</v>
      </c>
      <c r="N666" s="4">
        <v>3640903688</v>
      </c>
      <c r="O666" s="4">
        <v>3748950404</v>
      </c>
      <c r="P666" s="4">
        <v>3683171941</v>
      </c>
      <c r="Q666" s="4">
        <v>3915728963</v>
      </c>
      <c r="R666" s="4">
        <v>4032652782</v>
      </c>
      <c r="S666" s="4">
        <v>4192184042</v>
      </c>
      <c r="T666" s="4">
        <v>4295825919</v>
      </c>
      <c r="U666" s="4">
        <v>4992893552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1704194663</v>
      </c>
      <c r="E667" s="4">
        <v>1720501434</v>
      </c>
      <c r="F667" s="4">
        <v>1994450549</v>
      </c>
      <c r="G667" s="4">
        <v>2392009350</v>
      </c>
      <c r="H667" s="4">
        <v>1996029566</v>
      </c>
      <c r="I667" s="4">
        <v>1965250995</v>
      </c>
      <c r="J667" s="4">
        <v>2097049600</v>
      </c>
      <c r="K667" s="4">
        <v>2106236178</v>
      </c>
      <c r="L667" s="4">
        <v>2681767024</v>
      </c>
      <c r="M667" s="4">
        <v>1953453374</v>
      </c>
      <c r="N667" s="4">
        <v>2394027433</v>
      </c>
      <c r="O667" s="4">
        <v>2290544889</v>
      </c>
      <c r="P667" s="4">
        <v>2428663282</v>
      </c>
      <c r="Q667" s="4">
        <v>2635665697</v>
      </c>
      <c r="R667" s="4">
        <v>2418757666</v>
      </c>
      <c r="S667" s="4">
        <v>2415208026</v>
      </c>
      <c r="T667" s="4">
        <v>2545159764</v>
      </c>
      <c r="U667" s="4">
        <v>3186778686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432698630</v>
      </c>
      <c r="E668" s="4">
        <v>546532087</v>
      </c>
      <c r="F668" s="4">
        <v>503133544</v>
      </c>
      <c r="G668" s="4">
        <v>775570126</v>
      </c>
      <c r="H668" s="4">
        <v>552891879</v>
      </c>
      <c r="I668" s="4">
        <v>545816185</v>
      </c>
      <c r="J668" s="4">
        <v>563186785</v>
      </c>
      <c r="K668" s="4">
        <v>564639167</v>
      </c>
      <c r="L668" s="4">
        <v>660085274</v>
      </c>
      <c r="M668" s="4">
        <v>581638691</v>
      </c>
      <c r="N668" s="4">
        <v>632783115</v>
      </c>
      <c r="O668" s="4">
        <v>683229196</v>
      </c>
      <c r="P668" s="4">
        <v>794881293</v>
      </c>
      <c r="Q668" s="4">
        <v>973008858</v>
      </c>
      <c r="R668" s="4">
        <v>741448771</v>
      </c>
      <c r="S668" s="4">
        <v>722006744</v>
      </c>
      <c r="T668" s="4">
        <v>759722144</v>
      </c>
      <c r="U668" s="4">
        <v>933868139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1030654111</v>
      </c>
      <c r="E669" s="4">
        <v>1134898888</v>
      </c>
      <c r="F669" s="4">
        <v>1245447008</v>
      </c>
      <c r="G669" s="4">
        <v>1354217916</v>
      </c>
      <c r="H669" s="4">
        <v>1234778583</v>
      </c>
      <c r="I669" s="4">
        <v>1099919631</v>
      </c>
      <c r="J669" s="4">
        <v>1207535969</v>
      </c>
      <c r="K669" s="4">
        <v>1236465437</v>
      </c>
      <c r="L669" s="4">
        <v>1309021068</v>
      </c>
      <c r="M669" s="4">
        <v>1301739327</v>
      </c>
      <c r="N669" s="4">
        <v>1354911794</v>
      </c>
      <c r="O669" s="4">
        <v>1409912574</v>
      </c>
      <c r="P669" s="4">
        <v>1369293040</v>
      </c>
      <c r="Q669" s="4">
        <v>1458704267</v>
      </c>
      <c r="R669" s="4">
        <v>1648352649</v>
      </c>
      <c r="S669" s="4">
        <v>1638675826</v>
      </c>
      <c r="T669" s="4">
        <v>1575348984</v>
      </c>
      <c r="U669" s="4">
        <v>1755842050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741754928</v>
      </c>
      <c r="E670" s="4">
        <v>751141840</v>
      </c>
      <c r="F670" s="4">
        <v>911835206</v>
      </c>
      <c r="G670" s="4">
        <v>1141131834</v>
      </c>
      <c r="H670" s="4">
        <v>830342224</v>
      </c>
      <c r="I670" s="4">
        <v>715695086</v>
      </c>
      <c r="J670" s="4">
        <v>786773126</v>
      </c>
      <c r="K670" s="4">
        <v>837048565</v>
      </c>
      <c r="L670" s="4">
        <v>963009860</v>
      </c>
      <c r="M670" s="4">
        <v>914471334</v>
      </c>
      <c r="N670" s="4">
        <v>989958060</v>
      </c>
      <c r="O670" s="4">
        <v>1055310054</v>
      </c>
      <c r="P670" s="4">
        <v>979371812</v>
      </c>
      <c r="Q670" s="4">
        <v>1175338764</v>
      </c>
      <c r="R670" s="4">
        <v>973674521</v>
      </c>
      <c r="S670" s="4">
        <v>975998389</v>
      </c>
      <c r="T670" s="4">
        <v>1066522426</v>
      </c>
      <c r="U670" s="4">
        <v>1289780561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413841613</v>
      </c>
      <c r="E671" s="4">
        <v>436411145</v>
      </c>
      <c r="F671" s="4">
        <v>491360647</v>
      </c>
      <c r="G671" s="4">
        <v>546136668</v>
      </c>
      <c r="H671" s="4">
        <v>522128672</v>
      </c>
      <c r="I671" s="4">
        <v>508961965</v>
      </c>
      <c r="J671" s="4">
        <v>502573697</v>
      </c>
      <c r="K671" s="4">
        <v>505248049</v>
      </c>
      <c r="L671" s="4">
        <v>530719151</v>
      </c>
      <c r="M671" s="4">
        <v>537553809</v>
      </c>
      <c r="N671" s="4">
        <v>534197017</v>
      </c>
      <c r="O671" s="4">
        <v>553288732</v>
      </c>
      <c r="P671" s="4">
        <v>558434521</v>
      </c>
      <c r="Q671" s="4">
        <v>574526420</v>
      </c>
      <c r="R671" s="4">
        <v>599277125</v>
      </c>
      <c r="S671" s="4">
        <v>637127653</v>
      </c>
      <c r="T671" s="4">
        <v>663862595</v>
      </c>
      <c r="U671" s="4">
        <v>703330916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814989315</v>
      </c>
      <c r="E672" s="4">
        <v>923977139</v>
      </c>
      <c r="F672" s="4">
        <v>1005489035</v>
      </c>
      <c r="G672" s="4">
        <v>1172743109</v>
      </c>
      <c r="H672" s="4">
        <v>1055338905</v>
      </c>
      <c r="I672" s="4">
        <v>984492677</v>
      </c>
      <c r="J672" s="4">
        <v>1086847990</v>
      </c>
      <c r="K672" s="4">
        <v>1062563018</v>
      </c>
      <c r="L672" s="4">
        <v>1201267558</v>
      </c>
      <c r="M672" s="4">
        <v>1124634547</v>
      </c>
      <c r="N672" s="4">
        <v>1286620531</v>
      </c>
      <c r="O672" s="4">
        <v>1309752363</v>
      </c>
      <c r="P672" s="4">
        <v>1351658406</v>
      </c>
      <c r="Q672" s="4">
        <v>1631480656</v>
      </c>
      <c r="R672" s="4">
        <v>1486581599</v>
      </c>
      <c r="S672" s="4">
        <v>1559292937</v>
      </c>
      <c r="T672" s="4">
        <v>1643499334</v>
      </c>
      <c r="U672" s="4">
        <v>1942472416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2390983666</v>
      </c>
      <c r="E673" s="4">
        <v>2607189449</v>
      </c>
      <c r="F673" s="4">
        <v>3176043934</v>
      </c>
      <c r="G673" s="4">
        <v>3933990892</v>
      </c>
      <c r="H673" s="4">
        <v>2612421514</v>
      </c>
      <c r="I673" s="4">
        <v>2219216585</v>
      </c>
      <c r="J673" s="4">
        <v>2606089260</v>
      </c>
      <c r="K673" s="4">
        <v>2825073203</v>
      </c>
      <c r="L673" s="4">
        <v>3567300971</v>
      </c>
      <c r="M673" s="4">
        <v>3157272273</v>
      </c>
      <c r="N673" s="4">
        <v>3763894062</v>
      </c>
      <c r="O673" s="4">
        <v>3805209821</v>
      </c>
      <c r="P673" s="4">
        <v>3302101795</v>
      </c>
      <c r="Q673" s="4">
        <v>4039277511</v>
      </c>
      <c r="R673" s="4">
        <v>4087823301</v>
      </c>
      <c r="S673" s="4">
        <v>4085750806</v>
      </c>
      <c r="T673" s="4">
        <v>4365344127</v>
      </c>
      <c r="U673" s="4">
        <v>6882053493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645914449</v>
      </c>
      <c r="E674" s="4">
        <v>783728578</v>
      </c>
      <c r="F674" s="4">
        <v>913053999</v>
      </c>
      <c r="G674" s="4">
        <v>816837791</v>
      </c>
      <c r="H674" s="4">
        <v>705618324</v>
      </c>
      <c r="I674" s="4">
        <v>623674109</v>
      </c>
      <c r="J674" s="4">
        <v>913871016</v>
      </c>
      <c r="K674" s="4">
        <v>745304809</v>
      </c>
      <c r="L674" s="4">
        <v>718687471</v>
      </c>
      <c r="M674" s="4">
        <v>759117497</v>
      </c>
      <c r="N674" s="4">
        <v>784120718</v>
      </c>
      <c r="O674" s="4">
        <v>839761420</v>
      </c>
      <c r="P674" s="4">
        <v>747345791</v>
      </c>
      <c r="Q674" s="4">
        <v>872603102</v>
      </c>
      <c r="R674" s="4">
        <v>882505755</v>
      </c>
      <c r="S674" s="4">
        <v>1031930902</v>
      </c>
      <c r="T674" s="4">
        <v>1039245145</v>
      </c>
      <c r="U674" s="4">
        <v>1246219747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594070074</v>
      </c>
      <c r="E675" s="4">
        <v>636230905</v>
      </c>
      <c r="F675" s="4">
        <v>637595879</v>
      </c>
      <c r="G675" s="4">
        <v>721110223</v>
      </c>
      <c r="H675" s="4">
        <v>729416006</v>
      </c>
      <c r="I675" s="4">
        <v>672150640</v>
      </c>
      <c r="J675" s="4">
        <v>706521151</v>
      </c>
      <c r="K675" s="4">
        <v>730438044</v>
      </c>
      <c r="L675" s="4">
        <v>767368363</v>
      </c>
      <c r="M675" s="4">
        <v>766035258</v>
      </c>
      <c r="N675" s="4">
        <v>829829056</v>
      </c>
      <c r="O675" s="4">
        <v>849023865</v>
      </c>
      <c r="P675" s="4">
        <v>878007291</v>
      </c>
      <c r="Q675" s="4">
        <v>930599702</v>
      </c>
      <c r="R675" s="4">
        <v>974867942</v>
      </c>
      <c r="S675" s="4">
        <v>986294692</v>
      </c>
      <c r="T675" s="4">
        <v>1007767962</v>
      </c>
      <c r="U675" s="4">
        <v>1115491023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518771421</v>
      </c>
      <c r="E676" s="4">
        <v>515689900</v>
      </c>
      <c r="F676" s="4">
        <v>638812320</v>
      </c>
      <c r="G676" s="4">
        <v>694319562</v>
      </c>
      <c r="H676" s="4">
        <v>648521705</v>
      </c>
      <c r="I676" s="4">
        <v>583083130</v>
      </c>
      <c r="J676" s="4">
        <v>645309775</v>
      </c>
      <c r="K676" s="4">
        <v>635996317</v>
      </c>
      <c r="L676" s="4">
        <v>626343262</v>
      </c>
      <c r="M676" s="4">
        <v>752194554</v>
      </c>
      <c r="N676" s="4">
        <v>713848939</v>
      </c>
      <c r="O676" s="4">
        <v>748003713</v>
      </c>
      <c r="P676" s="4">
        <v>765132275</v>
      </c>
      <c r="Q676" s="4">
        <v>795976740</v>
      </c>
      <c r="R676" s="4">
        <v>836782791</v>
      </c>
      <c r="S676" s="4">
        <v>852681062</v>
      </c>
      <c r="T676" s="4">
        <v>933548639</v>
      </c>
      <c r="U676" s="4">
        <v>1094780424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3556263885</v>
      </c>
      <c r="E677" s="4">
        <v>4308499418</v>
      </c>
      <c r="F677" s="4">
        <v>5374170739</v>
      </c>
      <c r="G677" s="4">
        <v>8265652275</v>
      </c>
      <c r="H677" s="4">
        <v>5014466779</v>
      </c>
      <c r="I677" s="4">
        <v>3734412111</v>
      </c>
      <c r="J677" s="4">
        <v>5015903832</v>
      </c>
      <c r="K677" s="4">
        <v>5076664577</v>
      </c>
      <c r="L677" s="4">
        <v>6229141079</v>
      </c>
      <c r="M677" s="4">
        <v>6305063254</v>
      </c>
      <c r="N677" s="4">
        <v>7187165023</v>
      </c>
      <c r="O677" s="4">
        <v>7081335511</v>
      </c>
      <c r="P677" s="4">
        <v>5906764494</v>
      </c>
      <c r="Q677" s="4">
        <v>6613951713</v>
      </c>
      <c r="R677" s="4">
        <v>7325099842</v>
      </c>
      <c r="S677" s="4">
        <v>5953788809</v>
      </c>
      <c r="T677" s="4">
        <v>7199846253</v>
      </c>
      <c r="U677" s="4">
        <v>10498555304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873887080</v>
      </c>
      <c r="E678" s="4">
        <v>1002772000</v>
      </c>
      <c r="F678" s="4">
        <v>1009073203</v>
      </c>
      <c r="G678" s="4">
        <v>1117553356</v>
      </c>
      <c r="H678" s="4">
        <v>1036297333</v>
      </c>
      <c r="I678" s="4">
        <v>936159591</v>
      </c>
      <c r="J678" s="4">
        <v>988506556</v>
      </c>
      <c r="K678" s="4">
        <v>1019662666</v>
      </c>
      <c r="L678" s="4">
        <v>1053129600</v>
      </c>
      <c r="M678" s="4">
        <v>1102622965</v>
      </c>
      <c r="N678" s="4">
        <v>1158071056</v>
      </c>
      <c r="O678" s="4">
        <v>1176050623</v>
      </c>
      <c r="P678" s="4">
        <v>1171622370</v>
      </c>
      <c r="Q678" s="4">
        <v>1229291920</v>
      </c>
      <c r="R678" s="4">
        <v>1339200543</v>
      </c>
      <c r="S678" s="4">
        <v>1380198161</v>
      </c>
      <c r="T678" s="4">
        <v>1356773242</v>
      </c>
      <c r="U678" s="4">
        <v>1490410739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1968388606</v>
      </c>
      <c r="E679" s="4">
        <v>2155702342</v>
      </c>
      <c r="F679" s="4">
        <v>2487277043</v>
      </c>
      <c r="G679" s="4">
        <v>2894291489</v>
      </c>
      <c r="H679" s="4">
        <v>2642656164</v>
      </c>
      <c r="I679" s="4">
        <v>2457721919</v>
      </c>
      <c r="J679" s="4">
        <v>2482978006</v>
      </c>
      <c r="K679" s="4">
        <v>2654613553</v>
      </c>
      <c r="L679" s="4">
        <v>2880930786</v>
      </c>
      <c r="M679" s="4">
        <v>2803893253</v>
      </c>
      <c r="N679" s="4">
        <v>3114677664</v>
      </c>
      <c r="O679" s="4">
        <v>3260668686</v>
      </c>
      <c r="P679" s="4">
        <v>3121547219</v>
      </c>
      <c r="Q679" s="4">
        <v>3374289383</v>
      </c>
      <c r="R679" s="4">
        <v>3406511181</v>
      </c>
      <c r="S679" s="4">
        <v>3636154573</v>
      </c>
      <c r="T679" s="4">
        <v>3463197498</v>
      </c>
      <c r="U679" s="4">
        <v>4114578565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3862411089</v>
      </c>
      <c r="E680" s="4">
        <v>4091457910</v>
      </c>
      <c r="F680" s="4">
        <v>4520449413</v>
      </c>
      <c r="G680" s="4">
        <v>4711187779</v>
      </c>
      <c r="H680" s="4">
        <v>4659163316</v>
      </c>
      <c r="I680" s="4">
        <v>4529045952</v>
      </c>
      <c r="J680" s="4">
        <v>4569193991</v>
      </c>
      <c r="K680" s="4">
        <v>4681983797</v>
      </c>
      <c r="L680" s="4">
        <v>4839247878</v>
      </c>
      <c r="M680" s="4">
        <v>4930955718</v>
      </c>
      <c r="N680" s="4">
        <v>5269096467</v>
      </c>
      <c r="O680" s="4">
        <v>5569378069</v>
      </c>
      <c r="P680" s="4">
        <v>5557565665</v>
      </c>
      <c r="Q680" s="4">
        <v>5983085086</v>
      </c>
      <c r="R680" s="4">
        <v>6127629842</v>
      </c>
      <c r="S680" s="4">
        <v>6342512727</v>
      </c>
      <c r="T680" s="4">
        <v>6441406634</v>
      </c>
      <c r="U680" s="4">
        <v>6758498197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982653819</v>
      </c>
      <c r="E681" s="4">
        <v>1023852725</v>
      </c>
      <c r="F681" s="4">
        <v>1097257337</v>
      </c>
      <c r="G681" s="4">
        <v>1149583933</v>
      </c>
      <c r="H681" s="4">
        <v>1131565924</v>
      </c>
      <c r="I681" s="4">
        <v>1114796256</v>
      </c>
      <c r="J681" s="4">
        <v>1163421465</v>
      </c>
      <c r="K681" s="4">
        <v>1181454258</v>
      </c>
      <c r="L681" s="4">
        <v>1183487363</v>
      </c>
      <c r="M681" s="4">
        <v>1237793934</v>
      </c>
      <c r="N681" s="4">
        <v>1272740238</v>
      </c>
      <c r="O681" s="4">
        <v>1330370467</v>
      </c>
      <c r="P681" s="4">
        <v>1342480865</v>
      </c>
      <c r="Q681" s="4">
        <v>1444448370</v>
      </c>
      <c r="R681" s="4">
        <v>1494633769</v>
      </c>
      <c r="S681" s="4">
        <v>1548700750</v>
      </c>
      <c r="T681" s="4">
        <v>1596385675</v>
      </c>
      <c r="U681" s="4">
        <v>1830089328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906091711</v>
      </c>
      <c r="E682" s="4">
        <v>936889760</v>
      </c>
      <c r="F682" s="4">
        <v>1072493428</v>
      </c>
      <c r="G682" s="4">
        <v>1129981321</v>
      </c>
      <c r="H682" s="4">
        <v>1021995655</v>
      </c>
      <c r="I682" s="4">
        <v>940981051</v>
      </c>
      <c r="J682" s="4">
        <v>978302899</v>
      </c>
      <c r="K682" s="4">
        <v>1030184018</v>
      </c>
      <c r="L682" s="4">
        <v>1218494899</v>
      </c>
      <c r="M682" s="4">
        <v>1156967298</v>
      </c>
      <c r="N682" s="4">
        <v>1185789349</v>
      </c>
      <c r="O682" s="4">
        <v>1194208709</v>
      </c>
      <c r="P682" s="4">
        <v>1271023347</v>
      </c>
      <c r="Q682" s="4">
        <v>1534193153</v>
      </c>
      <c r="R682" s="4">
        <v>1382893456</v>
      </c>
      <c r="S682" s="4">
        <v>1395185631</v>
      </c>
      <c r="T682" s="4">
        <v>1685654460</v>
      </c>
      <c r="U682" s="4">
        <v>1725685186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167311633</v>
      </c>
      <c r="E683" s="4">
        <v>172321301</v>
      </c>
      <c r="F683" s="4">
        <v>184395214</v>
      </c>
      <c r="G683" s="4">
        <v>192423231</v>
      </c>
      <c r="H683" s="4">
        <v>194216345</v>
      </c>
      <c r="I683" s="4">
        <v>193021920</v>
      </c>
      <c r="J683" s="4">
        <v>189184949</v>
      </c>
      <c r="K683" s="4">
        <v>194448015</v>
      </c>
      <c r="L683" s="4">
        <v>203173995</v>
      </c>
      <c r="M683" s="4">
        <v>207516962</v>
      </c>
      <c r="N683" s="4">
        <v>210373499</v>
      </c>
      <c r="O683" s="4">
        <v>212858506</v>
      </c>
      <c r="P683" s="4">
        <v>217428944</v>
      </c>
      <c r="Q683" s="4">
        <v>224863167</v>
      </c>
      <c r="R683" s="4">
        <v>229255708</v>
      </c>
      <c r="S683" s="4">
        <v>243013184</v>
      </c>
      <c r="T683" s="4">
        <v>250073550</v>
      </c>
      <c r="U683" s="4">
        <v>262190307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87320459</v>
      </c>
      <c r="E684" s="4">
        <v>86724613</v>
      </c>
      <c r="F684" s="4">
        <v>88969233</v>
      </c>
      <c r="G684" s="4">
        <v>95503588</v>
      </c>
      <c r="H684" s="4">
        <v>101163574</v>
      </c>
      <c r="I684" s="4">
        <v>95573080</v>
      </c>
      <c r="J684" s="4">
        <v>101571780</v>
      </c>
      <c r="K684" s="4">
        <v>103186203</v>
      </c>
      <c r="L684" s="4">
        <v>102959410</v>
      </c>
      <c r="M684" s="4">
        <v>103380684</v>
      </c>
      <c r="N684" s="4">
        <v>109905436</v>
      </c>
      <c r="O684" s="4">
        <v>109624925</v>
      </c>
      <c r="P684" s="4">
        <v>107882043</v>
      </c>
      <c r="Q684" s="4">
        <v>112761584</v>
      </c>
      <c r="R684" s="4">
        <v>130280992</v>
      </c>
      <c r="S684" s="4">
        <v>139153511</v>
      </c>
      <c r="T684" s="4">
        <v>131046213</v>
      </c>
      <c r="U684" s="4">
        <v>129452333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28437915</v>
      </c>
      <c r="E685" s="4">
        <v>29191690</v>
      </c>
      <c r="F685" s="4">
        <v>30012238</v>
      </c>
      <c r="G685" s="4">
        <v>32185357</v>
      </c>
      <c r="H685" s="4">
        <v>32926410</v>
      </c>
      <c r="I685" s="4">
        <v>30737049</v>
      </c>
      <c r="J685" s="4">
        <v>32467921</v>
      </c>
      <c r="K685" s="4">
        <v>32932976</v>
      </c>
      <c r="L685" s="4">
        <v>34453259</v>
      </c>
      <c r="M685" s="4">
        <v>33836743</v>
      </c>
      <c r="N685" s="4">
        <v>33763567</v>
      </c>
      <c r="O685" s="4">
        <v>32581163</v>
      </c>
      <c r="P685" s="4">
        <v>33380468</v>
      </c>
      <c r="Q685" s="4">
        <v>35223025</v>
      </c>
      <c r="R685" s="4">
        <v>36690382</v>
      </c>
      <c r="S685" s="4">
        <v>37496765</v>
      </c>
      <c r="T685" s="4">
        <v>38008955</v>
      </c>
      <c r="U685" s="4">
        <v>42064898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91621150</v>
      </c>
      <c r="E686" s="4">
        <v>95566061</v>
      </c>
      <c r="F686" s="4">
        <v>104560926</v>
      </c>
      <c r="G686" s="4">
        <v>119450757</v>
      </c>
      <c r="H686" s="4">
        <v>112585701</v>
      </c>
      <c r="I686" s="4">
        <v>102651627</v>
      </c>
      <c r="J686" s="4">
        <v>107416911</v>
      </c>
      <c r="K686" s="4">
        <v>110476600</v>
      </c>
      <c r="L686" s="4">
        <v>114109235</v>
      </c>
      <c r="M686" s="4">
        <v>116279191</v>
      </c>
      <c r="N686" s="4">
        <v>128335114</v>
      </c>
      <c r="O686" s="4">
        <v>121640831</v>
      </c>
      <c r="P686" s="4">
        <v>121952032</v>
      </c>
      <c r="Q686" s="4">
        <v>124728090</v>
      </c>
      <c r="R686" s="4">
        <v>129403438</v>
      </c>
      <c r="S686" s="4">
        <v>126717401</v>
      </c>
      <c r="T686" s="4">
        <v>141911182</v>
      </c>
      <c r="U686" s="4">
        <v>147645591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98399593</v>
      </c>
      <c r="E687" s="4">
        <v>101929087</v>
      </c>
      <c r="F687" s="4">
        <v>108933972</v>
      </c>
      <c r="G687" s="4">
        <v>116371671</v>
      </c>
      <c r="H687" s="4">
        <v>111800001</v>
      </c>
      <c r="I687" s="4">
        <v>109242230</v>
      </c>
      <c r="J687" s="4">
        <v>116553597</v>
      </c>
      <c r="K687" s="4">
        <v>117938949</v>
      </c>
      <c r="L687" s="4">
        <v>118395960</v>
      </c>
      <c r="M687" s="4">
        <v>119227496</v>
      </c>
      <c r="N687" s="4">
        <v>123569793</v>
      </c>
      <c r="O687" s="4">
        <v>126111637</v>
      </c>
      <c r="P687" s="4">
        <v>126005148</v>
      </c>
      <c r="Q687" s="4">
        <v>128691351</v>
      </c>
      <c r="R687" s="4">
        <v>133946499</v>
      </c>
      <c r="S687" s="4">
        <v>137619564</v>
      </c>
      <c r="T687" s="4">
        <v>149493203</v>
      </c>
      <c r="U687" s="4">
        <v>148765917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207455798</v>
      </c>
      <c r="E688" s="4">
        <v>214712869</v>
      </c>
      <c r="F688" s="4">
        <v>230389789</v>
      </c>
      <c r="G688" s="4">
        <v>250697515</v>
      </c>
      <c r="H688" s="4">
        <v>237767973</v>
      </c>
      <c r="I688" s="4">
        <v>226558002</v>
      </c>
      <c r="J688" s="4">
        <v>247564417</v>
      </c>
      <c r="K688" s="4">
        <v>279612969</v>
      </c>
      <c r="L688" s="4">
        <v>256513556</v>
      </c>
      <c r="M688" s="4">
        <v>258938634</v>
      </c>
      <c r="N688" s="4">
        <v>275587820</v>
      </c>
      <c r="O688" s="4">
        <v>275865627</v>
      </c>
      <c r="P688" s="4">
        <v>282854413</v>
      </c>
      <c r="Q688" s="4">
        <v>296041497</v>
      </c>
      <c r="R688" s="4">
        <v>308528286</v>
      </c>
      <c r="S688" s="4">
        <v>325495583</v>
      </c>
      <c r="T688" s="4">
        <v>348651137</v>
      </c>
      <c r="U688" s="4">
        <v>403358425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74091272</v>
      </c>
      <c r="E689" s="4">
        <v>74878213</v>
      </c>
      <c r="F689" s="4">
        <v>78222165</v>
      </c>
      <c r="G689" s="4">
        <v>83500169</v>
      </c>
      <c r="H689" s="4">
        <v>83929205</v>
      </c>
      <c r="I689" s="4">
        <v>81151514</v>
      </c>
      <c r="J689" s="4">
        <v>85367558</v>
      </c>
      <c r="K689" s="4">
        <v>87991754</v>
      </c>
      <c r="L689" s="4">
        <v>90244130</v>
      </c>
      <c r="M689" s="4">
        <v>90932329</v>
      </c>
      <c r="N689" s="4">
        <v>97401040</v>
      </c>
      <c r="O689" s="4">
        <v>100076590</v>
      </c>
      <c r="P689" s="4">
        <v>95805679</v>
      </c>
      <c r="Q689" s="4">
        <v>100614161</v>
      </c>
      <c r="R689" s="4">
        <v>107614209</v>
      </c>
      <c r="S689" s="4">
        <v>113556848</v>
      </c>
      <c r="T689" s="4">
        <v>117222624</v>
      </c>
      <c r="U689" s="4">
        <v>129949682</v>
      </c>
    </row>
    <row r="690" spans="1:21" x14ac:dyDescent="0.3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" x14ac:dyDescent="0.3">
      <c r="B692" s="13">
        <v>1</v>
      </c>
      <c r="C692" s="1" t="s">
        <v>1530</v>
      </c>
    </row>
    <row r="693" spans="1:21" ht="15" x14ac:dyDescent="0.3">
      <c r="B693" s="13">
        <v>2</v>
      </c>
      <c r="C693" s="1" t="s">
        <v>1531</v>
      </c>
    </row>
    <row r="694" spans="1:21" ht="15" x14ac:dyDescent="0.3">
      <c r="B694" s="13">
        <v>3</v>
      </c>
      <c r="C694" s="1" t="s">
        <v>1532</v>
      </c>
    </row>
    <row r="695" spans="1:21" ht="15" x14ac:dyDescent="0.3">
      <c r="B695" s="13">
        <v>4</v>
      </c>
      <c r="C695" s="1" t="s">
        <v>1533</v>
      </c>
    </row>
    <row r="697" spans="1:21" x14ac:dyDescent="0.3">
      <c r="A697" s="147" t="s">
        <v>86</v>
      </c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</row>
    <row r="698" spans="1:21" x14ac:dyDescent="0.3">
      <c r="A698" s="147" t="s">
        <v>87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88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3" spans="1:21" x14ac:dyDescent="0.3">
      <c r="C703" s="14" t="s">
        <v>47</v>
      </c>
      <c r="D703" s="14" t="s">
        <v>56</v>
      </c>
      <c r="E703" s="14" t="s">
        <v>57</v>
      </c>
      <c r="F703" s="14" t="s">
        <v>58</v>
      </c>
      <c r="G703" s="14" t="s">
        <v>59</v>
      </c>
      <c r="H703" s="14" t="s">
        <v>60</v>
      </c>
      <c r="I703" s="14" t="s">
        <v>61</v>
      </c>
      <c r="J703" s="14" t="s">
        <v>62</v>
      </c>
      <c r="K703" s="14" t="s">
        <v>63</v>
      </c>
      <c r="L703" s="14" t="s">
        <v>64</v>
      </c>
      <c r="M703" s="14" t="s">
        <v>65</v>
      </c>
      <c r="N703" s="14" t="s">
        <v>66</v>
      </c>
      <c r="O703" s="14" t="s">
        <v>67</v>
      </c>
      <c r="P703" s="14" t="s">
        <v>68</v>
      </c>
      <c r="Q703" s="14" t="s">
        <v>69</v>
      </c>
      <c r="R703" s="14" t="s">
        <v>70</v>
      </c>
      <c r="S703" s="14" t="s">
        <v>71</v>
      </c>
      <c r="T703" s="14" t="s">
        <v>50</v>
      </c>
      <c r="U703" s="14" t="s">
        <v>51</v>
      </c>
    </row>
    <row r="704" spans="1:21" x14ac:dyDescent="0.3">
      <c r="C704" s="1" t="s">
        <v>845</v>
      </c>
      <c r="D704" s="4">
        <f>SUMIF($C$4:$C$689,$C704,D$4:D$689)</f>
        <v>3744750878</v>
      </c>
      <c r="E704" s="4">
        <f t="shared" ref="E704:U716" si="0">SUMIF($C$4:$C$689,$C704,E$4:E$689)</f>
        <v>3909258341</v>
      </c>
      <c r="F704" s="4">
        <f t="shared" si="0"/>
        <v>4205060576</v>
      </c>
      <c r="G704" s="4">
        <f t="shared" si="0"/>
        <v>4488310049</v>
      </c>
      <c r="H704" s="4">
        <f t="shared" si="0"/>
        <v>4492126340</v>
      </c>
      <c r="I704" s="4">
        <f t="shared" si="0"/>
        <v>4292353906</v>
      </c>
      <c r="J704" s="4">
        <f t="shared" si="0"/>
        <v>4362207266</v>
      </c>
      <c r="K704" s="4">
        <f t="shared" si="0"/>
        <v>4373336222</v>
      </c>
      <c r="L704" s="4">
        <f t="shared" si="0"/>
        <v>4487056886</v>
      </c>
      <c r="M704" s="4">
        <f t="shared" si="0"/>
        <v>4439127510</v>
      </c>
      <c r="N704" s="4">
        <f t="shared" si="0"/>
        <v>4584298471</v>
      </c>
      <c r="O704" s="4">
        <f t="shared" si="0"/>
        <v>4688629514</v>
      </c>
      <c r="P704" s="4">
        <f t="shared" si="0"/>
        <v>4675838627</v>
      </c>
      <c r="Q704" s="4">
        <f t="shared" si="0"/>
        <v>4867889332</v>
      </c>
      <c r="R704" s="4">
        <f t="shared" si="0"/>
        <v>5107405732</v>
      </c>
      <c r="S704" s="4">
        <f t="shared" si="0"/>
        <v>5270046105</v>
      </c>
      <c r="T704" s="4">
        <f t="shared" si="0"/>
        <v>5527513454</v>
      </c>
      <c r="U704" s="4">
        <f t="shared" si="0"/>
        <v>6118548514</v>
      </c>
    </row>
    <row r="705" spans="3:21" x14ac:dyDescent="0.3">
      <c r="C705" s="1" t="s">
        <v>816</v>
      </c>
      <c r="D705" s="4">
        <f t="shared" ref="D705:S729" si="1">SUMIF($C$4:$C$689,$C705,D$4:D$689)</f>
        <v>11973928601</v>
      </c>
      <c r="E705" s="4">
        <f t="shared" si="0"/>
        <v>12397278199</v>
      </c>
      <c r="F705" s="4">
        <f t="shared" si="0"/>
        <v>13278427706</v>
      </c>
      <c r="G705" s="4">
        <f t="shared" si="0"/>
        <v>13973068369</v>
      </c>
      <c r="H705" s="4">
        <f t="shared" si="0"/>
        <v>13559593868</v>
      </c>
      <c r="I705" s="4">
        <f t="shared" si="0"/>
        <v>13278251553</v>
      </c>
      <c r="J705" s="4">
        <f t="shared" si="0"/>
        <v>13753004514</v>
      </c>
      <c r="K705" s="4">
        <f t="shared" si="0"/>
        <v>14172961908</v>
      </c>
      <c r="L705" s="4">
        <f t="shared" si="0"/>
        <v>14802921049</v>
      </c>
      <c r="M705" s="4">
        <f t="shared" si="0"/>
        <v>14843178483</v>
      </c>
      <c r="N705" s="4">
        <f t="shared" si="0"/>
        <v>15614866706</v>
      </c>
      <c r="O705" s="4">
        <f t="shared" si="0"/>
        <v>16159019162</v>
      </c>
      <c r="P705" s="4">
        <f t="shared" si="0"/>
        <v>16297592384</v>
      </c>
      <c r="Q705" s="4">
        <f t="shared" si="0"/>
        <v>17032298506</v>
      </c>
      <c r="R705" s="4">
        <f t="shared" si="0"/>
        <v>17657417902</v>
      </c>
      <c r="S705" s="4">
        <f t="shared" si="0"/>
        <v>18115277334</v>
      </c>
      <c r="T705" s="4">
        <f t="shared" si="0"/>
        <v>19426008952</v>
      </c>
      <c r="U705" s="4">
        <f t="shared" si="0"/>
        <v>20939443797</v>
      </c>
    </row>
    <row r="706" spans="3:21" x14ac:dyDescent="0.3">
      <c r="C706" s="1" t="s">
        <v>833</v>
      </c>
      <c r="D706" s="4">
        <f t="shared" si="1"/>
        <v>1617458013</v>
      </c>
      <c r="E706" s="4">
        <f t="shared" si="0"/>
        <v>1641623618</v>
      </c>
      <c r="F706" s="4">
        <f t="shared" si="0"/>
        <v>1759995963</v>
      </c>
      <c r="G706" s="4">
        <f t="shared" si="0"/>
        <v>1875526945</v>
      </c>
      <c r="H706" s="4">
        <f t="shared" si="0"/>
        <v>1851993335</v>
      </c>
      <c r="I706" s="4">
        <f t="shared" si="0"/>
        <v>1785988498</v>
      </c>
      <c r="J706" s="4">
        <f t="shared" si="0"/>
        <v>1823228119</v>
      </c>
      <c r="K706" s="4">
        <f t="shared" si="0"/>
        <v>1843819519</v>
      </c>
      <c r="L706" s="4">
        <f t="shared" si="0"/>
        <v>1924295351</v>
      </c>
      <c r="M706" s="4">
        <f t="shared" si="0"/>
        <v>1923548327</v>
      </c>
      <c r="N706" s="4">
        <f t="shared" si="0"/>
        <v>2031914210</v>
      </c>
      <c r="O706" s="4">
        <f t="shared" si="0"/>
        <v>2012479511</v>
      </c>
      <c r="P706" s="4">
        <f t="shared" si="0"/>
        <v>1983962261</v>
      </c>
      <c r="Q706" s="4">
        <f t="shared" si="0"/>
        <v>2084015842</v>
      </c>
      <c r="R706" s="4">
        <f t="shared" si="0"/>
        <v>2154518507</v>
      </c>
      <c r="S706" s="4">
        <f t="shared" si="0"/>
        <v>2186840444</v>
      </c>
      <c r="T706" s="4">
        <f t="shared" si="0"/>
        <v>2397275841</v>
      </c>
      <c r="U706" s="4">
        <f t="shared" si="0"/>
        <v>2412200416</v>
      </c>
    </row>
    <row r="707" spans="3:21" x14ac:dyDescent="0.3">
      <c r="C707" s="1" t="s">
        <v>871</v>
      </c>
      <c r="D707" s="4">
        <f t="shared" si="1"/>
        <v>1570103411</v>
      </c>
      <c r="E707" s="4">
        <f t="shared" si="0"/>
        <v>1614073154</v>
      </c>
      <c r="F707" s="4">
        <f t="shared" si="0"/>
        <v>1735904926</v>
      </c>
      <c r="G707" s="4">
        <f t="shared" si="0"/>
        <v>1921330014</v>
      </c>
      <c r="H707" s="4">
        <f t="shared" si="0"/>
        <v>1790625745</v>
      </c>
      <c r="I707" s="4">
        <f t="shared" si="0"/>
        <v>1740723332</v>
      </c>
      <c r="J707" s="4">
        <f t="shared" si="0"/>
        <v>1788375832</v>
      </c>
      <c r="K707" s="4">
        <f t="shared" si="0"/>
        <v>1852405057</v>
      </c>
      <c r="L707" s="4">
        <f t="shared" si="0"/>
        <v>2140333073</v>
      </c>
      <c r="M707" s="4">
        <f t="shared" si="0"/>
        <v>1996182145</v>
      </c>
      <c r="N707" s="4">
        <f t="shared" si="0"/>
        <v>2064654983</v>
      </c>
      <c r="O707" s="4">
        <f t="shared" si="0"/>
        <v>2469674457</v>
      </c>
      <c r="P707" s="4">
        <f t="shared" si="0"/>
        <v>2117023785</v>
      </c>
      <c r="Q707" s="4">
        <f t="shared" si="0"/>
        <v>2199662780</v>
      </c>
      <c r="R707" s="4">
        <f t="shared" si="0"/>
        <v>2250724871</v>
      </c>
      <c r="S707" s="4">
        <f t="shared" si="0"/>
        <v>2376005025</v>
      </c>
      <c r="T707" s="4">
        <f t="shared" si="0"/>
        <v>2434359304</v>
      </c>
      <c r="U707" s="4">
        <f t="shared" si="0"/>
        <v>3024793923</v>
      </c>
    </row>
    <row r="708" spans="3:21" x14ac:dyDescent="0.3">
      <c r="C708" s="1" t="s">
        <v>909</v>
      </c>
      <c r="D708" s="4">
        <f t="shared" si="1"/>
        <v>1653251637</v>
      </c>
      <c r="E708" s="4">
        <f t="shared" si="0"/>
        <v>1684276017</v>
      </c>
      <c r="F708" s="4">
        <f t="shared" si="0"/>
        <v>1814538234</v>
      </c>
      <c r="G708" s="4">
        <f t="shared" si="0"/>
        <v>1920360820</v>
      </c>
      <c r="H708" s="4">
        <f t="shared" si="0"/>
        <v>1871002653</v>
      </c>
      <c r="I708" s="4">
        <f t="shared" si="0"/>
        <v>1899499097</v>
      </c>
      <c r="J708" s="4">
        <f t="shared" si="0"/>
        <v>2006371303</v>
      </c>
      <c r="K708" s="4">
        <f t="shared" si="0"/>
        <v>1875516844</v>
      </c>
      <c r="L708" s="4">
        <f t="shared" si="0"/>
        <v>1980693345</v>
      </c>
      <c r="M708" s="4">
        <f t="shared" si="0"/>
        <v>1961194680</v>
      </c>
      <c r="N708" s="4">
        <f t="shared" si="0"/>
        <v>1995960539</v>
      </c>
      <c r="O708" s="4">
        <f t="shared" si="0"/>
        <v>2045653021</v>
      </c>
      <c r="P708" s="4">
        <f t="shared" si="0"/>
        <v>2061788092</v>
      </c>
      <c r="Q708" s="4">
        <f t="shared" si="0"/>
        <v>2146616567</v>
      </c>
      <c r="R708" s="4">
        <f t="shared" si="0"/>
        <v>2263427671</v>
      </c>
      <c r="S708" s="4">
        <f t="shared" si="0"/>
        <v>2327009058</v>
      </c>
      <c r="T708" s="4">
        <f t="shared" si="0"/>
        <v>2463407251</v>
      </c>
      <c r="U708" s="4">
        <f t="shared" si="0"/>
        <v>2589246381</v>
      </c>
    </row>
    <row r="709" spans="3:21" x14ac:dyDescent="0.3">
      <c r="C709" s="1" t="s">
        <v>900</v>
      </c>
      <c r="D709" s="4">
        <f t="shared" si="1"/>
        <v>1253132448</v>
      </c>
      <c r="E709" s="4">
        <f t="shared" si="0"/>
        <v>1338959546</v>
      </c>
      <c r="F709" s="4">
        <f t="shared" si="0"/>
        <v>1409657708</v>
      </c>
      <c r="G709" s="4">
        <f t="shared" si="0"/>
        <v>1499415325</v>
      </c>
      <c r="H709" s="4">
        <f t="shared" si="0"/>
        <v>1460067495</v>
      </c>
      <c r="I709" s="4">
        <f t="shared" si="0"/>
        <v>1375750796</v>
      </c>
      <c r="J709" s="4">
        <f t="shared" si="0"/>
        <v>1412779152</v>
      </c>
      <c r="K709" s="4">
        <f t="shared" si="0"/>
        <v>1435738085</v>
      </c>
      <c r="L709" s="4">
        <f t="shared" si="0"/>
        <v>1487062122</v>
      </c>
      <c r="M709" s="4">
        <f t="shared" si="0"/>
        <v>1508485563</v>
      </c>
      <c r="N709" s="4">
        <f t="shared" si="0"/>
        <v>1558532166</v>
      </c>
      <c r="O709" s="4">
        <f t="shared" si="0"/>
        <v>1551385730</v>
      </c>
      <c r="P709" s="4">
        <f t="shared" si="0"/>
        <v>1544248751</v>
      </c>
      <c r="Q709" s="4">
        <f t="shared" si="0"/>
        <v>1618674841</v>
      </c>
      <c r="R709" s="4">
        <f t="shared" si="0"/>
        <v>1682184748</v>
      </c>
      <c r="S709" s="4">
        <f t="shared" si="0"/>
        <v>1776898349</v>
      </c>
      <c r="T709" s="4">
        <f t="shared" si="0"/>
        <v>1950603646</v>
      </c>
      <c r="U709" s="4">
        <f t="shared" si="0"/>
        <v>2020561578</v>
      </c>
    </row>
    <row r="710" spans="3:21" x14ac:dyDescent="0.3">
      <c r="C710" s="1" t="s">
        <v>937</v>
      </c>
      <c r="D710" s="4">
        <f t="shared" si="1"/>
        <v>6925773806</v>
      </c>
      <c r="E710" s="4">
        <f t="shared" si="0"/>
        <v>7318624468</v>
      </c>
      <c r="F710" s="4">
        <f t="shared" si="0"/>
        <v>7771783566</v>
      </c>
      <c r="G710" s="4">
        <f t="shared" si="0"/>
        <v>8384087817</v>
      </c>
      <c r="H710" s="4">
        <f t="shared" si="0"/>
        <v>8008744081</v>
      </c>
      <c r="I710" s="4">
        <f t="shared" si="0"/>
        <v>7673684722</v>
      </c>
      <c r="J710" s="4">
        <f t="shared" si="0"/>
        <v>7953680291</v>
      </c>
      <c r="K710" s="4">
        <f t="shared" si="0"/>
        <v>8065537515</v>
      </c>
      <c r="L710" s="4">
        <f t="shared" si="0"/>
        <v>8440284352</v>
      </c>
      <c r="M710" s="4">
        <f t="shared" si="0"/>
        <v>8460705786</v>
      </c>
      <c r="N710" s="4">
        <f t="shared" si="0"/>
        <v>8806404757</v>
      </c>
      <c r="O710" s="4">
        <f t="shared" si="0"/>
        <v>9191848135</v>
      </c>
      <c r="P710" s="4">
        <f t="shared" si="0"/>
        <v>9227642591</v>
      </c>
      <c r="Q710" s="4">
        <f t="shared" si="0"/>
        <v>9796907435</v>
      </c>
      <c r="R710" s="4">
        <f t="shared" si="0"/>
        <v>10096345970</v>
      </c>
      <c r="S710" s="4">
        <f t="shared" si="0"/>
        <v>10687889326</v>
      </c>
      <c r="T710" s="4">
        <f t="shared" si="0"/>
        <v>11486905223</v>
      </c>
      <c r="U710" s="4">
        <f t="shared" si="0"/>
        <v>13102191873</v>
      </c>
    </row>
    <row r="711" spans="3:21" x14ac:dyDescent="0.3">
      <c r="C711" s="1" t="s">
        <v>1363</v>
      </c>
      <c r="D711" s="4">
        <f t="shared" si="1"/>
        <v>25424522566</v>
      </c>
      <c r="E711" s="4">
        <f t="shared" si="0"/>
        <v>27003119055</v>
      </c>
      <c r="F711" s="4">
        <f t="shared" si="0"/>
        <v>30476449712</v>
      </c>
      <c r="G711" s="4">
        <f t="shared" si="0"/>
        <v>31773182156</v>
      </c>
      <c r="H711" s="4">
        <f t="shared" si="0"/>
        <v>32247012742</v>
      </c>
      <c r="I711" s="4">
        <f t="shared" si="0"/>
        <v>29110838147</v>
      </c>
      <c r="J711" s="4">
        <f t="shared" si="0"/>
        <v>29958046877</v>
      </c>
      <c r="K711" s="4">
        <f t="shared" si="0"/>
        <v>30948356316</v>
      </c>
      <c r="L711" s="4">
        <f t="shared" si="0"/>
        <v>32362948271</v>
      </c>
      <c r="M711" s="4">
        <f t="shared" si="0"/>
        <v>31656333447</v>
      </c>
      <c r="N711" s="4">
        <f t="shared" si="0"/>
        <v>34204351687</v>
      </c>
      <c r="O711" s="4">
        <f t="shared" si="0"/>
        <v>35460606456</v>
      </c>
      <c r="P711" s="4">
        <f t="shared" si="0"/>
        <v>36409419047</v>
      </c>
      <c r="Q711" s="4">
        <f t="shared" si="0"/>
        <v>37810174236</v>
      </c>
      <c r="R711" s="4">
        <f t="shared" si="0"/>
        <v>38911621449</v>
      </c>
      <c r="S711" s="4">
        <f t="shared" si="0"/>
        <v>41609401555</v>
      </c>
      <c r="T711" s="4">
        <f t="shared" si="0"/>
        <v>48255214768</v>
      </c>
      <c r="U711" s="4">
        <f t="shared" si="0"/>
        <v>54280671771</v>
      </c>
    </row>
    <row r="712" spans="3:21" x14ac:dyDescent="0.3">
      <c r="C712" s="1" t="s">
        <v>951</v>
      </c>
      <c r="D712" s="4">
        <f t="shared" si="1"/>
        <v>14629858738</v>
      </c>
      <c r="E712" s="4">
        <f t="shared" si="0"/>
        <v>14498532977</v>
      </c>
      <c r="F712" s="4">
        <f t="shared" si="0"/>
        <v>15517285240</v>
      </c>
      <c r="G712" s="4">
        <f t="shared" si="0"/>
        <v>16605793025</v>
      </c>
      <c r="H712" s="4">
        <f t="shared" si="0"/>
        <v>16146109659</v>
      </c>
      <c r="I712" s="4">
        <f t="shared" si="0"/>
        <v>15843778790</v>
      </c>
      <c r="J712" s="4">
        <f t="shared" si="0"/>
        <v>16646844482</v>
      </c>
      <c r="K712" s="4">
        <f t="shared" si="0"/>
        <v>17117142478</v>
      </c>
      <c r="L712" s="4">
        <f t="shared" si="0"/>
        <v>17868334602</v>
      </c>
      <c r="M712" s="4">
        <f t="shared" si="0"/>
        <v>17887899726</v>
      </c>
      <c r="N712" s="4">
        <f t="shared" si="0"/>
        <v>18463974215</v>
      </c>
      <c r="O712" s="4">
        <f t="shared" si="0"/>
        <v>19012925899</v>
      </c>
      <c r="P712" s="4">
        <f t="shared" si="0"/>
        <v>19348845009</v>
      </c>
      <c r="Q712" s="4">
        <f t="shared" si="0"/>
        <v>20351985380</v>
      </c>
      <c r="R712" s="4">
        <f t="shared" si="0"/>
        <v>21220885146</v>
      </c>
      <c r="S712" s="4">
        <f t="shared" si="0"/>
        <v>21944424923</v>
      </c>
      <c r="T712" s="4">
        <f t="shared" si="0"/>
        <v>23113129471</v>
      </c>
      <c r="U712" s="4">
        <f t="shared" si="0"/>
        <v>25174008653</v>
      </c>
    </row>
    <row r="713" spans="3:21" x14ac:dyDescent="0.3">
      <c r="C713" s="1" t="s">
        <v>865</v>
      </c>
      <c r="D713" s="4">
        <f t="shared" si="1"/>
        <v>4699685036</v>
      </c>
      <c r="E713" s="4">
        <f t="shared" si="0"/>
        <v>4935452968</v>
      </c>
      <c r="F713" s="4">
        <f t="shared" si="0"/>
        <v>5310910532</v>
      </c>
      <c r="G713" s="4">
        <f t="shared" si="0"/>
        <v>5616098396</v>
      </c>
      <c r="H713" s="4">
        <f t="shared" si="0"/>
        <v>5418609032</v>
      </c>
      <c r="I713" s="4">
        <f t="shared" si="0"/>
        <v>5269274303</v>
      </c>
      <c r="J713" s="4">
        <f t="shared" si="0"/>
        <v>5487017374</v>
      </c>
      <c r="K713" s="4">
        <f t="shared" si="0"/>
        <v>5646231197</v>
      </c>
      <c r="L713" s="4">
        <f t="shared" si="0"/>
        <v>5860973250</v>
      </c>
      <c r="M713" s="4">
        <f t="shared" si="0"/>
        <v>5917265314</v>
      </c>
      <c r="N713" s="4">
        <f t="shared" si="0"/>
        <v>6210021619</v>
      </c>
      <c r="O713" s="4">
        <f t="shared" si="0"/>
        <v>6379707780</v>
      </c>
      <c r="P713" s="4">
        <f t="shared" si="0"/>
        <v>6291057514</v>
      </c>
      <c r="Q713" s="4">
        <f t="shared" si="0"/>
        <v>6495537212</v>
      </c>
      <c r="R713" s="4">
        <f t="shared" si="0"/>
        <v>6834704126</v>
      </c>
      <c r="S713" s="4">
        <f t="shared" si="0"/>
        <v>7009584811</v>
      </c>
      <c r="T713" s="4">
        <f t="shared" si="0"/>
        <v>7256542126</v>
      </c>
      <c r="U713" s="4">
        <f t="shared" si="0"/>
        <v>8017520865</v>
      </c>
    </row>
    <row r="714" spans="3:21" x14ac:dyDescent="0.3">
      <c r="C714" s="1" t="s">
        <v>988</v>
      </c>
      <c r="D714" s="4">
        <f t="shared" si="1"/>
        <v>791260643</v>
      </c>
      <c r="E714" s="4">
        <f t="shared" si="0"/>
        <v>826771716</v>
      </c>
      <c r="F714" s="4">
        <f t="shared" si="0"/>
        <v>914515709</v>
      </c>
      <c r="G714" s="4">
        <f t="shared" si="0"/>
        <v>1019897918</v>
      </c>
      <c r="H714" s="4">
        <f t="shared" si="0"/>
        <v>933980523</v>
      </c>
      <c r="I714" s="4">
        <f t="shared" si="0"/>
        <v>924086256</v>
      </c>
      <c r="J714" s="4">
        <f t="shared" si="0"/>
        <v>967919097</v>
      </c>
      <c r="K714" s="4">
        <f t="shared" si="0"/>
        <v>958429944</v>
      </c>
      <c r="L714" s="4">
        <f t="shared" si="0"/>
        <v>973123205</v>
      </c>
      <c r="M714" s="4">
        <f t="shared" si="0"/>
        <v>985243802</v>
      </c>
      <c r="N714" s="4">
        <f t="shared" si="0"/>
        <v>1019157219</v>
      </c>
      <c r="O714" s="4">
        <f t="shared" si="0"/>
        <v>1030105247</v>
      </c>
      <c r="P714" s="4">
        <f t="shared" si="0"/>
        <v>1037048012</v>
      </c>
      <c r="Q714" s="4">
        <f t="shared" si="0"/>
        <v>1107773684</v>
      </c>
      <c r="R714" s="4">
        <f t="shared" si="0"/>
        <v>1129312545</v>
      </c>
      <c r="S714" s="4">
        <f t="shared" si="0"/>
        <v>1136270440</v>
      </c>
      <c r="T714" s="4">
        <f t="shared" si="0"/>
        <v>1229540119</v>
      </c>
      <c r="U714" s="4">
        <f t="shared" si="0"/>
        <v>1345932471</v>
      </c>
    </row>
    <row r="715" spans="3:21" x14ac:dyDescent="0.3">
      <c r="C715" s="1" t="s">
        <v>1013</v>
      </c>
      <c r="D715" s="4">
        <f t="shared" si="1"/>
        <v>2481535233</v>
      </c>
      <c r="E715" s="4">
        <f t="shared" si="0"/>
        <v>2545451456</v>
      </c>
      <c r="F715" s="4">
        <f t="shared" si="0"/>
        <v>2695306166</v>
      </c>
      <c r="G715" s="4">
        <f t="shared" si="0"/>
        <v>2867590653</v>
      </c>
      <c r="H715" s="4">
        <f t="shared" si="0"/>
        <v>2890116607</v>
      </c>
      <c r="I715" s="4">
        <f t="shared" si="0"/>
        <v>2801585874</v>
      </c>
      <c r="J715" s="4">
        <f t="shared" si="0"/>
        <v>2879906855</v>
      </c>
      <c r="K715" s="4">
        <f t="shared" si="0"/>
        <v>3064403132</v>
      </c>
      <c r="L715" s="4">
        <f t="shared" si="0"/>
        <v>2993132080</v>
      </c>
      <c r="M715" s="4">
        <f t="shared" si="0"/>
        <v>3014544554</v>
      </c>
      <c r="N715" s="4">
        <f t="shared" si="0"/>
        <v>3109665404</v>
      </c>
      <c r="O715" s="4">
        <f t="shared" si="0"/>
        <v>3173365517</v>
      </c>
      <c r="P715" s="4">
        <f t="shared" si="0"/>
        <v>3165025780</v>
      </c>
      <c r="Q715" s="4">
        <f t="shared" si="0"/>
        <v>3269280695</v>
      </c>
      <c r="R715" s="4">
        <f t="shared" si="0"/>
        <v>3427741249</v>
      </c>
      <c r="S715" s="4">
        <f t="shared" si="0"/>
        <v>3534748963</v>
      </c>
      <c r="T715" s="4">
        <f t="shared" si="0"/>
        <v>3667980862</v>
      </c>
      <c r="U715" s="4">
        <f t="shared" si="0"/>
        <v>3882885789</v>
      </c>
    </row>
    <row r="716" spans="3:21" x14ac:dyDescent="0.3">
      <c r="C716" s="1" t="s">
        <v>831</v>
      </c>
      <c r="D716" s="4">
        <f t="shared" si="1"/>
        <v>3227565367</v>
      </c>
      <c r="E716" s="4">
        <f t="shared" si="0"/>
        <v>3412631557</v>
      </c>
      <c r="F716" s="4">
        <f t="shared" si="0"/>
        <v>3762944229</v>
      </c>
      <c r="G716" s="4">
        <f t="shared" si="0"/>
        <v>3930288687</v>
      </c>
      <c r="H716" s="4">
        <f t="shared" si="0"/>
        <v>3846213433</v>
      </c>
      <c r="I716" s="4">
        <f t="shared" si="0"/>
        <v>3646217975</v>
      </c>
      <c r="J716" s="4">
        <f t="shared" si="0"/>
        <v>3911523577</v>
      </c>
      <c r="K716" s="4">
        <f t="shared" si="0"/>
        <v>3972393461</v>
      </c>
      <c r="L716" s="4">
        <f t="shared" si="0"/>
        <v>4065888054</v>
      </c>
      <c r="M716" s="4">
        <f t="shared" si="0"/>
        <v>4050915676</v>
      </c>
      <c r="N716" s="4">
        <f t="shared" si="0"/>
        <v>4208449206</v>
      </c>
      <c r="O716" s="4">
        <f t="shared" si="0"/>
        <v>4260957905</v>
      </c>
      <c r="P716" s="4">
        <f t="shared" si="0"/>
        <v>4224241777</v>
      </c>
      <c r="Q716" s="4">
        <f t="shared" si="0"/>
        <v>4434468795</v>
      </c>
      <c r="R716" s="4">
        <f t="shared" si="0"/>
        <v>4610314319</v>
      </c>
      <c r="S716" s="4">
        <f t="shared" si="0"/>
        <v>4720892107</v>
      </c>
      <c r="T716" s="4">
        <f t="shared" si="0"/>
        <v>4870118649</v>
      </c>
      <c r="U716" s="4">
        <f t="shared" si="0"/>
        <v>5246164559</v>
      </c>
    </row>
    <row r="717" spans="3:21" x14ac:dyDescent="0.3">
      <c r="C717" s="1" t="s">
        <v>1003</v>
      </c>
      <c r="D717" s="4">
        <f t="shared" si="1"/>
        <v>1525707532</v>
      </c>
      <c r="E717" s="4">
        <f t="shared" si="1"/>
        <v>1576741521</v>
      </c>
      <c r="F717" s="4">
        <f t="shared" si="1"/>
        <v>1682325343</v>
      </c>
      <c r="G717" s="4">
        <f t="shared" si="1"/>
        <v>1780462766</v>
      </c>
      <c r="H717" s="4">
        <f t="shared" si="1"/>
        <v>1709193487</v>
      </c>
      <c r="I717" s="4">
        <f t="shared" si="1"/>
        <v>1669287964</v>
      </c>
      <c r="J717" s="4">
        <f t="shared" si="1"/>
        <v>1695263140</v>
      </c>
      <c r="K717" s="4">
        <f t="shared" si="1"/>
        <v>1746773312</v>
      </c>
      <c r="L717" s="4">
        <f t="shared" si="1"/>
        <v>1760809921</v>
      </c>
      <c r="M717" s="4">
        <f t="shared" si="1"/>
        <v>1787169411</v>
      </c>
      <c r="N717" s="4">
        <f t="shared" si="1"/>
        <v>1858004037</v>
      </c>
      <c r="O717" s="4">
        <f t="shared" si="1"/>
        <v>1897723882</v>
      </c>
      <c r="P717" s="4">
        <f t="shared" si="1"/>
        <v>1929427846</v>
      </c>
      <c r="Q717" s="4">
        <f t="shared" si="1"/>
        <v>2011542669</v>
      </c>
      <c r="R717" s="4">
        <f t="shared" si="1"/>
        <v>2072977168</v>
      </c>
      <c r="S717" s="4">
        <f t="shared" si="1"/>
        <v>2112818923</v>
      </c>
      <c r="T717" s="4">
        <f t="shared" ref="T717:U741" si="2">SUMIF($C$4:$C$689,$C717,T$4:T$689)</f>
        <v>2250823506</v>
      </c>
      <c r="U717" s="4">
        <f t="shared" si="2"/>
        <v>2402865819</v>
      </c>
    </row>
    <row r="718" spans="3:21" x14ac:dyDescent="0.3">
      <c r="C718" s="1" t="s">
        <v>1010</v>
      </c>
      <c r="D718" s="4">
        <f t="shared" si="1"/>
        <v>921586530</v>
      </c>
      <c r="E718" s="4">
        <f t="shared" si="1"/>
        <v>975028044</v>
      </c>
      <c r="F718" s="4">
        <f t="shared" si="1"/>
        <v>1005647870</v>
      </c>
      <c r="G718" s="4">
        <f t="shared" si="1"/>
        <v>1071365211</v>
      </c>
      <c r="H718" s="4">
        <f t="shared" si="1"/>
        <v>1055727255</v>
      </c>
      <c r="I718" s="4">
        <f t="shared" si="1"/>
        <v>1042139200</v>
      </c>
      <c r="J718" s="4">
        <f t="shared" si="1"/>
        <v>1064883411</v>
      </c>
      <c r="K718" s="4">
        <f t="shared" si="1"/>
        <v>1040165741</v>
      </c>
      <c r="L718" s="4">
        <f t="shared" si="1"/>
        <v>1078441668</v>
      </c>
      <c r="M718" s="4">
        <f t="shared" si="1"/>
        <v>1116546908</v>
      </c>
      <c r="N718" s="4">
        <f t="shared" si="1"/>
        <v>1117953763</v>
      </c>
      <c r="O718" s="4">
        <f t="shared" si="1"/>
        <v>1248389354</v>
      </c>
      <c r="P718" s="4">
        <f t="shared" si="1"/>
        <v>1138096998</v>
      </c>
      <c r="Q718" s="4">
        <f t="shared" si="1"/>
        <v>1221705867</v>
      </c>
      <c r="R718" s="4">
        <f t="shared" si="1"/>
        <v>1259410883</v>
      </c>
      <c r="S718" s="4">
        <f t="shared" si="1"/>
        <v>1322430170</v>
      </c>
      <c r="T718" s="4">
        <f t="shared" si="2"/>
        <v>1345153064</v>
      </c>
      <c r="U718" s="4">
        <f t="shared" si="2"/>
        <v>1453638354</v>
      </c>
    </row>
    <row r="719" spans="3:21" x14ac:dyDescent="0.3">
      <c r="C719" s="1" t="s">
        <v>1041</v>
      </c>
      <c r="D719" s="4">
        <f t="shared" si="1"/>
        <v>1751964127</v>
      </c>
      <c r="E719" s="4">
        <f t="shared" si="1"/>
        <v>1864416549</v>
      </c>
      <c r="F719" s="4">
        <f t="shared" si="1"/>
        <v>1980139439</v>
      </c>
      <c r="G719" s="4">
        <f t="shared" si="1"/>
        <v>2136544262</v>
      </c>
      <c r="H719" s="4">
        <f t="shared" si="1"/>
        <v>2165708625</v>
      </c>
      <c r="I719" s="4">
        <f t="shared" si="1"/>
        <v>2139880098</v>
      </c>
      <c r="J719" s="4">
        <f t="shared" si="1"/>
        <v>2227300852</v>
      </c>
      <c r="K719" s="4">
        <f t="shared" si="1"/>
        <v>2211642743</v>
      </c>
      <c r="L719" s="4">
        <f t="shared" si="1"/>
        <v>2342977686</v>
      </c>
      <c r="M719" s="4">
        <f t="shared" si="1"/>
        <v>2271601463</v>
      </c>
      <c r="N719" s="4">
        <f t="shared" si="1"/>
        <v>2366764349</v>
      </c>
      <c r="O719" s="4">
        <f t="shared" si="1"/>
        <v>2412911101</v>
      </c>
      <c r="P719" s="4">
        <f t="shared" si="1"/>
        <v>2482163454</v>
      </c>
      <c r="Q719" s="4">
        <f t="shared" si="1"/>
        <v>2521451143</v>
      </c>
      <c r="R719" s="4">
        <f t="shared" si="1"/>
        <v>2623746550</v>
      </c>
      <c r="S719" s="4">
        <f t="shared" si="1"/>
        <v>2705444706</v>
      </c>
      <c r="T719" s="4">
        <f t="shared" si="2"/>
        <v>2874082838</v>
      </c>
      <c r="U719" s="4">
        <f t="shared" si="2"/>
        <v>2996233151</v>
      </c>
    </row>
    <row r="720" spans="3:21" x14ac:dyDescent="0.3">
      <c r="C720" s="1" t="s">
        <v>1074</v>
      </c>
      <c r="D720" s="4">
        <f t="shared" si="1"/>
        <v>1543575365</v>
      </c>
      <c r="E720" s="4">
        <f t="shared" si="1"/>
        <v>1606531092</v>
      </c>
      <c r="F720" s="4">
        <f t="shared" si="1"/>
        <v>1695937562</v>
      </c>
      <c r="G720" s="4">
        <f t="shared" si="1"/>
        <v>1801150075</v>
      </c>
      <c r="H720" s="4">
        <f t="shared" si="1"/>
        <v>1785583311</v>
      </c>
      <c r="I720" s="4">
        <f t="shared" si="1"/>
        <v>1730536013</v>
      </c>
      <c r="J720" s="4">
        <f t="shared" si="1"/>
        <v>1781159538</v>
      </c>
      <c r="K720" s="4">
        <f t="shared" si="1"/>
        <v>1791905926</v>
      </c>
      <c r="L720" s="4">
        <f t="shared" si="1"/>
        <v>1845036008</v>
      </c>
      <c r="M720" s="4">
        <f t="shared" si="1"/>
        <v>1826584212</v>
      </c>
      <c r="N720" s="4">
        <f t="shared" si="1"/>
        <v>1874895330</v>
      </c>
      <c r="O720" s="4">
        <f t="shared" si="1"/>
        <v>1963770383</v>
      </c>
      <c r="P720" s="4">
        <f t="shared" si="1"/>
        <v>1934685737</v>
      </c>
      <c r="Q720" s="4">
        <f t="shared" si="1"/>
        <v>2082258985</v>
      </c>
      <c r="R720" s="4">
        <f t="shared" si="1"/>
        <v>2104376808</v>
      </c>
      <c r="S720" s="4">
        <f t="shared" si="1"/>
        <v>2170463185</v>
      </c>
      <c r="T720" s="4">
        <f t="shared" si="2"/>
        <v>2272372557</v>
      </c>
      <c r="U720" s="4">
        <f t="shared" si="2"/>
        <v>2457817170</v>
      </c>
    </row>
    <row r="721" spans="3:21" x14ac:dyDescent="0.3">
      <c r="C721" s="1" t="s">
        <v>1082</v>
      </c>
      <c r="D721" s="4">
        <f t="shared" si="1"/>
        <v>10693455217</v>
      </c>
      <c r="E721" s="4">
        <f t="shared" si="1"/>
        <v>11331426708</v>
      </c>
      <c r="F721" s="4">
        <f t="shared" si="1"/>
        <v>11966267931</v>
      </c>
      <c r="G721" s="4">
        <f t="shared" si="1"/>
        <v>13055765445</v>
      </c>
      <c r="H721" s="4">
        <f t="shared" si="1"/>
        <v>12088001258</v>
      </c>
      <c r="I721" s="4">
        <f t="shared" si="1"/>
        <v>11448584059</v>
      </c>
      <c r="J721" s="4">
        <f t="shared" si="1"/>
        <v>11991575351</v>
      </c>
      <c r="K721" s="4">
        <f t="shared" si="1"/>
        <v>12503818108</v>
      </c>
      <c r="L721" s="4">
        <f t="shared" si="1"/>
        <v>13216910333</v>
      </c>
      <c r="M721" s="4">
        <f t="shared" si="1"/>
        <v>13185673191</v>
      </c>
      <c r="N721" s="4">
        <f t="shared" si="1"/>
        <v>13680948654</v>
      </c>
      <c r="O721" s="4">
        <f t="shared" si="1"/>
        <v>14633581709</v>
      </c>
      <c r="P721" s="4">
        <f t="shared" si="1"/>
        <v>14116578585</v>
      </c>
      <c r="Q721" s="4">
        <f t="shared" si="1"/>
        <v>15238605160</v>
      </c>
      <c r="R721" s="4">
        <f t="shared" si="1"/>
        <v>15431733586</v>
      </c>
      <c r="S721" s="4">
        <f t="shared" si="1"/>
        <v>15941295622</v>
      </c>
      <c r="T721" s="4">
        <f t="shared" si="2"/>
        <v>16556478232</v>
      </c>
      <c r="U721" s="4">
        <f t="shared" si="2"/>
        <v>18484348771</v>
      </c>
    </row>
    <row r="722" spans="3:21" x14ac:dyDescent="0.3">
      <c r="C722" s="1" t="s">
        <v>1084</v>
      </c>
      <c r="D722" s="4">
        <f t="shared" si="1"/>
        <v>4489797213</v>
      </c>
      <c r="E722" s="4">
        <f t="shared" si="1"/>
        <v>4598231392</v>
      </c>
      <c r="F722" s="4">
        <f t="shared" si="1"/>
        <v>4814370167</v>
      </c>
      <c r="G722" s="4">
        <f t="shared" si="1"/>
        <v>5191183719</v>
      </c>
      <c r="H722" s="4">
        <f t="shared" si="1"/>
        <v>4971900718</v>
      </c>
      <c r="I722" s="4">
        <f t="shared" si="1"/>
        <v>4881699191</v>
      </c>
      <c r="J722" s="4">
        <f t="shared" si="1"/>
        <v>5026822912</v>
      </c>
      <c r="K722" s="4">
        <f t="shared" si="1"/>
        <v>5102279984</v>
      </c>
      <c r="L722" s="4">
        <f t="shared" si="1"/>
        <v>5331775119</v>
      </c>
      <c r="M722" s="4">
        <f t="shared" si="1"/>
        <v>5362845372</v>
      </c>
      <c r="N722" s="4">
        <f t="shared" si="1"/>
        <v>5512040396</v>
      </c>
      <c r="O722" s="4">
        <f t="shared" si="1"/>
        <v>5683796211</v>
      </c>
      <c r="P722" s="4">
        <f t="shared" si="1"/>
        <v>5654585491</v>
      </c>
      <c r="Q722" s="4">
        <f t="shared" si="1"/>
        <v>5972405732</v>
      </c>
      <c r="R722" s="4">
        <f t="shared" si="1"/>
        <v>6182224331</v>
      </c>
      <c r="S722" s="4">
        <f t="shared" si="1"/>
        <v>6394552780</v>
      </c>
      <c r="T722" s="4">
        <f t="shared" si="2"/>
        <v>6536590830</v>
      </c>
      <c r="U722" s="4">
        <f t="shared" si="2"/>
        <v>7103120854</v>
      </c>
    </row>
    <row r="723" spans="3:21" x14ac:dyDescent="0.3">
      <c r="C723" s="1" t="s">
        <v>1109</v>
      </c>
      <c r="D723" s="4">
        <f t="shared" si="1"/>
        <v>57062227943</v>
      </c>
      <c r="E723" s="4">
        <f t="shared" si="1"/>
        <v>61710304076</v>
      </c>
      <c r="F723" s="4">
        <f t="shared" si="1"/>
        <v>68144489115</v>
      </c>
      <c r="G723" s="4">
        <f t="shared" si="1"/>
        <v>74835431990</v>
      </c>
      <c r="H723" s="4">
        <f t="shared" si="1"/>
        <v>67146250229</v>
      </c>
      <c r="I723" s="4">
        <f t="shared" si="1"/>
        <v>62522792413</v>
      </c>
      <c r="J723" s="4">
        <f t="shared" si="1"/>
        <v>65984119987</v>
      </c>
      <c r="K723" s="4">
        <f t="shared" si="1"/>
        <v>68210246622</v>
      </c>
      <c r="L723" s="4">
        <f t="shared" si="1"/>
        <v>72628667786</v>
      </c>
      <c r="M723" s="4">
        <f t="shared" si="1"/>
        <v>73214936974</v>
      </c>
      <c r="N723" s="4">
        <f t="shared" si="1"/>
        <v>77624451211</v>
      </c>
      <c r="O723" s="4">
        <f t="shared" si="1"/>
        <v>81468241311</v>
      </c>
      <c r="P723" s="4">
        <f t="shared" si="1"/>
        <v>83033107793</v>
      </c>
      <c r="Q723" s="4">
        <f t="shared" si="1"/>
        <v>87090543258</v>
      </c>
      <c r="R723" s="4">
        <f t="shared" si="1"/>
        <v>90183108857</v>
      </c>
      <c r="S723" s="4">
        <f t="shared" si="1"/>
        <v>92390822284</v>
      </c>
      <c r="T723" s="4">
        <f t="shared" si="2"/>
        <v>93781097376</v>
      </c>
      <c r="U723" s="4">
        <f t="shared" si="2"/>
        <v>106098415291</v>
      </c>
    </row>
    <row r="724" spans="3:21" x14ac:dyDescent="0.3">
      <c r="C724" s="1" t="s">
        <v>1166</v>
      </c>
      <c r="D724" s="4">
        <f t="shared" si="1"/>
        <v>382015909146</v>
      </c>
      <c r="E724" s="4">
        <f t="shared" si="1"/>
        <v>426498041788</v>
      </c>
      <c r="F724" s="4">
        <f t="shared" si="1"/>
        <v>478402791110</v>
      </c>
      <c r="G724" s="4">
        <f t="shared" si="1"/>
        <v>292028174425</v>
      </c>
      <c r="H724" s="4">
        <f t="shared" si="1"/>
        <v>262884077826</v>
      </c>
      <c r="I724" s="4">
        <f t="shared" si="1"/>
        <v>232992550285</v>
      </c>
      <c r="J724" s="4">
        <f t="shared" si="1"/>
        <v>252408612997</v>
      </c>
      <c r="K724" s="4">
        <f t="shared" si="1"/>
        <v>259970217596</v>
      </c>
      <c r="L724" s="4">
        <f t="shared" si="1"/>
        <v>290283560158</v>
      </c>
      <c r="M724" s="4">
        <f t="shared" si="1"/>
        <v>290891688161</v>
      </c>
      <c r="N724" s="4">
        <f t="shared" si="1"/>
        <v>323652401981</v>
      </c>
      <c r="O724" s="4">
        <f t="shared" si="1"/>
        <v>334711760643</v>
      </c>
      <c r="P724" s="4">
        <f t="shared" si="1"/>
        <v>323901047393</v>
      </c>
      <c r="Q724" s="4">
        <f t="shared" si="1"/>
        <v>376679507745</v>
      </c>
      <c r="R724" s="4">
        <f t="shared" si="1"/>
        <v>375790950658</v>
      </c>
      <c r="S724" s="4">
        <f t="shared" si="1"/>
        <v>385811981853</v>
      </c>
      <c r="T724" s="4">
        <f t="shared" si="2"/>
        <v>385518730423</v>
      </c>
      <c r="U724" s="4">
        <f t="shared" si="2"/>
        <v>458329746291</v>
      </c>
    </row>
    <row r="725" spans="3:21" x14ac:dyDescent="0.3">
      <c r="C725" s="1" t="s">
        <v>1070</v>
      </c>
      <c r="D725" s="4">
        <f t="shared" si="1"/>
        <v>2407685989</v>
      </c>
      <c r="E725" s="4">
        <f t="shared" si="1"/>
        <v>2592927169</v>
      </c>
      <c r="F725" s="4">
        <f t="shared" si="1"/>
        <v>2717030154</v>
      </c>
      <c r="G725" s="4">
        <f t="shared" si="1"/>
        <v>2909111990</v>
      </c>
      <c r="H725" s="4">
        <f t="shared" si="1"/>
        <v>2833740812</v>
      </c>
      <c r="I725" s="4">
        <f t="shared" si="1"/>
        <v>2771315316</v>
      </c>
      <c r="J725" s="4">
        <f t="shared" si="1"/>
        <v>2849860787</v>
      </c>
      <c r="K725" s="4">
        <f t="shared" si="1"/>
        <v>2890055467</v>
      </c>
      <c r="L725" s="4">
        <f t="shared" si="1"/>
        <v>2977747560</v>
      </c>
      <c r="M725" s="4">
        <f t="shared" si="1"/>
        <v>2996852437</v>
      </c>
      <c r="N725" s="4">
        <f t="shared" si="1"/>
        <v>3099031442</v>
      </c>
      <c r="O725" s="4">
        <f t="shared" si="1"/>
        <v>3216054303</v>
      </c>
      <c r="P725" s="4">
        <f t="shared" si="1"/>
        <v>3260194880</v>
      </c>
      <c r="Q725" s="4">
        <f t="shared" si="1"/>
        <v>3389997041</v>
      </c>
      <c r="R725" s="4">
        <f t="shared" si="1"/>
        <v>3529353352</v>
      </c>
      <c r="S725" s="4">
        <f t="shared" si="1"/>
        <v>3744231533</v>
      </c>
      <c r="T725" s="4">
        <f t="shared" si="2"/>
        <v>3835817302</v>
      </c>
      <c r="U725" s="4">
        <f t="shared" si="2"/>
        <v>4082060417</v>
      </c>
    </row>
    <row r="726" spans="3:21" x14ac:dyDescent="0.3">
      <c r="C726" s="1" t="s">
        <v>925</v>
      </c>
      <c r="D726" s="4">
        <f t="shared" si="1"/>
        <v>9535507561</v>
      </c>
      <c r="E726" s="4">
        <f t="shared" si="1"/>
        <v>9890861083</v>
      </c>
      <c r="F726" s="4">
        <f t="shared" si="1"/>
        <v>10585932263</v>
      </c>
      <c r="G726" s="4">
        <f t="shared" si="1"/>
        <v>11359658035</v>
      </c>
      <c r="H726" s="4">
        <f t="shared" si="1"/>
        <v>11264977923</v>
      </c>
      <c r="I726" s="4">
        <f t="shared" si="1"/>
        <v>10871205114</v>
      </c>
      <c r="J726" s="4">
        <f t="shared" si="1"/>
        <v>11200287313</v>
      </c>
      <c r="K726" s="4">
        <f t="shared" si="1"/>
        <v>11382594648</v>
      </c>
      <c r="L726" s="4">
        <f t="shared" si="1"/>
        <v>11835075879</v>
      </c>
      <c r="M726" s="4">
        <f t="shared" si="1"/>
        <v>11900397649</v>
      </c>
      <c r="N726" s="4">
        <f t="shared" si="1"/>
        <v>12483374221</v>
      </c>
      <c r="O726" s="4">
        <f t="shared" si="1"/>
        <v>12889883243</v>
      </c>
      <c r="P726" s="4">
        <f t="shared" si="1"/>
        <v>13199461425</v>
      </c>
      <c r="Q726" s="4">
        <f t="shared" si="1"/>
        <v>13534334083</v>
      </c>
      <c r="R726" s="4">
        <f t="shared" si="1"/>
        <v>14411236168</v>
      </c>
      <c r="S726" s="4">
        <f t="shared" si="1"/>
        <v>14493396076</v>
      </c>
      <c r="T726" s="4">
        <f t="shared" si="2"/>
        <v>15321909771</v>
      </c>
      <c r="U726" s="4">
        <f t="shared" si="2"/>
        <v>16444313970</v>
      </c>
    </row>
    <row r="727" spans="3:21" x14ac:dyDescent="0.3">
      <c r="C727" s="1" t="s">
        <v>1232</v>
      </c>
      <c r="D727" s="4">
        <f t="shared" si="1"/>
        <v>8220137276</v>
      </c>
      <c r="E727" s="4">
        <f t="shared" si="1"/>
        <v>8506321337</v>
      </c>
      <c r="F727" s="4">
        <f t="shared" si="1"/>
        <v>9149013608</v>
      </c>
      <c r="G727" s="4">
        <f t="shared" si="1"/>
        <v>9599501205</v>
      </c>
      <c r="H727" s="4">
        <f t="shared" si="1"/>
        <v>9523903037</v>
      </c>
      <c r="I727" s="4">
        <f t="shared" si="1"/>
        <v>9321203030</v>
      </c>
      <c r="J727" s="4">
        <f t="shared" si="1"/>
        <v>9524294271</v>
      </c>
      <c r="K727" s="4">
        <f t="shared" si="1"/>
        <v>9844878776</v>
      </c>
      <c r="L727" s="4">
        <f t="shared" si="1"/>
        <v>9998375021</v>
      </c>
      <c r="M727" s="4">
        <f t="shared" si="1"/>
        <v>10253873016</v>
      </c>
      <c r="N727" s="4">
        <f t="shared" si="1"/>
        <v>10488400333</v>
      </c>
      <c r="O727" s="4">
        <f t="shared" si="1"/>
        <v>11227663139</v>
      </c>
      <c r="P727" s="4">
        <f t="shared" si="1"/>
        <v>11073469456</v>
      </c>
      <c r="Q727" s="4">
        <f t="shared" si="1"/>
        <v>11688582423</v>
      </c>
      <c r="R727" s="4">
        <f t="shared" si="1"/>
        <v>12196981264</v>
      </c>
      <c r="S727" s="4">
        <f t="shared" si="1"/>
        <v>12588990242</v>
      </c>
      <c r="T727" s="4">
        <f t="shared" si="2"/>
        <v>13281248374</v>
      </c>
      <c r="U727" s="4">
        <f t="shared" si="2"/>
        <v>14620268521</v>
      </c>
    </row>
    <row r="728" spans="3:21" x14ac:dyDescent="0.3">
      <c r="C728" s="1" t="s">
        <v>1178</v>
      </c>
      <c r="D728" s="4">
        <f t="shared" si="1"/>
        <v>3857549508</v>
      </c>
      <c r="E728" s="4">
        <f t="shared" si="1"/>
        <v>3988525026</v>
      </c>
      <c r="F728" s="4">
        <f t="shared" si="1"/>
        <v>4281987453</v>
      </c>
      <c r="G728" s="4">
        <f t="shared" si="1"/>
        <v>4537384108</v>
      </c>
      <c r="H728" s="4">
        <f t="shared" si="1"/>
        <v>4412238304</v>
      </c>
      <c r="I728" s="4">
        <f t="shared" si="1"/>
        <v>4349427197</v>
      </c>
      <c r="J728" s="4">
        <f t="shared" si="1"/>
        <v>4422405534</v>
      </c>
      <c r="K728" s="4">
        <f t="shared" si="1"/>
        <v>4639091241</v>
      </c>
      <c r="L728" s="4">
        <f t="shared" si="1"/>
        <v>4823530749</v>
      </c>
      <c r="M728" s="4">
        <f t="shared" si="1"/>
        <v>4725760480</v>
      </c>
      <c r="N728" s="4">
        <f t="shared" si="1"/>
        <v>4805631297</v>
      </c>
      <c r="O728" s="4">
        <f t="shared" si="1"/>
        <v>4932159429</v>
      </c>
      <c r="P728" s="4">
        <f t="shared" si="1"/>
        <v>4951698231</v>
      </c>
      <c r="Q728" s="4">
        <f t="shared" si="1"/>
        <v>5188020368</v>
      </c>
      <c r="R728" s="4">
        <f t="shared" si="1"/>
        <v>5394767815</v>
      </c>
      <c r="S728" s="4">
        <f t="shared" si="1"/>
        <v>5583306008</v>
      </c>
      <c r="T728" s="4">
        <f t="shared" si="2"/>
        <v>5873541643</v>
      </c>
      <c r="U728" s="4">
        <f t="shared" si="2"/>
        <v>6253722921</v>
      </c>
    </row>
    <row r="729" spans="3:21" x14ac:dyDescent="0.3">
      <c r="C729" s="1" t="s">
        <v>1255</v>
      </c>
      <c r="D729" s="4">
        <f t="shared" si="1"/>
        <v>1954809974</v>
      </c>
      <c r="E729" s="4">
        <f t="shared" ref="E729:T741" si="3">SUMIF($C$4:$C$689,$C729,E$4:E$689)</f>
        <v>1979701637</v>
      </c>
      <c r="F729" s="4">
        <f t="shared" si="3"/>
        <v>2089627269</v>
      </c>
      <c r="G729" s="4">
        <f t="shared" si="3"/>
        <v>2223451159</v>
      </c>
      <c r="H729" s="4">
        <f t="shared" si="3"/>
        <v>2226561746</v>
      </c>
      <c r="I729" s="4">
        <f t="shared" si="3"/>
        <v>2185348600</v>
      </c>
      <c r="J729" s="4">
        <f t="shared" si="3"/>
        <v>2253950688</v>
      </c>
      <c r="K729" s="4">
        <f t="shared" si="3"/>
        <v>2301456124</v>
      </c>
      <c r="L729" s="4">
        <f t="shared" si="3"/>
        <v>2326945920</v>
      </c>
      <c r="M729" s="4">
        <f t="shared" si="3"/>
        <v>2322842084</v>
      </c>
      <c r="N729" s="4">
        <f t="shared" si="3"/>
        <v>2410427155</v>
      </c>
      <c r="O729" s="4">
        <f t="shared" si="3"/>
        <v>2444258439</v>
      </c>
      <c r="P729" s="4">
        <f t="shared" si="3"/>
        <v>2477684100</v>
      </c>
      <c r="Q729" s="4">
        <f t="shared" si="3"/>
        <v>2595681401</v>
      </c>
      <c r="R729" s="4">
        <f t="shared" si="3"/>
        <v>2672563689</v>
      </c>
      <c r="S729" s="4">
        <f t="shared" si="3"/>
        <v>2758279420</v>
      </c>
      <c r="T729" s="4">
        <f t="shared" si="3"/>
        <v>2936622611</v>
      </c>
      <c r="U729" s="4">
        <f t="shared" si="2"/>
        <v>3173312414</v>
      </c>
    </row>
    <row r="730" spans="3:21" x14ac:dyDescent="0.3">
      <c r="C730" s="1" t="s">
        <v>48</v>
      </c>
      <c r="D730" s="4">
        <f t="shared" ref="D730:D741" si="4">SUMIF($C$4:$C$689,$C730,D$4:D$689)</f>
        <v>1114194894</v>
      </c>
      <c r="E730" s="4">
        <f t="shared" si="3"/>
        <v>1161115710</v>
      </c>
      <c r="F730" s="4">
        <f t="shared" si="3"/>
        <v>1243705969</v>
      </c>
      <c r="G730" s="4">
        <f t="shared" si="3"/>
        <v>1325703650</v>
      </c>
      <c r="H730" s="4">
        <f t="shared" si="3"/>
        <v>1273887256</v>
      </c>
      <c r="I730" s="4">
        <f t="shared" si="3"/>
        <v>1208715402</v>
      </c>
      <c r="J730" s="4">
        <f t="shared" si="3"/>
        <v>1242608118</v>
      </c>
      <c r="K730" s="4">
        <f t="shared" si="3"/>
        <v>1276766161</v>
      </c>
      <c r="L730" s="4">
        <f t="shared" si="3"/>
        <v>1332426099</v>
      </c>
      <c r="M730" s="4">
        <f t="shared" si="3"/>
        <v>1379873337</v>
      </c>
      <c r="N730" s="4">
        <f t="shared" si="3"/>
        <v>1361917656</v>
      </c>
      <c r="O730" s="4">
        <f t="shared" si="3"/>
        <v>1434191339</v>
      </c>
      <c r="P730" s="4">
        <f t="shared" si="3"/>
        <v>1451322780</v>
      </c>
      <c r="Q730" s="4">
        <f t="shared" si="3"/>
        <v>1451296495</v>
      </c>
      <c r="R730" s="4">
        <f t="shared" si="3"/>
        <v>1505571538</v>
      </c>
      <c r="S730" s="4">
        <f t="shared" si="3"/>
        <v>1597730258</v>
      </c>
      <c r="T730" s="4">
        <f t="shared" si="3"/>
        <v>1735364060</v>
      </c>
      <c r="U730" s="4">
        <f t="shared" si="2"/>
        <v>1913903520</v>
      </c>
    </row>
    <row r="731" spans="3:21" x14ac:dyDescent="0.3">
      <c r="C731" s="1" t="s">
        <v>1268</v>
      </c>
      <c r="D731" s="4">
        <f t="shared" si="4"/>
        <v>15808346345</v>
      </c>
      <c r="E731" s="4">
        <f t="shared" si="3"/>
        <v>17405536041</v>
      </c>
      <c r="F731" s="4">
        <f t="shared" si="3"/>
        <v>19534329034</v>
      </c>
      <c r="G731" s="4">
        <f t="shared" si="3"/>
        <v>22266172863</v>
      </c>
      <c r="H731" s="4">
        <f t="shared" si="3"/>
        <v>18441239247</v>
      </c>
      <c r="I731" s="4">
        <f t="shared" si="3"/>
        <v>16526433809</v>
      </c>
      <c r="J731" s="4">
        <f t="shared" si="3"/>
        <v>18104869147</v>
      </c>
      <c r="K731" s="4">
        <f t="shared" si="3"/>
        <v>18228423130</v>
      </c>
      <c r="L731" s="4">
        <f t="shared" si="3"/>
        <v>21170237380</v>
      </c>
      <c r="M731" s="4">
        <f t="shared" si="3"/>
        <v>19808220839</v>
      </c>
      <c r="N731" s="4">
        <f t="shared" si="3"/>
        <v>21086422104</v>
      </c>
      <c r="O731" s="4">
        <f t="shared" si="3"/>
        <v>21336452689</v>
      </c>
      <c r="P731" s="4">
        <f t="shared" si="3"/>
        <v>20915934218</v>
      </c>
      <c r="Q731" s="4">
        <f t="shared" si="3"/>
        <v>23258828199</v>
      </c>
      <c r="R731" s="4">
        <f t="shared" si="3"/>
        <v>23281894110</v>
      </c>
      <c r="S731" s="4">
        <f t="shared" si="3"/>
        <v>23163406948</v>
      </c>
      <c r="T731" s="4">
        <f t="shared" si="3"/>
        <v>24237964365</v>
      </c>
      <c r="U731" s="4">
        <f t="shared" si="2"/>
        <v>29926079940</v>
      </c>
    </row>
    <row r="732" spans="3:21" x14ac:dyDescent="0.3">
      <c r="C732" s="1" t="s">
        <v>918</v>
      </c>
      <c r="D732" s="4">
        <f t="shared" si="4"/>
        <v>4727211620</v>
      </c>
      <c r="E732" s="4">
        <f t="shared" si="3"/>
        <v>4979593585</v>
      </c>
      <c r="F732" s="4">
        <f t="shared" si="3"/>
        <v>5326857086</v>
      </c>
      <c r="G732" s="4">
        <f t="shared" si="3"/>
        <v>5650995563</v>
      </c>
      <c r="H732" s="4">
        <f t="shared" si="3"/>
        <v>5409574297</v>
      </c>
      <c r="I732" s="4">
        <f t="shared" si="3"/>
        <v>5317642607</v>
      </c>
      <c r="J732" s="4">
        <f t="shared" si="3"/>
        <v>5427434199</v>
      </c>
      <c r="K732" s="4">
        <f t="shared" si="3"/>
        <v>5542564126</v>
      </c>
      <c r="L732" s="4">
        <f t="shared" si="3"/>
        <v>5703670302</v>
      </c>
      <c r="M732" s="4">
        <f t="shared" si="3"/>
        <v>5810296358</v>
      </c>
      <c r="N732" s="4">
        <f t="shared" si="3"/>
        <v>6118555779</v>
      </c>
      <c r="O732" s="4">
        <f t="shared" si="3"/>
        <v>6285970467</v>
      </c>
      <c r="P732" s="4">
        <f t="shared" si="3"/>
        <v>6351696428</v>
      </c>
      <c r="Q732" s="4">
        <f t="shared" si="3"/>
        <v>6696684156</v>
      </c>
      <c r="R732" s="4">
        <f t="shared" si="3"/>
        <v>6936839085</v>
      </c>
      <c r="S732" s="4">
        <f t="shared" si="3"/>
        <v>7235539073</v>
      </c>
      <c r="T732" s="4">
        <f t="shared" si="3"/>
        <v>7905039060</v>
      </c>
      <c r="U732" s="4">
        <f t="shared" si="2"/>
        <v>8770532538</v>
      </c>
    </row>
    <row r="733" spans="3:21" x14ac:dyDescent="0.3">
      <c r="C733" s="1" t="s">
        <v>1286</v>
      </c>
      <c r="D733" s="4">
        <f t="shared" si="4"/>
        <v>8449014450</v>
      </c>
      <c r="E733" s="4">
        <f t="shared" si="3"/>
        <v>8805036727</v>
      </c>
      <c r="F733" s="4">
        <f t="shared" si="3"/>
        <v>9738817430</v>
      </c>
      <c r="G733" s="4">
        <f t="shared" si="3"/>
        <v>10250403650</v>
      </c>
      <c r="H733" s="4">
        <f t="shared" si="3"/>
        <v>9933755218</v>
      </c>
      <c r="I733" s="4">
        <f t="shared" si="3"/>
        <v>9313719562</v>
      </c>
      <c r="J733" s="4">
        <f t="shared" si="3"/>
        <v>9542075050</v>
      </c>
      <c r="K733" s="4">
        <f t="shared" si="3"/>
        <v>9909822282</v>
      </c>
      <c r="L733" s="4">
        <f t="shared" si="3"/>
        <v>10296574697</v>
      </c>
      <c r="M733" s="4">
        <f t="shared" si="3"/>
        <v>10366872486</v>
      </c>
      <c r="N733" s="4">
        <f t="shared" si="3"/>
        <v>11136587707</v>
      </c>
      <c r="O733" s="4">
        <f t="shared" si="3"/>
        <v>11540215475</v>
      </c>
      <c r="P733" s="4">
        <f t="shared" si="3"/>
        <v>11646345198</v>
      </c>
      <c r="Q733" s="4">
        <f t="shared" si="3"/>
        <v>12226687113</v>
      </c>
      <c r="R733" s="4">
        <f t="shared" si="3"/>
        <v>12764880610</v>
      </c>
      <c r="S733" s="4">
        <f t="shared" si="3"/>
        <v>13009926241</v>
      </c>
      <c r="T733" s="4">
        <f t="shared" si="3"/>
        <v>13427286451</v>
      </c>
      <c r="U733" s="4">
        <f t="shared" si="2"/>
        <v>15029346653</v>
      </c>
    </row>
    <row r="734" spans="3:21" x14ac:dyDescent="0.3">
      <c r="C734" s="1" t="s">
        <v>1057</v>
      </c>
      <c r="D734" s="4">
        <f t="shared" si="4"/>
        <v>1340590927</v>
      </c>
      <c r="E734" s="4">
        <f t="shared" si="3"/>
        <v>1386485929</v>
      </c>
      <c r="F734" s="4">
        <f t="shared" si="3"/>
        <v>1552745990</v>
      </c>
      <c r="G734" s="4">
        <f t="shared" si="3"/>
        <v>1603941917</v>
      </c>
      <c r="H734" s="4">
        <f t="shared" si="3"/>
        <v>1627104302</v>
      </c>
      <c r="I734" s="4">
        <f t="shared" si="3"/>
        <v>1596499222</v>
      </c>
      <c r="J734" s="4">
        <f t="shared" si="3"/>
        <v>1608324518</v>
      </c>
      <c r="K734" s="4">
        <f t="shared" si="3"/>
        <v>1638162242</v>
      </c>
      <c r="L734" s="4">
        <f t="shared" si="3"/>
        <v>1679946305</v>
      </c>
      <c r="M734" s="4">
        <f t="shared" si="3"/>
        <v>1682670939</v>
      </c>
      <c r="N734" s="4">
        <f t="shared" si="3"/>
        <v>1703474965</v>
      </c>
      <c r="O734" s="4">
        <f t="shared" si="3"/>
        <v>1723861288</v>
      </c>
      <c r="P734" s="4">
        <f t="shared" si="3"/>
        <v>1720700916</v>
      </c>
      <c r="Q734" s="4">
        <f t="shared" si="3"/>
        <v>1790875278</v>
      </c>
      <c r="R734" s="4">
        <f t="shared" si="3"/>
        <v>1874403602</v>
      </c>
      <c r="S734" s="4">
        <f t="shared" si="3"/>
        <v>1928511317</v>
      </c>
      <c r="T734" s="4">
        <f t="shared" si="3"/>
        <v>2022328487</v>
      </c>
      <c r="U734" s="4">
        <f t="shared" si="2"/>
        <v>2188091412</v>
      </c>
    </row>
    <row r="735" spans="3:21" x14ac:dyDescent="0.3">
      <c r="C735" s="1" t="s">
        <v>1421</v>
      </c>
      <c r="D735" s="4">
        <f t="shared" si="4"/>
        <v>1154885660</v>
      </c>
      <c r="E735" s="4">
        <f t="shared" si="3"/>
        <v>1213007738</v>
      </c>
      <c r="F735" s="4">
        <f t="shared" si="3"/>
        <v>1224731571</v>
      </c>
      <c r="G735" s="4">
        <f t="shared" si="3"/>
        <v>1264483031</v>
      </c>
      <c r="H735" s="4">
        <f t="shared" si="3"/>
        <v>1214809289</v>
      </c>
      <c r="I735" s="4">
        <f t="shared" si="3"/>
        <v>1186300021</v>
      </c>
      <c r="J735" s="4">
        <f t="shared" si="3"/>
        <v>1217362372</v>
      </c>
      <c r="K735" s="4">
        <f t="shared" si="3"/>
        <v>1205275258</v>
      </c>
      <c r="L735" s="4">
        <f t="shared" si="3"/>
        <v>1221856752</v>
      </c>
      <c r="M735" s="4">
        <f t="shared" si="3"/>
        <v>1217647534</v>
      </c>
      <c r="N735" s="4">
        <f t="shared" si="3"/>
        <v>1253535565</v>
      </c>
      <c r="O735" s="4">
        <f t="shared" si="3"/>
        <v>1598821274</v>
      </c>
      <c r="P735" s="4">
        <f t="shared" si="3"/>
        <v>1331836343</v>
      </c>
      <c r="Q735" s="4">
        <f t="shared" si="3"/>
        <v>1380694911</v>
      </c>
      <c r="R735" s="4">
        <f t="shared" si="3"/>
        <v>1557105237</v>
      </c>
      <c r="S735" s="4">
        <f t="shared" si="3"/>
        <v>1559456221</v>
      </c>
      <c r="T735" s="4">
        <f t="shared" si="3"/>
        <v>1761028124</v>
      </c>
      <c r="U735" s="4">
        <f t="shared" si="2"/>
        <v>1934129231</v>
      </c>
    </row>
    <row r="736" spans="3:21" x14ac:dyDescent="0.3">
      <c r="C736" s="1" t="s">
        <v>1336</v>
      </c>
      <c r="D736" s="4">
        <f t="shared" si="4"/>
        <v>1945270033</v>
      </c>
      <c r="E736" s="4">
        <f t="shared" si="3"/>
        <v>1961305389</v>
      </c>
      <c r="F736" s="4">
        <f t="shared" si="3"/>
        <v>2118115679</v>
      </c>
      <c r="G736" s="4">
        <f t="shared" si="3"/>
        <v>2346173690</v>
      </c>
      <c r="H736" s="4">
        <f t="shared" si="3"/>
        <v>2384456328</v>
      </c>
      <c r="I736" s="4">
        <f t="shared" si="3"/>
        <v>2217849280</v>
      </c>
      <c r="J736" s="4">
        <f t="shared" si="3"/>
        <v>2294726777</v>
      </c>
      <c r="K736" s="4">
        <f t="shared" si="3"/>
        <v>2353445258</v>
      </c>
      <c r="L736" s="4">
        <f t="shared" si="3"/>
        <v>2482710142</v>
      </c>
      <c r="M736" s="4">
        <f t="shared" si="3"/>
        <v>2492740199</v>
      </c>
      <c r="N736" s="4">
        <f t="shared" si="3"/>
        <v>2605029194</v>
      </c>
      <c r="O736" s="4">
        <f t="shared" si="3"/>
        <v>2669853213</v>
      </c>
      <c r="P736" s="4">
        <f t="shared" si="3"/>
        <v>2660533247</v>
      </c>
      <c r="Q736" s="4">
        <f t="shared" si="3"/>
        <v>2842379964</v>
      </c>
      <c r="R736" s="4">
        <f t="shared" si="3"/>
        <v>2972563021</v>
      </c>
      <c r="S736" s="4">
        <f t="shared" si="3"/>
        <v>3009302840</v>
      </c>
      <c r="T736" s="4">
        <f t="shared" si="3"/>
        <v>3157445706</v>
      </c>
      <c r="U736" s="4">
        <f t="shared" si="2"/>
        <v>3567668806</v>
      </c>
    </row>
    <row r="737" spans="3:21" x14ac:dyDescent="0.3">
      <c r="C737" s="1" t="s">
        <v>1442</v>
      </c>
      <c r="D737" s="4">
        <f t="shared" si="4"/>
        <v>3228149188</v>
      </c>
      <c r="E737" s="4">
        <f t="shared" si="3"/>
        <v>3363901830</v>
      </c>
      <c r="F737" s="4">
        <f t="shared" si="3"/>
        <v>3683508726</v>
      </c>
      <c r="G737" s="4">
        <f t="shared" si="3"/>
        <v>3922739416</v>
      </c>
      <c r="H737" s="4">
        <f t="shared" si="3"/>
        <v>3713798205</v>
      </c>
      <c r="I737" s="4">
        <f t="shared" si="3"/>
        <v>3573317056</v>
      </c>
      <c r="J737" s="4">
        <f t="shared" si="3"/>
        <v>3682173154</v>
      </c>
      <c r="K737" s="4">
        <f t="shared" si="3"/>
        <v>3750239879</v>
      </c>
      <c r="L737" s="4">
        <f t="shared" si="3"/>
        <v>3833468896</v>
      </c>
      <c r="M737" s="4">
        <f t="shared" si="3"/>
        <v>3862771075</v>
      </c>
      <c r="N737" s="4">
        <f t="shared" si="3"/>
        <v>4057899087</v>
      </c>
      <c r="O737" s="4">
        <f t="shared" si="3"/>
        <v>4128369165</v>
      </c>
      <c r="P737" s="4">
        <f t="shared" si="3"/>
        <v>4257821928</v>
      </c>
      <c r="Q737" s="4">
        <f t="shared" si="3"/>
        <v>4448711049</v>
      </c>
      <c r="R737" s="4">
        <f t="shared" si="3"/>
        <v>4736859026</v>
      </c>
      <c r="S737" s="4">
        <f t="shared" si="3"/>
        <v>4962125064</v>
      </c>
      <c r="T737" s="4">
        <f t="shared" si="3"/>
        <v>5677670158</v>
      </c>
      <c r="U737" s="4">
        <f t="shared" si="2"/>
        <v>6291247357</v>
      </c>
    </row>
    <row r="738" spans="3:21" x14ac:dyDescent="0.3">
      <c r="C738" s="1" t="s">
        <v>984</v>
      </c>
      <c r="D738" s="4">
        <f t="shared" si="4"/>
        <v>5119104703</v>
      </c>
      <c r="E738" s="4">
        <f t="shared" si="3"/>
        <v>5470303127</v>
      </c>
      <c r="F738" s="4">
        <f t="shared" si="3"/>
        <v>5727720343</v>
      </c>
      <c r="G738" s="4">
        <f t="shared" si="3"/>
        <v>6127018767</v>
      </c>
      <c r="H738" s="4">
        <f t="shared" si="3"/>
        <v>5992827407</v>
      </c>
      <c r="I738" s="4">
        <f t="shared" si="3"/>
        <v>5905783000</v>
      </c>
      <c r="J738" s="4">
        <f t="shared" si="3"/>
        <v>6085231078</v>
      </c>
      <c r="K738" s="4">
        <f t="shared" si="3"/>
        <v>6417403710</v>
      </c>
      <c r="L738" s="4">
        <f t="shared" si="3"/>
        <v>6610160224</v>
      </c>
      <c r="M738" s="4">
        <f t="shared" si="3"/>
        <v>6694963091</v>
      </c>
      <c r="N738" s="4">
        <f t="shared" si="3"/>
        <v>7016290142</v>
      </c>
      <c r="O738" s="4">
        <f t="shared" si="3"/>
        <v>7339062359</v>
      </c>
      <c r="P738" s="4">
        <f t="shared" si="3"/>
        <v>7603797110</v>
      </c>
      <c r="Q738" s="4">
        <f t="shared" si="3"/>
        <v>7880684854</v>
      </c>
      <c r="R738" s="4">
        <f t="shared" si="3"/>
        <v>8392193610</v>
      </c>
      <c r="S738" s="4">
        <f t="shared" si="3"/>
        <v>8570391910</v>
      </c>
      <c r="T738" s="4">
        <f t="shared" si="3"/>
        <v>9364572685</v>
      </c>
      <c r="U738" s="4">
        <f t="shared" si="2"/>
        <v>10446307770</v>
      </c>
    </row>
    <row r="739" spans="3:21" x14ac:dyDescent="0.3">
      <c r="C739" s="1" t="s">
        <v>1222</v>
      </c>
      <c r="D739" s="4">
        <f t="shared" si="4"/>
        <v>4356385060</v>
      </c>
      <c r="E739" s="4">
        <f t="shared" si="3"/>
        <v>4523608743</v>
      </c>
      <c r="F739" s="4">
        <f t="shared" si="3"/>
        <v>4756967857</v>
      </c>
      <c r="G739" s="4">
        <f t="shared" si="3"/>
        <v>5091267013</v>
      </c>
      <c r="H739" s="4">
        <f t="shared" si="3"/>
        <v>4928109764</v>
      </c>
      <c r="I739" s="4">
        <f t="shared" si="3"/>
        <v>4881612707</v>
      </c>
      <c r="J739" s="4">
        <f t="shared" si="3"/>
        <v>5147352734</v>
      </c>
      <c r="K739" s="4">
        <f t="shared" si="3"/>
        <v>5332793125</v>
      </c>
      <c r="L739" s="4">
        <f t="shared" si="3"/>
        <v>5453704718</v>
      </c>
      <c r="M739" s="4">
        <f t="shared" si="3"/>
        <v>5505168386</v>
      </c>
      <c r="N739" s="4">
        <f t="shared" si="3"/>
        <v>5766259174</v>
      </c>
      <c r="O739" s="4">
        <f t="shared" si="3"/>
        <v>6070237044</v>
      </c>
      <c r="P739" s="4">
        <f t="shared" si="3"/>
        <v>6010418999</v>
      </c>
      <c r="Q739" s="4">
        <f t="shared" si="3"/>
        <v>6273939181</v>
      </c>
      <c r="R739" s="4">
        <f t="shared" si="3"/>
        <v>6516989562</v>
      </c>
      <c r="S739" s="4">
        <f t="shared" si="3"/>
        <v>6676775083</v>
      </c>
      <c r="T739" s="4">
        <f t="shared" si="3"/>
        <v>7077730316</v>
      </c>
      <c r="U739" s="4">
        <f t="shared" si="2"/>
        <v>7909154947</v>
      </c>
    </row>
    <row r="740" spans="3:21" x14ac:dyDescent="0.3">
      <c r="C740" s="1" t="s">
        <v>1487</v>
      </c>
      <c r="D740" s="4">
        <f t="shared" si="4"/>
        <v>34174916106</v>
      </c>
      <c r="E740" s="4">
        <f t="shared" si="3"/>
        <v>37786156957</v>
      </c>
      <c r="F740" s="4">
        <f t="shared" si="3"/>
        <v>43271197931</v>
      </c>
      <c r="G740" s="4">
        <f t="shared" si="3"/>
        <v>50436575479</v>
      </c>
      <c r="H740" s="4">
        <f t="shared" si="3"/>
        <v>41314180433</v>
      </c>
      <c r="I740" s="4">
        <f t="shared" si="3"/>
        <v>36204111716</v>
      </c>
      <c r="J740" s="4">
        <f t="shared" si="3"/>
        <v>40978675415</v>
      </c>
      <c r="K740" s="4">
        <f t="shared" si="3"/>
        <v>42085016633</v>
      </c>
      <c r="L740" s="4">
        <f t="shared" si="3"/>
        <v>47339060850</v>
      </c>
      <c r="M740" s="4">
        <f t="shared" si="3"/>
        <v>45946712358</v>
      </c>
      <c r="N740" s="4">
        <f t="shared" si="3"/>
        <v>50840627827</v>
      </c>
      <c r="O740" s="4">
        <f t="shared" si="3"/>
        <v>52363702571</v>
      </c>
      <c r="P740" s="4">
        <f t="shared" si="3"/>
        <v>49574229655</v>
      </c>
      <c r="Q740" s="4">
        <f t="shared" si="3"/>
        <v>55207997693</v>
      </c>
      <c r="R740" s="4">
        <f t="shared" si="3"/>
        <v>57547321636</v>
      </c>
      <c r="S740" s="4">
        <f t="shared" si="3"/>
        <v>56222363410</v>
      </c>
      <c r="T740" s="4">
        <f t="shared" si="3"/>
        <v>59274139396</v>
      </c>
      <c r="U740" s="4">
        <f t="shared" si="2"/>
        <v>73746870503</v>
      </c>
    </row>
    <row r="741" spans="3:21" x14ac:dyDescent="0.3">
      <c r="C741" s="1" t="s">
        <v>1354</v>
      </c>
      <c r="D741" s="4">
        <f t="shared" si="4"/>
        <v>17197996692</v>
      </c>
      <c r="E741" s="4">
        <f t="shared" si="3"/>
        <v>18030433483</v>
      </c>
      <c r="F741" s="4">
        <f t="shared" si="3"/>
        <v>19569114876</v>
      </c>
      <c r="G741" s="4">
        <f t="shared" si="3"/>
        <v>21784359485</v>
      </c>
      <c r="H741" s="4">
        <f t="shared" si="3"/>
        <v>20159191598</v>
      </c>
      <c r="I741" s="4">
        <f t="shared" si="3"/>
        <v>19117782408</v>
      </c>
      <c r="J741" s="4">
        <f t="shared" si="3"/>
        <v>19988586951</v>
      </c>
      <c r="K741" s="4">
        <f t="shared" si="3"/>
        <v>20804336798</v>
      </c>
      <c r="L741" s="4">
        <f t="shared" si="3"/>
        <v>21665837403</v>
      </c>
      <c r="M741" s="4">
        <f t="shared" si="3"/>
        <v>21642719009</v>
      </c>
      <c r="N741" s="4">
        <f t="shared" si="3"/>
        <v>23214368481</v>
      </c>
      <c r="O741" s="4">
        <f t="shared" si="3"/>
        <v>24223333093</v>
      </c>
      <c r="P741" s="4">
        <f t="shared" si="3"/>
        <v>24930011049</v>
      </c>
      <c r="Q741" s="4">
        <f t="shared" si="3"/>
        <v>26125252159</v>
      </c>
      <c r="R741" s="4">
        <f t="shared" si="3"/>
        <v>26641742663</v>
      </c>
      <c r="S741" s="4">
        <f t="shared" si="3"/>
        <v>27572272278</v>
      </c>
      <c r="T741" s="4">
        <f t="shared" si="3"/>
        <v>29025465950</v>
      </c>
      <c r="U741" s="4">
        <f t="shared" si="2"/>
        <v>32477640514</v>
      </c>
    </row>
  </sheetData>
  <sheetProtection algorithmName="SHA-512" hashValue="UETtzijEECxtfHP5wVa88LVHR49AWnEm2ElZxxEMA0BQ51J6rkqQg7vZWgOKoya/6dc+71E3Qzlu8lR2/XGxPw==" saltValue="sJGysOsALIWBq4b7evY7Gw==" spinCount="100000" sheet="1" objects="1" scenarios="1"/>
  <mergeCells count="4">
    <mergeCell ref="A1:U1"/>
    <mergeCell ref="A697:U697"/>
    <mergeCell ref="A698:U698"/>
    <mergeCell ref="A699:U699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DFD46-7F7A-4274-9F41-D6ABD3AAF339}">
  <sheetPr>
    <tabColor rgb="FFFFC000"/>
    <pageSetUpPr fitToPage="1"/>
  </sheetPr>
  <dimension ref="A1:U741"/>
  <sheetViews>
    <sheetView zoomScaleNormal="100" workbookViewId="0">
      <pane xSplit="3" ySplit="3" topLeftCell="D631" activePane="bottomRight" state="frozen"/>
      <selection pane="topRight" activeCell="D1" sqref="D1"/>
      <selection pane="bottomLeft" activeCell="A4" sqref="A4"/>
      <selection pane="bottomRight" activeCell="U689" sqref="U689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46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12851</v>
      </c>
      <c r="E4" s="4">
        <v>13156</v>
      </c>
      <c r="F4" s="4">
        <v>13004</v>
      </c>
      <c r="G4" s="4">
        <v>12321</v>
      </c>
      <c r="H4" s="4">
        <v>12538</v>
      </c>
      <c r="I4" s="4">
        <v>12581</v>
      </c>
      <c r="J4" s="4">
        <v>12704</v>
      </c>
      <c r="K4" s="4">
        <v>12761</v>
      </c>
      <c r="L4" s="4">
        <v>12857</v>
      </c>
      <c r="M4" s="4">
        <v>13155</v>
      </c>
      <c r="N4" s="4">
        <v>13305</v>
      </c>
      <c r="O4" s="4">
        <v>13592</v>
      </c>
      <c r="P4" s="4">
        <v>13229</v>
      </c>
      <c r="Q4" s="4">
        <v>13380</v>
      </c>
      <c r="R4" s="4">
        <v>13291</v>
      </c>
      <c r="S4" s="4">
        <v>12706</v>
      </c>
      <c r="T4" s="4">
        <v>12047</v>
      </c>
      <c r="U4" s="4">
        <v>12238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1377</v>
      </c>
      <c r="E5" s="4">
        <v>1424</v>
      </c>
      <c r="F5" s="4">
        <v>1337</v>
      </c>
      <c r="G5" s="4">
        <v>1265</v>
      </c>
      <c r="H5" s="4">
        <v>1243</v>
      </c>
      <c r="I5" s="4">
        <v>1164</v>
      </c>
      <c r="J5" s="4">
        <v>1139</v>
      </c>
      <c r="K5" s="4">
        <v>1121</v>
      </c>
      <c r="L5" s="4">
        <v>1074</v>
      </c>
      <c r="M5" s="4">
        <v>1039</v>
      </c>
      <c r="N5" s="4">
        <v>1028</v>
      </c>
      <c r="O5" s="4">
        <v>998</v>
      </c>
      <c r="P5" s="4">
        <v>983</v>
      </c>
      <c r="Q5" s="4">
        <v>954</v>
      </c>
      <c r="R5" s="4">
        <v>951</v>
      </c>
      <c r="S5" s="4">
        <v>888</v>
      </c>
      <c r="T5" s="4">
        <v>867</v>
      </c>
      <c r="U5" s="4">
        <v>875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6125</v>
      </c>
      <c r="E6" s="4">
        <v>5795</v>
      </c>
      <c r="F6" s="4">
        <v>6094</v>
      </c>
      <c r="G6" s="4">
        <v>6007</v>
      </c>
      <c r="H6" s="4">
        <v>6146</v>
      </c>
      <c r="I6" s="4">
        <v>6094</v>
      </c>
      <c r="J6" s="4">
        <v>5880</v>
      </c>
      <c r="K6" s="4">
        <v>5770</v>
      </c>
      <c r="L6" s="4">
        <v>5591</v>
      </c>
      <c r="M6" s="4">
        <v>5605</v>
      </c>
      <c r="N6" s="4">
        <v>5518</v>
      </c>
      <c r="O6" s="4">
        <v>5522</v>
      </c>
      <c r="P6" s="4">
        <v>5428</v>
      </c>
      <c r="Q6" s="4">
        <v>5303</v>
      </c>
      <c r="R6" s="4">
        <v>5183</v>
      </c>
      <c r="S6" s="4">
        <v>5005</v>
      </c>
      <c r="T6" s="4">
        <v>4860</v>
      </c>
      <c r="U6" s="4">
        <v>4860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2877</v>
      </c>
      <c r="E7" s="4">
        <v>2816</v>
      </c>
      <c r="F7" s="4">
        <v>2761</v>
      </c>
      <c r="G7" s="4">
        <v>2667</v>
      </c>
      <c r="H7" s="4">
        <v>2606</v>
      </c>
      <c r="I7" s="4">
        <v>2505</v>
      </c>
      <c r="J7" s="4">
        <v>2517</v>
      </c>
      <c r="K7" s="4">
        <v>2410</v>
      </c>
      <c r="L7" s="4">
        <v>2386</v>
      </c>
      <c r="M7" s="4">
        <v>2289</v>
      </c>
      <c r="N7" s="4">
        <v>2271</v>
      </c>
      <c r="O7" s="4">
        <v>2264</v>
      </c>
      <c r="P7" s="4">
        <v>2326</v>
      </c>
      <c r="Q7" s="4">
        <v>2294</v>
      </c>
      <c r="R7" s="4">
        <v>2260</v>
      </c>
      <c r="S7" s="4">
        <v>2132</v>
      </c>
      <c r="T7" s="4">
        <v>2158</v>
      </c>
      <c r="U7" s="4">
        <v>2154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2595</v>
      </c>
      <c r="E8" s="4">
        <v>2571</v>
      </c>
      <c r="F8" s="4">
        <v>2562</v>
      </c>
      <c r="G8" s="4">
        <v>2529</v>
      </c>
      <c r="H8" s="4">
        <v>2427</v>
      </c>
      <c r="I8" s="4">
        <v>2425</v>
      </c>
      <c r="J8" s="4">
        <v>2382</v>
      </c>
      <c r="K8" s="4">
        <v>2342</v>
      </c>
      <c r="L8" s="4">
        <v>2331</v>
      </c>
      <c r="M8" s="4">
        <v>2292</v>
      </c>
      <c r="N8" s="4">
        <v>2316</v>
      </c>
      <c r="O8" s="4">
        <v>2355</v>
      </c>
      <c r="P8" s="4">
        <v>2355</v>
      </c>
      <c r="Q8" s="4">
        <v>2415</v>
      </c>
      <c r="R8" s="4">
        <v>2506</v>
      </c>
      <c r="S8" s="4">
        <v>2439</v>
      </c>
      <c r="T8" s="4">
        <v>2413</v>
      </c>
      <c r="U8" s="4">
        <v>2425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6610</v>
      </c>
      <c r="E9" s="4">
        <v>6570</v>
      </c>
      <c r="F9" s="4">
        <v>6527</v>
      </c>
      <c r="G9" s="4">
        <v>6376</v>
      </c>
      <c r="H9" s="4">
        <v>6395</v>
      </c>
      <c r="I9" s="4">
        <v>6214</v>
      </c>
      <c r="J9" s="4">
        <v>6073</v>
      </c>
      <c r="K9" s="4">
        <v>5952</v>
      </c>
      <c r="L9" s="4">
        <v>5921</v>
      </c>
      <c r="M9" s="4">
        <v>5767</v>
      </c>
      <c r="N9" s="4">
        <v>5772</v>
      </c>
      <c r="O9" s="4">
        <v>5714</v>
      </c>
      <c r="P9" s="4">
        <v>5684</v>
      </c>
      <c r="Q9" s="4">
        <v>5643</v>
      </c>
      <c r="R9" s="4">
        <v>5837</v>
      </c>
      <c r="S9" s="4">
        <v>5603</v>
      </c>
      <c r="T9" s="4">
        <v>5536</v>
      </c>
      <c r="U9" s="4">
        <v>5660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6521</v>
      </c>
      <c r="E10" s="4">
        <v>6526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445</v>
      </c>
      <c r="E11" s="4">
        <v>451</v>
      </c>
      <c r="F11" s="4">
        <v>428</v>
      </c>
      <c r="G11" s="4">
        <v>420</v>
      </c>
      <c r="H11" s="4">
        <v>420</v>
      </c>
      <c r="I11" s="4">
        <v>404</v>
      </c>
      <c r="J11" s="4">
        <v>428</v>
      </c>
      <c r="K11" s="4">
        <v>426</v>
      </c>
      <c r="L11" s="4">
        <v>436</v>
      </c>
      <c r="M11" s="4">
        <v>428</v>
      </c>
      <c r="N11" s="4">
        <v>426</v>
      </c>
      <c r="O11" s="4">
        <v>425</v>
      </c>
      <c r="P11" s="4">
        <v>473</v>
      </c>
      <c r="Q11" s="4">
        <v>502</v>
      </c>
      <c r="R11" s="4">
        <v>535</v>
      </c>
      <c r="S11" s="4">
        <v>500</v>
      </c>
      <c r="T11" s="4">
        <v>484</v>
      </c>
      <c r="U11" s="4">
        <v>475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116</v>
      </c>
      <c r="E12" s="4">
        <v>130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6900</v>
      </c>
      <c r="G13" s="4">
        <v>6956</v>
      </c>
      <c r="H13" s="4">
        <v>6617</v>
      </c>
      <c r="I13" s="4">
        <v>6559</v>
      </c>
      <c r="J13" s="4">
        <v>6494</v>
      </c>
      <c r="K13" s="4">
        <v>6451</v>
      </c>
      <c r="L13" s="4">
        <v>6264</v>
      </c>
      <c r="M13" s="4">
        <v>6193</v>
      </c>
      <c r="N13" s="4">
        <v>6415</v>
      </c>
      <c r="O13" s="4">
        <v>6539</v>
      </c>
      <c r="P13" s="4">
        <v>6752</v>
      </c>
      <c r="Q13" s="4">
        <v>6896</v>
      </c>
      <c r="R13" s="4">
        <v>6980</v>
      </c>
      <c r="S13" s="4">
        <v>7154</v>
      </c>
      <c r="T13" s="4">
        <v>6870</v>
      </c>
      <c r="U13" s="4">
        <v>7043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419</v>
      </c>
      <c r="E14" s="4">
        <v>419</v>
      </c>
      <c r="F14" s="4">
        <v>418</v>
      </c>
      <c r="G14" s="4">
        <v>404</v>
      </c>
      <c r="H14" s="4">
        <v>379</v>
      </c>
      <c r="I14" s="4">
        <v>383</v>
      </c>
      <c r="J14" s="4">
        <v>373</v>
      </c>
      <c r="K14" s="4">
        <v>385</v>
      </c>
      <c r="L14" s="4">
        <v>375</v>
      </c>
      <c r="M14" s="4">
        <v>413</v>
      </c>
      <c r="N14" s="4">
        <v>361</v>
      </c>
      <c r="O14" s="4">
        <v>358</v>
      </c>
      <c r="P14" s="4">
        <v>350</v>
      </c>
      <c r="Q14" s="4">
        <v>364</v>
      </c>
      <c r="R14" s="4">
        <v>344</v>
      </c>
      <c r="S14" s="4">
        <v>334</v>
      </c>
      <c r="T14" s="4">
        <v>355</v>
      </c>
      <c r="U14" s="4">
        <v>315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6487</v>
      </c>
      <c r="E15" s="4">
        <v>6453</v>
      </c>
      <c r="F15" s="4">
        <v>6434</v>
      </c>
      <c r="G15" s="4">
        <v>6315</v>
      </c>
      <c r="H15" s="4">
        <v>6331</v>
      </c>
      <c r="I15" s="4">
        <v>6432</v>
      </c>
      <c r="J15" s="4">
        <v>6227</v>
      </c>
      <c r="K15" s="4">
        <v>6172</v>
      </c>
      <c r="L15" s="4">
        <v>6209</v>
      </c>
      <c r="M15" s="4">
        <v>6202</v>
      </c>
      <c r="N15" s="4">
        <v>6089</v>
      </c>
      <c r="O15" s="4">
        <v>5912</v>
      </c>
      <c r="P15" s="4">
        <v>5950</v>
      </c>
      <c r="Q15" s="4">
        <v>5818</v>
      </c>
      <c r="R15" s="4">
        <v>5982</v>
      </c>
      <c r="S15" s="4">
        <v>5719</v>
      </c>
      <c r="T15" s="4">
        <v>5683</v>
      </c>
      <c r="U15" s="4">
        <v>5747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1502</v>
      </c>
      <c r="E16" s="4">
        <v>1482</v>
      </c>
      <c r="F16" s="4">
        <v>1434</v>
      </c>
      <c r="G16" s="4">
        <v>1437</v>
      </c>
      <c r="H16" s="4">
        <v>1384</v>
      </c>
      <c r="I16" s="4">
        <v>1420</v>
      </c>
      <c r="J16" s="4">
        <v>1404</v>
      </c>
      <c r="K16" s="4">
        <v>1403</v>
      </c>
      <c r="L16" s="4">
        <v>1436</v>
      </c>
      <c r="M16" s="4">
        <v>1422</v>
      </c>
      <c r="N16" s="4">
        <v>1419</v>
      </c>
      <c r="O16" s="4">
        <v>1432</v>
      </c>
      <c r="P16" s="4">
        <v>1425</v>
      </c>
      <c r="Q16" s="4">
        <v>1403</v>
      </c>
      <c r="R16" s="4">
        <v>1415</v>
      </c>
      <c r="S16" s="4">
        <v>1412</v>
      </c>
      <c r="T16" s="4">
        <v>1403</v>
      </c>
      <c r="U16" s="4">
        <v>1437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2014</v>
      </c>
      <c r="E17" s="4">
        <v>1911</v>
      </c>
      <c r="F17" s="4">
        <v>1781</v>
      </c>
      <c r="G17" s="4">
        <v>1792</v>
      </c>
      <c r="H17" s="4">
        <v>1753</v>
      </c>
      <c r="I17" s="4">
        <v>1769</v>
      </c>
      <c r="J17" s="4">
        <v>1751</v>
      </c>
      <c r="K17" s="4">
        <v>1706</v>
      </c>
      <c r="L17" s="4">
        <v>1707</v>
      </c>
      <c r="M17" s="4">
        <v>1619</v>
      </c>
      <c r="N17" s="4">
        <v>1596</v>
      </c>
      <c r="O17" s="4">
        <v>1641</v>
      </c>
      <c r="P17" s="4">
        <v>1679</v>
      </c>
      <c r="Q17" s="4">
        <v>1651</v>
      </c>
      <c r="R17" s="4">
        <v>1710</v>
      </c>
      <c r="S17" s="4">
        <v>1755</v>
      </c>
      <c r="T17" s="4">
        <v>1679</v>
      </c>
      <c r="U17" s="4">
        <v>1770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787</v>
      </c>
      <c r="E18" s="4">
        <v>773</v>
      </c>
      <c r="F18" s="4">
        <v>755</v>
      </c>
      <c r="G18" s="4">
        <v>748</v>
      </c>
      <c r="H18" s="4">
        <v>701</v>
      </c>
      <c r="I18" s="4">
        <v>709</v>
      </c>
      <c r="J18" s="4">
        <v>720</v>
      </c>
      <c r="K18" s="4">
        <v>740</v>
      </c>
      <c r="L18" s="4">
        <v>760</v>
      </c>
      <c r="M18" s="4">
        <v>754</v>
      </c>
      <c r="N18" s="4">
        <v>730</v>
      </c>
      <c r="O18" s="4">
        <v>732</v>
      </c>
      <c r="P18" s="4">
        <v>720</v>
      </c>
      <c r="Q18" s="4">
        <v>695</v>
      </c>
      <c r="R18" s="4">
        <v>669</v>
      </c>
      <c r="S18" s="4">
        <v>632</v>
      </c>
      <c r="T18" s="4">
        <v>648</v>
      </c>
      <c r="U18" s="4">
        <v>616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441</v>
      </c>
      <c r="E19" s="4">
        <v>482</v>
      </c>
      <c r="F19" s="4">
        <v>468</v>
      </c>
      <c r="G19" s="4">
        <v>483</v>
      </c>
      <c r="H19" s="4">
        <v>443</v>
      </c>
      <c r="I19" s="4">
        <v>412</v>
      </c>
      <c r="J19" s="4">
        <v>404</v>
      </c>
      <c r="K19" s="4">
        <v>397</v>
      </c>
      <c r="L19" s="4">
        <v>424</v>
      </c>
      <c r="M19" s="4">
        <v>431</v>
      </c>
      <c r="N19" s="4">
        <v>415</v>
      </c>
      <c r="O19" s="4">
        <v>427</v>
      </c>
      <c r="P19" s="4">
        <v>373</v>
      </c>
      <c r="Q19" s="4">
        <v>364</v>
      </c>
      <c r="R19" s="4">
        <v>359</v>
      </c>
      <c r="S19" s="4">
        <v>346</v>
      </c>
      <c r="T19" s="4">
        <v>322</v>
      </c>
      <c r="U19" s="4">
        <v>312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868</v>
      </c>
      <c r="E20" s="4">
        <v>904</v>
      </c>
      <c r="F20" s="4">
        <v>818</v>
      </c>
      <c r="G20" s="4">
        <v>811</v>
      </c>
      <c r="H20" s="4">
        <v>775</v>
      </c>
      <c r="I20" s="4">
        <v>744</v>
      </c>
      <c r="J20" s="4">
        <v>742</v>
      </c>
      <c r="K20" s="4">
        <v>726</v>
      </c>
      <c r="L20" s="4">
        <v>734</v>
      </c>
      <c r="M20" s="4">
        <v>713</v>
      </c>
      <c r="N20" s="4">
        <v>691</v>
      </c>
      <c r="O20" s="4">
        <v>676</v>
      </c>
      <c r="P20" s="4">
        <v>616</v>
      </c>
      <c r="Q20" s="4">
        <v>567</v>
      </c>
      <c r="R20" s="4">
        <v>612</v>
      </c>
      <c r="S20" s="4">
        <v>568</v>
      </c>
      <c r="T20" s="4">
        <v>558</v>
      </c>
      <c r="U20" s="4">
        <v>549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552</v>
      </c>
      <c r="E21" s="4">
        <v>485</v>
      </c>
      <c r="F21" s="4">
        <v>503</v>
      </c>
      <c r="G21" s="4">
        <v>512</v>
      </c>
      <c r="H21" s="4">
        <v>454</v>
      </c>
      <c r="I21" s="4">
        <v>430</v>
      </c>
      <c r="J21" s="4">
        <v>432</v>
      </c>
      <c r="K21" s="4">
        <v>422</v>
      </c>
      <c r="L21" s="4">
        <v>427</v>
      </c>
      <c r="M21" s="4">
        <v>427</v>
      </c>
      <c r="N21" s="4">
        <v>419</v>
      </c>
      <c r="O21" s="4">
        <v>447</v>
      </c>
      <c r="P21" s="4">
        <v>442</v>
      </c>
      <c r="Q21" s="4">
        <v>437</v>
      </c>
      <c r="R21" s="4">
        <v>428</v>
      </c>
      <c r="S21" s="4">
        <v>409</v>
      </c>
      <c r="T21" s="4">
        <v>407</v>
      </c>
      <c r="U21" s="4">
        <v>413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388</v>
      </c>
      <c r="E22" s="4">
        <v>372</v>
      </c>
      <c r="F22" s="4">
        <v>378</v>
      </c>
      <c r="G22" s="4">
        <v>372</v>
      </c>
      <c r="H22" s="4">
        <v>350</v>
      </c>
      <c r="I22" s="4">
        <v>337</v>
      </c>
      <c r="J22" s="4">
        <v>322</v>
      </c>
      <c r="K22" s="4">
        <v>314</v>
      </c>
      <c r="L22" s="4">
        <v>282</v>
      </c>
      <c r="M22" s="4">
        <v>279</v>
      </c>
      <c r="N22" s="4">
        <v>282</v>
      </c>
      <c r="O22" s="4">
        <v>286</v>
      </c>
      <c r="P22" s="4">
        <v>274</v>
      </c>
      <c r="Q22" s="4">
        <v>279</v>
      </c>
      <c r="R22" s="4">
        <v>262</v>
      </c>
      <c r="S22" s="4">
        <v>247</v>
      </c>
      <c r="T22" s="4">
        <v>260</v>
      </c>
      <c r="U22" s="4">
        <v>257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462</v>
      </c>
      <c r="E23" s="4">
        <v>463</v>
      </c>
      <c r="F23" s="4">
        <v>479</v>
      </c>
      <c r="G23" s="4">
        <v>457</v>
      </c>
      <c r="H23" s="4">
        <v>485</v>
      </c>
      <c r="I23" s="4">
        <v>522</v>
      </c>
      <c r="J23" s="4">
        <v>467</v>
      </c>
      <c r="K23" s="4">
        <v>490</v>
      </c>
      <c r="L23" s="4">
        <v>503</v>
      </c>
      <c r="M23" s="4">
        <v>448</v>
      </c>
      <c r="N23" s="4">
        <v>513</v>
      </c>
      <c r="O23" s="4">
        <v>498</v>
      </c>
      <c r="P23" s="4">
        <v>454</v>
      </c>
      <c r="Q23" s="4">
        <v>425</v>
      </c>
      <c r="R23" s="4">
        <v>438</v>
      </c>
      <c r="S23" s="4">
        <v>393</v>
      </c>
      <c r="T23" s="4">
        <v>364</v>
      </c>
      <c r="U23" s="4">
        <v>374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914</v>
      </c>
      <c r="E24" s="4">
        <v>884</v>
      </c>
      <c r="F24" s="4">
        <v>876</v>
      </c>
      <c r="G24" s="4">
        <v>844</v>
      </c>
      <c r="H24" s="4">
        <v>911</v>
      </c>
      <c r="I24" s="4">
        <v>883</v>
      </c>
      <c r="J24" s="4">
        <v>855</v>
      </c>
      <c r="K24" s="4">
        <v>854</v>
      </c>
      <c r="L24" s="4">
        <v>839</v>
      </c>
      <c r="M24" s="4">
        <v>802</v>
      </c>
      <c r="N24" s="4">
        <v>799</v>
      </c>
      <c r="O24" s="4">
        <v>762</v>
      </c>
      <c r="P24" s="4">
        <v>777</v>
      </c>
      <c r="Q24" s="4">
        <v>797</v>
      </c>
      <c r="R24" s="4">
        <v>821</v>
      </c>
      <c r="S24" s="4">
        <v>764</v>
      </c>
      <c r="T24" s="4">
        <v>763</v>
      </c>
      <c r="U24" s="4">
        <v>732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350</v>
      </c>
      <c r="E25" s="4">
        <v>344</v>
      </c>
      <c r="F25" s="4">
        <v>321</v>
      </c>
      <c r="G25" s="4">
        <v>315</v>
      </c>
      <c r="H25" s="4">
        <v>290</v>
      </c>
      <c r="I25" s="4">
        <v>293</v>
      </c>
      <c r="J25" s="4">
        <v>283</v>
      </c>
      <c r="K25" s="4">
        <v>272</v>
      </c>
      <c r="L25" s="4">
        <v>264</v>
      </c>
      <c r="M25" s="4">
        <v>250</v>
      </c>
      <c r="N25" s="4">
        <v>261</v>
      </c>
      <c r="O25" s="4">
        <v>246</v>
      </c>
      <c r="P25" s="4">
        <v>216</v>
      </c>
      <c r="Q25" s="4">
        <v>217</v>
      </c>
      <c r="R25" s="4">
        <v>217</v>
      </c>
      <c r="S25" s="4">
        <v>180</v>
      </c>
      <c r="T25" s="4">
        <v>182</v>
      </c>
      <c r="U25" s="4">
        <v>161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1294</v>
      </c>
      <c r="E26" s="4">
        <v>1294</v>
      </c>
      <c r="F26" s="4">
        <v>1216</v>
      </c>
      <c r="G26" s="4">
        <v>1165</v>
      </c>
      <c r="H26" s="4">
        <v>1111</v>
      </c>
      <c r="I26" s="4">
        <v>1064</v>
      </c>
      <c r="J26" s="4">
        <v>1117</v>
      </c>
      <c r="K26" s="4">
        <v>1066</v>
      </c>
      <c r="L26" s="4">
        <v>1028</v>
      </c>
      <c r="M26" s="4">
        <v>1022</v>
      </c>
      <c r="N26" s="4">
        <v>1025</v>
      </c>
      <c r="O26" s="4">
        <v>1009</v>
      </c>
      <c r="P26" s="4">
        <v>1032</v>
      </c>
      <c r="Q26" s="4">
        <v>986</v>
      </c>
      <c r="R26" s="4">
        <v>1005</v>
      </c>
      <c r="S26" s="4">
        <v>937</v>
      </c>
      <c r="T26" s="4">
        <v>925</v>
      </c>
      <c r="U26" s="4">
        <v>917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583</v>
      </c>
      <c r="E27" s="4">
        <v>540</v>
      </c>
      <c r="F27" s="4">
        <v>540</v>
      </c>
      <c r="G27" s="4">
        <v>514</v>
      </c>
      <c r="H27" s="4">
        <v>443</v>
      </c>
      <c r="I27" s="4">
        <v>458</v>
      </c>
      <c r="J27" s="4">
        <v>436</v>
      </c>
      <c r="K27" s="4">
        <v>430</v>
      </c>
      <c r="L27" s="4">
        <v>406</v>
      </c>
      <c r="M27" s="4">
        <v>394</v>
      </c>
      <c r="N27" s="4">
        <v>365</v>
      </c>
      <c r="O27" s="4">
        <v>368</v>
      </c>
      <c r="P27" s="4">
        <v>392</v>
      </c>
      <c r="Q27" s="4">
        <v>386</v>
      </c>
      <c r="R27" s="4">
        <v>377</v>
      </c>
      <c r="S27" s="4">
        <v>368</v>
      </c>
      <c r="T27" s="4">
        <v>319</v>
      </c>
      <c r="U27" s="4">
        <v>344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1698</v>
      </c>
      <c r="E28" s="4">
        <v>1569</v>
      </c>
      <c r="F28" s="4">
        <v>1577</v>
      </c>
      <c r="G28" s="4">
        <v>1565</v>
      </c>
      <c r="H28" s="4">
        <v>1602</v>
      </c>
      <c r="I28" s="4">
        <v>1613</v>
      </c>
      <c r="J28" s="4">
        <v>1564</v>
      </c>
      <c r="K28" s="4">
        <v>1504</v>
      </c>
      <c r="L28" s="4">
        <v>1555</v>
      </c>
      <c r="M28" s="4">
        <v>1551</v>
      </c>
      <c r="N28" s="4">
        <v>1557</v>
      </c>
      <c r="O28" s="4">
        <v>1561</v>
      </c>
      <c r="P28" s="4">
        <v>1527</v>
      </c>
      <c r="Q28" s="4">
        <v>1472</v>
      </c>
      <c r="R28" s="4">
        <v>1474</v>
      </c>
      <c r="S28" s="4">
        <v>1369</v>
      </c>
      <c r="T28" s="4">
        <v>1369</v>
      </c>
      <c r="U28" s="4">
        <v>1411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1056</v>
      </c>
      <c r="E29" s="4">
        <v>1022</v>
      </c>
      <c r="F29" s="4">
        <v>1043</v>
      </c>
      <c r="G29" s="4">
        <v>1000</v>
      </c>
      <c r="H29" s="4">
        <v>1016</v>
      </c>
      <c r="I29" s="4">
        <v>946</v>
      </c>
      <c r="J29" s="4">
        <v>932</v>
      </c>
      <c r="K29" s="4">
        <v>975</v>
      </c>
      <c r="L29" s="4">
        <v>991</v>
      </c>
      <c r="M29" s="4">
        <v>969</v>
      </c>
      <c r="N29" s="4">
        <v>954</v>
      </c>
      <c r="O29" s="4">
        <v>941</v>
      </c>
      <c r="P29" s="4">
        <v>964</v>
      </c>
      <c r="Q29" s="4">
        <v>939</v>
      </c>
      <c r="R29" s="4">
        <v>887</v>
      </c>
      <c r="S29" s="4">
        <v>822</v>
      </c>
      <c r="T29" s="4">
        <v>810</v>
      </c>
      <c r="U29" s="4">
        <v>823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2257</v>
      </c>
      <c r="E30" s="4">
        <v>2229</v>
      </c>
      <c r="F30" s="4">
        <v>2294</v>
      </c>
      <c r="G30" s="4">
        <v>2200</v>
      </c>
      <c r="H30" s="4">
        <v>2124</v>
      </c>
      <c r="I30" s="4">
        <v>2019</v>
      </c>
      <c r="J30" s="4">
        <v>2001</v>
      </c>
      <c r="K30" s="4">
        <v>1943</v>
      </c>
      <c r="L30" s="4">
        <v>1898</v>
      </c>
      <c r="M30" s="4">
        <v>1821</v>
      </c>
      <c r="N30" s="4">
        <v>1854</v>
      </c>
      <c r="O30" s="4">
        <v>1879</v>
      </c>
      <c r="P30" s="4">
        <v>1815</v>
      </c>
      <c r="Q30" s="4">
        <v>1723</v>
      </c>
      <c r="R30" s="4">
        <v>1655</v>
      </c>
      <c r="S30" s="4">
        <v>1586</v>
      </c>
      <c r="T30" s="4">
        <v>1553</v>
      </c>
      <c r="U30" s="4">
        <v>1551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7806</v>
      </c>
      <c r="E31" s="4">
        <v>7614</v>
      </c>
      <c r="F31" s="4">
        <v>7392</v>
      </c>
      <c r="G31" s="4">
        <v>7242</v>
      </c>
      <c r="H31" s="4">
        <v>7167</v>
      </c>
      <c r="I31" s="4">
        <v>7016</v>
      </c>
      <c r="J31" s="4">
        <v>6860</v>
      </c>
      <c r="K31" s="4">
        <v>6878</v>
      </c>
      <c r="L31" s="4">
        <v>6816</v>
      </c>
      <c r="M31" s="4">
        <v>6552</v>
      </c>
      <c r="N31" s="4">
        <v>6610</v>
      </c>
      <c r="O31" s="4">
        <v>6198</v>
      </c>
      <c r="P31" s="4">
        <v>6329</v>
      </c>
      <c r="Q31" s="4">
        <v>6172</v>
      </c>
      <c r="R31" s="4">
        <v>6296</v>
      </c>
      <c r="S31" s="4">
        <v>5829</v>
      </c>
      <c r="T31" s="4">
        <v>5485</v>
      </c>
      <c r="U31" s="4">
        <v>5471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1327</v>
      </c>
      <c r="E32" s="4">
        <v>1236</v>
      </c>
      <c r="F32" s="4">
        <v>1191</v>
      </c>
      <c r="G32" s="4">
        <v>1193</v>
      </c>
      <c r="H32" s="4">
        <v>1098</v>
      </c>
      <c r="I32" s="4">
        <v>1096</v>
      </c>
      <c r="J32" s="4">
        <v>1075</v>
      </c>
      <c r="K32" s="4">
        <v>1037</v>
      </c>
      <c r="L32" s="4">
        <v>1052</v>
      </c>
      <c r="M32" s="4">
        <v>1033</v>
      </c>
      <c r="N32" s="4">
        <v>1053</v>
      </c>
      <c r="O32" s="4">
        <v>1043</v>
      </c>
      <c r="P32" s="4">
        <v>983</v>
      </c>
      <c r="Q32" s="4">
        <v>938</v>
      </c>
      <c r="R32" s="4">
        <v>869</v>
      </c>
      <c r="S32" s="4">
        <v>800</v>
      </c>
      <c r="T32" s="4">
        <v>763</v>
      </c>
      <c r="U32" s="4">
        <v>724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2542</v>
      </c>
      <c r="E33" s="4">
        <v>2311</v>
      </c>
      <c r="F33" s="4">
        <v>2308</v>
      </c>
      <c r="G33" s="4">
        <v>2236</v>
      </c>
      <c r="H33" s="4">
        <v>2160</v>
      </c>
      <c r="I33" s="4">
        <v>2047</v>
      </c>
      <c r="J33" s="4">
        <v>1978</v>
      </c>
      <c r="K33" s="4">
        <v>1908</v>
      </c>
      <c r="L33" s="4">
        <v>1913</v>
      </c>
      <c r="M33" s="4">
        <v>1885</v>
      </c>
      <c r="N33" s="4">
        <v>1807</v>
      </c>
      <c r="O33" s="4">
        <v>1765</v>
      </c>
      <c r="P33" s="4">
        <v>1726</v>
      </c>
      <c r="Q33" s="4">
        <v>1710</v>
      </c>
      <c r="R33" s="4">
        <v>1655</v>
      </c>
      <c r="S33" s="4">
        <v>1613</v>
      </c>
      <c r="T33" s="4">
        <v>1613</v>
      </c>
      <c r="U33" s="4">
        <v>1658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2340</v>
      </c>
      <c r="E34" s="4">
        <v>2358</v>
      </c>
      <c r="F34" s="4">
        <v>2342</v>
      </c>
      <c r="G34" s="4">
        <v>2266</v>
      </c>
      <c r="H34" s="4">
        <v>2200</v>
      </c>
      <c r="I34" s="4">
        <v>2026</v>
      </c>
      <c r="J34" s="4">
        <v>1961</v>
      </c>
      <c r="K34" s="4">
        <v>2051</v>
      </c>
      <c r="L34" s="4">
        <v>2051</v>
      </c>
      <c r="M34" s="4">
        <v>2057</v>
      </c>
      <c r="N34" s="4">
        <v>2104</v>
      </c>
      <c r="O34" s="4">
        <v>2062</v>
      </c>
      <c r="P34" s="4">
        <v>2043</v>
      </c>
      <c r="Q34" s="4">
        <v>2045</v>
      </c>
      <c r="R34" s="4">
        <v>2045</v>
      </c>
      <c r="S34" s="4">
        <v>2000</v>
      </c>
      <c r="T34" s="4">
        <v>1972</v>
      </c>
      <c r="U34" s="4">
        <v>1963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3265</v>
      </c>
      <c r="E35" s="4">
        <v>3276</v>
      </c>
      <c r="F35" s="4">
        <v>3272</v>
      </c>
      <c r="G35" s="4">
        <v>3243</v>
      </c>
      <c r="H35" s="4">
        <v>3215</v>
      </c>
      <c r="I35" s="4">
        <v>3228</v>
      </c>
      <c r="J35" s="4">
        <v>3154</v>
      </c>
      <c r="K35" s="4">
        <v>3131</v>
      </c>
      <c r="L35" s="4">
        <v>3036</v>
      </c>
      <c r="M35" s="4">
        <v>2999</v>
      </c>
      <c r="N35" s="4">
        <v>3034</v>
      </c>
      <c r="O35" s="4">
        <v>3045</v>
      </c>
      <c r="P35" s="4">
        <v>3053</v>
      </c>
      <c r="Q35" s="4">
        <v>3034</v>
      </c>
      <c r="R35" s="4">
        <v>3010</v>
      </c>
      <c r="S35" s="4">
        <v>3039</v>
      </c>
      <c r="T35" s="4">
        <v>3084</v>
      </c>
      <c r="U35" s="4">
        <v>3059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926</v>
      </c>
      <c r="E36" s="4">
        <v>871</v>
      </c>
      <c r="F36" s="4">
        <v>831</v>
      </c>
      <c r="G36" s="4">
        <v>806</v>
      </c>
      <c r="H36" s="4">
        <v>764</v>
      </c>
      <c r="I36" s="4">
        <v>752</v>
      </c>
      <c r="J36" s="4">
        <v>749</v>
      </c>
      <c r="K36" s="4">
        <v>707</v>
      </c>
      <c r="L36" s="4">
        <v>689</v>
      </c>
      <c r="M36" s="4">
        <v>667</v>
      </c>
      <c r="N36" s="4">
        <v>681</v>
      </c>
      <c r="O36" s="4">
        <v>674</v>
      </c>
      <c r="P36" s="4">
        <v>654</v>
      </c>
      <c r="Q36" s="4">
        <v>628</v>
      </c>
      <c r="R36" s="4">
        <v>597</v>
      </c>
      <c r="S36" s="4">
        <v>575</v>
      </c>
      <c r="T36" s="4">
        <v>569</v>
      </c>
      <c r="U36" s="4">
        <v>585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2215</v>
      </c>
      <c r="E37" s="4">
        <v>2176</v>
      </c>
      <c r="F37" s="4">
        <v>2206</v>
      </c>
      <c r="G37" s="4">
        <v>1903</v>
      </c>
      <c r="H37" s="4">
        <v>1889</v>
      </c>
      <c r="I37" s="4">
        <v>1864</v>
      </c>
      <c r="J37" s="4">
        <v>1856</v>
      </c>
      <c r="K37" s="4">
        <v>1795</v>
      </c>
      <c r="L37" s="4">
        <v>1774</v>
      </c>
      <c r="M37" s="4">
        <v>1718</v>
      </c>
      <c r="N37" s="4">
        <v>1709</v>
      </c>
      <c r="O37" s="4">
        <v>1689</v>
      </c>
      <c r="P37" s="4">
        <v>1700</v>
      </c>
      <c r="Q37" s="4">
        <v>1733</v>
      </c>
      <c r="R37" s="4">
        <v>1682</v>
      </c>
      <c r="S37" s="4">
        <v>1720</v>
      </c>
      <c r="T37" s="4">
        <v>1600</v>
      </c>
      <c r="U37" s="4">
        <v>1616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5444</v>
      </c>
      <c r="E38" s="4">
        <v>5493</v>
      </c>
      <c r="F38" s="4">
        <v>5403</v>
      </c>
      <c r="G38" s="4">
        <v>5508</v>
      </c>
      <c r="H38" s="4">
        <v>5247</v>
      </c>
      <c r="I38" s="4">
        <v>5070</v>
      </c>
      <c r="J38" s="4">
        <v>5174</v>
      </c>
      <c r="K38" s="4">
        <v>5115</v>
      </c>
      <c r="L38" s="4">
        <v>5058</v>
      </c>
      <c r="M38" s="4">
        <v>4965</v>
      </c>
      <c r="N38" s="4">
        <v>4907</v>
      </c>
      <c r="O38" s="4">
        <v>4784</v>
      </c>
      <c r="P38" s="4">
        <v>4755</v>
      </c>
      <c r="Q38" s="4">
        <v>4654</v>
      </c>
      <c r="R38" s="4">
        <v>4585</v>
      </c>
      <c r="S38" s="4">
        <v>4128</v>
      </c>
      <c r="T38" s="4">
        <v>4106</v>
      </c>
      <c r="U38" s="4">
        <v>4244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3284</v>
      </c>
      <c r="E39" s="4">
        <v>3321</v>
      </c>
      <c r="F39" s="4">
        <v>3262</v>
      </c>
      <c r="G39" s="4">
        <v>3173</v>
      </c>
      <c r="H39" s="4">
        <v>3143</v>
      </c>
      <c r="I39" s="4">
        <v>3171</v>
      </c>
      <c r="J39" s="4">
        <v>3176</v>
      </c>
      <c r="K39" s="4">
        <v>3121</v>
      </c>
      <c r="L39" s="4">
        <v>3157</v>
      </c>
      <c r="M39" s="4">
        <v>3143</v>
      </c>
      <c r="N39" s="4">
        <v>3026</v>
      </c>
      <c r="O39" s="4">
        <v>2980</v>
      </c>
      <c r="P39" s="4">
        <v>2993</v>
      </c>
      <c r="Q39" s="4">
        <v>2897</v>
      </c>
      <c r="R39" s="4">
        <v>2885</v>
      </c>
      <c r="S39" s="4">
        <v>2687</v>
      </c>
      <c r="T39" s="4">
        <v>2593</v>
      </c>
      <c r="U39" s="4">
        <v>2613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5123</v>
      </c>
      <c r="E40" s="4">
        <v>5044</v>
      </c>
      <c r="F40" s="4">
        <v>4982</v>
      </c>
      <c r="G40" s="4">
        <v>4847</v>
      </c>
      <c r="H40" s="4">
        <v>4697</v>
      </c>
      <c r="I40" s="4">
        <v>4603</v>
      </c>
      <c r="J40" s="4">
        <v>4427</v>
      </c>
      <c r="K40" s="4">
        <v>4266</v>
      </c>
      <c r="L40" s="4">
        <v>4192</v>
      </c>
      <c r="M40" s="4">
        <v>4116</v>
      </c>
      <c r="N40" s="4">
        <v>4018</v>
      </c>
      <c r="O40" s="4">
        <v>3992</v>
      </c>
      <c r="P40" s="4">
        <v>4028</v>
      </c>
      <c r="Q40" s="4">
        <v>4033</v>
      </c>
      <c r="R40" s="4">
        <v>4052</v>
      </c>
      <c r="S40" s="4">
        <v>3989</v>
      </c>
      <c r="T40" s="4">
        <v>3898</v>
      </c>
      <c r="U40" s="4">
        <v>4007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2379</v>
      </c>
      <c r="E41" s="4">
        <v>2383</v>
      </c>
      <c r="F41" s="4">
        <v>2386</v>
      </c>
      <c r="G41" s="4">
        <v>2385</v>
      </c>
      <c r="H41" s="4">
        <v>2386</v>
      </c>
      <c r="I41" s="4">
        <v>2330</v>
      </c>
      <c r="J41" s="4">
        <v>2139</v>
      </c>
      <c r="K41" s="4">
        <v>2094</v>
      </c>
      <c r="L41" s="4">
        <v>2056</v>
      </c>
      <c r="M41" s="4">
        <v>2002</v>
      </c>
      <c r="N41" s="4">
        <v>1947</v>
      </c>
      <c r="O41" s="4">
        <v>1926</v>
      </c>
      <c r="P41" s="4">
        <v>1904</v>
      </c>
      <c r="Q41" s="4">
        <v>1925</v>
      </c>
      <c r="R41" s="4">
        <v>1896</v>
      </c>
      <c r="S41" s="4">
        <v>1800</v>
      </c>
      <c r="T41" s="4">
        <v>1798</v>
      </c>
      <c r="U41" s="4">
        <v>1822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476</v>
      </c>
      <c r="E42" s="4">
        <v>461</v>
      </c>
      <c r="F42" s="4">
        <v>495</v>
      </c>
      <c r="G42" s="4">
        <v>466</v>
      </c>
      <c r="H42" s="4">
        <v>425</v>
      </c>
      <c r="I42" s="4">
        <v>387</v>
      </c>
      <c r="J42" s="4">
        <v>391</v>
      </c>
      <c r="K42" s="4">
        <v>367</v>
      </c>
      <c r="L42" s="4">
        <v>345</v>
      </c>
      <c r="M42" s="4">
        <v>340</v>
      </c>
      <c r="N42" s="4">
        <v>324</v>
      </c>
      <c r="O42" s="4">
        <v>325</v>
      </c>
      <c r="P42" s="4">
        <v>316</v>
      </c>
      <c r="Q42" s="4">
        <v>318</v>
      </c>
      <c r="R42" s="4">
        <v>299</v>
      </c>
      <c r="S42" s="4">
        <v>277</v>
      </c>
      <c r="T42" s="4">
        <v>283</v>
      </c>
      <c r="U42" s="4">
        <v>280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1639</v>
      </c>
      <c r="E43" s="4">
        <v>1642</v>
      </c>
      <c r="F43" s="4">
        <v>1644</v>
      </c>
      <c r="G43" s="4">
        <v>1565</v>
      </c>
      <c r="H43" s="4">
        <v>1515</v>
      </c>
      <c r="I43" s="4">
        <v>1496</v>
      </c>
      <c r="J43" s="4">
        <v>1461</v>
      </c>
      <c r="K43" s="4">
        <v>1396</v>
      </c>
      <c r="L43" s="4">
        <v>1349</v>
      </c>
      <c r="M43" s="4">
        <v>1355</v>
      </c>
      <c r="N43" s="4">
        <v>1344</v>
      </c>
      <c r="O43" s="4">
        <v>1344</v>
      </c>
      <c r="P43" s="4">
        <v>1368</v>
      </c>
      <c r="Q43" s="4">
        <v>1393</v>
      </c>
      <c r="R43" s="4">
        <v>1371</v>
      </c>
      <c r="S43" s="4">
        <v>1266</v>
      </c>
      <c r="T43" s="4">
        <v>1276</v>
      </c>
      <c r="U43" s="4">
        <v>1210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627</v>
      </c>
      <c r="E44" s="4">
        <v>595</v>
      </c>
      <c r="F44" s="4">
        <v>577</v>
      </c>
      <c r="G44" s="4">
        <v>595</v>
      </c>
      <c r="H44" s="4">
        <v>577</v>
      </c>
      <c r="I44" s="4">
        <v>592</v>
      </c>
      <c r="J44" s="4">
        <v>594</v>
      </c>
      <c r="K44" s="4">
        <v>549</v>
      </c>
      <c r="L44" s="4">
        <v>561</v>
      </c>
      <c r="M44" s="4">
        <v>508</v>
      </c>
      <c r="N44" s="4">
        <v>540</v>
      </c>
      <c r="O44" s="4">
        <v>515</v>
      </c>
      <c r="P44" s="4">
        <v>537</v>
      </c>
      <c r="Q44" s="4">
        <v>518</v>
      </c>
      <c r="R44" s="4">
        <v>504</v>
      </c>
      <c r="S44" s="4">
        <v>553</v>
      </c>
      <c r="T44" s="4">
        <v>550</v>
      </c>
      <c r="U44" s="4">
        <v>525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1094</v>
      </c>
      <c r="E45" s="4">
        <v>1088</v>
      </c>
      <c r="F45" s="4">
        <v>1060</v>
      </c>
      <c r="G45" s="4">
        <v>1034</v>
      </c>
      <c r="H45" s="4">
        <v>965</v>
      </c>
      <c r="I45" s="4">
        <v>920</v>
      </c>
      <c r="J45" s="4">
        <v>858</v>
      </c>
      <c r="K45" s="4">
        <v>876</v>
      </c>
      <c r="L45" s="4">
        <v>867</v>
      </c>
      <c r="M45" s="4">
        <v>836</v>
      </c>
      <c r="N45" s="4">
        <v>818</v>
      </c>
      <c r="O45" s="4">
        <v>799</v>
      </c>
      <c r="P45" s="4">
        <v>803</v>
      </c>
      <c r="Q45" s="4">
        <v>768</v>
      </c>
      <c r="R45" s="4">
        <v>782</v>
      </c>
      <c r="S45" s="4">
        <v>746</v>
      </c>
      <c r="T45" s="4">
        <v>708</v>
      </c>
      <c r="U45" s="4">
        <v>706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560</v>
      </c>
      <c r="E46" s="4">
        <v>570</v>
      </c>
      <c r="F46" s="4">
        <v>566</v>
      </c>
      <c r="G46" s="4">
        <v>538</v>
      </c>
      <c r="H46" s="4">
        <v>534</v>
      </c>
      <c r="I46" s="4">
        <v>500</v>
      </c>
      <c r="J46" s="4">
        <v>488</v>
      </c>
      <c r="K46" s="4">
        <v>506</v>
      </c>
      <c r="L46" s="4">
        <v>528</v>
      </c>
      <c r="M46" s="4">
        <v>519</v>
      </c>
      <c r="N46" s="4">
        <v>495</v>
      </c>
      <c r="O46" s="4">
        <v>504</v>
      </c>
      <c r="P46" s="4">
        <v>511</v>
      </c>
      <c r="Q46" s="4">
        <v>493</v>
      </c>
      <c r="R46" s="4">
        <v>506</v>
      </c>
      <c r="S46" s="4">
        <v>464</v>
      </c>
      <c r="T46" s="4">
        <v>461</v>
      </c>
      <c r="U46" s="4">
        <v>459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1259</v>
      </c>
      <c r="E47" s="4">
        <v>1341</v>
      </c>
      <c r="F47" s="4">
        <v>1285</v>
      </c>
      <c r="G47" s="4">
        <v>1234</v>
      </c>
      <c r="H47" s="4">
        <v>1222</v>
      </c>
      <c r="I47" s="4">
        <v>1214</v>
      </c>
      <c r="J47" s="4">
        <v>1186</v>
      </c>
      <c r="K47" s="4">
        <v>1183</v>
      </c>
      <c r="L47" s="4">
        <v>1091</v>
      </c>
      <c r="M47" s="4">
        <v>1119</v>
      </c>
      <c r="N47" s="4">
        <v>1097</v>
      </c>
      <c r="O47" s="4">
        <v>1048</v>
      </c>
      <c r="P47" s="4">
        <v>1064</v>
      </c>
      <c r="Q47" s="4">
        <v>1069</v>
      </c>
      <c r="R47" s="4">
        <v>1060</v>
      </c>
      <c r="S47" s="4">
        <v>993</v>
      </c>
      <c r="T47" s="4">
        <v>964</v>
      </c>
      <c r="U47" s="4">
        <v>989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2864</v>
      </c>
      <c r="E48" s="4">
        <v>2813</v>
      </c>
      <c r="F48" s="4">
        <v>2753</v>
      </c>
      <c r="G48" s="4">
        <v>2698</v>
      </c>
      <c r="H48" s="4">
        <v>2733</v>
      </c>
      <c r="I48" s="4">
        <v>2708</v>
      </c>
      <c r="J48" s="4">
        <v>2732</v>
      </c>
      <c r="K48" s="4">
        <v>2613</v>
      </c>
      <c r="L48" s="4">
        <v>2550</v>
      </c>
      <c r="M48" s="4">
        <v>2444</v>
      </c>
      <c r="N48" s="4">
        <v>2512</v>
      </c>
      <c r="O48" s="4">
        <v>2507</v>
      </c>
      <c r="P48" s="4">
        <v>2419</v>
      </c>
      <c r="Q48" s="4">
        <v>2317</v>
      </c>
      <c r="R48" s="4">
        <v>2243</v>
      </c>
      <c r="S48" s="4">
        <v>2291</v>
      </c>
      <c r="T48" s="4">
        <v>2256</v>
      </c>
      <c r="U48" s="4">
        <v>2212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1796</v>
      </c>
      <c r="E49" s="4">
        <v>1819</v>
      </c>
      <c r="F49" s="4">
        <v>1745</v>
      </c>
      <c r="G49" s="4">
        <v>1739</v>
      </c>
      <c r="H49" s="4">
        <v>1686</v>
      </c>
      <c r="I49" s="4">
        <v>1640</v>
      </c>
      <c r="J49" s="4">
        <v>1533</v>
      </c>
      <c r="K49" s="4">
        <v>1529</v>
      </c>
      <c r="L49" s="4">
        <v>1493</v>
      </c>
      <c r="M49" s="4">
        <v>1455</v>
      </c>
      <c r="N49" s="4">
        <v>1468</v>
      </c>
      <c r="O49" s="4">
        <v>1508</v>
      </c>
      <c r="P49" s="4">
        <v>1440</v>
      </c>
      <c r="Q49" s="4">
        <v>1405</v>
      </c>
      <c r="R49" s="4">
        <v>1369</v>
      </c>
      <c r="S49" s="4">
        <v>1210</v>
      </c>
      <c r="T49" s="4">
        <v>1298</v>
      </c>
      <c r="U49" s="4">
        <v>1380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1070</v>
      </c>
      <c r="E50" s="4">
        <v>1042</v>
      </c>
      <c r="F50" s="4">
        <v>1027</v>
      </c>
      <c r="G50" s="4">
        <v>1018</v>
      </c>
      <c r="H50" s="4">
        <v>1003</v>
      </c>
      <c r="I50" s="4">
        <v>986</v>
      </c>
      <c r="J50" s="4">
        <v>972</v>
      </c>
      <c r="K50" s="4">
        <v>983</v>
      </c>
      <c r="L50" s="4">
        <v>982</v>
      </c>
      <c r="M50" s="4">
        <v>983</v>
      </c>
      <c r="N50" s="4">
        <v>963</v>
      </c>
      <c r="O50" s="4">
        <v>947</v>
      </c>
      <c r="P50" s="4">
        <v>922</v>
      </c>
      <c r="Q50" s="4">
        <v>936</v>
      </c>
      <c r="R50" s="4">
        <v>912</v>
      </c>
      <c r="S50" s="4">
        <v>849</v>
      </c>
      <c r="T50" s="4">
        <v>823</v>
      </c>
      <c r="U50" s="4">
        <v>785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1178</v>
      </c>
      <c r="E51" s="4">
        <v>1146</v>
      </c>
      <c r="F51" s="4">
        <v>1120</v>
      </c>
      <c r="G51" s="4">
        <v>1073</v>
      </c>
      <c r="H51" s="4">
        <v>1099</v>
      </c>
      <c r="I51" s="4">
        <v>1129</v>
      </c>
      <c r="J51" s="4">
        <v>1097</v>
      </c>
      <c r="K51" s="4">
        <v>1077</v>
      </c>
      <c r="L51" s="4">
        <v>1088</v>
      </c>
      <c r="M51" s="4">
        <v>1078</v>
      </c>
      <c r="N51" s="4">
        <v>1048</v>
      </c>
      <c r="O51" s="4">
        <v>1061</v>
      </c>
      <c r="P51" s="4">
        <v>1048</v>
      </c>
      <c r="Q51" s="4">
        <v>1003</v>
      </c>
      <c r="R51" s="4">
        <v>1005</v>
      </c>
      <c r="S51" s="4">
        <v>881</v>
      </c>
      <c r="T51" s="4">
        <v>916</v>
      </c>
      <c r="U51" s="4">
        <v>935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1743</v>
      </c>
      <c r="E52" s="4">
        <v>1709</v>
      </c>
      <c r="F52" s="4">
        <v>1691</v>
      </c>
      <c r="G52" s="4">
        <v>1741</v>
      </c>
      <c r="H52" s="4">
        <v>1695</v>
      </c>
      <c r="I52" s="4">
        <v>1614</v>
      </c>
      <c r="J52" s="4">
        <v>1663</v>
      </c>
      <c r="K52" s="4">
        <v>1567</v>
      </c>
      <c r="L52" s="4">
        <v>1538</v>
      </c>
      <c r="M52" s="4">
        <v>1502</v>
      </c>
      <c r="N52" s="4">
        <v>1480</v>
      </c>
      <c r="O52" s="4">
        <v>1420</v>
      </c>
      <c r="P52" s="4">
        <v>1369</v>
      </c>
      <c r="Q52" s="4">
        <v>1496</v>
      </c>
      <c r="R52" s="4">
        <v>1540</v>
      </c>
      <c r="S52" s="4">
        <v>1496</v>
      </c>
      <c r="T52" s="4">
        <v>1504</v>
      </c>
      <c r="U52" s="4">
        <v>1508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3352</v>
      </c>
      <c r="E53" s="4">
        <v>3421</v>
      </c>
      <c r="F53" s="4">
        <v>3341</v>
      </c>
      <c r="G53" s="4">
        <v>3223</v>
      </c>
      <c r="H53" s="4">
        <v>3117</v>
      </c>
      <c r="I53" s="4">
        <v>3091</v>
      </c>
      <c r="J53" s="4">
        <v>3195</v>
      </c>
      <c r="K53" s="4">
        <v>3059</v>
      </c>
      <c r="L53" s="4">
        <v>2982</v>
      </c>
      <c r="M53" s="4">
        <v>3002</v>
      </c>
      <c r="N53" s="4">
        <v>2918</v>
      </c>
      <c r="O53" s="4">
        <v>2870</v>
      </c>
      <c r="P53" s="4">
        <v>2892</v>
      </c>
      <c r="Q53" s="4">
        <v>2942</v>
      </c>
      <c r="R53" s="4">
        <v>2888</v>
      </c>
      <c r="S53" s="4">
        <v>2658</v>
      </c>
      <c r="T53" s="4">
        <v>2643</v>
      </c>
      <c r="U53" s="4">
        <v>2632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5678</v>
      </c>
      <c r="E54" s="4">
        <v>5440</v>
      </c>
      <c r="F54" s="4">
        <v>5288</v>
      </c>
      <c r="G54" s="4">
        <v>5205</v>
      </c>
      <c r="H54" s="4">
        <v>5331</v>
      </c>
      <c r="I54" s="4">
        <v>5101</v>
      </c>
      <c r="J54" s="4">
        <v>5265</v>
      </c>
      <c r="K54" s="4">
        <v>5095</v>
      </c>
      <c r="L54" s="4">
        <v>5145</v>
      </c>
      <c r="M54" s="4">
        <v>5041</v>
      </c>
      <c r="N54" s="4">
        <v>5098</v>
      </c>
      <c r="O54" s="4">
        <v>4979</v>
      </c>
      <c r="P54" s="4">
        <v>4955</v>
      </c>
      <c r="Q54" s="4">
        <v>4864</v>
      </c>
      <c r="R54" s="4">
        <v>4718</v>
      </c>
      <c r="S54" s="4">
        <v>4636</v>
      </c>
      <c r="T54" s="4">
        <v>4592</v>
      </c>
      <c r="U54" s="4">
        <v>4518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1178</v>
      </c>
      <c r="E55" s="4">
        <v>1178</v>
      </c>
      <c r="F55" s="4">
        <v>1110</v>
      </c>
      <c r="G55" s="4">
        <v>1065</v>
      </c>
      <c r="H55" s="4">
        <v>1059</v>
      </c>
      <c r="I55" s="4">
        <v>1035</v>
      </c>
      <c r="J55" s="4">
        <v>1080</v>
      </c>
      <c r="K55" s="4">
        <v>1033</v>
      </c>
      <c r="L55" s="4">
        <v>1009</v>
      </c>
      <c r="M55" s="4">
        <v>1018</v>
      </c>
      <c r="N55" s="4">
        <v>1034</v>
      </c>
      <c r="O55" s="4">
        <v>997</v>
      </c>
      <c r="P55" s="4">
        <v>1007</v>
      </c>
      <c r="Q55" s="4">
        <v>928</v>
      </c>
      <c r="R55" s="4">
        <v>894</v>
      </c>
      <c r="S55" s="4">
        <v>873</v>
      </c>
      <c r="T55" s="4">
        <v>848</v>
      </c>
      <c r="U55" s="4">
        <v>835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1364</v>
      </c>
      <c r="E56" s="4">
        <v>1351</v>
      </c>
      <c r="F56" s="4">
        <v>1351</v>
      </c>
      <c r="G56" s="4">
        <v>1303</v>
      </c>
      <c r="H56" s="4">
        <v>1270</v>
      </c>
      <c r="I56" s="4">
        <v>1230</v>
      </c>
      <c r="J56" s="4">
        <v>1204</v>
      </c>
      <c r="K56" s="4">
        <v>1242</v>
      </c>
      <c r="L56" s="4">
        <v>1123</v>
      </c>
      <c r="M56" s="4">
        <v>1121</v>
      </c>
      <c r="N56" s="4">
        <v>1116</v>
      </c>
      <c r="O56" s="4">
        <v>1103</v>
      </c>
      <c r="P56" s="4">
        <v>1076</v>
      </c>
      <c r="Q56" s="4">
        <v>1058</v>
      </c>
      <c r="R56" s="4">
        <v>1052</v>
      </c>
      <c r="S56" s="4">
        <v>992</v>
      </c>
      <c r="T56" s="4">
        <v>937</v>
      </c>
      <c r="U56" s="4">
        <v>948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1147</v>
      </c>
      <c r="E57" s="4">
        <v>1127</v>
      </c>
      <c r="F57" s="4">
        <v>987</v>
      </c>
      <c r="G57" s="4">
        <v>935</v>
      </c>
      <c r="H57" s="4">
        <v>905</v>
      </c>
      <c r="I57" s="4">
        <v>882</v>
      </c>
      <c r="J57" s="4">
        <v>914</v>
      </c>
      <c r="K57" s="4">
        <v>849</v>
      </c>
      <c r="L57" s="4">
        <v>887</v>
      </c>
      <c r="M57" s="4">
        <v>775</v>
      </c>
      <c r="N57" s="4">
        <v>788</v>
      </c>
      <c r="O57" s="4">
        <v>805</v>
      </c>
      <c r="P57" s="4">
        <v>804</v>
      </c>
      <c r="Q57" s="4">
        <v>774</v>
      </c>
      <c r="R57" s="4">
        <v>799</v>
      </c>
      <c r="S57" s="4">
        <v>739</v>
      </c>
      <c r="T57" s="4">
        <v>729</v>
      </c>
      <c r="U57" s="4">
        <v>728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1404</v>
      </c>
      <c r="E58" s="4">
        <v>1330</v>
      </c>
      <c r="F58" s="4">
        <v>1313</v>
      </c>
      <c r="G58" s="4">
        <v>1292</v>
      </c>
      <c r="H58" s="4">
        <v>1214</v>
      </c>
      <c r="I58" s="4">
        <v>1201</v>
      </c>
      <c r="J58" s="4">
        <v>1169</v>
      </c>
      <c r="K58" s="4">
        <v>1203</v>
      </c>
      <c r="L58" s="4">
        <v>1232</v>
      </c>
      <c r="M58" s="4">
        <v>1162</v>
      </c>
      <c r="N58" s="4">
        <v>1147</v>
      </c>
      <c r="O58" s="4">
        <v>1094</v>
      </c>
      <c r="P58" s="4">
        <v>1044</v>
      </c>
      <c r="Q58" s="4">
        <v>980</v>
      </c>
      <c r="R58" s="4">
        <v>919</v>
      </c>
      <c r="S58" s="4">
        <v>912</v>
      </c>
      <c r="T58" s="4">
        <v>871</v>
      </c>
      <c r="U58" s="4">
        <v>882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1355</v>
      </c>
      <c r="E59" s="4">
        <v>1354</v>
      </c>
      <c r="F59" s="4">
        <v>1316</v>
      </c>
      <c r="G59" s="4">
        <v>1296</v>
      </c>
      <c r="H59" s="4">
        <v>1234</v>
      </c>
      <c r="I59" s="4">
        <v>1163</v>
      </c>
      <c r="J59" s="4">
        <v>1180</v>
      </c>
      <c r="K59" s="4">
        <v>1211</v>
      </c>
      <c r="L59" s="4">
        <v>1207</v>
      </c>
      <c r="M59" s="4">
        <v>1254</v>
      </c>
      <c r="N59" s="4">
        <v>1230</v>
      </c>
      <c r="O59" s="4">
        <v>1193</v>
      </c>
      <c r="P59" s="4">
        <v>1182</v>
      </c>
      <c r="Q59" s="4">
        <v>1193</v>
      </c>
      <c r="R59" s="4">
        <v>1141</v>
      </c>
      <c r="S59" s="4">
        <v>1130</v>
      </c>
      <c r="T59" s="4">
        <v>1086</v>
      </c>
      <c r="U59" s="4">
        <v>1078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1302</v>
      </c>
      <c r="E60" s="4">
        <v>1158</v>
      </c>
      <c r="F60" s="4">
        <v>1150</v>
      </c>
      <c r="G60" s="4">
        <v>1115</v>
      </c>
      <c r="H60" s="4">
        <v>1111</v>
      </c>
      <c r="I60" s="4">
        <v>1070</v>
      </c>
      <c r="J60" s="4">
        <v>1018</v>
      </c>
      <c r="K60" s="4">
        <v>1033</v>
      </c>
      <c r="L60" s="4">
        <v>1023</v>
      </c>
      <c r="M60" s="4">
        <v>993</v>
      </c>
      <c r="N60" s="4">
        <v>972</v>
      </c>
      <c r="O60" s="4">
        <v>950</v>
      </c>
      <c r="P60" s="4">
        <v>977</v>
      </c>
      <c r="Q60" s="4">
        <v>954</v>
      </c>
      <c r="R60" s="4">
        <v>964</v>
      </c>
      <c r="S60" s="4">
        <v>883</v>
      </c>
      <c r="T60" s="4">
        <v>822</v>
      </c>
      <c r="U60" s="4">
        <v>825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1888</v>
      </c>
      <c r="E61" s="4">
        <v>1933</v>
      </c>
      <c r="F61" s="4">
        <v>1855</v>
      </c>
      <c r="G61" s="4">
        <v>1829</v>
      </c>
      <c r="H61" s="4">
        <v>1765</v>
      </c>
      <c r="I61" s="4">
        <v>1706</v>
      </c>
      <c r="J61" s="4">
        <v>1739</v>
      </c>
      <c r="K61" s="4">
        <v>1767</v>
      </c>
      <c r="L61" s="4">
        <v>1736</v>
      </c>
      <c r="M61" s="4">
        <v>1674</v>
      </c>
      <c r="N61" s="4">
        <v>1664</v>
      </c>
      <c r="O61" s="4">
        <v>1609</v>
      </c>
      <c r="P61" s="4">
        <v>1594</v>
      </c>
      <c r="Q61" s="4">
        <v>1618</v>
      </c>
      <c r="R61" s="4">
        <v>1618</v>
      </c>
      <c r="S61" s="4">
        <v>1622</v>
      </c>
      <c r="T61" s="4">
        <v>1589</v>
      </c>
      <c r="U61" s="4">
        <v>1552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1139</v>
      </c>
      <c r="E62" s="4">
        <v>1105</v>
      </c>
      <c r="F62" s="4">
        <v>1090</v>
      </c>
      <c r="G62" s="4">
        <v>1072</v>
      </c>
      <c r="H62" s="4">
        <v>1029</v>
      </c>
      <c r="I62" s="4">
        <v>969</v>
      </c>
      <c r="J62" s="4">
        <v>996</v>
      </c>
      <c r="K62" s="4">
        <v>945</v>
      </c>
      <c r="L62" s="4">
        <v>940</v>
      </c>
      <c r="M62" s="4">
        <v>935</v>
      </c>
      <c r="N62" s="4">
        <v>923</v>
      </c>
      <c r="O62" s="4">
        <v>919</v>
      </c>
      <c r="P62" s="4">
        <v>904</v>
      </c>
      <c r="Q62" s="4">
        <v>905</v>
      </c>
      <c r="R62" s="4">
        <v>935</v>
      </c>
      <c r="S62" s="4">
        <v>934</v>
      </c>
      <c r="T62" s="4">
        <v>876</v>
      </c>
      <c r="U62" s="4">
        <v>848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1520</v>
      </c>
      <c r="E63" s="4">
        <v>1460</v>
      </c>
      <c r="F63" s="4">
        <v>1447</v>
      </c>
      <c r="G63" s="4">
        <v>1414</v>
      </c>
      <c r="H63" s="4">
        <v>1424</v>
      </c>
      <c r="I63" s="4">
        <v>1385</v>
      </c>
      <c r="J63" s="4">
        <v>1300</v>
      </c>
      <c r="K63" s="4">
        <v>1294</v>
      </c>
      <c r="L63" s="4">
        <v>1214</v>
      </c>
      <c r="M63" s="4">
        <v>1204</v>
      </c>
      <c r="N63" s="4">
        <v>1107</v>
      </c>
      <c r="O63" s="4">
        <v>1059</v>
      </c>
      <c r="P63" s="4">
        <v>1053</v>
      </c>
      <c r="Q63" s="4">
        <v>1041</v>
      </c>
      <c r="R63" s="4">
        <v>1030</v>
      </c>
      <c r="S63" s="4">
        <v>969</v>
      </c>
      <c r="T63" s="4">
        <v>940</v>
      </c>
      <c r="U63" s="4">
        <v>949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1050</v>
      </c>
      <c r="E64" s="4">
        <v>995</v>
      </c>
      <c r="F64" s="4">
        <v>982</v>
      </c>
      <c r="G64" s="4">
        <v>983</v>
      </c>
      <c r="H64" s="4">
        <v>930</v>
      </c>
      <c r="I64" s="4">
        <v>892</v>
      </c>
      <c r="J64" s="4">
        <v>889</v>
      </c>
      <c r="K64" s="4">
        <v>880</v>
      </c>
      <c r="L64" s="4">
        <v>920</v>
      </c>
      <c r="M64" s="4">
        <v>882</v>
      </c>
      <c r="N64" s="4">
        <v>874</v>
      </c>
      <c r="O64" s="4">
        <v>814</v>
      </c>
      <c r="P64" s="4">
        <v>791</v>
      </c>
      <c r="Q64" s="4">
        <v>765</v>
      </c>
      <c r="R64" s="4">
        <v>727</v>
      </c>
      <c r="S64" s="4">
        <v>738</v>
      </c>
      <c r="T64" s="4">
        <v>718</v>
      </c>
      <c r="U64" s="4">
        <v>744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889</v>
      </c>
      <c r="E65" s="4">
        <v>875</v>
      </c>
      <c r="F65" s="4">
        <v>873</v>
      </c>
      <c r="G65" s="4">
        <v>829</v>
      </c>
      <c r="H65" s="4">
        <v>789</v>
      </c>
      <c r="I65" s="4">
        <v>780</v>
      </c>
      <c r="J65" s="4">
        <v>744</v>
      </c>
      <c r="K65" s="4">
        <v>727</v>
      </c>
      <c r="L65" s="4">
        <v>743</v>
      </c>
      <c r="M65" s="4">
        <v>727</v>
      </c>
      <c r="N65" s="4">
        <v>714</v>
      </c>
      <c r="O65" s="4">
        <v>671</v>
      </c>
      <c r="P65" s="4">
        <v>625</v>
      </c>
      <c r="Q65" s="4">
        <v>627</v>
      </c>
      <c r="R65" s="4">
        <v>620</v>
      </c>
      <c r="S65" s="4">
        <v>599</v>
      </c>
      <c r="T65" s="4">
        <v>588</v>
      </c>
      <c r="U65" s="4">
        <v>592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564</v>
      </c>
      <c r="E66" s="4">
        <v>513</v>
      </c>
      <c r="F66" s="4">
        <v>493</v>
      </c>
      <c r="G66" s="4">
        <v>501</v>
      </c>
      <c r="H66" s="4">
        <v>503</v>
      </c>
      <c r="I66" s="4">
        <v>478</v>
      </c>
      <c r="J66" s="4">
        <v>511</v>
      </c>
      <c r="K66" s="4">
        <v>505</v>
      </c>
      <c r="L66" s="4">
        <v>507</v>
      </c>
      <c r="M66" s="4">
        <v>500</v>
      </c>
      <c r="N66" s="4">
        <v>521</v>
      </c>
      <c r="O66" s="4">
        <v>531</v>
      </c>
      <c r="P66" s="4">
        <v>535</v>
      </c>
      <c r="Q66" s="4">
        <v>526</v>
      </c>
      <c r="R66" s="4">
        <v>522</v>
      </c>
      <c r="S66" s="4">
        <v>438</v>
      </c>
      <c r="T66" s="4">
        <v>459</v>
      </c>
      <c r="U66" s="4">
        <v>456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2766</v>
      </c>
      <c r="E67" s="4">
        <v>2689</v>
      </c>
      <c r="F67" s="4">
        <v>2575</v>
      </c>
      <c r="G67" s="4">
        <v>2460</v>
      </c>
      <c r="H67" s="4">
        <v>2500</v>
      </c>
      <c r="I67" s="4">
        <v>2413</v>
      </c>
      <c r="J67" s="4">
        <v>2381</v>
      </c>
      <c r="K67" s="4">
        <v>2392</v>
      </c>
      <c r="L67" s="4">
        <v>2422</v>
      </c>
      <c r="M67" s="4">
        <v>2400</v>
      </c>
      <c r="N67" s="4">
        <v>2425</v>
      </c>
      <c r="O67" s="4">
        <v>2380</v>
      </c>
      <c r="P67" s="4">
        <v>2483</v>
      </c>
      <c r="Q67" s="4">
        <v>2438</v>
      </c>
      <c r="R67" s="4">
        <v>2411</v>
      </c>
      <c r="S67" s="4">
        <v>2123</v>
      </c>
      <c r="T67" s="4">
        <v>2262</v>
      </c>
      <c r="U67" s="4">
        <v>2298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965</v>
      </c>
      <c r="E68" s="4">
        <v>928</v>
      </c>
      <c r="F68" s="4">
        <v>866</v>
      </c>
      <c r="G68" s="4">
        <v>847</v>
      </c>
      <c r="H68" s="4">
        <v>865</v>
      </c>
      <c r="I68" s="4">
        <v>863</v>
      </c>
      <c r="J68" s="4">
        <v>849</v>
      </c>
      <c r="K68" s="4">
        <v>835</v>
      </c>
      <c r="L68" s="4">
        <v>804</v>
      </c>
      <c r="M68" s="4">
        <v>826</v>
      </c>
      <c r="N68" s="4">
        <v>800</v>
      </c>
      <c r="O68" s="4">
        <v>801</v>
      </c>
      <c r="P68" s="4">
        <v>793</v>
      </c>
      <c r="Q68" s="4">
        <v>750</v>
      </c>
      <c r="R68" s="4">
        <v>735</v>
      </c>
      <c r="S68" s="4">
        <v>709</v>
      </c>
      <c r="T68" s="4">
        <v>688</v>
      </c>
      <c r="U68" s="4">
        <v>680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1574</v>
      </c>
      <c r="E69" s="4">
        <v>1555</v>
      </c>
      <c r="F69" s="4">
        <v>1519</v>
      </c>
      <c r="G69" s="4">
        <v>1466</v>
      </c>
      <c r="H69" s="4">
        <v>1421</v>
      </c>
      <c r="I69" s="4">
        <v>1401</v>
      </c>
      <c r="J69" s="4">
        <v>1401</v>
      </c>
      <c r="K69" s="4">
        <v>1423</v>
      </c>
      <c r="L69" s="4">
        <v>1369</v>
      </c>
      <c r="M69" s="4">
        <v>1316</v>
      </c>
      <c r="N69" s="4">
        <v>1288</v>
      </c>
      <c r="O69" s="4">
        <v>1310</v>
      </c>
      <c r="P69" s="4">
        <v>1294</v>
      </c>
      <c r="Q69" s="4">
        <v>1319</v>
      </c>
      <c r="R69" s="4">
        <v>1314</v>
      </c>
      <c r="S69" s="4">
        <v>1278</v>
      </c>
      <c r="T69" s="4">
        <v>1256</v>
      </c>
      <c r="U69" s="4">
        <v>1249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1455</v>
      </c>
      <c r="E70" s="4">
        <v>1427</v>
      </c>
      <c r="F70" s="4">
        <v>1370</v>
      </c>
      <c r="G70" s="4">
        <v>1315</v>
      </c>
      <c r="H70" s="4">
        <v>1261</v>
      </c>
      <c r="I70" s="4">
        <v>1272</v>
      </c>
      <c r="J70" s="4">
        <v>1268</v>
      </c>
      <c r="K70" s="4">
        <v>1242</v>
      </c>
      <c r="L70" s="4">
        <v>1244</v>
      </c>
      <c r="M70" s="4">
        <v>1253</v>
      </c>
      <c r="N70" s="4">
        <v>1288</v>
      </c>
      <c r="O70" s="4">
        <v>1271</v>
      </c>
      <c r="P70" s="4">
        <v>1314</v>
      </c>
      <c r="Q70" s="4">
        <v>1230</v>
      </c>
      <c r="R70" s="4">
        <v>1332</v>
      </c>
      <c r="S70" s="4">
        <v>1199</v>
      </c>
      <c r="T70" s="4">
        <v>1155</v>
      </c>
      <c r="U70" s="4">
        <v>1137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736</v>
      </c>
      <c r="E71" s="4">
        <v>706</v>
      </c>
      <c r="F71" s="4">
        <v>710</v>
      </c>
      <c r="G71" s="4">
        <v>692</v>
      </c>
      <c r="H71" s="4">
        <v>656</v>
      </c>
      <c r="I71" s="4">
        <v>639</v>
      </c>
      <c r="J71" s="4">
        <v>649</v>
      </c>
      <c r="K71" s="4">
        <v>622</v>
      </c>
      <c r="L71" s="4">
        <v>602</v>
      </c>
      <c r="M71" s="4">
        <v>568</v>
      </c>
      <c r="N71" s="4">
        <v>585</v>
      </c>
      <c r="O71" s="4">
        <v>553</v>
      </c>
      <c r="P71" s="4">
        <v>548</v>
      </c>
      <c r="Q71" s="4">
        <v>544</v>
      </c>
      <c r="R71" s="4">
        <v>543</v>
      </c>
      <c r="S71" s="4">
        <v>512</v>
      </c>
      <c r="T71" s="4">
        <v>501</v>
      </c>
      <c r="U71" s="4">
        <v>523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836</v>
      </c>
      <c r="E72" s="4">
        <v>823</v>
      </c>
      <c r="F72" s="4">
        <v>801</v>
      </c>
      <c r="G72" s="4">
        <v>761</v>
      </c>
      <c r="H72" s="4">
        <v>744</v>
      </c>
      <c r="I72" s="4">
        <v>721</v>
      </c>
      <c r="J72" s="4">
        <v>672</v>
      </c>
      <c r="K72" s="4">
        <v>673</v>
      </c>
      <c r="L72" s="4">
        <v>648</v>
      </c>
      <c r="M72" s="4">
        <v>643</v>
      </c>
      <c r="N72" s="4">
        <v>594</v>
      </c>
      <c r="O72" s="4">
        <v>584</v>
      </c>
      <c r="P72" s="4">
        <v>580</v>
      </c>
      <c r="Q72" s="4">
        <v>565</v>
      </c>
      <c r="R72" s="4">
        <v>545</v>
      </c>
      <c r="S72" s="4">
        <v>534</v>
      </c>
      <c r="T72" s="4">
        <v>535</v>
      </c>
      <c r="U72" s="4">
        <v>525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6142</v>
      </c>
      <c r="E73" s="4">
        <v>5855</v>
      </c>
      <c r="F73" s="4">
        <v>6096</v>
      </c>
      <c r="G73" s="4">
        <v>6019</v>
      </c>
      <c r="H73" s="4">
        <v>5992</v>
      </c>
      <c r="I73" s="4">
        <v>5881</v>
      </c>
      <c r="J73" s="4">
        <v>5799</v>
      </c>
      <c r="K73" s="4">
        <v>5922</v>
      </c>
      <c r="L73" s="4">
        <v>5936</v>
      </c>
      <c r="M73" s="4">
        <v>5796</v>
      </c>
      <c r="N73" s="4">
        <v>5502</v>
      </c>
      <c r="O73" s="4">
        <v>5461</v>
      </c>
      <c r="P73" s="4">
        <v>5405</v>
      </c>
      <c r="Q73" s="4">
        <v>5419</v>
      </c>
      <c r="R73" s="4">
        <v>5298</v>
      </c>
      <c r="S73" s="4">
        <v>4840</v>
      </c>
      <c r="T73" s="4">
        <v>4776</v>
      </c>
      <c r="U73" s="4">
        <v>4906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1998</v>
      </c>
      <c r="E74" s="4">
        <v>1965</v>
      </c>
      <c r="F74" s="4">
        <v>1936</v>
      </c>
      <c r="G74" s="4">
        <v>1857</v>
      </c>
      <c r="H74" s="4">
        <v>1783</v>
      </c>
      <c r="I74" s="4">
        <v>1748</v>
      </c>
      <c r="J74" s="4">
        <v>1724</v>
      </c>
      <c r="K74" s="4">
        <v>1752</v>
      </c>
      <c r="L74" s="4">
        <v>1764</v>
      </c>
      <c r="M74" s="4">
        <v>1728</v>
      </c>
      <c r="N74" s="4">
        <v>1718</v>
      </c>
      <c r="O74" s="4">
        <v>1714</v>
      </c>
      <c r="P74" s="4">
        <v>1710</v>
      </c>
      <c r="Q74" s="4">
        <v>1652</v>
      </c>
      <c r="R74" s="4">
        <v>1677</v>
      </c>
      <c r="S74" s="4">
        <v>1538</v>
      </c>
      <c r="T74" s="4">
        <v>1593</v>
      </c>
      <c r="U74" s="4">
        <v>1652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924</v>
      </c>
      <c r="E75" s="4">
        <v>912</v>
      </c>
      <c r="F75" s="4">
        <v>889</v>
      </c>
      <c r="G75" s="4">
        <v>915</v>
      </c>
      <c r="H75" s="4">
        <v>868</v>
      </c>
      <c r="I75" s="4">
        <v>838</v>
      </c>
      <c r="J75" s="4">
        <v>763</v>
      </c>
      <c r="K75" s="4">
        <v>786</v>
      </c>
      <c r="L75" s="4">
        <v>774</v>
      </c>
      <c r="M75" s="4">
        <v>791</v>
      </c>
      <c r="N75" s="4">
        <v>796</v>
      </c>
      <c r="O75" s="4">
        <v>736</v>
      </c>
      <c r="P75" s="4">
        <v>735</v>
      </c>
      <c r="Q75" s="4">
        <v>716</v>
      </c>
      <c r="R75" s="4">
        <v>733</v>
      </c>
      <c r="S75" s="4">
        <v>761</v>
      </c>
      <c r="T75" s="4">
        <v>679</v>
      </c>
      <c r="U75" s="4">
        <v>661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514</v>
      </c>
      <c r="E76" s="4">
        <v>474</v>
      </c>
      <c r="F76" s="4">
        <v>451</v>
      </c>
      <c r="G76" s="4">
        <v>450</v>
      </c>
      <c r="H76" s="4">
        <v>440</v>
      </c>
      <c r="I76" s="4">
        <v>408</v>
      </c>
      <c r="J76" s="4">
        <v>417</v>
      </c>
      <c r="K76" s="4">
        <v>384</v>
      </c>
      <c r="L76" s="4">
        <v>362</v>
      </c>
      <c r="M76" s="4">
        <v>339</v>
      </c>
      <c r="N76" s="4">
        <v>356</v>
      </c>
      <c r="O76" s="4">
        <v>343</v>
      </c>
      <c r="P76" s="4">
        <v>331</v>
      </c>
      <c r="Q76" s="4">
        <v>342</v>
      </c>
      <c r="R76" s="4">
        <v>334</v>
      </c>
      <c r="S76" s="4">
        <v>287</v>
      </c>
      <c r="T76" s="4">
        <v>279</v>
      </c>
      <c r="U76" s="4">
        <v>283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579</v>
      </c>
      <c r="E77" s="4">
        <v>582</v>
      </c>
      <c r="F77" s="4">
        <v>563</v>
      </c>
      <c r="G77" s="4">
        <v>620</v>
      </c>
      <c r="H77" s="4">
        <v>568</v>
      </c>
      <c r="I77" s="4">
        <v>558</v>
      </c>
      <c r="J77" s="4">
        <v>536</v>
      </c>
      <c r="K77" s="4">
        <v>520</v>
      </c>
      <c r="L77" s="4">
        <v>508</v>
      </c>
      <c r="M77" s="4">
        <v>469</v>
      </c>
      <c r="N77" s="4">
        <v>477</v>
      </c>
      <c r="O77" s="4">
        <v>470</v>
      </c>
      <c r="P77" s="4">
        <v>429</v>
      </c>
      <c r="Q77" s="4">
        <v>421</v>
      </c>
      <c r="R77" s="4">
        <v>436</v>
      </c>
      <c r="S77" s="4">
        <v>418</v>
      </c>
      <c r="T77" s="4">
        <v>408</v>
      </c>
      <c r="U77" s="4">
        <v>415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1080</v>
      </c>
      <c r="E78" s="4">
        <v>1026</v>
      </c>
      <c r="F78" s="4">
        <v>990</v>
      </c>
      <c r="G78" s="4">
        <v>1010</v>
      </c>
      <c r="H78" s="4">
        <v>927</v>
      </c>
      <c r="I78" s="4">
        <v>942</v>
      </c>
      <c r="J78" s="4">
        <v>908</v>
      </c>
      <c r="K78" s="4">
        <v>872</v>
      </c>
      <c r="L78" s="4">
        <v>834</v>
      </c>
      <c r="M78" s="4">
        <v>839</v>
      </c>
      <c r="N78" s="4">
        <v>852</v>
      </c>
      <c r="O78" s="4">
        <v>847</v>
      </c>
      <c r="P78" s="4">
        <v>811</v>
      </c>
      <c r="Q78" s="4">
        <v>803</v>
      </c>
      <c r="R78" s="4">
        <v>790</v>
      </c>
      <c r="S78" s="4">
        <v>751</v>
      </c>
      <c r="T78" s="4">
        <v>772</v>
      </c>
      <c r="U78" s="4">
        <v>812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8896</v>
      </c>
      <c r="E79" s="4">
        <v>8525</v>
      </c>
      <c r="F79" s="4">
        <v>8200</v>
      </c>
      <c r="G79" s="4">
        <v>8232</v>
      </c>
      <c r="H79" s="4">
        <v>8053</v>
      </c>
      <c r="I79" s="4">
        <v>7915</v>
      </c>
      <c r="J79" s="4">
        <v>7857</v>
      </c>
      <c r="K79" s="4">
        <v>7668</v>
      </c>
      <c r="L79" s="4">
        <v>7559</v>
      </c>
      <c r="M79" s="4">
        <v>7342</v>
      </c>
      <c r="N79" s="4">
        <v>7359</v>
      </c>
      <c r="O79" s="4">
        <v>7364</v>
      </c>
      <c r="P79" s="4">
        <v>7525</v>
      </c>
      <c r="Q79" s="4">
        <v>7332</v>
      </c>
      <c r="R79" s="4">
        <v>7307</v>
      </c>
      <c r="S79" s="4">
        <v>6439</v>
      </c>
      <c r="T79" s="4">
        <v>6583</v>
      </c>
      <c r="U79" s="4">
        <v>6433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5372</v>
      </c>
      <c r="E80" s="4">
        <v>5388</v>
      </c>
      <c r="F80" s="4">
        <v>5371</v>
      </c>
      <c r="G80" s="4">
        <v>5340</v>
      </c>
      <c r="H80" s="4">
        <v>5306</v>
      </c>
      <c r="I80" s="4">
        <v>5183</v>
      </c>
      <c r="J80" s="4">
        <v>5061</v>
      </c>
      <c r="K80" s="4">
        <v>5010</v>
      </c>
      <c r="L80" s="4">
        <v>4935</v>
      </c>
      <c r="M80" s="4">
        <v>4909</v>
      </c>
      <c r="N80" s="4">
        <v>4917</v>
      </c>
      <c r="O80" s="4">
        <v>4965</v>
      </c>
      <c r="P80" s="4">
        <v>4932</v>
      </c>
      <c r="Q80" s="4">
        <v>4892</v>
      </c>
      <c r="R80" s="4">
        <v>4901</v>
      </c>
      <c r="S80" s="4">
        <v>4565</v>
      </c>
      <c r="T80" s="4">
        <v>4402</v>
      </c>
      <c r="U80" s="4">
        <v>4506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1408</v>
      </c>
      <c r="E81" s="4">
        <v>1376</v>
      </c>
      <c r="F81" s="4">
        <v>1331</v>
      </c>
      <c r="G81" s="4">
        <v>1366</v>
      </c>
      <c r="H81" s="4">
        <v>1343</v>
      </c>
      <c r="I81" s="4">
        <v>1257</v>
      </c>
      <c r="J81" s="4">
        <v>1231</v>
      </c>
      <c r="K81" s="4">
        <v>1311</v>
      </c>
      <c r="L81" s="4">
        <v>1278</v>
      </c>
      <c r="M81" s="4">
        <v>1255</v>
      </c>
      <c r="N81" s="4">
        <v>1267</v>
      </c>
      <c r="O81" s="4">
        <v>1252</v>
      </c>
      <c r="P81" s="4">
        <v>1254</v>
      </c>
      <c r="Q81" s="4">
        <v>1259</v>
      </c>
      <c r="R81" s="4">
        <v>1287</v>
      </c>
      <c r="S81" s="4">
        <v>1160</v>
      </c>
      <c r="T81" s="4">
        <v>1215</v>
      </c>
      <c r="U81" s="4">
        <v>1273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877</v>
      </c>
      <c r="E82" s="4">
        <v>870</v>
      </c>
      <c r="F82" s="4">
        <v>780</v>
      </c>
      <c r="G82" s="4">
        <v>779</v>
      </c>
      <c r="H82" s="4">
        <v>776</v>
      </c>
      <c r="I82" s="4">
        <v>750</v>
      </c>
      <c r="J82" s="4">
        <v>739</v>
      </c>
      <c r="K82" s="4">
        <v>733</v>
      </c>
      <c r="L82" s="4">
        <v>709</v>
      </c>
      <c r="M82" s="4">
        <v>736</v>
      </c>
      <c r="N82" s="4">
        <v>720</v>
      </c>
      <c r="O82" s="4">
        <v>693</v>
      </c>
      <c r="P82" s="4">
        <v>680</v>
      </c>
      <c r="Q82" s="4">
        <v>677</v>
      </c>
      <c r="R82" s="4">
        <v>647</v>
      </c>
      <c r="S82" s="4">
        <v>607</v>
      </c>
      <c r="T82" s="4">
        <v>560</v>
      </c>
      <c r="U82" s="4">
        <v>588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1139</v>
      </c>
      <c r="E83" s="4">
        <v>1170</v>
      </c>
      <c r="F83" s="4">
        <v>1144</v>
      </c>
      <c r="G83" s="4">
        <v>1096</v>
      </c>
      <c r="H83" s="4">
        <v>1028</v>
      </c>
      <c r="I83" s="4">
        <v>971</v>
      </c>
      <c r="J83" s="4">
        <v>962</v>
      </c>
      <c r="K83" s="4">
        <v>949</v>
      </c>
      <c r="L83" s="4">
        <v>1019</v>
      </c>
      <c r="M83" s="4">
        <v>935</v>
      </c>
      <c r="N83" s="4">
        <v>939</v>
      </c>
      <c r="O83" s="4">
        <v>929</v>
      </c>
      <c r="P83" s="4">
        <v>876</v>
      </c>
      <c r="Q83" s="4">
        <v>885</v>
      </c>
      <c r="R83" s="4">
        <v>940</v>
      </c>
      <c r="S83" s="4">
        <v>884</v>
      </c>
      <c r="T83" s="4">
        <v>879</v>
      </c>
      <c r="U83" s="4">
        <v>909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1740</v>
      </c>
      <c r="E84" s="4">
        <v>1673</v>
      </c>
      <c r="F84" s="4">
        <v>1581</v>
      </c>
      <c r="G84" s="4">
        <v>1515</v>
      </c>
      <c r="H84" s="4">
        <v>1491</v>
      </c>
      <c r="I84" s="4">
        <v>1441</v>
      </c>
      <c r="J84" s="4">
        <v>1370</v>
      </c>
      <c r="K84" s="4">
        <v>1331</v>
      </c>
      <c r="L84" s="4">
        <v>1329</v>
      </c>
      <c r="M84" s="4">
        <v>1263</v>
      </c>
      <c r="N84" s="4">
        <v>1227</v>
      </c>
      <c r="O84" s="4">
        <v>1179</v>
      </c>
      <c r="P84" s="4">
        <v>1175</v>
      </c>
      <c r="Q84" s="4">
        <v>1183</v>
      </c>
      <c r="R84" s="4">
        <v>1209</v>
      </c>
      <c r="S84" s="4">
        <v>1102</v>
      </c>
      <c r="T84" s="4">
        <v>1059</v>
      </c>
      <c r="U84" s="4">
        <v>1058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1252</v>
      </c>
      <c r="E85" s="4">
        <v>1238</v>
      </c>
      <c r="F85" s="4">
        <v>1205</v>
      </c>
      <c r="G85" s="4">
        <v>1122</v>
      </c>
      <c r="H85" s="4">
        <v>1052</v>
      </c>
      <c r="I85" s="4">
        <v>1063</v>
      </c>
      <c r="J85" s="4">
        <v>1039</v>
      </c>
      <c r="K85" s="4">
        <v>975</v>
      </c>
      <c r="L85" s="4">
        <v>1018</v>
      </c>
      <c r="M85" s="4">
        <v>961</v>
      </c>
      <c r="N85" s="4">
        <v>935</v>
      </c>
      <c r="O85" s="4">
        <v>942</v>
      </c>
      <c r="P85" s="4">
        <v>968</v>
      </c>
      <c r="Q85" s="4">
        <v>932</v>
      </c>
      <c r="R85" s="4">
        <v>932</v>
      </c>
      <c r="S85" s="4">
        <v>905</v>
      </c>
      <c r="T85" s="4">
        <v>831</v>
      </c>
      <c r="U85" s="4">
        <v>890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2806</v>
      </c>
      <c r="E86" s="4">
        <v>2725</v>
      </c>
      <c r="F86" s="4">
        <v>2648</v>
      </c>
      <c r="G86" s="4">
        <v>2660</v>
      </c>
      <c r="H86" s="4">
        <v>2648</v>
      </c>
      <c r="I86" s="4">
        <v>2600</v>
      </c>
      <c r="J86" s="4">
        <v>2457</v>
      </c>
      <c r="K86" s="4">
        <v>2370</v>
      </c>
      <c r="L86" s="4">
        <v>2280</v>
      </c>
      <c r="M86" s="4">
        <v>2244</v>
      </c>
      <c r="N86" s="4">
        <v>2227</v>
      </c>
      <c r="O86" s="4">
        <v>2165</v>
      </c>
      <c r="P86" s="4">
        <v>2084</v>
      </c>
      <c r="Q86" s="4">
        <v>2126</v>
      </c>
      <c r="R86" s="4">
        <v>2187</v>
      </c>
      <c r="S86" s="4">
        <v>1968</v>
      </c>
      <c r="T86" s="4">
        <v>1946</v>
      </c>
      <c r="U86" s="4">
        <v>1946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540</v>
      </c>
      <c r="E87" s="4">
        <v>547</v>
      </c>
      <c r="F87" s="4">
        <v>534</v>
      </c>
      <c r="G87" s="4">
        <v>509</v>
      </c>
      <c r="H87" s="4">
        <v>504</v>
      </c>
      <c r="I87" s="4">
        <v>503</v>
      </c>
      <c r="J87" s="4">
        <v>475</v>
      </c>
      <c r="K87" s="4">
        <v>468</v>
      </c>
      <c r="L87" s="4">
        <v>440</v>
      </c>
      <c r="M87" s="4">
        <v>406</v>
      </c>
      <c r="N87" s="4">
        <v>421</v>
      </c>
      <c r="O87" s="4">
        <v>409</v>
      </c>
      <c r="P87" s="4">
        <v>388</v>
      </c>
      <c r="Q87" s="4">
        <v>355</v>
      </c>
      <c r="R87" s="4">
        <v>341</v>
      </c>
      <c r="S87" s="4">
        <v>343</v>
      </c>
      <c r="T87" s="4">
        <v>358</v>
      </c>
      <c r="U87" s="4">
        <v>351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1161</v>
      </c>
      <c r="E88" s="4">
        <v>1138</v>
      </c>
      <c r="F88" s="4">
        <v>1107</v>
      </c>
      <c r="G88" s="4">
        <v>1083</v>
      </c>
      <c r="H88" s="4">
        <v>1037</v>
      </c>
      <c r="I88" s="4">
        <v>959</v>
      </c>
      <c r="J88" s="4">
        <v>954</v>
      </c>
      <c r="K88" s="4">
        <v>919</v>
      </c>
      <c r="L88" s="4">
        <v>884</v>
      </c>
      <c r="M88" s="4">
        <v>885</v>
      </c>
      <c r="N88" s="4">
        <v>924</v>
      </c>
      <c r="O88" s="4">
        <v>886</v>
      </c>
      <c r="P88" s="4">
        <v>907</v>
      </c>
      <c r="Q88" s="4">
        <v>883</v>
      </c>
      <c r="R88" s="4">
        <v>911</v>
      </c>
      <c r="S88" s="4">
        <v>832</v>
      </c>
      <c r="T88" s="4">
        <v>804</v>
      </c>
      <c r="U88" s="4">
        <v>848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2253</v>
      </c>
      <c r="E89" s="4">
        <v>2152</v>
      </c>
      <c r="F89" s="4">
        <v>2091</v>
      </c>
      <c r="G89" s="4">
        <v>1997</v>
      </c>
      <c r="H89" s="4">
        <v>1891</v>
      </c>
      <c r="I89" s="4">
        <v>1901</v>
      </c>
      <c r="J89" s="4">
        <v>1835</v>
      </c>
      <c r="K89" s="4">
        <v>1767</v>
      </c>
      <c r="L89" s="4">
        <v>1777</v>
      </c>
      <c r="M89" s="4">
        <v>1749</v>
      </c>
      <c r="N89" s="4">
        <v>1792</v>
      </c>
      <c r="O89" s="4">
        <v>1723</v>
      </c>
      <c r="P89" s="4">
        <v>1710</v>
      </c>
      <c r="Q89" s="4">
        <v>1723</v>
      </c>
      <c r="R89" s="4">
        <v>1717</v>
      </c>
      <c r="S89" s="4">
        <v>1618</v>
      </c>
      <c r="T89" s="4">
        <v>1570</v>
      </c>
      <c r="U89" s="4">
        <v>1519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1779</v>
      </c>
      <c r="E90" s="4">
        <v>1723</v>
      </c>
      <c r="F90" s="4">
        <v>1692</v>
      </c>
      <c r="G90" s="4">
        <v>1704</v>
      </c>
      <c r="H90" s="4">
        <v>1604</v>
      </c>
      <c r="I90" s="4">
        <v>1581</v>
      </c>
      <c r="J90" s="4">
        <v>1468</v>
      </c>
      <c r="K90" s="4">
        <v>1443</v>
      </c>
      <c r="L90" s="4">
        <v>1482</v>
      </c>
      <c r="M90" s="4">
        <v>1423</v>
      </c>
      <c r="N90" s="4">
        <v>1429</v>
      </c>
      <c r="O90" s="4">
        <v>1423</v>
      </c>
      <c r="P90" s="4">
        <v>1388</v>
      </c>
      <c r="Q90" s="4">
        <v>1404</v>
      </c>
      <c r="R90" s="4">
        <v>1399</v>
      </c>
      <c r="S90" s="4">
        <v>1401</v>
      </c>
      <c r="T90" s="4">
        <v>1351</v>
      </c>
      <c r="U90" s="4">
        <v>1413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2701</v>
      </c>
      <c r="E91" s="4">
        <v>2638</v>
      </c>
      <c r="F91" s="4">
        <v>2630</v>
      </c>
      <c r="G91" s="4">
        <v>2626</v>
      </c>
      <c r="H91" s="4">
        <v>2555</v>
      </c>
      <c r="I91" s="4">
        <v>2418</v>
      </c>
      <c r="J91" s="4">
        <v>2484</v>
      </c>
      <c r="K91" s="4">
        <v>2447</v>
      </c>
      <c r="L91" s="4">
        <v>2381</v>
      </c>
      <c r="M91" s="4">
        <v>2311</v>
      </c>
      <c r="N91" s="4">
        <v>2275</v>
      </c>
      <c r="O91" s="4">
        <v>2297</v>
      </c>
      <c r="P91" s="4">
        <v>2312</v>
      </c>
      <c r="Q91" s="4">
        <v>2375</v>
      </c>
      <c r="R91" s="4">
        <v>2358</v>
      </c>
      <c r="S91" s="4">
        <v>2329</v>
      </c>
      <c r="T91" s="4">
        <v>2337</v>
      </c>
      <c r="U91" s="4">
        <v>2364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2079</v>
      </c>
      <c r="E92" s="4">
        <v>2074</v>
      </c>
      <c r="F92" s="4">
        <v>2033</v>
      </c>
      <c r="G92" s="4">
        <v>1883</v>
      </c>
      <c r="H92" s="4">
        <v>1736</v>
      </c>
      <c r="I92" s="4">
        <v>1687</v>
      </c>
      <c r="J92" s="4">
        <v>1650</v>
      </c>
      <c r="K92" s="4">
        <v>1582</v>
      </c>
      <c r="L92" s="4">
        <v>1664</v>
      </c>
      <c r="M92" s="4">
        <v>1675</v>
      </c>
      <c r="N92" s="4">
        <v>1626</v>
      </c>
      <c r="O92" s="4">
        <v>1669</v>
      </c>
      <c r="P92" s="4">
        <v>1656</v>
      </c>
      <c r="Q92" s="4">
        <v>1657</v>
      </c>
      <c r="R92" s="4">
        <v>1555</v>
      </c>
      <c r="S92" s="4">
        <v>1447</v>
      </c>
      <c r="T92" s="4">
        <v>1487</v>
      </c>
      <c r="U92" s="4">
        <v>1460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677</v>
      </c>
      <c r="E93" s="4">
        <v>684</v>
      </c>
      <c r="F93" s="4">
        <v>660</v>
      </c>
      <c r="G93" s="4">
        <v>622</v>
      </c>
      <c r="H93" s="4">
        <v>578</v>
      </c>
      <c r="I93" s="4">
        <v>574</v>
      </c>
      <c r="J93" s="4">
        <v>547</v>
      </c>
      <c r="K93" s="4">
        <v>564</v>
      </c>
      <c r="L93" s="4">
        <v>543</v>
      </c>
      <c r="M93" s="4">
        <v>564</v>
      </c>
      <c r="N93" s="4">
        <v>557</v>
      </c>
      <c r="O93" s="4">
        <v>565</v>
      </c>
      <c r="P93" s="4">
        <v>565</v>
      </c>
      <c r="Q93" s="4">
        <v>531</v>
      </c>
      <c r="R93" s="4">
        <v>564</v>
      </c>
      <c r="S93" s="4">
        <v>497</v>
      </c>
      <c r="T93" s="4">
        <v>531</v>
      </c>
      <c r="U93" s="4">
        <v>555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1378</v>
      </c>
      <c r="E94" s="4">
        <v>1347</v>
      </c>
      <c r="F94" s="4">
        <v>1299</v>
      </c>
      <c r="G94" s="4">
        <v>1220</v>
      </c>
      <c r="H94" s="4">
        <v>1210</v>
      </c>
      <c r="I94" s="4">
        <v>1173</v>
      </c>
      <c r="J94" s="4">
        <v>1122</v>
      </c>
      <c r="K94" s="4">
        <v>1067</v>
      </c>
      <c r="L94" s="4">
        <v>1029</v>
      </c>
      <c r="M94" s="4">
        <v>1030</v>
      </c>
      <c r="N94" s="4">
        <v>1016</v>
      </c>
      <c r="O94" s="4">
        <v>998</v>
      </c>
      <c r="P94" s="4">
        <v>1054</v>
      </c>
      <c r="Q94" s="4">
        <v>992</v>
      </c>
      <c r="R94" s="4">
        <v>989</v>
      </c>
      <c r="S94" s="4">
        <v>996</v>
      </c>
      <c r="T94" s="4">
        <v>983</v>
      </c>
      <c r="U94" s="4">
        <v>977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2869</v>
      </c>
      <c r="E95" s="4">
        <v>2798</v>
      </c>
      <c r="F95" s="4">
        <v>2729</v>
      </c>
      <c r="G95" s="4">
        <v>2757</v>
      </c>
      <c r="H95" s="4">
        <v>2704</v>
      </c>
      <c r="I95" s="4">
        <v>2637</v>
      </c>
      <c r="J95" s="4">
        <v>2572</v>
      </c>
      <c r="K95" s="4">
        <v>2508</v>
      </c>
      <c r="L95" s="4">
        <v>2446</v>
      </c>
      <c r="M95" s="4">
        <v>2385</v>
      </c>
      <c r="N95" s="4">
        <v>2405</v>
      </c>
      <c r="O95" s="4">
        <v>2445</v>
      </c>
      <c r="P95" s="4">
        <v>2384</v>
      </c>
      <c r="Q95" s="4">
        <v>2334</v>
      </c>
      <c r="R95" s="4">
        <v>2317</v>
      </c>
      <c r="S95" s="4">
        <v>2260</v>
      </c>
      <c r="T95" s="4">
        <v>2204</v>
      </c>
      <c r="U95" s="4">
        <v>2222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2628</v>
      </c>
      <c r="E96" s="4">
        <v>2565</v>
      </c>
      <c r="F96" s="4">
        <v>2501</v>
      </c>
      <c r="G96" s="4">
        <v>2439</v>
      </c>
      <c r="H96" s="4">
        <v>2379</v>
      </c>
      <c r="I96" s="4">
        <v>2325</v>
      </c>
      <c r="J96" s="4">
        <v>2386</v>
      </c>
      <c r="K96" s="4">
        <v>2310</v>
      </c>
      <c r="L96" s="4">
        <v>2336</v>
      </c>
      <c r="M96" s="4">
        <v>2304</v>
      </c>
      <c r="N96" s="4">
        <v>2358</v>
      </c>
      <c r="O96" s="4">
        <v>2345</v>
      </c>
      <c r="P96" s="4">
        <v>2340</v>
      </c>
      <c r="Q96" s="4">
        <v>2305</v>
      </c>
      <c r="R96" s="4">
        <v>2357</v>
      </c>
      <c r="S96" s="4">
        <v>2299</v>
      </c>
      <c r="T96" s="4">
        <v>2242</v>
      </c>
      <c r="U96" s="4">
        <v>2224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2481</v>
      </c>
      <c r="E97" s="4">
        <v>2460</v>
      </c>
      <c r="F97" s="4">
        <v>2450</v>
      </c>
      <c r="G97" s="4">
        <v>2225</v>
      </c>
      <c r="H97" s="4">
        <v>2169</v>
      </c>
      <c r="I97" s="4">
        <v>2063</v>
      </c>
      <c r="J97" s="4">
        <v>1943</v>
      </c>
      <c r="K97" s="4">
        <v>1853</v>
      </c>
      <c r="L97" s="4">
        <v>1784</v>
      </c>
      <c r="M97" s="4">
        <v>1788</v>
      </c>
      <c r="N97" s="4">
        <v>1786</v>
      </c>
      <c r="O97" s="4">
        <v>1779</v>
      </c>
      <c r="P97" s="4">
        <v>1746</v>
      </c>
      <c r="Q97" s="4">
        <v>1732</v>
      </c>
      <c r="R97" s="4">
        <v>1724</v>
      </c>
      <c r="S97" s="4">
        <v>1748</v>
      </c>
      <c r="T97" s="4">
        <v>1738</v>
      </c>
      <c r="U97" s="4">
        <v>1777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2139</v>
      </c>
      <c r="E98" s="4">
        <v>2050</v>
      </c>
      <c r="F98" s="4">
        <v>2026</v>
      </c>
      <c r="G98" s="4">
        <v>1870</v>
      </c>
      <c r="H98" s="4">
        <v>1798</v>
      </c>
      <c r="I98" s="4">
        <v>1760</v>
      </c>
      <c r="J98" s="4">
        <v>1759</v>
      </c>
      <c r="K98" s="4">
        <v>1711</v>
      </c>
      <c r="L98" s="4">
        <v>1683</v>
      </c>
      <c r="M98" s="4">
        <v>1636</v>
      </c>
      <c r="N98" s="4">
        <v>1580</v>
      </c>
      <c r="O98" s="4">
        <v>1603</v>
      </c>
      <c r="P98" s="4">
        <v>1529</v>
      </c>
      <c r="Q98" s="4">
        <v>1456</v>
      </c>
      <c r="R98" s="4">
        <v>1398</v>
      </c>
      <c r="S98" s="4">
        <v>1282</v>
      </c>
      <c r="T98" s="4">
        <v>1238</v>
      </c>
      <c r="U98" s="4">
        <v>1183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910</v>
      </c>
      <c r="E99" s="4">
        <v>923</v>
      </c>
      <c r="F99" s="4">
        <v>856</v>
      </c>
      <c r="G99" s="4">
        <v>796</v>
      </c>
      <c r="H99" s="4">
        <v>744</v>
      </c>
      <c r="I99" s="4">
        <v>706</v>
      </c>
      <c r="J99" s="4">
        <v>695</v>
      </c>
      <c r="K99" s="4">
        <v>713</v>
      </c>
      <c r="L99" s="4">
        <v>671</v>
      </c>
      <c r="M99" s="4">
        <v>679</v>
      </c>
      <c r="N99" s="4">
        <v>667</v>
      </c>
      <c r="O99" s="4">
        <v>636</v>
      </c>
      <c r="P99" s="4">
        <v>605</v>
      </c>
      <c r="Q99" s="4">
        <v>620</v>
      </c>
      <c r="R99" s="4">
        <v>616</v>
      </c>
      <c r="S99" s="4">
        <v>593</v>
      </c>
      <c r="T99" s="4">
        <v>587</v>
      </c>
      <c r="U99" s="4">
        <v>560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1709</v>
      </c>
      <c r="E100" s="4">
        <v>1642</v>
      </c>
      <c r="F100" s="4">
        <v>1597</v>
      </c>
      <c r="G100" s="4">
        <v>1607</v>
      </c>
      <c r="H100" s="4">
        <v>1493</v>
      </c>
      <c r="I100" s="4">
        <v>1512</v>
      </c>
      <c r="J100" s="4">
        <v>1512</v>
      </c>
      <c r="K100" s="4">
        <v>1475</v>
      </c>
      <c r="L100" s="4">
        <v>1382</v>
      </c>
      <c r="M100" s="4">
        <v>1356</v>
      </c>
      <c r="N100" s="4">
        <v>1304</v>
      </c>
      <c r="O100" s="4">
        <v>1291</v>
      </c>
      <c r="P100" s="4">
        <v>1272</v>
      </c>
      <c r="Q100" s="4">
        <v>1210</v>
      </c>
      <c r="R100" s="4">
        <v>1186</v>
      </c>
      <c r="S100" s="4">
        <v>1107</v>
      </c>
      <c r="T100" s="4">
        <v>1046</v>
      </c>
      <c r="U100" s="4">
        <v>1042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2751</v>
      </c>
      <c r="E101" s="4">
        <v>2743</v>
      </c>
      <c r="F101" s="4">
        <v>2694</v>
      </c>
      <c r="G101" s="4">
        <v>2666</v>
      </c>
      <c r="H101" s="4">
        <v>2694</v>
      </c>
      <c r="I101" s="4">
        <v>2496</v>
      </c>
      <c r="J101" s="4">
        <v>2438</v>
      </c>
      <c r="K101" s="4">
        <v>2406</v>
      </c>
      <c r="L101" s="4">
        <v>2387</v>
      </c>
      <c r="M101" s="4">
        <v>2336</v>
      </c>
      <c r="N101" s="4">
        <v>2327</v>
      </c>
      <c r="O101" s="4">
        <v>2325</v>
      </c>
      <c r="P101" s="4">
        <v>2245</v>
      </c>
      <c r="Q101" s="4">
        <v>2188</v>
      </c>
      <c r="R101" s="4">
        <v>2128</v>
      </c>
      <c r="S101" s="4">
        <v>2000</v>
      </c>
      <c r="T101" s="4">
        <v>1930</v>
      </c>
      <c r="U101" s="4">
        <v>1941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2747</v>
      </c>
      <c r="E102" s="4">
        <v>2683</v>
      </c>
      <c r="F102" s="4">
        <v>2667</v>
      </c>
      <c r="G102" s="4">
        <v>2575</v>
      </c>
      <c r="H102" s="4">
        <v>2604</v>
      </c>
      <c r="I102" s="4">
        <v>2362</v>
      </c>
      <c r="J102" s="4">
        <v>2194</v>
      </c>
      <c r="K102" s="4">
        <v>2233</v>
      </c>
      <c r="L102" s="4">
        <v>2372</v>
      </c>
      <c r="M102" s="4">
        <v>2334</v>
      </c>
      <c r="N102" s="4">
        <v>2306</v>
      </c>
      <c r="O102" s="4">
        <v>2294</v>
      </c>
      <c r="P102" s="4">
        <v>2228</v>
      </c>
      <c r="Q102" s="4">
        <v>2197</v>
      </c>
      <c r="R102" s="4">
        <v>2171</v>
      </c>
      <c r="S102" s="4">
        <v>2088</v>
      </c>
      <c r="T102" s="4">
        <v>2103</v>
      </c>
      <c r="U102" s="4">
        <v>2189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736</v>
      </c>
      <c r="E103" s="4">
        <v>774</v>
      </c>
      <c r="F103" s="4">
        <v>694</v>
      </c>
      <c r="G103" s="4">
        <v>603</v>
      </c>
      <c r="H103" s="4">
        <v>597</v>
      </c>
      <c r="I103" s="4">
        <v>587</v>
      </c>
      <c r="J103" s="4">
        <v>547</v>
      </c>
      <c r="K103" s="4">
        <v>529</v>
      </c>
      <c r="L103" s="4">
        <v>488</v>
      </c>
      <c r="M103" s="4">
        <v>463</v>
      </c>
      <c r="N103" s="4">
        <v>459</v>
      </c>
      <c r="O103" s="4">
        <v>452</v>
      </c>
      <c r="P103" s="4">
        <v>468</v>
      </c>
      <c r="Q103" s="4">
        <v>470</v>
      </c>
      <c r="R103" s="4">
        <v>489</v>
      </c>
      <c r="S103" s="4">
        <v>465</v>
      </c>
      <c r="T103" s="4">
        <v>457</v>
      </c>
      <c r="U103" s="4">
        <v>488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810</v>
      </c>
      <c r="E104" s="4">
        <v>779</v>
      </c>
      <c r="F104" s="4">
        <v>754</v>
      </c>
      <c r="G104" s="4">
        <v>768</v>
      </c>
      <c r="H104" s="4">
        <v>782</v>
      </c>
      <c r="I104" s="4">
        <v>766</v>
      </c>
      <c r="J104" s="4">
        <v>762</v>
      </c>
      <c r="K104" s="4">
        <v>745</v>
      </c>
      <c r="L104" s="4">
        <v>728</v>
      </c>
      <c r="M104" s="4">
        <v>728</v>
      </c>
      <c r="N104" s="4">
        <v>735</v>
      </c>
      <c r="O104" s="4">
        <v>715</v>
      </c>
      <c r="P104" s="4">
        <v>719</v>
      </c>
      <c r="Q104" s="4">
        <v>716</v>
      </c>
      <c r="R104" s="4">
        <v>720</v>
      </c>
      <c r="S104" s="4">
        <v>675</v>
      </c>
      <c r="T104" s="4">
        <v>648</v>
      </c>
      <c r="U104" s="4">
        <v>683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3531</v>
      </c>
      <c r="E105" s="4">
        <v>3447</v>
      </c>
      <c r="F105" s="4">
        <v>3452</v>
      </c>
      <c r="G105" s="4">
        <v>3306</v>
      </c>
      <c r="H105" s="4">
        <v>3187</v>
      </c>
      <c r="I105" s="4">
        <v>3175</v>
      </c>
      <c r="J105" s="4">
        <v>3155</v>
      </c>
      <c r="K105" s="4">
        <v>3204</v>
      </c>
      <c r="L105" s="4">
        <v>3099</v>
      </c>
      <c r="M105" s="4">
        <v>3098</v>
      </c>
      <c r="N105" s="4">
        <v>2963</v>
      </c>
      <c r="O105" s="4">
        <v>2885</v>
      </c>
      <c r="P105" s="4">
        <v>2959</v>
      </c>
      <c r="Q105" s="4">
        <v>2818</v>
      </c>
      <c r="R105" s="4">
        <v>2777</v>
      </c>
      <c r="S105" s="4">
        <v>2436</v>
      </c>
      <c r="T105" s="4">
        <v>2412</v>
      </c>
      <c r="U105" s="4">
        <v>2423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719</v>
      </c>
      <c r="E106" s="4">
        <v>715</v>
      </c>
      <c r="F106" s="4">
        <v>710</v>
      </c>
      <c r="G106" s="4">
        <v>690</v>
      </c>
      <c r="H106" s="4">
        <v>706</v>
      </c>
      <c r="I106" s="4">
        <v>684</v>
      </c>
      <c r="J106" s="4">
        <v>661</v>
      </c>
      <c r="K106" s="4">
        <v>673</v>
      </c>
      <c r="L106" s="4">
        <v>656</v>
      </c>
      <c r="M106" s="4">
        <v>666</v>
      </c>
      <c r="N106" s="4">
        <v>648</v>
      </c>
      <c r="O106" s="4">
        <v>650</v>
      </c>
      <c r="P106" s="4">
        <v>680</v>
      </c>
      <c r="Q106" s="4">
        <v>704</v>
      </c>
      <c r="R106" s="4">
        <v>701</v>
      </c>
      <c r="S106" s="4">
        <v>673</v>
      </c>
      <c r="T106" s="4">
        <v>639</v>
      </c>
      <c r="U106" s="4">
        <v>628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2803</v>
      </c>
      <c r="E107" s="4">
        <v>2779</v>
      </c>
      <c r="F107" s="4">
        <v>2700</v>
      </c>
      <c r="G107" s="4">
        <v>2653</v>
      </c>
      <c r="H107" s="4">
        <v>2728</v>
      </c>
      <c r="I107" s="4">
        <v>2663</v>
      </c>
      <c r="J107" s="4">
        <v>2611</v>
      </c>
      <c r="K107" s="4">
        <v>2499</v>
      </c>
      <c r="L107" s="4">
        <v>2515</v>
      </c>
      <c r="M107" s="4">
        <v>2490</v>
      </c>
      <c r="N107" s="4">
        <v>2430</v>
      </c>
      <c r="O107" s="4">
        <v>2307</v>
      </c>
      <c r="P107" s="4">
        <v>2294</v>
      </c>
      <c r="Q107" s="4">
        <v>2265</v>
      </c>
      <c r="R107" s="4">
        <v>2224</v>
      </c>
      <c r="S107" s="4">
        <v>2117</v>
      </c>
      <c r="T107" s="4">
        <v>2080</v>
      </c>
      <c r="U107" s="4">
        <v>2054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1219</v>
      </c>
      <c r="E108" s="4">
        <v>1210</v>
      </c>
      <c r="F108" s="4">
        <v>1129</v>
      </c>
      <c r="G108" s="4">
        <v>1071</v>
      </c>
      <c r="H108" s="4">
        <v>1061</v>
      </c>
      <c r="I108" s="4">
        <v>964</v>
      </c>
      <c r="J108" s="4">
        <v>917</v>
      </c>
      <c r="K108" s="4">
        <v>933</v>
      </c>
      <c r="L108" s="4">
        <v>950</v>
      </c>
      <c r="M108" s="4">
        <v>914</v>
      </c>
      <c r="N108" s="4">
        <v>926</v>
      </c>
      <c r="O108" s="4">
        <v>976</v>
      </c>
      <c r="P108" s="4">
        <v>897</v>
      </c>
      <c r="Q108" s="4">
        <v>892</v>
      </c>
      <c r="R108" s="4">
        <v>851</v>
      </c>
      <c r="S108" s="4">
        <v>800</v>
      </c>
      <c r="T108" s="4">
        <v>838</v>
      </c>
      <c r="U108" s="4">
        <v>843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154</v>
      </c>
      <c r="E109" s="4">
        <v>171</v>
      </c>
      <c r="F109" s="4">
        <v>142</v>
      </c>
      <c r="G109" s="4">
        <v>141</v>
      </c>
      <c r="H109" s="4">
        <v>146</v>
      </c>
      <c r="I109" s="4">
        <v>132</v>
      </c>
      <c r="J109" s="4">
        <v>127</v>
      </c>
      <c r="K109" s="4">
        <v>138</v>
      </c>
      <c r="L109" s="4">
        <v>119</v>
      </c>
      <c r="M109" s="4">
        <v>92</v>
      </c>
      <c r="N109" s="4">
        <v>103</v>
      </c>
      <c r="O109" s="4">
        <v>122</v>
      </c>
      <c r="P109" s="4">
        <v>109</v>
      </c>
      <c r="Q109" s="4">
        <v>102</v>
      </c>
      <c r="R109" s="4">
        <v>101</v>
      </c>
      <c r="S109" s="4">
        <v>90</v>
      </c>
      <c r="T109" s="4">
        <v>75</v>
      </c>
      <c r="U109" s="4">
        <v>78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458</v>
      </c>
      <c r="E110" s="4">
        <v>419</v>
      </c>
      <c r="F110" s="4">
        <v>393</v>
      </c>
      <c r="G110" s="4">
        <v>373</v>
      </c>
      <c r="H110" s="4">
        <v>364</v>
      </c>
      <c r="I110" s="4">
        <v>366</v>
      </c>
      <c r="J110" s="4">
        <v>363</v>
      </c>
      <c r="K110" s="4">
        <v>358</v>
      </c>
      <c r="L110" s="4">
        <v>344</v>
      </c>
      <c r="M110" s="4">
        <v>349</v>
      </c>
      <c r="N110" s="4">
        <v>338</v>
      </c>
      <c r="O110" s="4">
        <v>297</v>
      </c>
      <c r="P110" s="4">
        <v>294</v>
      </c>
      <c r="Q110" s="4">
        <v>288</v>
      </c>
      <c r="R110" s="4">
        <v>274</v>
      </c>
      <c r="S110" s="4">
        <v>286</v>
      </c>
      <c r="T110" s="4">
        <v>271</v>
      </c>
      <c r="U110" s="4">
        <v>258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608</v>
      </c>
      <c r="E111" s="4">
        <v>574</v>
      </c>
      <c r="F111" s="4">
        <v>535</v>
      </c>
      <c r="G111" s="4">
        <v>529</v>
      </c>
      <c r="H111" s="4">
        <v>535</v>
      </c>
      <c r="I111" s="4">
        <v>488</v>
      </c>
      <c r="J111" s="4">
        <v>472</v>
      </c>
      <c r="K111" s="4">
        <v>484</v>
      </c>
      <c r="L111" s="4">
        <v>471</v>
      </c>
      <c r="M111" s="4">
        <v>407</v>
      </c>
      <c r="N111" s="4">
        <v>448</v>
      </c>
      <c r="O111" s="4">
        <v>471</v>
      </c>
      <c r="P111" s="4">
        <v>480</v>
      </c>
      <c r="Q111" s="4">
        <v>476</v>
      </c>
      <c r="R111" s="4">
        <v>456</v>
      </c>
      <c r="S111" s="4">
        <v>450</v>
      </c>
      <c r="T111" s="4">
        <v>454</v>
      </c>
      <c r="U111" s="4">
        <v>397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1088</v>
      </c>
      <c r="E112" s="4">
        <v>1049</v>
      </c>
      <c r="F112" s="4">
        <v>1006</v>
      </c>
      <c r="G112" s="4">
        <v>977</v>
      </c>
      <c r="H112" s="4">
        <v>932</v>
      </c>
      <c r="I112" s="4">
        <v>891</v>
      </c>
      <c r="J112" s="4">
        <v>910</v>
      </c>
      <c r="K112" s="4">
        <v>891</v>
      </c>
      <c r="L112" s="4">
        <v>945</v>
      </c>
      <c r="M112" s="4">
        <v>913</v>
      </c>
      <c r="N112" s="4">
        <v>880</v>
      </c>
      <c r="O112" s="4">
        <v>901</v>
      </c>
      <c r="P112" s="4">
        <v>920</v>
      </c>
      <c r="Q112" s="4">
        <v>939</v>
      </c>
      <c r="R112" s="4">
        <v>928</v>
      </c>
      <c r="S112" s="4">
        <v>868</v>
      </c>
      <c r="T112" s="4">
        <v>852</v>
      </c>
      <c r="U112" s="4">
        <v>868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380</v>
      </c>
      <c r="E113" s="4">
        <v>378</v>
      </c>
      <c r="F113" s="4">
        <v>355</v>
      </c>
      <c r="G113" s="4">
        <v>362</v>
      </c>
      <c r="H113" s="4">
        <v>346</v>
      </c>
      <c r="I113" s="4">
        <v>337</v>
      </c>
      <c r="J113" s="4">
        <v>336</v>
      </c>
      <c r="K113" s="4">
        <v>341</v>
      </c>
      <c r="L113" s="4">
        <v>332</v>
      </c>
      <c r="M113" s="4">
        <v>328</v>
      </c>
      <c r="N113" s="4">
        <v>307</v>
      </c>
      <c r="O113" s="4">
        <v>313</v>
      </c>
      <c r="P113" s="4">
        <v>305</v>
      </c>
      <c r="Q113" s="4">
        <v>309</v>
      </c>
      <c r="R113" s="4">
        <v>298</v>
      </c>
      <c r="S113" s="4">
        <v>290</v>
      </c>
      <c r="T113" s="4">
        <v>262</v>
      </c>
      <c r="U113" s="4">
        <v>209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589</v>
      </c>
      <c r="E114" s="4">
        <v>573</v>
      </c>
      <c r="F114" s="4">
        <v>563</v>
      </c>
      <c r="G114" s="4">
        <v>543</v>
      </c>
      <c r="H114" s="4">
        <v>508</v>
      </c>
      <c r="I114" s="4">
        <v>476</v>
      </c>
      <c r="J114" s="4">
        <v>452</v>
      </c>
      <c r="K114" s="4">
        <v>471</v>
      </c>
      <c r="L114" s="4">
        <v>471</v>
      </c>
      <c r="M114" s="4">
        <v>439</v>
      </c>
      <c r="N114" s="4">
        <v>420</v>
      </c>
      <c r="O114" s="4">
        <v>420</v>
      </c>
      <c r="P114" s="4">
        <v>371</v>
      </c>
      <c r="Q114" s="4">
        <v>370</v>
      </c>
      <c r="R114" s="4">
        <v>351</v>
      </c>
      <c r="S114" s="4">
        <v>335</v>
      </c>
      <c r="T114" s="4">
        <v>295</v>
      </c>
      <c r="U114" s="4">
        <v>317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648</v>
      </c>
      <c r="E115" s="4">
        <v>624</v>
      </c>
      <c r="F115" s="4">
        <v>615</v>
      </c>
      <c r="G115" s="4">
        <v>599</v>
      </c>
      <c r="H115" s="4">
        <v>543</v>
      </c>
      <c r="I115" s="4">
        <v>496</v>
      </c>
      <c r="J115" s="4">
        <v>500</v>
      </c>
      <c r="K115" s="4">
        <v>474</v>
      </c>
      <c r="L115" s="4">
        <v>448</v>
      </c>
      <c r="M115" s="4">
        <v>436</v>
      </c>
      <c r="N115" s="4">
        <v>469</v>
      </c>
      <c r="O115" s="4">
        <v>446</v>
      </c>
      <c r="P115" s="4">
        <v>452</v>
      </c>
      <c r="Q115" s="4">
        <v>432</v>
      </c>
      <c r="R115" s="4">
        <v>454</v>
      </c>
      <c r="S115" s="4">
        <v>433</v>
      </c>
      <c r="T115" s="4">
        <v>424</v>
      </c>
      <c r="U115" s="4">
        <v>437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471</v>
      </c>
      <c r="E116" s="4">
        <v>462</v>
      </c>
      <c r="F116" s="4">
        <v>425</v>
      </c>
      <c r="G116" s="4">
        <v>401</v>
      </c>
      <c r="H116" s="4">
        <v>404</v>
      </c>
      <c r="I116" s="4">
        <v>420</v>
      </c>
      <c r="J116" s="4">
        <v>412</v>
      </c>
      <c r="K116" s="4">
        <v>434</v>
      </c>
      <c r="L116" s="4">
        <v>405</v>
      </c>
      <c r="M116" s="4">
        <v>389</v>
      </c>
      <c r="N116" s="4">
        <v>392</v>
      </c>
      <c r="O116" s="4">
        <v>389</v>
      </c>
      <c r="P116" s="4">
        <v>356</v>
      </c>
      <c r="Q116" s="4">
        <v>337</v>
      </c>
      <c r="R116" s="4">
        <v>319</v>
      </c>
      <c r="S116" s="4">
        <v>311</v>
      </c>
      <c r="T116" s="4">
        <v>289</v>
      </c>
      <c r="U116" s="4">
        <v>279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1710</v>
      </c>
      <c r="E117" s="4">
        <v>1566</v>
      </c>
      <c r="F117" s="4">
        <v>1514</v>
      </c>
      <c r="G117" s="4">
        <v>1417</v>
      </c>
      <c r="H117" s="4">
        <v>1381</v>
      </c>
      <c r="I117" s="4">
        <v>1360</v>
      </c>
      <c r="J117" s="4">
        <v>1333</v>
      </c>
      <c r="K117" s="4">
        <v>1343</v>
      </c>
      <c r="L117" s="4">
        <v>1316</v>
      </c>
      <c r="M117" s="4">
        <v>1313</v>
      </c>
      <c r="N117" s="4">
        <v>1303</v>
      </c>
      <c r="O117" s="4">
        <v>1303</v>
      </c>
      <c r="P117" s="4">
        <v>1322</v>
      </c>
      <c r="Q117" s="4">
        <v>1325</v>
      </c>
      <c r="R117" s="4">
        <v>1327</v>
      </c>
      <c r="S117" s="4">
        <v>1283</v>
      </c>
      <c r="T117" s="4">
        <v>1287</v>
      </c>
      <c r="U117" s="4">
        <v>1247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606</v>
      </c>
      <c r="E118" s="4">
        <v>579</v>
      </c>
      <c r="F118" s="4">
        <v>586</v>
      </c>
      <c r="G118" s="4">
        <v>476</v>
      </c>
      <c r="H118" s="4">
        <v>457</v>
      </c>
      <c r="I118" s="4">
        <v>443</v>
      </c>
      <c r="J118" s="4">
        <v>447</v>
      </c>
      <c r="K118" s="4">
        <v>467</v>
      </c>
      <c r="L118" s="4">
        <v>474</v>
      </c>
      <c r="M118" s="4">
        <v>423</v>
      </c>
      <c r="N118" s="4">
        <v>389</v>
      </c>
      <c r="O118" s="4">
        <v>375</v>
      </c>
      <c r="P118" s="4">
        <v>347</v>
      </c>
      <c r="Q118" s="4">
        <v>366</v>
      </c>
      <c r="R118" s="4">
        <v>357</v>
      </c>
      <c r="S118" s="4">
        <v>328</v>
      </c>
      <c r="T118" s="4">
        <v>288</v>
      </c>
      <c r="U118" s="4">
        <v>310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479</v>
      </c>
      <c r="E119" s="4">
        <v>429</v>
      </c>
      <c r="F119" s="4">
        <v>461</v>
      </c>
      <c r="G119" s="4">
        <v>459</v>
      </c>
      <c r="H119" s="4">
        <v>431</v>
      </c>
      <c r="I119" s="4">
        <v>437</v>
      </c>
      <c r="J119" s="4">
        <v>472</v>
      </c>
      <c r="K119" s="4">
        <v>449</v>
      </c>
      <c r="L119" s="4">
        <v>437</v>
      </c>
      <c r="M119" s="4">
        <v>411</v>
      </c>
      <c r="N119" s="4">
        <v>444</v>
      </c>
      <c r="O119" s="4">
        <v>432</v>
      </c>
      <c r="P119" s="4">
        <v>417</v>
      </c>
      <c r="Q119" s="4">
        <v>368</v>
      </c>
      <c r="R119" s="4">
        <v>382</v>
      </c>
      <c r="S119" s="4">
        <v>328</v>
      </c>
      <c r="T119" s="4">
        <v>327</v>
      </c>
      <c r="U119" s="4">
        <v>318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1442</v>
      </c>
      <c r="E120" s="4">
        <v>1401</v>
      </c>
      <c r="F120" s="4">
        <v>1355</v>
      </c>
      <c r="G120" s="4">
        <v>1378</v>
      </c>
      <c r="H120" s="4">
        <v>1353</v>
      </c>
      <c r="I120" s="4">
        <v>1286</v>
      </c>
      <c r="J120" s="4">
        <v>1250</v>
      </c>
      <c r="K120" s="4">
        <v>1193</v>
      </c>
      <c r="L120" s="4">
        <v>1205</v>
      </c>
      <c r="M120" s="4">
        <v>1205</v>
      </c>
      <c r="N120" s="4">
        <v>1184</v>
      </c>
      <c r="O120" s="4">
        <v>1231</v>
      </c>
      <c r="P120" s="4">
        <v>1155</v>
      </c>
      <c r="Q120" s="4">
        <v>1115</v>
      </c>
      <c r="R120" s="4">
        <v>1065</v>
      </c>
      <c r="S120" s="4">
        <v>1050</v>
      </c>
      <c r="T120" s="4">
        <v>1010</v>
      </c>
      <c r="U120" s="4">
        <v>1017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4260</v>
      </c>
      <c r="E121" s="4">
        <v>4227</v>
      </c>
      <c r="F121" s="4">
        <v>4231</v>
      </c>
      <c r="G121" s="4">
        <v>4021</v>
      </c>
      <c r="H121" s="4">
        <v>4082</v>
      </c>
      <c r="I121" s="4">
        <v>4207</v>
      </c>
      <c r="J121" s="4">
        <v>4174</v>
      </c>
      <c r="K121" s="4">
        <v>4082</v>
      </c>
      <c r="L121" s="4">
        <v>4030</v>
      </c>
      <c r="M121" s="4">
        <v>3784</v>
      </c>
      <c r="N121" s="4">
        <v>3789</v>
      </c>
      <c r="O121" s="4">
        <v>3783</v>
      </c>
      <c r="P121" s="4">
        <v>3691</v>
      </c>
      <c r="Q121" s="4">
        <v>3644</v>
      </c>
      <c r="R121" s="4">
        <v>3486</v>
      </c>
      <c r="S121" s="4">
        <v>3245</v>
      </c>
      <c r="T121" s="4">
        <v>3202</v>
      </c>
      <c r="U121" s="4">
        <v>3083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2110</v>
      </c>
      <c r="E122" s="4">
        <v>2069</v>
      </c>
      <c r="F122" s="4">
        <v>2041</v>
      </c>
      <c r="G122" s="4">
        <v>1981</v>
      </c>
      <c r="H122" s="4">
        <v>1934</v>
      </c>
      <c r="I122" s="4">
        <v>1922</v>
      </c>
      <c r="J122" s="4">
        <v>1853</v>
      </c>
      <c r="K122" s="4">
        <v>1796</v>
      </c>
      <c r="L122" s="4">
        <v>1775</v>
      </c>
      <c r="M122" s="4">
        <v>1720</v>
      </c>
      <c r="N122" s="4">
        <v>1685</v>
      </c>
      <c r="O122" s="4">
        <v>1672</v>
      </c>
      <c r="P122" s="4">
        <v>1675</v>
      </c>
      <c r="Q122" s="4">
        <v>1681</v>
      </c>
      <c r="R122" s="4">
        <v>1692</v>
      </c>
      <c r="S122" s="4">
        <v>1625</v>
      </c>
      <c r="T122" s="4">
        <v>1609</v>
      </c>
      <c r="U122" s="4">
        <v>1594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5696</v>
      </c>
      <c r="E123" s="4">
        <v>5629</v>
      </c>
      <c r="F123" s="4">
        <v>5532</v>
      </c>
      <c r="G123" s="4">
        <v>5360</v>
      </c>
      <c r="H123" s="4">
        <v>5135</v>
      </c>
      <c r="I123" s="4">
        <v>4926</v>
      </c>
      <c r="J123" s="4">
        <v>4813</v>
      </c>
      <c r="K123" s="4">
        <v>4742</v>
      </c>
      <c r="L123" s="4">
        <v>4534</v>
      </c>
      <c r="M123" s="4">
        <v>4427</v>
      </c>
      <c r="N123" s="4">
        <v>4455</v>
      </c>
      <c r="O123" s="4">
        <v>4421</v>
      </c>
      <c r="P123" s="4">
        <v>4315</v>
      </c>
      <c r="Q123" s="4">
        <v>4362</v>
      </c>
      <c r="R123" s="4">
        <v>4375</v>
      </c>
      <c r="S123" s="4">
        <v>4163</v>
      </c>
      <c r="T123" s="4">
        <v>4048</v>
      </c>
      <c r="U123" s="4">
        <v>4137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1068</v>
      </c>
      <c r="E124" s="4">
        <v>1100</v>
      </c>
      <c r="F124" s="4">
        <v>1064</v>
      </c>
      <c r="G124" s="4">
        <v>1072</v>
      </c>
      <c r="H124" s="4">
        <v>985</v>
      </c>
      <c r="I124" s="4">
        <v>946</v>
      </c>
      <c r="J124" s="4">
        <v>936</v>
      </c>
      <c r="K124" s="4">
        <v>947</v>
      </c>
      <c r="L124" s="4">
        <v>949</v>
      </c>
      <c r="M124" s="4">
        <v>920</v>
      </c>
      <c r="N124" s="4">
        <v>917</v>
      </c>
      <c r="O124" s="4">
        <v>905</v>
      </c>
      <c r="P124" s="4">
        <v>858</v>
      </c>
      <c r="Q124" s="4">
        <v>822</v>
      </c>
      <c r="R124" s="4">
        <v>811</v>
      </c>
      <c r="S124" s="4">
        <v>770</v>
      </c>
      <c r="T124" s="4">
        <v>744</v>
      </c>
      <c r="U124" s="4">
        <v>760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1884</v>
      </c>
      <c r="E125" s="4">
        <v>1857</v>
      </c>
      <c r="F125" s="4">
        <v>1862</v>
      </c>
      <c r="G125" s="4">
        <v>1827</v>
      </c>
      <c r="H125" s="4">
        <v>1717</v>
      </c>
      <c r="I125" s="4">
        <v>1664</v>
      </c>
      <c r="J125" s="4">
        <v>1644</v>
      </c>
      <c r="K125" s="4">
        <v>1612</v>
      </c>
      <c r="L125" s="4">
        <v>1567</v>
      </c>
      <c r="M125" s="4">
        <v>1532</v>
      </c>
      <c r="N125" s="4">
        <v>1525</v>
      </c>
      <c r="O125" s="4">
        <v>1420</v>
      </c>
      <c r="P125" s="4">
        <v>1378</v>
      </c>
      <c r="Q125" s="4">
        <v>1348</v>
      </c>
      <c r="R125" s="4">
        <v>1360</v>
      </c>
      <c r="S125" s="4">
        <v>1311</v>
      </c>
      <c r="T125" s="4">
        <v>1284</v>
      </c>
      <c r="U125" s="4">
        <v>1259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1697</v>
      </c>
      <c r="E126" s="4">
        <v>1618</v>
      </c>
      <c r="F126" s="4">
        <v>1563</v>
      </c>
      <c r="G126" s="4">
        <v>1409</v>
      </c>
      <c r="H126" s="4">
        <v>1357</v>
      </c>
      <c r="I126" s="4">
        <v>1320</v>
      </c>
      <c r="J126" s="4">
        <v>1299</v>
      </c>
      <c r="K126" s="4">
        <v>1258</v>
      </c>
      <c r="L126" s="4">
        <v>1257</v>
      </c>
      <c r="M126" s="4">
        <v>1200</v>
      </c>
      <c r="N126" s="4">
        <v>1177</v>
      </c>
      <c r="O126" s="4">
        <v>1210</v>
      </c>
      <c r="P126" s="4">
        <v>1129</v>
      </c>
      <c r="Q126" s="4">
        <v>1078</v>
      </c>
      <c r="R126" s="4">
        <v>1117</v>
      </c>
      <c r="S126" s="4">
        <v>1054</v>
      </c>
      <c r="T126" s="4">
        <v>996</v>
      </c>
      <c r="U126" s="4">
        <v>937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6142</v>
      </c>
      <c r="E127" s="4">
        <v>6325</v>
      </c>
      <c r="F127" s="4">
        <v>6423</v>
      </c>
      <c r="G127" s="4">
        <v>6332</v>
      </c>
      <c r="H127" s="4">
        <v>6100</v>
      </c>
      <c r="I127" s="4">
        <v>5976</v>
      </c>
      <c r="J127" s="4">
        <v>5629</v>
      </c>
      <c r="K127" s="4">
        <v>5491</v>
      </c>
      <c r="L127" s="4">
        <v>5349</v>
      </c>
      <c r="M127" s="4">
        <v>5411</v>
      </c>
      <c r="N127" s="4">
        <v>5778</v>
      </c>
      <c r="O127" s="4">
        <v>5771</v>
      </c>
      <c r="P127" s="4">
        <v>5564</v>
      </c>
      <c r="Q127" s="4">
        <v>5614</v>
      </c>
      <c r="R127" s="4">
        <v>5457</v>
      </c>
      <c r="S127" s="4">
        <v>5492</v>
      </c>
      <c r="T127" s="4">
        <v>5128</v>
      </c>
      <c r="U127" s="4">
        <v>5004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12193</v>
      </c>
      <c r="E128" s="4">
        <v>12335</v>
      </c>
      <c r="F128" s="4">
        <v>12335</v>
      </c>
      <c r="G128" s="4">
        <v>12210</v>
      </c>
      <c r="H128" s="4">
        <v>12076</v>
      </c>
      <c r="I128" s="4">
        <v>11719</v>
      </c>
      <c r="J128" s="4">
        <v>11497</v>
      </c>
      <c r="K128" s="4">
        <v>11190</v>
      </c>
      <c r="L128" s="4">
        <v>11157</v>
      </c>
      <c r="M128" s="4">
        <v>10729</v>
      </c>
      <c r="N128" s="4">
        <v>10659</v>
      </c>
      <c r="O128" s="4">
        <v>10509</v>
      </c>
      <c r="P128" s="4">
        <v>10418</v>
      </c>
      <c r="Q128" s="4">
        <v>10234</v>
      </c>
      <c r="R128" s="4">
        <v>10110</v>
      </c>
      <c r="S128" s="4">
        <v>10071</v>
      </c>
      <c r="T128" s="4">
        <v>9729</v>
      </c>
      <c r="U128" s="4">
        <v>9702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2174</v>
      </c>
      <c r="E129" s="4">
        <v>2134</v>
      </c>
      <c r="F129" s="4">
        <v>2055</v>
      </c>
      <c r="G129" s="4">
        <v>1992</v>
      </c>
      <c r="H129" s="4">
        <v>1978</v>
      </c>
      <c r="I129" s="4">
        <v>1936</v>
      </c>
      <c r="J129" s="4">
        <v>1900</v>
      </c>
      <c r="K129" s="4">
        <v>1854</v>
      </c>
      <c r="L129" s="4">
        <v>1831</v>
      </c>
      <c r="M129" s="4">
        <v>1806</v>
      </c>
      <c r="N129" s="4">
        <v>1762</v>
      </c>
      <c r="O129" s="4">
        <v>1739</v>
      </c>
      <c r="P129" s="4">
        <v>1715</v>
      </c>
      <c r="Q129" s="4">
        <v>1825</v>
      </c>
      <c r="R129" s="4">
        <v>1788</v>
      </c>
      <c r="S129" s="4">
        <v>1832</v>
      </c>
      <c r="T129" s="4">
        <v>1803</v>
      </c>
      <c r="U129" s="4">
        <v>1839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2861</v>
      </c>
      <c r="E130" s="4">
        <v>2838</v>
      </c>
      <c r="F130" s="4">
        <v>2760</v>
      </c>
      <c r="G130" s="4">
        <v>2753</v>
      </c>
      <c r="H130" s="4">
        <v>2705</v>
      </c>
      <c r="I130" s="4">
        <v>2661</v>
      </c>
      <c r="J130" s="4">
        <v>2561</v>
      </c>
      <c r="K130" s="4">
        <v>2441</v>
      </c>
      <c r="L130" s="4">
        <v>2433</v>
      </c>
      <c r="M130" s="4">
        <v>2365</v>
      </c>
      <c r="N130" s="4">
        <v>2323</v>
      </c>
      <c r="O130" s="4">
        <v>2373</v>
      </c>
      <c r="P130" s="4">
        <v>2344</v>
      </c>
      <c r="Q130" s="4">
        <v>2291</v>
      </c>
      <c r="R130" s="4">
        <v>2187</v>
      </c>
      <c r="S130" s="4">
        <v>2031</v>
      </c>
      <c r="T130" s="4">
        <v>1933</v>
      </c>
      <c r="U130" s="4">
        <v>1855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1463</v>
      </c>
      <c r="E131" s="4">
        <v>1467</v>
      </c>
      <c r="F131" s="4">
        <v>1439</v>
      </c>
      <c r="G131" s="4">
        <v>1432</v>
      </c>
      <c r="H131" s="4">
        <v>1436</v>
      </c>
      <c r="I131" s="4">
        <v>1397</v>
      </c>
      <c r="J131" s="4">
        <v>1390</v>
      </c>
      <c r="K131" s="4">
        <v>1340</v>
      </c>
      <c r="L131" s="4">
        <v>1320</v>
      </c>
      <c r="M131" s="4">
        <v>1290</v>
      </c>
      <c r="N131" s="4">
        <v>1272</v>
      </c>
      <c r="O131" s="4">
        <v>1231</v>
      </c>
      <c r="P131" s="4">
        <v>1243</v>
      </c>
      <c r="Q131" s="4">
        <v>1182</v>
      </c>
      <c r="R131" s="4">
        <v>1142</v>
      </c>
      <c r="S131" s="4">
        <v>1114</v>
      </c>
      <c r="T131" s="4">
        <v>1103</v>
      </c>
      <c r="U131" s="4">
        <v>1095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14702</v>
      </c>
      <c r="E132" s="4">
        <v>14777</v>
      </c>
      <c r="F132" s="4">
        <v>14737</v>
      </c>
      <c r="G132" s="4">
        <v>14722</v>
      </c>
      <c r="H132" s="4">
        <v>14804</v>
      </c>
      <c r="I132" s="4">
        <v>14804</v>
      </c>
      <c r="J132" s="4">
        <v>14373</v>
      </c>
      <c r="K132" s="4">
        <v>14811</v>
      </c>
      <c r="L132" s="4">
        <v>14433</v>
      </c>
      <c r="M132" s="4">
        <v>14364</v>
      </c>
      <c r="N132" s="4">
        <v>13924</v>
      </c>
      <c r="O132" s="4">
        <v>13710</v>
      </c>
      <c r="P132" s="4">
        <v>13562</v>
      </c>
      <c r="Q132" s="4">
        <v>13427</v>
      </c>
      <c r="R132" s="4">
        <v>13890</v>
      </c>
      <c r="S132" s="4">
        <v>13260</v>
      </c>
      <c r="T132" s="4">
        <v>12741</v>
      </c>
      <c r="U132" s="4">
        <v>12878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1516</v>
      </c>
      <c r="E133" s="4">
        <v>1457</v>
      </c>
      <c r="F133" s="4">
        <v>1459</v>
      </c>
      <c r="G133" s="4">
        <v>1491</v>
      </c>
      <c r="H133" s="4">
        <v>1457</v>
      </c>
      <c r="I133" s="4">
        <v>1420</v>
      </c>
      <c r="J133" s="4">
        <v>1418</v>
      </c>
      <c r="K133" s="4">
        <v>1386</v>
      </c>
      <c r="L133" s="4">
        <v>1320</v>
      </c>
      <c r="M133" s="4">
        <v>1268</v>
      </c>
      <c r="N133" s="4">
        <v>1219</v>
      </c>
      <c r="O133" s="4">
        <v>1199</v>
      </c>
      <c r="P133" s="4">
        <v>1178</v>
      </c>
      <c r="Q133" s="4">
        <v>1164</v>
      </c>
      <c r="R133" s="4">
        <v>1100</v>
      </c>
      <c r="S133" s="4">
        <v>1076</v>
      </c>
      <c r="T133" s="4">
        <v>994</v>
      </c>
      <c r="U133" s="4">
        <v>953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2425</v>
      </c>
      <c r="E134" s="4">
        <v>2437</v>
      </c>
      <c r="F134" s="4">
        <v>2427</v>
      </c>
      <c r="G134" s="4">
        <v>2337</v>
      </c>
      <c r="H134" s="4">
        <v>2267</v>
      </c>
      <c r="I134" s="4">
        <v>2291</v>
      </c>
      <c r="J134" s="4">
        <v>2159</v>
      </c>
      <c r="K134" s="4">
        <v>2104</v>
      </c>
      <c r="L134" s="4">
        <v>2071</v>
      </c>
      <c r="M134" s="4">
        <v>2017</v>
      </c>
      <c r="N134" s="4">
        <v>1962</v>
      </c>
      <c r="O134" s="4">
        <v>1920</v>
      </c>
      <c r="P134" s="4">
        <v>1935</v>
      </c>
      <c r="Q134" s="4">
        <v>1855</v>
      </c>
      <c r="R134" s="4">
        <v>1847</v>
      </c>
      <c r="S134" s="4">
        <v>1754</v>
      </c>
      <c r="T134" s="4">
        <v>1736</v>
      </c>
      <c r="U134" s="4">
        <v>1746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3564</v>
      </c>
      <c r="E135" s="4">
        <v>3732</v>
      </c>
      <c r="F135" s="4">
        <v>3662</v>
      </c>
      <c r="G135" s="4">
        <v>3547</v>
      </c>
      <c r="H135" s="4">
        <v>3511</v>
      </c>
      <c r="I135" s="4">
        <v>3593</v>
      </c>
      <c r="J135" s="4">
        <v>3535</v>
      </c>
      <c r="K135" s="4">
        <v>3624</v>
      </c>
      <c r="L135" s="4">
        <v>3568</v>
      </c>
      <c r="M135" s="4">
        <v>3567</v>
      </c>
      <c r="N135" s="4">
        <v>3517</v>
      </c>
      <c r="O135" s="4">
        <v>3493</v>
      </c>
      <c r="P135" s="4">
        <v>3494</v>
      </c>
      <c r="Q135" s="4">
        <v>3521</v>
      </c>
      <c r="R135" s="4">
        <v>3564</v>
      </c>
      <c r="S135" s="4">
        <v>3548</v>
      </c>
      <c r="T135" s="4">
        <v>3477</v>
      </c>
      <c r="U135" s="4">
        <v>3516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12447</v>
      </c>
      <c r="E136" s="4">
        <v>12394</v>
      </c>
      <c r="F136" s="4">
        <v>12575</v>
      </c>
      <c r="G136" s="4">
        <v>12392</v>
      </c>
      <c r="H136" s="4">
        <v>12312</v>
      </c>
      <c r="I136" s="4">
        <v>12283</v>
      </c>
      <c r="J136" s="4">
        <v>12141</v>
      </c>
      <c r="K136" s="4">
        <v>12082</v>
      </c>
      <c r="L136" s="4">
        <v>12067</v>
      </c>
      <c r="M136" s="4">
        <v>11915</v>
      </c>
      <c r="N136" s="4">
        <v>11722</v>
      </c>
      <c r="O136" s="4">
        <v>11820</v>
      </c>
      <c r="P136" s="4">
        <v>11856</v>
      </c>
      <c r="Q136" s="4">
        <v>11773</v>
      </c>
      <c r="R136" s="4">
        <v>12328</v>
      </c>
      <c r="S136" s="4">
        <v>11288</v>
      </c>
      <c r="T136" s="4">
        <v>11078</v>
      </c>
      <c r="U136" s="4">
        <v>11323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4576</v>
      </c>
      <c r="E137" s="4">
        <v>4387</v>
      </c>
      <c r="F137" s="4">
        <v>4367</v>
      </c>
      <c r="G137" s="4">
        <v>4144</v>
      </c>
      <c r="H137" s="4">
        <v>3997</v>
      </c>
      <c r="I137" s="4">
        <v>3982</v>
      </c>
      <c r="J137" s="4">
        <v>3923</v>
      </c>
      <c r="K137" s="4">
        <v>3798</v>
      </c>
      <c r="L137" s="4">
        <v>3795</v>
      </c>
      <c r="M137" s="4">
        <v>3795</v>
      </c>
      <c r="N137" s="4">
        <v>3718</v>
      </c>
      <c r="O137" s="4">
        <v>3673</v>
      </c>
      <c r="P137" s="4">
        <v>3753</v>
      </c>
      <c r="Q137" s="4">
        <v>3852</v>
      </c>
      <c r="R137" s="4">
        <v>3865</v>
      </c>
      <c r="S137" s="4">
        <v>3712</v>
      </c>
      <c r="T137" s="4">
        <v>3791</v>
      </c>
      <c r="U137" s="4">
        <v>3939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1827</v>
      </c>
      <c r="E138" s="4">
        <v>2324</v>
      </c>
      <c r="F138" s="4">
        <v>2335</v>
      </c>
      <c r="G138" s="4">
        <v>2306</v>
      </c>
      <c r="H138" s="4">
        <v>2257</v>
      </c>
      <c r="I138" s="4">
        <v>2229</v>
      </c>
      <c r="J138" s="4">
        <v>2200</v>
      </c>
      <c r="K138" s="4">
        <v>2172</v>
      </c>
      <c r="L138" s="4">
        <v>2112</v>
      </c>
      <c r="M138" s="4">
        <v>2106</v>
      </c>
      <c r="N138" s="4">
        <v>2140</v>
      </c>
      <c r="O138" s="4">
        <v>2209</v>
      </c>
      <c r="P138" s="4">
        <v>2227</v>
      </c>
      <c r="Q138" s="4">
        <v>2261</v>
      </c>
      <c r="R138" s="4">
        <v>2293</v>
      </c>
      <c r="S138" s="4">
        <v>2124</v>
      </c>
      <c r="T138" s="4">
        <v>2060</v>
      </c>
      <c r="U138" s="4">
        <v>2037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51161</v>
      </c>
      <c r="E139" s="4">
        <v>49443</v>
      </c>
      <c r="F139" s="4">
        <v>47095</v>
      </c>
      <c r="G139" s="4">
        <v>46548</v>
      </c>
      <c r="H139" s="4">
        <v>45923</v>
      </c>
      <c r="I139" s="4">
        <v>45427</v>
      </c>
      <c r="J139" s="4">
        <v>46000</v>
      </c>
      <c r="K139" s="4">
        <v>48373</v>
      </c>
      <c r="L139" s="4">
        <v>47754</v>
      </c>
      <c r="M139" s="4">
        <v>49985</v>
      </c>
      <c r="N139" s="4">
        <v>49323</v>
      </c>
      <c r="O139" s="4">
        <v>49929</v>
      </c>
      <c r="P139" s="4">
        <v>51401</v>
      </c>
      <c r="Q139" s="4">
        <v>52421</v>
      </c>
      <c r="R139" s="4">
        <v>51410</v>
      </c>
      <c r="S139" s="4">
        <v>47627</v>
      </c>
      <c r="T139" s="4">
        <v>46538</v>
      </c>
      <c r="U139" s="4">
        <v>47128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2932</v>
      </c>
      <c r="E140" s="4">
        <v>2883</v>
      </c>
      <c r="F140" s="4">
        <v>2908</v>
      </c>
      <c r="G140" s="4">
        <v>2878</v>
      </c>
      <c r="H140" s="4">
        <v>2828</v>
      </c>
      <c r="I140" s="4">
        <v>2711</v>
      </c>
      <c r="J140" s="4">
        <v>2729</v>
      </c>
      <c r="K140" s="4">
        <v>2708</v>
      </c>
      <c r="L140" s="4">
        <v>2707</v>
      </c>
      <c r="M140" s="4">
        <v>2643</v>
      </c>
      <c r="N140" s="4">
        <v>2637</v>
      </c>
      <c r="O140" s="4">
        <v>2697</v>
      </c>
      <c r="P140" s="4">
        <v>2693</v>
      </c>
      <c r="Q140" s="4">
        <v>2722</v>
      </c>
      <c r="R140" s="4">
        <v>2891</v>
      </c>
      <c r="S140" s="4">
        <v>2664</v>
      </c>
      <c r="T140" s="4">
        <v>2588</v>
      </c>
      <c r="U140" s="4">
        <v>2752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3016</v>
      </c>
      <c r="E141" s="4">
        <v>2903</v>
      </c>
      <c r="F141" s="4">
        <v>2848</v>
      </c>
      <c r="G141" s="4">
        <v>2782</v>
      </c>
      <c r="H141" s="4">
        <v>2647</v>
      </c>
      <c r="I141" s="4">
        <v>2616</v>
      </c>
      <c r="J141" s="4">
        <v>2619</v>
      </c>
      <c r="K141" s="4">
        <v>2596</v>
      </c>
      <c r="L141" s="4">
        <v>2621</v>
      </c>
      <c r="M141" s="4">
        <v>2582</v>
      </c>
      <c r="N141" s="4">
        <v>2615</v>
      </c>
      <c r="O141" s="4">
        <v>2608</v>
      </c>
      <c r="P141" s="4">
        <v>2702</v>
      </c>
      <c r="Q141" s="4">
        <v>2700</v>
      </c>
      <c r="R141" s="4">
        <v>2744</v>
      </c>
      <c r="S141" s="4">
        <v>2614</v>
      </c>
      <c r="T141" s="4">
        <v>2623</v>
      </c>
      <c r="U141" s="4">
        <v>2664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2175</v>
      </c>
      <c r="E142" s="4">
        <v>1945</v>
      </c>
      <c r="F142" s="4">
        <v>1916</v>
      </c>
      <c r="G142" s="4">
        <v>1877</v>
      </c>
      <c r="H142" s="4">
        <v>1835</v>
      </c>
      <c r="I142" s="4">
        <v>1842</v>
      </c>
      <c r="J142" s="4">
        <v>1754</v>
      </c>
      <c r="K142" s="4">
        <v>1723</v>
      </c>
      <c r="L142" s="4">
        <v>1686</v>
      </c>
      <c r="M142" s="4">
        <v>1632</v>
      </c>
      <c r="N142" s="4">
        <v>1612</v>
      </c>
      <c r="O142" s="4">
        <v>1606</v>
      </c>
      <c r="P142" s="4">
        <v>1615</v>
      </c>
      <c r="Q142" s="4">
        <v>1649</v>
      </c>
      <c r="R142" s="4">
        <v>1649</v>
      </c>
      <c r="S142" s="4">
        <v>1629</v>
      </c>
      <c r="T142" s="4">
        <v>1601</v>
      </c>
      <c r="U142" s="4">
        <v>1625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2821</v>
      </c>
      <c r="E143" s="4">
        <v>2750</v>
      </c>
      <c r="F143" s="4">
        <v>2753</v>
      </c>
      <c r="G143" s="4">
        <v>2691</v>
      </c>
      <c r="H143" s="4">
        <v>2534</v>
      </c>
      <c r="I143" s="4">
        <v>2461</v>
      </c>
      <c r="J143" s="4">
        <v>2463</v>
      </c>
      <c r="K143" s="4">
        <v>2404</v>
      </c>
      <c r="L143" s="4">
        <v>2313</v>
      </c>
      <c r="M143" s="4">
        <v>2312</v>
      </c>
      <c r="N143" s="4">
        <v>2333</v>
      </c>
      <c r="O143" s="4">
        <v>2267</v>
      </c>
      <c r="P143" s="4">
        <v>2279</v>
      </c>
      <c r="Q143" s="4">
        <v>2295</v>
      </c>
      <c r="R143" s="4">
        <v>2290</v>
      </c>
      <c r="S143" s="4">
        <v>2223</v>
      </c>
      <c r="T143" s="4">
        <v>2206</v>
      </c>
      <c r="U143" s="4">
        <v>2210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1986</v>
      </c>
      <c r="E144" s="4">
        <v>2033</v>
      </c>
      <c r="F144" s="4">
        <v>2032</v>
      </c>
      <c r="G144" s="4">
        <v>1964</v>
      </c>
      <c r="H144" s="4">
        <v>1902</v>
      </c>
      <c r="I144" s="4">
        <v>1873</v>
      </c>
      <c r="J144" s="4">
        <v>1857</v>
      </c>
      <c r="K144" s="4">
        <v>1874</v>
      </c>
      <c r="L144" s="4">
        <v>1769</v>
      </c>
      <c r="M144" s="4">
        <v>1695</v>
      </c>
      <c r="N144" s="4">
        <v>1614</v>
      </c>
      <c r="O144" s="4">
        <v>1632</v>
      </c>
      <c r="P144" s="4">
        <v>1559</v>
      </c>
      <c r="Q144" s="4">
        <v>1549</v>
      </c>
      <c r="R144" s="4">
        <v>1613</v>
      </c>
      <c r="S144" s="4">
        <v>1526</v>
      </c>
      <c r="T144" s="4">
        <v>1508</v>
      </c>
      <c r="U144" s="4">
        <v>1552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6223</v>
      </c>
      <c r="E145" s="4">
        <v>6195</v>
      </c>
      <c r="F145" s="4">
        <v>6316</v>
      </c>
      <c r="G145" s="4">
        <v>6293</v>
      </c>
      <c r="H145" s="4">
        <v>6229</v>
      </c>
      <c r="I145" s="4">
        <v>6035</v>
      </c>
      <c r="J145" s="4">
        <v>5916</v>
      </c>
      <c r="K145" s="4">
        <v>5829</v>
      </c>
      <c r="L145" s="4">
        <v>5683</v>
      </c>
      <c r="M145" s="4">
        <v>5507</v>
      </c>
      <c r="N145" s="4">
        <v>5316</v>
      </c>
      <c r="O145" s="4">
        <v>5339</v>
      </c>
      <c r="P145" s="4">
        <v>5151</v>
      </c>
      <c r="Q145" s="4">
        <v>5218</v>
      </c>
      <c r="R145" s="4">
        <v>5171</v>
      </c>
      <c r="S145" s="4">
        <v>4935</v>
      </c>
      <c r="T145" s="4">
        <v>4808</v>
      </c>
      <c r="U145" s="4">
        <v>4850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2749</v>
      </c>
      <c r="E146" s="4">
        <v>2709</v>
      </c>
      <c r="F146" s="4">
        <v>2688</v>
      </c>
      <c r="G146" s="4">
        <v>2579</v>
      </c>
      <c r="H146" s="4">
        <v>2521</v>
      </c>
      <c r="I146" s="4">
        <v>2395</v>
      </c>
      <c r="J146" s="4">
        <v>2346</v>
      </c>
      <c r="K146" s="4">
        <v>2253</v>
      </c>
      <c r="L146" s="4">
        <v>2204</v>
      </c>
      <c r="M146" s="4">
        <v>2175</v>
      </c>
      <c r="N146" s="4">
        <v>2094</v>
      </c>
      <c r="O146" s="4">
        <v>2091</v>
      </c>
      <c r="P146" s="4">
        <v>2110</v>
      </c>
      <c r="Q146" s="4">
        <v>2079</v>
      </c>
      <c r="R146" s="4">
        <v>2050</v>
      </c>
      <c r="S146" s="4">
        <v>1927</v>
      </c>
      <c r="T146" s="4">
        <v>1890</v>
      </c>
      <c r="U146" s="4">
        <v>1854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2117</v>
      </c>
      <c r="E147" s="4">
        <v>2089</v>
      </c>
      <c r="F147" s="4">
        <v>1996</v>
      </c>
      <c r="G147" s="4">
        <v>2025</v>
      </c>
      <c r="H147" s="4">
        <v>1994</v>
      </c>
      <c r="I147" s="4">
        <v>1938</v>
      </c>
      <c r="J147" s="4">
        <v>1889</v>
      </c>
      <c r="K147" s="4">
        <v>1823</v>
      </c>
      <c r="L147" s="4">
        <v>1751</v>
      </c>
      <c r="M147" s="4">
        <v>1696</v>
      </c>
      <c r="N147" s="4">
        <v>1657</v>
      </c>
      <c r="O147" s="4">
        <v>1637</v>
      </c>
      <c r="P147" s="4">
        <v>1610</v>
      </c>
      <c r="Q147" s="4">
        <v>1620</v>
      </c>
      <c r="R147" s="4">
        <v>1652</v>
      </c>
      <c r="S147" s="4">
        <v>1554</v>
      </c>
      <c r="T147" s="4">
        <v>1531</v>
      </c>
      <c r="U147" s="4">
        <v>1479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3626</v>
      </c>
      <c r="E148" s="4">
        <v>3478</v>
      </c>
      <c r="F148" s="4">
        <v>3402</v>
      </c>
      <c r="G148" s="4">
        <v>3285</v>
      </c>
      <c r="H148" s="4">
        <v>3169</v>
      </c>
      <c r="I148" s="4">
        <v>3213</v>
      </c>
      <c r="J148" s="4">
        <v>3084</v>
      </c>
      <c r="K148" s="4">
        <v>3032</v>
      </c>
      <c r="L148" s="4">
        <v>2973</v>
      </c>
      <c r="M148" s="4">
        <v>2978</v>
      </c>
      <c r="N148" s="4">
        <v>2928</v>
      </c>
      <c r="O148" s="4">
        <v>2819</v>
      </c>
      <c r="P148" s="4">
        <v>2741</v>
      </c>
      <c r="Q148" s="4">
        <v>2803</v>
      </c>
      <c r="R148" s="4">
        <v>2723</v>
      </c>
      <c r="S148" s="4">
        <v>2655</v>
      </c>
      <c r="T148" s="4">
        <v>2541</v>
      </c>
      <c r="U148" s="4">
        <v>2466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3816</v>
      </c>
      <c r="E149" s="4">
        <v>3651</v>
      </c>
      <c r="F149" s="4">
        <v>3585</v>
      </c>
      <c r="G149" s="4">
        <v>3503</v>
      </c>
      <c r="H149" s="4">
        <v>3409</v>
      </c>
      <c r="I149" s="4">
        <v>3258</v>
      </c>
      <c r="J149" s="4">
        <v>3250</v>
      </c>
      <c r="K149" s="4">
        <v>3186</v>
      </c>
      <c r="L149" s="4">
        <v>3158</v>
      </c>
      <c r="M149" s="4">
        <v>3069</v>
      </c>
      <c r="N149" s="4">
        <v>3079</v>
      </c>
      <c r="O149" s="4">
        <v>2984</v>
      </c>
      <c r="P149" s="4">
        <v>2902</v>
      </c>
      <c r="Q149" s="4">
        <v>2805</v>
      </c>
      <c r="R149" s="4">
        <v>2748</v>
      </c>
      <c r="S149" s="4">
        <v>2663</v>
      </c>
      <c r="T149" s="4">
        <v>2545</v>
      </c>
      <c r="U149" s="4">
        <v>2613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3910</v>
      </c>
      <c r="E150" s="4">
        <v>3931</v>
      </c>
      <c r="F150" s="4">
        <v>3930</v>
      </c>
      <c r="G150" s="4">
        <v>3940</v>
      </c>
      <c r="H150" s="4">
        <v>3820</v>
      </c>
      <c r="I150" s="4">
        <v>3796</v>
      </c>
      <c r="J150" s="4">
        <v>3763</v>
      </c>
      <c r="K150" s="4">
        <v>3769</v>
      </c>
      <c r="L150" s="4">
        <v>3728</v>
      </c>
      <c r="M150" s="4">
        <v>3564</v>
      </c>
      <c r="N150" s="4">
        <v>3522</v>
      </c>
      <c r="O150" s="4">
        <v>3480</v>
      </c>
      <c r="P150" s="4">
        <v>3507</v>
      </c>
      <c r="Q150" s="4">
        <v>3449</v>
      </c>
      <c r="R150" s="4">
        <v>3444</v>
      </c>
      <c r="S150" s="4">
        <v>3317</v>
      </c>
      <c r="T150" s="4">
        <v>3228</v>
      </c>
      <c r="U150" s="4">
        <v>3222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4784</v>
      </c>
      <c r="E151" s="4">
        <v>4810</v>
      </c>
      <c r="F151" s="4">
        <v>4793</v>
      </c>
      <c r="G151" s="4">
        <v>4775</v>
      </c>
      <c r="H151" s="4">
        <v>4688</v>
      </c>
      <c r="I151" s="4">
        <v>4607</v>
      </c>
      <c r="J151" s="4">
        <v>4540</v>
      </c>
      <c r="K151" s="4">
        <v>4438</v>
      </c>
      <c r="L151" s="4">
        <v>4364</v>
      </c>
      <c r="M151" s="4">
        <v>4338</v>
      </c>
      <c r="N151" s="4">
        <v>4235</v>
      </c>
      <c r="O151" s="4">
        <v>4238</v>
      </c>
      <c r="P151" s="4">
        <v>4211</v>
      </c>
      <c r="Q151" s="4">
        <v>4213</v>
      </c>
      <c r="R151" s="4">
        <v>4144</v>
      </c>
      <c r="S151" s="4">
        <v>3955</v>
      </c>
      <c r="T151" s="4">
        <v>3894</v>
      </c>
      <c r="U151" s="4">
        <v>3971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6779</v>
      </c>
      <c r="E152" s="4">
        <v>6755</v>
      </c>
      <c r="F152" s="4">
        <v>6635</v>
      </c>
      <c r="G152" s="4">
        <v>6694</v>
      </c>
      <c r="H152" s="4">
        <v>6648</v>
      </c>
      <c r="I152" s="4">
        <v>6603</v>
      </c>
      <c r="J152" s="4">
        <v>6360</v>
      </c>
      <c r="K152" s="4">
        <v>6351</v>
      </c>
      <c r="L152" s="4">
        <v>6240</v>
      </c>
      <c r="M152" s="4">
        <v>6082</v>
      </c>
      <c r="N152" s="4">
        <v>6041</v>
      </c>
      <c r="O152" s="4">
        <v>5894</v>
      </c>
      <c r="P152" s="4">
        <v>5840</v>
      </c>
      <c r="Q152" s="4">
        <v>5810</v>
      </c>
      <c r="R152" s="4">
        <v>5809</v>
      </c>
      <c r="S152" s="4">
        <v>5632</v>
      </c>
      <c r="T152" s="4">
        <v>5449</v>
      </c>
      <c r="U152" s="4">
        <v>5512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1487</v>
      </c>
      <c r="E153" s="4">
        <v>1443</v>
      </c>
      <c r="F153" s="4">
        <v>1375</v>
      </c>
      <c r="G153" s="4">
        <v>1282</v>
      </c>
      <c r="H153" s="4">
        <v>1227</v>
      </c>
      <c r="I153" s="4">
        <v>1193</v>
      </c>
      <c r="J153" s="4">
        <v>1183</v>
      </c>
      <c r="K153" s="4">
        <v>1162</v>
      </c>
      <c r="L153" s="4">
        <v>1129</v>
      </c>
      <c r="M153" s="4">
        <v>1109</v>
      </c>
      <c r="N153" s="4">
        <v>1132</v>
      </c>
      <c r="O153" s="4">
        <v>1081</v>
      </c>
      <c r="P153" s="4">
        <v>1067</v>
      </c>
      <c r="Q153" s="4">
        <v>1084</v>
      </c>
      <c r="R153" s="4">
        <v>1045</v>
      </c>
      <c r="S153" s="4">
        <v>969</v>
      </c>
      <c r="T153" s="4">
        <v>938</v>
      </c>
      <c r="U153" s="4">
        <v>918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2903</v>
      </c>
      <c r="E154" s="4">
        <v>2927</v>
      </c>
      <c r="F154" s="4">
        <v>2921</v>
      </c>
      <c r="G154" s="4">
        <v>2846</v>
      </c>
      <c r="H154" s="4">
        <v>2883</v>
      </c>
      <c r="I154" s="4">
        <v>2936</v>
      </c>
      <c r="J154" s="4">
        <v>2868</v>
      </c>
      <c r="K154" s="4">
        <v>2834</v>
      </c>
      <c r="L154" s="4">
        <v>2773</v>
      </c>
      <c r="M154" s="4">
        <v>2821</v>
      </c>
      <c r="N154" s="4">
        <v>2937</v>
      </c>
      <c r="O154" s="4">
        <v>3128</v>
      </c>
      <c r="P154" s="4">
        <v>3195</v>
      </c>
      <c r="Q154" s="4">
        <v>3078</v>
      </c>
      <c r="R154" s="4">
        <v>3142</v>
      </c>
      <c r="S154" s="4">
        <v>3060</v>
      </c>
      <c r="T154" s="4">
        <v>3074</v>
      </c>
      <c r="U154" s="4">
        <v>3120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7588</v>
      </c>
      <c r="E155" s="4">
        <v>7581</v>
      </c>
      <c r="F155" s="4">
        <v>7640</v>
      </c>
      <c r="G155" s="4">
        <v>7520</v>
      </c>
      <c r="H155" s="4">
        <v>7482</v>
      </c>
      <c r="I155" s="4">
        <v>7474</v>
      </c>
      <c r="J155" s="4">
        <v>7381</v>
      </c>
      <c r="K155" s="4">
        <v>7296</v>
      </c>
      <c r="L155" s="4">
        <v>7111</v>
      </c>
      <c r="M155" s="4">
        <v>7084</v>
      </c>
      <c r="N155" s="4">
        <v>7094</v>
      </c>
      <c r="O155" s="4">
        <v>7005</v>
      </c>
      <c r="P155" s="4">
        <v>7001</v>
      </c>
      <c r="Q155" s="4">
        <v>6969</v>
      </c>
      <c r="R155" s="4">
        <v>7120</v>
      </c>
      <c r="S155" s="4">
        <v>6808</v>
      </c>
      <c r="T155" s="4">
        <v>6522</v>
      </c>
      <c r="U155" s="4">
        <v>6582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2118</v>
      </c>
      <c r="E156" s="4">
        <v>2097</v>
      </c>
      <c r="F156" s="4">
        <v>2001</v>
      </c>
      <c r="G156" s="4">
        <v>1958</v>
      </c>
      <c r="H156" s="4">
        <v>1902</v>
      </c>
      <c r="I156" s="4">
        <v>1929</v>
      </c>
      <c r="J156" s="4">
        <v>1814</v>
      </c>
      <c r="K156" s="4">
        <v>1808</v>
      </c>
      <c r="L156" s="4">
        <v>1737</v>
      </c>
      <c r="M156" s="4">
        <v>1747</v>
      </c>
      <c r="N156" s="4">
        <v>1746</v>
      </c>
      <c r="O156" s="4">
        <v>1703</v>
      </c>
      <c r="P156" s="4">
        <v>1707</v>
      </c>
      <c r="Q156" s="4">
        <v>1683</v>
      </c>
      <c r="R156" s="4">
        <v>1680</v>
      </c>
      <c r="S156" s="4">
        <v>1495</v>
      </c>
      <c r="T156" s="4">
        <v>1514</v>
      </c>
      <c r="U156" s="4">
        <v>1513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862</v>
      </c>
      <c r="E157" s="4">
        <v>823</v>
      </c>
      <c r="F157" s="4">
        <v>812</v>
      </c>
      <c r="G157" s="4">
        <v>785</v>
      </c>
      <c r="H157" s="4">
        <v>765</v>
      </c>
      <c r="I157" s="4">
        <v>780</v>
      </c>
      <c r="J157" s="4">
        <v>744</v>
      </c>
      <c r="K157" s="4">
        <v>743</v>
      </c>
      <c r="L157" s="4">
        <v>767</v>
      </c>
      <c r="M157" s="4">
        <v>792</v>
      </c>
      <c r="N157" s="4">
        <v>785</v>
      </c>
      <c r="O157" s="4">
        <v>764</v>
      </c>
      <c r="P157" s="4">
        <v>744</v>
      </c>
      <c r="Q157" s="4">
        <v>733</v>
      </c>
      <c r="R157" s="4">
        <v>724</v>
      </c>
      <c r="S157" s="4">
        <v>683</v>
      </c>
      <c r="T157" s="4">
        <v>677</v>
      </c>
      <c r="U157" s="4">
        <v>701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6432</v>
      </c>
      <c r="E158" s="4">
        <v>6456</v>
      </c>
      <c r="F158" s="4">
        <v>6454</v>
      </c>
      <c r="G158" s="4">
        <v>6466</v>
      </c>
      <c r="H158" s="4">
        <v>6444</v>
      </c>
      <c r="I158" s="4">
        <v>6356</v>
      </c>
      <c r="J158" s="4">
        <v>6357</v>
      </c>
      <c r="K158" s="4">
        <v>6322</v>
      </c>
      <c r="L158" s="4">
        <v>6185</v>
      </c>
      <c r="M158" s="4">
        <v>6255</v>
      </c>
      <c r="N158" s="4">
        <v>6021</v>
      </c>
      <c r="O158" s="4">
        <v>6000</v>
      </c>
      <c r="P158" s="4">
        <v>5971</v>
      </c>
      <c r="Q158" s="4">
        <v>5819</v>
      </c>
      <c r="R158" s="4">
        <v>5939</v>
      </c>
      <c r="S158" s="4">
        <v>5691</v>
      </c>
      <c r="T158" s="4">
        <v>5743</v>
      </c>
      <c r="U158" s="4">
        <v>5667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2739</v>
      </c>
      <c r="E159" s="4">
        <v>2650</v>
      </c>
      <c r="F159" s="4">
        <v>2614</v>
      </c>
      <c r="G159" s="4">
        <v>2564</v>
      </c>
      <c r="H159" s="4">
        <v>2496</v>
      </c>
      <c r="I159" s="4">
        <v>2377</v>
      </c>
      <c r="J159" s="4">
        <v>2194</v>
      </c>
      <c r="K159" s="4">
        <v>2170</v>
      </c>
      <c r="L159" s="4">
        <v>2110</v>
      </c>
      <c r="M159" s="4">
        <v>2096</v>
      </c>
      <c r="N159" s="4">
        <v>2077</v>
      </c>
      <c r="O159" s="4">
        <v>2140</v>
      </c>
      <c r="P159" s="4">
        <v>2152</v>
      </c>
      <c r="Q159" s="4">
        <v>2135</v>
      </c>
      <c r="R159" s="4">
        <v>2165</v>
      </c>
      <c r="S159" s="4">
        <v>2076</v>
      </c>
      <c r="T159" s="4">
        <v>1992</v>
      </c>
      <c r="U159" s="4">
        <v>2054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11100</v>
      </c>
      <c r="E160" s="4">
        <v>11017</v>
      </c>
      <c r="F160" s="4">
        <v>10894</v>
      </c>
      <c r="G160" s="4">
        <v>10835</v>
      </c>
      <c r="H160" s="4">
        <v>10305</v>
      </c>
      <c r="I160" s="4">
        <v>10173</v>
      </c>
      <c r="J160" s="4">
        <v>10147</v>
      </c>
      <c r="K160" s="4">
        <v>10003</v>
      </c>
      <c r="L160" s="4">
        <v>9645</v>
      </c>
      <c r="M160" s="4">
        <v>9487</v>
      </c>
      <c r="N160" s="4">
        <v>9285</v>
      </c>
      <c r="O160" s="4">
        <v>8993</v>
      </c>
      <c r="P160" s="4">
        <v>9060</v>
      </c>
      <c r="Q160" s="4">
        <v>8972</v>
      </c>
      <c r="R160" s="4">
        <v>8464</v>
      </c>
      <c r="S160" s="4">
        <v>8281</v>
      </c>
      <c r="T160" s="4">
        <v>7785</v>
      </c>
      <c r="U160" s="4">
        <v>7938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9342</v>
      </c>
      <c r="E161" s="4">
        <v>9463</v>
      </c>
      <c r="F161" s="4">
        <v>8956</v>
      </c>
      <c r="G161" s="4">
        <v>8608</v>
      </c>
      <c r="H161" s="4">
        <v>8519</v>
      </c>
      <c r="I161" s="4">
        <v>8422</v>
      </c>
      <c r="J161" s="4">
        <v>8267</v>
      </c>
      <c r="K161" s="4">
        <v>8185</v>
      </c>
      <c r="L161" s="4">
        <v>7959</v>
      </c>
      <c r="M161" s="4">
        <v>8008</v>
      </c>
      <c r="N161" s="4">
        <v>7882</v>
      </c>
      <c r="O161" s="4">
        <v>7804</v>
      </c>
      <c r="P161" s="4">
        <v>7779</v>
      </c>
      <c r="Q161" s="4">
        <v>7775</v>
      </c>
      <c r="R161" s="4">
        <v>7752</v>
      </c>
      <c r="S161" s="4">
        <v>7517</v>
      </c>
      <c r="T161" s="4">
        <v>7440</v>
      </c>
      <c r="U161" s="4">
        <v>7456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411</v>
      </c>
      <c r="E162" s="4">
        <v>407</v>
      </c>
      <c r="F162" s="4">
        <v>362</v>
      </c>
      <c r="G162" s="4">
        <v>351</v>
      </c>
      <c r="H162" s="4">
        <v>337</v>
      </c>
      <c r="I162" s="4">
        <v>322</v>
      </c>
      <c r="J162" s="4">
        <v>330</v>
      </c>
      <c r="K162" s="4">
        <v>322</v>
      </c>
      <c r="L162" s="4">
        <v>309</v>
      </c>
      <c r="M162" s="4">
        <v>332</v>
      </c>
      <c r="N162" s="4">
        <v>330</v>
      </c>
      <c r="O162" s="4">
        <v>338</v>
      </c>
      <c r="P162" s="4">
        <v>349</v>
      </c>
      <c r="Q162" s="4">
        <v>369</v>
      </c>
      <c r="R162" s="4">
        <v>378</v>
      </c>
      <c r="S162" s="4">
        <v>397</v>
      </c>
      <c r="T162" s="4">
        <v>376</v>
      </c>
      <c r="U162" s="4">
        <v>388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537</v>
      </c>
      <c r="E163" s="4">
        <v>529</v>
      </c>
      <c r="F163" s="4">
        <v>475</v>
      </c>
      <c r="G163" s="4">
        <v>492</v>
      </c>
      <c r="H163" s="4">
        <v>466</v>
      </c>
      <c r="I163" s="4">
        <v>433</v>
      </c>
      <c r="J163" s="4">
        <v>406</v>
      </c>
      <c r="K163" s="4">
        <v>386</v>
      </c>
      <c r="L163" s="4">
        <v>359</v>
      </c>
      <c r="M163" s="4">
        <v>341</v>
      </c>
      <c r="N163" s="4">
        <v>333</v>
      </c>
      <c r="O163" s="4">
        <v>344</v>
      </c>
      <c r="P163" s="4">
        <v>330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182</v>
      </c>
      <c r="E164" s="4">
        <v>198</v>
      </c>
      <c r="F164" s="4">
        <v>169</v>
      </c>
      <c r="G164" s="4">
        <v>166</v>
      </c>
      <c r="H164" s="4">
        <v>173</v>
      </c>
      <c r="I164" s="4">
        <v>160</v>
      </c>
      <c r="J164" s="4">
        <v>166</v>
      </c>
      <c r="K164" s="4">
        <v>171</v>
      </c>
      <c r="L164" s="4">
        <v>162</v>
      </c>
      <c r="M164" s="4">
        <v>145</v>
      </c>
      <c r="N164" s="4">
        <v>140</v>
      </c>
      <c r="O164" s="4">
        <v>156</v>
      </c>
      <c r="P164" s="4">
        <v>163</v>
      </c>
      <c r="Q164" s="4">
        <v>143</v>
      </c>
      <c r="R164" s="4">
        <v>140</v>
      </c>
      <c r="S164" s="4">
        <v>144</v>
      </c>
      <c r="T164" s="4">
        <v>174</v>
      </c>
      <c r="U164" s="4">
        <v>165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157</v>
      </c>
      <c r="E165" s="4">
        <v>149</v>
      </c>
      <c r="F165" s="4">
        <v>139</v>
      </c>
      <c r="G165" s="4">
        <v>166</v>
      </c>
      <c r="H165" s="4">
        <v>160</v>
      </c>
      <c r="I165" s="4">
        <v>157</v>
      </c>
      <c r="J165" s="4">
        <v>135</v>
      </c>
      <c r="K165" s="4">
        <v>149</v>
      </c>
      <c r="L165" s="4">
        <v>151</v>
      </c>
      <c r="M165" s="4">
        <v>159</v>
      </c>
      <c r="N165" s="4">
        <v>153</v>
      </c>
      <c r="O165" s="4">
        <v>141</v>
      </c>
      <c r="P165" s="4">
        <v>128</v>
      </c>
      <c r="Q165" s="4">
        <v>124</v>
      </c>
      <c r="R165" s="4">
        <v>124</v>
      </c>
      <c r="S165" s="4">
        <v>137</v>
      </c>
      <c r="T165" s="4">
        <v>141</v>
      </c>
      <c r="U165" s="4">
        <v>147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961</v>
      </c>
      <c r="E166" s="4">
        <v>969</v>
      </c>
      <c r="F166" s="4">
        <v>972</v>
      </c>
      <c r="G166" s="4">
        <v>904</v>
      </c>
      <c r="H166" s="4">
        <v>900</v>
      </c>
      <c r="I166" s="4">
        <v>921</v>
      </c>
      <c r="J166" s="4">
        <v>960</v>
      </c>
      <c r="K166" s="4">
        <v>937</v>
      </c>
      <c r="L166" s="4">
        <v>952</v>
      </c>
      <c r="M166" s="4">
        <v>950</v>
      </c>
      <c r="N166" s="4">
        <v>907</v>
      </c>
      <c r="O166" s="4">
        <v>911</v>
      </c>
      <c r="P166" s="4">
        <v>932</v>
      </c>
      <c r="Q166" s="4">
        <v>949</v>
      </c>
      <c r="R166" s="4">
        <v>934</v>
      </c>
      <c r="S166" s="4">
        <v>911</v>
      </c>
      <c r="T166" s="4">
        <v>890</v>
      </c>
      <c r="U166" s="4">
        <v>925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72</v>
      </c>
      <c r="E167" s="4">
        <v>65</v>
      </c>
      <c r="F167" s="4">
        <v>68</v>
      </c>
      <c r="G167" s="4">
        <v>80</v>
      </c>
      <c r="H167" s="4">
        <v>89</v>
      </c>
      <c r="I167" s="4">
        <v>88</v>
      </c>
      <c r="J167" s="4">
        <v>98</v>
      </c>
      <c r="K167" s="4">
        <v>100</v>
      </c>
      <c r="L167" s="4">
        <v>125</v>
      </c>
      <c r="M167" s="4">
        <v>111</v>
      </c>
      <c r="N167" s="4">
        <v>105</v>
      </c>
      <c r="O167" s="4">
        <v>106</v>
      </c>
      <c r="P167" s="4">
        <v>97</v>
      </c>
      <c r="Q167" s="4">
        <v>91</v>
      </c>
      <c r="R167" s="4">
        <v>72</v>
      </c>
      <c r="S167" s="4">
        <v>89</v>
      </c>
      <c r="T167" s="4">
        <v>78</v>
      </c>
      <c r="U167" s="4">
        <v>63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1057</v>
      </c>
      <c r="E168" s="4">
        <v>993</v>
      </c>
      <c r="F168" s="4">
        <v>939</v>
      </c>
      <c r="G168" s="4">
        <v>901</v>
      </c>
      <c r="H168" s="4">
        <v>894</v>
      </c>
      <c r="I168" s="4">
        <v>920</v>
      </c>
      <c r="J168" s="4">
        <v>901</v>
      </c>
      <c r="K168" s="4">
        <v>861</v>
      </c>
      <c r="L168" s="4">
        <v>840</v>
      </c>
      <c r="M168" s="4">
        <v>866</v>
      </c>
      <c r="N168" s="4">
        <v>831</v>
      </c>
      <c r="O168" s="4">
        <v>814</v>
      </c>
      <c r="P168" s="4">
        <v>823</v>
      </c>
      <c r="Q168" s="4">
        <v>779</v>
      </c>
      <c r="R168" s="4">
        <v>711</v>
      </c>
      <c r="S168" s="4">
        <v>679</v>
      </c>
      <c r="T168" s="4">
        <v>663</v>
      </c>
      <c r="U168" s="4">
        <v>669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358</v>
      </c>
      <c r="E169" s="4">
        <v>317</v>
      </c>
      <c r="F169" s="4">
        <v>320</v>
      </c>
      <c r="G169" s="4">
        <v>324</v>
      </c>
      <c r="H169" s="4">
        <v>301</v>
      </c>
      <c r="I169" s="4">
        <v>294</v>
      </c>
      <c r="J169" s="4">
        <v>275</v>
      </c>
      <c r="K169" s="4">
        <v>234</v>
      </c>
      <c r="L169" s="4">
        <v>240</v>
      </c>
      <c r="M169" s="4">
        <v>224</v>
      </c>
      <c r="N169" s="4">
        <v>209</v>
      </c>
      <c r="O169" s="4">
        <v>248</v>
      </c>
      <c r="P169" s="4">
        <v>241</v>
      </c>
      <c r="Q169" s="4">
        <v>252</v>
      </c>
      <c r="R169" s="4">
        <v>270</v>
      </c>
      <c r="S169" s="4">
        <v>226</v>
      </c>
      <c r="T169" s="4">
        <v>246</v>
      </c>
      <c r="U169" s="4">
        <v>278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1174</v>
      </c>
      <c r="E170" s="4">
        <v>1090</v>
      </c>
      <c r="F170" s="4">
        <v>1029</v>
      </c>
      <c r="G170" s="4">
        <v>1039</v>
      </c>
      <c r="H170" s="4">
        <v>965</v>
      </c>
      <c r="I170" s="4">
        <v>1020</v>
      </c>
      <c r="J170" s="4">
        <v>933</v>
      </c>
      <c r="K170" s="4">
        <v>920</v>
      </c>
      <c r="L170" s="4">
        <v>925</v>
      </c>
      <c r="M170" s="4">
        <v>934</v>
      </c>
      <c r="N170" s="4">
        <v>935</v>
      </c>
      <c r="O170" s="4">
        <v>934</v>
      </c>
      <c r="P170" s="4">
        <v>898</v>
      </c>
      <c r="Q170" s="4">
        <v>898</v>
      </c>
      <c r="R170" s="4">
        <v>852</v>
      </c>
      <c r="S170" s="4">
        <v>865</v>
      </c>
      <c r="T170" s="4">
        <v>877</v>
      </c>
      <c r="U170" s="4">
        <v>891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296</v>
      </c>
      <c r="E171" s="4">
        <v>349</v>
      </c>
      <c r="F171" s="4">
        <v>271</v>
      </c>
      <c r="G171" s="4">
        <v>277</v>
      </c>
      <c r="H171" s="4">
        <v>288</v>
      </c>
      <c r="I171" s="4">
        <v>258</v>
      </c>
      <c r="J171" s="4">
        <v>224</v>
      </c>
      <c r="K171" s="4">
        <v>230</v>
      </c>
      <c r="L171" s="4">
        <v>238</v>
      </c>
      <c r="M171" s="4">
        <v>250</v>
      </c>
      <c r="N171" s="4">
        <v>240</v>
      </c>
      <c r="O171" s="4">
        <v>226</v>
      </c>
      <c r="P171" s="4">
        <v>218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445</v>
      </c>
      <c r="E172" s="4">
        <v>427</v>
      </c>
      <c r="F172" s="4">
        <v>415</v>
      </c>
      <c r="G172" s="4">
        <v>394</v>
      </c>
      <c r="H172" s="4">
        <v>376</v>
      </c>
      <c r="I172" s="4">
        <v>378</v>
      </c>
      <c r="J172" s="4">
        <v>373</v>
      </c>
      <c r="K172" s="4">
        <v>357</v>
      </c>
      <c r="L172" s="4">
        <v>345</v>
      </c>
      <c r="M172" s="4">
        <v>310</v>
      </c>
      <c r="N172" s="4">
        <v>328</v>
      </c>
      <c r="O172" s="4">
        <v>318</v>
      </c>
      <c r="P172" s="4">
        <v>325</v>
      </c>
      <c r="Q172" s="4">
        <v>306</v>
      </c>
      <c r="R172" s="4">
        <v>307</v>
      </c>
      <c r="S172" s="4">
        <v>309</v>
      </c>
      <c r="T172" s="4">
        <v>303</v>
      </c>
      <c r="U172" s="4">
        <v>323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544</v>
      </c>
      <c r="R173" s="4">
        <v>530</v>
      </c>
      <c r="S173" s="4">
        <v>523</v>
      </c>
      <c r="T173" s="4">
        <v>492</v>
      </c>
      <c r="U173" s="4">
        <v>460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1353</v>
      </c>
      <c r="E174" s="4">
        <v>1284</v>
      </c>
      <c r="F174" s="4">
        <v>1195</v>
      </c>
      <c r="G174" s="4">
        <v>1133</v>
      </c>
      <c r="H174" s="4">
        <v>1065</v>
      </c>
      <c r="I174" s="4">
        <v>1006</v>
      </c>
      <c r="J174" s="4">
        <v>1013</v>
      </c>
      <c r="K174" s="4">
        <v>1017</v>
      </c>
      <c r="L174" s="4">
        <v>1009</v>
      </c>
      <c r="M174" s="4">
        <v>982</v>
      </c>
      <c r="N174" s="4">
        <v>935</v>
      </c>
      <c r="O174" s="4">
        <v>936</v>
      </c>
      <c r="P174" s="4">
        <v>911</v>
      </c>
      <c r="Q174" s="4">
        <v>906</v>
      </c>
      <c r="R174" s="4">
        <v>911</v>
      </c>
      <c r="S174" s="4">
        <v>892</v>
      </c>
      <c r="T174" s="4">
        <v>872</v>
      </c>
      <c r="U174" s="4">
        <v>868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728</v>
      </c>
      <c r="E175" s="4">
        <v>691</v>
      </c>
      <c r="F175" s="4">
        <v>694</v>
      </c>
      <c r="G175" s="4">
        <v>651</v>
      </c>
      <c r="H175" s="4">
        <v>609</v>
      </c>
      <c r="I175" s="4">
        <v>591</v>
      </c>
      <c r="J175" s="4">
        <v>585</v>
      </c>
      <c r="K175" s="4">
        <v>585</v>
      </c>
      <c r="L175" s="4">
        <v>575</v>
      </c>
      <c r="M175" s="4">
        <v>561</v>
      </c>
      <c r="N175" s="4">
        <v>577</v>
      </c>
      <c r="O175" s="4">
        <v>561</v>
      </c>
      <c r="P175" s="4">
        <v>571</v>
      </c>
      <c r="Q175" s="4">
        <v>554</v>
      </c>
      <c r="R175" s="4">
        <v>537</v>
      </c>
      <c r="S175" s="4">
        <v>539</v>
      </c>
      <c r="T175" s="4">
        <v>560</v>
      </c>
      <c r="U175" s="4">
        <v>585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1860</v>
      </c>
      <c r="E176" s="4">
        <v>1886</v>
      </c>
      <c r="F176" s="4">
        <v>1887</v>
      </c>
      <c r="G176" s="4">
        <v>1901</v>
      </c>
      <c r="H176" s="4">
        <v>1830</v>
      </c>
      <c r="I176" s="4">
        <v>1738</v>
      </c>
      <c r="J176" s="4">
        <v>1689</v>
      </c>
      <c r="K176" s="4">
        <v>1715</v>
      </c>
      <c r="L176" s="4">
        <v>1763</v>
      </c>
      <c r="M176" s="4">
        <v>1785</v>
      </c>
      <c r="N176" s="4">
        <v>1780</v>
      </c>
      <c r="O176" s="4">
        <v>1702</v>
      </c>
      <c r="P176" s="4">
        <v>1733</v>
      </c>
      <c r="Q176" s="4">
        <v>1722</v>
      </c>
      <c r="R176" s="4">
        <v>1656</v>
      </c>
      <c r="S176" s="4">
        <v>1476</v>
      </c>
      <c r="T176" s="4">
        <v>1497</v>
      </c>
      <c r="U176" s="4">
        <v>1527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1959</v>
      </c>
      <c r="E177" s="4">
        <v>1814</v>
      </c>
      <c r="F177" s="4">
        <v>1766</v>
      </c>
      <c r="G177" s="4">
        <v>1731</v>
      </c>
      <c r="H177" s="4">
        <v>1662</v>
      </c>
      <c r="I177" s="4">
        <v>1636</v>
      </c>
      <c r="J177" s="4">
        <v>1620</v>
      </c>
      <c r="K177" s="4">
        <v>1561</v>
      </c>
      <c r="L177" s="4">
        <v>1565</v>
      </c>
      <c r="M177" s="4">
        <v>1487</v>
      </c>
      <c r="N177" s="4">
        <v>1464</v>
      </c>
      <c r="O177" s="4">
        <v>1464</v>
      </c>
      <c r="P177" s="4">
        <v>1371</v>
      </c>
      <c r="Q177" s="4">
        <v>1360</v>
      </c>
      <c r="R177" s="4">
        <v>1418</v>
      </c>
      <c r="S177" s="4">
        <v>1345</v>
      </c>
      <c r="T177" s="4">
        <v>1329</v>
      </c>
      <c r="U177" s="4">
        <v>1293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3098</v>
      </c>
      <c r="E178" s="4">
        <v>3146</v>
      </c>
      <c r="F178" s="4">
        <v>3248</v>
      </c>
      <c r="G178" s="4">
        <v>3092</v>
      </c>
      <c r="H178" s="4">
        <v>2996</v>
      </c>
      <c r="I178" s="4">
        <v>2965</v>
      </c>
      <c r="J178" s="4">
        <v>2886</v>
      </c>
      <c r="K178" s="4">
        <v>2898</v>
      </c>
      <c r="L178" s="4">
        <v>2872</v>
      </c>
      <c r="M178" s="4">
        <v>2802</v>
      </c>
      <c r="N178" s="4">
        <v>2801</v>
      </c>
      <c r="O178" s="4">
        <v>2786</v>
      </c>
      <c r="P178" s="4">
        <v>2790</v>
      </c>
      <c r="Q178" s="4">
        <v>2783</v>
      </c>
      <c r="R178" s="4">
        <v>2924</v>
      </c>
      <c r="S178" s="4">
        <v>2804</v>
      </c>
      <c r="T178" s="4">
        <v>2709</v>
      </c>
      <c r="U178" s="4">
        <v>2734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1078</v>
      </c>
      <c r="E179" s="4">
        <v>1022</v>
      </c>
      <c r="F179" s="4">
        <v>974</v>
      </c>
      <c r="G179" s="4">
        <v>975</v>
      </c>
      <c r="H179" s="4">
        <v>985</v>
      </c>
      <c r="I179" s="4">
        <v>965</v>
      </c>
      <c r="J179" s="4">
        <v>927</v>
      </c>
      <c r="K179" s="4">
        <v>983</v>
      </c>
      <c r="L179" s="4">
        <v>958</v>
      </c>
      <c r="M179" s="4">
        <v>948</v>
      </c>
      <c r="N179" s="4">
        <v>939</v>
      </c>
      <c r="O179" s="4">
        <v>960</v>
      </c>
      <c r="P179" s="4">
        <v>930</v>
      </c>
      <c r="Q179" s="4">
        <v>945</v>
      </c>
      <c r="R179" s="4">
        <v>924</v>
      </c>
      <c r="S179" s="4">
        <v>867</v>
      </c>
      <c r="T179" s="4">
        <v>876</v>
      </c>
      <c r="U179" s="4">
        <v>867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463</v>
      </c>
      <c r="E180" s="4">
        <v>453</v>
      </c>
      <c r="F180" s="4">
        <v>421</v>
      </c>
      <c r="G180" s="4">
        <v>381</v>
      </c>
      <c r="H180" s="4">
        <v>421</v>
      </c>
      <c r="I180" s="4">
        <v>389</v>
      </c>
      <c r="J180" s="4">
        <v>369</v>
      </c>
      <c r="K180" s="4">
        <v>394</v>
      </c>
      <c r="L180" s="4">
        <v>366</v>
      </c>
      <c r="M180" s="4">
        <v>355</v>
      </c>
      <c r="N180" s="4">
        <v>363</v>
      </c>
      <c r="O180" s="4">
        <v>335</v>
      </c>
      <c r="P180" s="4">
        <v>328</v>
      </c>
      <c r="Q180" s="4">
        <v>327</v>
      </c>
      <c r="R180" s="4">
        <v>309</v>
      </c>
      <c r="S180" s="4">
        <v>285</v>
      </c>
      <c r="T180" s="4">
        <v>275</v>
      </c>
      <c r="U180" s="4">
        <v>263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262</v>
      </c>
      <c r="E181" s="4">
        <v>258</v>
      </c>
      <c r="F181" s="4">
        <v>264</v>
      </c>
      <c r="G181" s="4">
        <v>237</v>
      </c>
      <c r="H181" s="4">
        <v>248</v>
      </c>
      <c r="I181" s="4">
        <v>214</v>
      </c>
      <c r="J181" s="4">
        <v>215</v>
      </c>
      <c r="K181" s="4">
        <v>202</v>
      </c>
      <c r="L181" s="4">
        <v>208</v>
      </c>
      <c r="M181" s="4">
        <v>173</v>
      </c>
      <c r="N181" s="4">
        <v>181</v>
      </c>
      <c r="O181" s="4">
        <v>178</v>
      </c>
      <c r="P181" s="4">
        <v>166</v>
      </c>
      <c r="Q181" s="4">
        <v>168</v>
      </c>
      <c r="R181" s="4">
        <v>153</v>
      </c>
      <c r="S181" s="4">
        <v>149</v>
      </c>
      <c r="T181" s="4">
        <v>138</v>
      </c>
      <c r="U181" s="4">
        <v>139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3943</v>
      </c>
      <c r="E182" s="4">
        <v>4250</v>
      </c>
      <c r="F182" s="4">
        <v>4145</v>
      </c>
      <c r="G182" s="4">
        <v>4029</v>
      </c>
      <c r="H182" s="4">
        <v>4097</v>
      </c>
      <c r="I182" s="4">
        <v>3996</v>
      </c>
      <c r="J182" s="4">
        <v>3803</v>
      </c>
      <c r="K182" s="4">
        <v>3544</v>
      </c>
      <c r="L182" s="4">
        <v>3583</v>
      </c>
      <c r="M182" s="4">
        <v>3385</v>
      </c>
      <c r="N182" s="4">
        <v>3407</v>
      </c>
      <c r="O182" s="4">
        <v>3366</v>
      </c>
      <c r="P182" s="4">
        <v>3278</v>
      </c>
      <c r="Q182" s="4">
        <v>3250</v>
      </c>
      <c r="R182" s="4">
        <v>3271</v>
      </c>
      <c r="S182" s="4">
        <v>2862</v>
      </c>
      <c r="T182" s="4">
        <v>2891</v>
      </c>
      <c r="U182" s="4">
        <v>3035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2550</v>
      </c>
      <c r="E183" s="4">
        <v>2409</v>
      </c>
      <c r="F183" s="4">
        <v>2351</v>
      </c>
      <c r="G183" s="4">
        <v>2312</v>
      </c>
      <c r="H183" s="4">
        <v>2156</v>
      </c>
      <c r="I183" s="4">
        <v>2107</v>
      </c>
      <c r="J183" s="4">
        <v>2157</v>
      </c>
      <c r="K183" s="4">
        <v>2034</v>
      </c>
      <c r="L183" s="4">
        <v>1987</v>
      </c>
      <c r="M183" s="4">
        <v>1954</v>
      </c>
      <c r="N183" s="4">
        <v>1955</v>
      </c>
      <c r="O183" s="4">
        <v>1891</v>
      </c>
      <c r="P183" s="4">
        <v>1874</v>
      </c>
      <c r="Q183" s="4">
        <v>1928</v>
      </c>
      <c r="R183" s="4">
        <v>1801</v>
      </c>
      <c r="S183" s="4">
        <v>1704</v>
      </c>
      <c r="T183" s="4">
        <v>1720</v>
      </c>
      <c r="U183" s="4">
        <v>1754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1407</v>
      </c>
      <c r="E184" s="4">
        <v>1394</v>
      </c>
      <c r="F184" s="4">
        <v>1338</v>
      </c>
      <c r="G184" s="4">
        <v>1270</v>
      </c>
      <c r="H184" s="4">
        <v>1234</v>
      </c>
      <c r="I184" s="4">
        <v>1172</v>
      </c>
      <c r="J184" s="4">
        <v>1185</v>
      </c>
      <c r="K184" s="4">
        <v>1148</v>
      </c>
      <c r="L184" s="4">
        <v>1120</v>
      </c>
      <c r="M184" s="4">
        <v>1113</v>
      </c>
      <c r="N184" s="4">
        <v>1072</v>
      </c>
      <c r="O184" s="4">
        <v>1117</v>
      </c>
      <c r="P184" s="4">
        <v>1114</v>
      </c>
      <c r="Q184" s="4">
        <v>1108</v>
      </c>
      <c r="R184" s="4">
        <v>1084</v>
      </c>
      <c r="S184" s="4">
        <v>1008</v>
      </c>
      <c r="T184" s="4">
        <v>1018</v>
      </c>
      <c r="U184" s="4">
        <v>1001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557</v>
      </c>
      <c r="E185" s="4">
        <v>520</v>
      </c>
      <c r="F185" s="4">
        <v>521</v>
      </c>
      <c r="G185" s="4">
        <v>499</v>
      </c>
      <c r="H185" s="4">
        <v>532</v>
      </c>
      <c r="I185" s="4">
        <v>517</v>
      </c>
      <c r="J185" s="4">
        <v>503</v>
      </c>
      <c r="K185" s="4">
        <v>479</v>
      </c>
      <c r="L185" s="4">
        <v>458</v>
      </c>
      <c r="M185" s="4">
        <v>470</v>
      </c>
      <c r="N185" s="4">
        <v>472</v>
      </c>
      <c r="O185" s="4">
        <v>480</v>
      </c>
      <c r="P185" s="4">
        <v>476</v>
      </c>
      <c r="Q185" s="4">
        <v>452</v>
      </c>
      <c r="R185" s="4">
        <v>483</v>
      </c>
      <c r="S185" s="4">
        <v>457</v>
      </c>
      <c r="T185" s="4">
        <v>473</v>
      </c>
      <c r="U185" s="4">
        <v>454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535</v>
      </c>
      <c r="E186" s="4">
        <v>553</v>
      </c>
      <c r="F186" s="4">
        <v>521</v>
      </c>
      <c r="G186" s="4">
        <v>496</v>
      </c>
      <c r="H186" s="4">
        <v>476</v>
      </c>
      <c r="I186" s="4">
        <v>455</v>
      </c>
      <c r="J186" s="4">
        <v>432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2414</v>
      </c>
      <c r="E187" s="4">
        <v>2432</v>
      </c>
      <c r="F187" s="4">
        <v>2349</v>
      </c>
      <c r="G187" s="4">
        <v>2388</v>
      </c>
      <c r="H187" s="4">
        <v>2329</v>
      </c>
      <c r="I187" s="4">
        <v>2211</v>
      </c>
      <c r="J187" s="4">
        <v>2148</v>
      </c>
      <c r="K187" s="4">
        <v>2040</v>
      </c>
      <c r="L187" s="4">
        <v>2073</v>
      </c>
      <c r="M187" s="4">
        <v>2054</v>
      </c>
      <c r="N187" s="4">
        <v>2050</v>
      </c>
      <c r="O187" s="4">
        <v>2001</v>
      </c>
      <c r="P187" s="4">
        <v>1994</v>
      </c>
      <c r="Q187" s="4">
        <v>1977</v>
      </c>
      <c r="R187" s="4">
        <v>2017</v>
      </c>
      <c r="S187" s="4">
        <v>1959</v>
      </c>
      <c r="T187" s="4">
        <v>1914</v>
      </c>
      <c r="U187" s="4">
        <v>1867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1227</v>
      </c>
      <c r="E188" s="4">
        <v>1160</v>
      </c>
      <c r="F188" s="4">
        <v>1164</v>
      </c>
      <c r="G188" s="4">
        <v>1096</v>
      </c>
      <c r="H188" s="4">
        <v>1073</v>
      </c>
      <c r="I188" s="4">
        <v>1095</v>
      </c>
      <c r="J188" s="4">
        <v>1090</v>
      </c>
      <c r="K188" s="4">
        <v>1065</v>
      </c>
      <c r="L188" s="4">
        <v>1024</v>
      </c>
      <c r="M188" s="4">
        <v>1060</v>
      </c>
      <c r="N188" s="4">
        <v>1020</v>
      </c>
      <c r="O188" s="4">
        <v>958</v>
      </c>
      <c r="P188" s="4">
        <v>961</v>
      </c>
      <c r="Q188" s="4">
        <v>962</v>
      </c>
      <c r="R188" s="4">
        <v>928</v>
      </c>
      <c r="S188" s="4">
        <v>861</v>
      </c>
      <c r="T188" s="4">
        <v>870</v>
      </c>
      <c r="U188" s="4">
        <v>838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3056</v>
      </c>
      <c r="E189" s="4">
        <v>2931</v>
      </c>
      <c r="F189" s="4">
        <v>2882</v>
      </c>
      <c r="G189" s="4">
        <v>2833</v>
      </c>
      <c r="H189" s="4">
        <v>2958</v>
      </c>
      <c r="I189" s="4">
        <v>2911</v>
      </c>
      <c r="J189" s="4">
        <v>2940</v>
      </c>
      <c r="K189" s="4">
        <v>2954</v>
      </c>
      <c r="L189" s="4">
        <v>2800</v>
      </c>
      <c r="M189" s="4">
        <v>2764</v>
      </c>
      <c r="N189" s="4">
        <v>2735</v>
      </c>
      <c r="O189" s="4">
        <v>2747</v>
      </c>
      <c r="P189" s="4">
        <v>2725</v>
      </c>
      <c r="Q189" s="4">
        <v>2597</v>
      </c>
      <c r="R189" s="4">
        <v>2533</v>
      </c>
      <c r="S189" s="4">
        <v>2400</v>
      </c>
      <c r="T189" s="4">
        <v>2404</v>
      </c>
      <c r="U189" s="4">
        <v>2372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1513</v>
      </c>
      <c r="E190" s="4">
        <v>1435</v>
      </c>
      <c r="F190" s="4">
        <v>1429</v>
      </c>
      <c r="G190" s="4">
        <v>1350</v>
      </c>
      <c r="H190" s="4">
        <v>1319</v>
      </c>
      <c r="I190" s="4">
        <v>1241</v>
      </c>
      <c r="J190" s="4">
        <v>1227</v>
      </c>
      <c r="K190" s="4">
        <v>1250</v>
      </c>
      <c r="L190" s="4">
        <v>1162</v>
      </c>
      <c r="M190" s="4">
        <v>1170</v>
      </c>
      <c r="N190" s="4">
        <v>1112</v>
      </c>
      <c r="O190" s="4">
        <v>1081</v>
      </c>
      <c r="P190" s="4">
        <v>1040</v>
      </c>
      <c r="Q190" s="4">
        <v>1009</v>
      </c>
      <c r="R190" s="4">
        <v>1010</v>
      </c>
      <c r="S190" s="4">
        <v>926</v>
      </c>
      <c r="T190" s="4">
        <v>932</v>
      </c>
      <c r="U190" s="4">
        <v>945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661</v>
      </c>
      <c r="E191" s="4">
        <v>660</v>
      </c>
      <c r="F191" s="4">
        <v>657</v>
      </c>
      <c r="G191" s="4">
        <v>628</v>
      </c>
      <c r="H191" s="4">
        <v>613</v>
      </c>
      <c r="I191" s="4">
        <v>583</v>
      </c>
      <c r="J191" s="4">
        <v>550</v>
      </c>
      <c r="K191" s="4">
        <v>532</v>
      </c>
      <c r="L191" s="4">
        <v>533</v>
      </c>
      <c r="M191" s="4">
        <v>472</v>
      </c>
      <c r="N191" s="4">
        <v>452</v>
      </c>
      <c r="O191" s="4">
        <v>423</v>
      </c>
      <c r="P191" s="4">
        <v>397</v>
      </c>
      <c r="Q191" s="4">
        <v>406</v>
      </c>
      <c r="R191" s="4">
        <v>428</v>
      </c>
      <c r="S191" s="4">
        <v>434</v>
      </c>
      <c r="T191" s="4">
        <v>444</v>
      </c>
      <c r="U191" s="4">
        <v>406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1790</v>
      </c>
      <c r="E192" s="4">
        <v>1713</v>
      </c>
      <c r="F192" s="4">
        <v>1726</v>
      </c>
      <c r="G192" s="4">
        <v>1612</v>
      </c>
      <c r="H192" s="4">
        <v>1608</v>
      </c>
      <c r="I192" s="4">
        <v>1545</v>
      </c>
      <c r="J192" s="4">
        <v>1502</v>
      </c>
      <c r="K192" s="4">
        <v>1499</v>
      </c>
      <c r="L192" s="4">
        <v>1482</v>
      </c>
      <c r="M192" s="4">
        <v>1422</v>
      </c>
      <c r="N192" s="4">
        <v>1433</v>
      </c>
      <c r="O192" s="4">
        <v>1423</v>
      </c>
      <c r="P192" s="4">
        <v>1415</v>
      </c>
      <c r="Q192" s="4">
        <v>1416</v>
      </c>
      <c r="R192" s="4">
        <v>1418</v>
      </c>
      <c r="S192" s="4">
        <v>1370</v>
      </c>
      <c r="T192" s="4">
        <v>1322</v>
      </c>
      <c r="U192" s="4">
        <v>1343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1302</v>
      </c>
      <c r="E193" s="4">
        <v>1253</v>
      </c>
      <c r="F193" s="4">
        <v>1237</v>
      </c>
      <c r="G193" s="4">
        <v>1179</v>
      </c>
      <c r="H193" s="4">
        <v>1112</v>
      </c>
      <c r="I193" s="4">
        <v>1086</v>
      </c>
      <c r="J193" s="4">
        <v>1031</v>
      </c>
      <c r="K193" s="4">
        <v>981</v>
      </c>
      <c r="L193" s="4">
        <v>917</v>
      </c>
      <c r="M193" s="4">
        <v>938</v>
      </c>
      <c r="N193" s="4">
        <v>912</v>
      </c>
      <c r="O193" s="4">
        <v>905</v>
      </c>
      <c r="P193" s="4">
        <v>922</v>
      </c>
      <c r="Q193" s="4">
        <v>899</v>
      </c>
      <c r="R193" s="4">
        <v>934</v>
      </c>
      <c r="S193" s="4">
        <v>887</v>
      </c>
      <c r="T193" s="4">
        <v>829</v>
      </c>
      <c r="U193" s="4">
        <v>804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1076</v>
      </c>
      <c r="E194" s="4">
        <v>1069</v>
      </c>
      <c r="F194" s="4">
        <v>1060</v>
      </c>
      <c r="G194" s="4">
        <v>1043</v>
      </c>
      <c r="H194" s="4">
        <v>990</v>
      </c>
      <c r="I194" s="4">
        <v>941</v>
      </c>
      <c r="J194" s="4">
        <v>844</v>
      </c>
      <c r="K194" s="4">
        <v>819</v>
      </c>
      <c r="L194" s="4">
        <v>825</v>
      </c>
      <c r="M194" s="4">
        <v>788</v>
      </c>
      <c r="N194" s="4">
        <v>799</v>
      </c>
      <c r="O194" s="4">
        <v>789</v>
      </c>
      <c r="P194" s="4">
        <v>791</v>
      </c>
      <c r="Q194" s="4">
        <v>792</v>
      </c>
      <c r="R194" s="4">
        <v>765</v>
      </c>
      <c r="S194" s="4">
        <v>730</v>
      </c>
      <c r="T194" s="4">
        <v>719</v>
      </c>
      <c r="U194" s="4">
        <v>692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1583</v>
      </c>
      <c r="E195" s="4">
        <v>1505</v>
      </c>
      <c r="F195" s="4">
        <v>1405</v>
      </c>
      <c r="G195" s="4">
        <v>1326</v>
      </c>
      <c r="H195" s="4">
        <v>1251</v>
      </c>
      <c r="I195" s="4">
        <v>1179</v>
      </c>
      <c r="J195" s="4">
        <v>1176</v>
      </c>
      <c r="K195" s="4">
        <v>1172</v>
      </c>
      <c r="L195" s="4">
        <v>1180</v>
      </c>
      <c r="M195" s="4">
        <v>1156</v>
      </c>
      <c r="N195" s="4">
        <v>1157</v>
      </c>
      <c r="O195" s="4">
        <v>1188</v>
      </c>
      <c r="P195" s="4">
        <v>1158</v>
      </c>
      <c r="Q195" s="4">
        <v>1117</v>
      </c>
      <c r="R195" s="4">
        <v>1111</v>
      </c>
      <c r="S195" s="4">
        <v>1091</v>
      </c>
      <c r="T195" s="4">
        <v>1020</v>
      </c>
      <c r="U195" s="4">
        <v>1041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2116</v>
      </c>
      <c r="E196" s="4">
        <v>2073</v>
      </c>
      <c r="F196" s="4">
        <v>1973</v>
      </c>
      <c r="G196" s="4">
        <v>1900</v>
      </c>
      <c r="H196" s="4">
        <v>1696</v>
      </c>
      <c r="I196" s="4">
        <v>1720</v>
      </c>
      <c r="J196" s="4">
        <v>1734</v>
      </c>
      <c r="K196" s="4">
        <v>1657</v>
      </c>
      <c r="L196" s="4">
        <v>1614</v>
      </c>
      <c r="M196" s="4">
        <v>1473</v>
      </c>
      <c r="N196" s="4">
        <v>1600</v>
      </c>
      <c r="O196" s="4">
        <v>1602</v>
      </c>
      <c r="P196" s="4">
        <v>1541</v>
      </c>
      <c r="Q196" s="4">
        <v>1537</v>
      </c>
      <c r="R196" s="4">
        <v>1571</v>
      </c>
      <c r="S196" s="4">
        <v>1440</v>
      </c>
      <c r="T196" s="4">
        <v>1313</v>
      </c>
      <c r="U196" s="4">
        <v>1297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2252</v>
      </c>
      <c r="E197" s="4">
        <v>2285</v>
      </c>
      <c r="F197" s="4">
        <v>2118</v>
      </c>
      <c r="G197" s="4">
        <v>2096</v>
      </c>
      <c r="H197" s="4">
        <v>2083</v>
      </c>
      <c r="I197" s="4">
        <v>2088</v>
      </c>
      <c r="J197" s="4">
        <v>2017</v>
      </c>
      <c r="K197" s="4">
        <v>1909</v>
      </c>
      <c r="L197" s="4">
        <v>1931</v>
      </c>
      <c r="M197" s="4">
        <v>1943</v>
      </c>
      <c r="N197" s="4">
        <v>1864</v>
      </c>
      <c r="O197" s="4">
        <v>1823</v>
      </c>
      <c r="P197" s="4">
        <v>1759</v>
      </c>
      <c r="Q197" s="4">
        <v>1701</v>
      </c>
      <c r="R197" s="4">
        <v>1700</v>
      </c>
      <c r="S197" s="4">
        <v>1564</v>
      </c>
      <c r="T197" s="4">
        <v>1598</v>
      </c>
      <c r="U197" s="4">
        <v>1541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1816</v>
      </c>
      <c r="E198" s="4">
        <v>1841</v>
      </c>
      <c r="F198" s="4">
        <v>1818</v>
      </c>
      <c r="G198" s="4">
        <v>1800</v>
      </c>
      <c r="H198" s="4">
        <v>1754</v>
      </c>
      <c r="I198" s="4">
        <v>1828</v>
      </c>
      <c r="J198" s="4">
        <v>1771</v>
      </c>
      <c r="K198" s="4">
        <v>1737</v>
      </c>
      <c r="L198" s="4">
        <v>1684</v>
      </c>
      <c r="M198" s="4">
        <v>1688</v>
      </c>
      <c r="N198" s="4">
        <v>1649</v>
      </c>
      <c r="O198" s="4">
        <v>1560</v>
      </c>
      <c r="P198" s="4">
        <v>1562</v>
      </c>
      <c r="Q198" s="4">
        <v>1523</v>
      </c>
      <c r="R198" s="4">
        <v>1517</v>
      </c>
      <c r="S198" s="4">
        <v>1369</v>
      </c>
      <c r="T198" s="4">
        <v>1340</v>
      </c>
      <c r="U198" s="4">
        <v>1314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1740</v>
      </c>
      <c r="E199" s="4">
        <v>1756</v>
      </c>
      <c r="F199" s="4">
        <v>1705</v>
      </c>
      <c r="G199" s="4">
        <v>1585</v>
      </c>
      <c r="H199" s="4">
        <v>1527</v>
      </c>
      <c r="I199" s="4">
        <v>1539</v>
      </c>
      <c r="J199" s="4">
        <v>1530</v>
      </c>
      <c r="K199" s="4">
        <v>1468</v>
      </c>
      <c r="L199" s="4">
        <v>1427</v>
      </c>
      <c r="M199" s="4">
        <v>1401</v>
      </c>
      <c r="N199" s="4">
        <v>1410</v>
      </c>
      <c r="O199" s="4">
        <v>1372</v>
      </c>
      <c r="P199" s="4">
        <v>1353</v>
      </c>
      <c r="Q199" s="4">
        <v>1347</v>
      </c>
      <c r="R199" s="4">
        <v>1350</v>
      </c>
      <c r="S199" s="4">
        <v>1301</v>
      </c>
      <c r="T199" s="4">
        <v>1226</v>
      </c>
      <c r="U199" s="4">
        <v>1269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711</v>
      </c>
      <c r="E200" s="4">
        <v>633</v>
      </c>
      <c r="F200" s="4">
        <v>587</v>
      </c>
      <c r="G200" s="4">
        <v>601</v>
      </c>
      <c r="H200" s="4">
        <v>561</v>
      </c>
      <c r="I200" s="4">
        <v>538</v>
      </c>
      <c r="J200" s="4">
        <v>474</v>
      </c>
      <c r="K200" s="4">
        <v>503</v>
      </c>
      <c r="L200" s="4">
        <v>470</v>
      </c>
      <c r="M200" s="4">
        <v>431</v>
      </c>
      <c r="N200" s="4">
        <v>413</v>
      </c>
      <c r="O200" s="4">
        <v>436</v>
      </c>
      <c r="P200" s="4">
        <v>446</v>
      </c>
      <c r="Q200" s="4">
        <v>501</v>
      </c>
      <c r="R200" s="4">
        <v>437</v>
      </c>
      <c r="S200" s="4">
        <v>424</v>
      </c>
      <c r="T200" s="4">
        <v>397</v>
      </c>
      <c r="U200" s="4">
        <v>377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543</v>
      </c>
      <c r="E201" s="4">
        <v>540</v>
      </c>
      <c r="F201" s="4">
        <v>504</v>
      </c>
      <c r="G201" s="4">
        <v>495</v>
      </c>
      <c r="H201" s="4">
        <v>518</v>
      </c>
      <c r="I201" s="4">
        <v>501</v>
      </c>
      <c r="J201" s="4">
        <v>506</v>
      </c>
      <c r="K201" s="4">
        <v>504</v>
      </c>
      <c r="L201" s="4">
        <v>408</v>
      </c>
      <c r="M201" s="4">
        <v>395</v>
      </c>
      <c r="N201" s="4">
        <v>371</v>
      </c>
      <c r="O201" s="4">
        <v>358</v>
      </c>
      <c r="P201" s="4">
        <v>364</v>
      </c>
      <c r="Q201" s="4">
        <v>356</v>
      </c>
      <c r="R201" s="4">
        <v>371</v>
      </c>
      <c r="S201" s="4">
        <v>374</v>
      </c>
      <c r="T201" s="4">
        <v>352</v>
      </c>
      <c r="U201" s="4">
        <v>359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237</v>
      </c>
      <c r="E202" s="4">
        <v>194</v>
      </c>
      <c r="F202" s="4">
        <v>219</v>
      </c>
      <c r="G202" s="4">
        <v>181</v>
      </c>
      <c r="H202" s="4">
        <v>184</v>
      </c>
      <c r="I202" s="4">
        <v>178</v>
      </c>
      <c r="J202" s="4">
        <v>179</v>
      </c>
      <c r="K202" s="4">
        <v>150</v>
      </c>
      <c r="L202" s="4">
        <v>136</v>
      </c>
      <c r="M202" s="4">
        <v>124</v>
      </c>
      <c r="N202" s="4">
        <v>115</v>
      </c>
      <c r="O202" s="4">
        <v>118</v>
      </c>
      <c r="P202" s="4">
        <v>143</v>
      </c>
      <c r="Q202" s="4">
        <v>147</v>
      </c>
      <c r="R202" s="4">
        <v>135</v>
      </c>
      <c r="S202" s="4">
        <v>131</v>
      </c>
      <c r="T202" s="4">
        <v>127</v>
      </c>
      <c r="U202" s="4">
        <v>136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106</v>
      </c>
      <c r="E203" s="4">
        <v>103</v>
      </c>
      <c r="F203" s="4">
        <v>112</v>
      </c>
      <c r="G203" s="4">
        <v>105</v>
      </c>
      <c r="H203" s="4">
        <v>107</v>
      </c>
      <c r="I203" s="4">
        <v>90</v>
      </c>
      <c r="J203" s="4">
        <v>102</v>
      </c>
      <c r="K203" s="4">
        <v>108</v>
      </c>
      <c r="L203" s="4">
        <v>121</v>
      </c>
      <c r="M203" s="4">
        <v>106</v>
      </c>
      <c r="N203" s="4">
        <v>115</v>
      </c>
      <c r="O203" s="4">
        <v>97</v>
      </c>
      <c r="P203" s="4">
        <v>94</v>
      </c>
      <c r="Q203" s="4">
        <v>89</v>
      </c>
      <c r="R203" s="4">
        <v>93</v>
      </c>
      <c r="S203" s="4">
        <v>105</v>
      </c>
      <c r="T203" s="4">
        <v>87</v>
      </c>
      <c r="U203" s="4">
        <v>81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77</v>
      </c>
      <c r="E204" s="4">
        <v>82</v>
      </c>
      <c r="F204" s="4">
        <v>78</v>
      </c>
      <c r="G204" s="4">
        <v>74</v>
      </c>
      <c r="H204" s="4">
        <v>68</v>
      </c>
      <c r="I204" s="4">
        <v>68</v>
      </c>
      <c r="J204" s="4">
        <v>78</v>
      </c>
      <c r="K204" s="4">
        <v>78</v>
      </c>
      <c r="L204" s="4">
        <v>142</v>
      </c>
      <c r="M204" s="4">
        <v>80</v>
      </c>
      <c r="N204" s="4">
        <v>73</v>
      </c>
      <c r="O204" s="4">
        <v>73</v>
      </c>
      <c r="P204" s="4">
        <v>76</v>
      </c>
      <c r="Q204" s="4">
        <v>63</v>
      </c>
      <c r="R204" s="4">
        <v>68</v>
      </c>
      <c r="S204" s="4">
        <v>77</v>
      </c>
      <c r="T204" s="4">
        <v>72</v>
      </c>
      <c r="U204" s="4">
        <v>62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161</v>
      </c>
      <c r="E205" s="4">
        <v>180</v>
      </c>
      <c r="F205" s="4">
        <v>167</v>
      </c>
      <c r="G205" s="4">
        <v>158</v>
      </c>
      <c r="H205" s="4">
        <v>176</v>
      </c>
      <c r="I205" s="4">
        <v>168</v>
      </c>
      <c r="J205" s="4">
        <v>194</v>
      </c>
      <c r="K205" s="4">
        <v>181</v>
      </c>
      <c r="L205" s="4">
        <v>155</v>
      </c>
      <c r="M205" s="4">
        <v>164</v>
      </c>
      <c r="N205" s="4">
        <v>166</v>
      </c>
      <c r="O205" s="4">
        <v>160</v>
      </c>
      <c r="P205" s="4">
        <v>161</v>
      </c>
      <c r="Q205" s="4">
        <v>166</v>
      </c>
      <c r="R205" s="4">
        <v>164</v>
      </c>
      <c r="S205" s="4">
        <v>158</v>
      </c>
      <c r="T205" s="4">
        <v>142</v>
      </c>
      <c r="U205" s="4">
        <v>145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1080</v>
      </c>
      <c r="E206" s="4">
        <v>1027</v>
      </c>
      <c r="F206" s="4">
        <v>1006</v>
      </c>
      <c r="G206" s="4">
        <v>956</v>
      </c>
      <c r="H206" s="4">
        <v>917</v>
      </c>
      <c r="I206" s="4">
        <v>889</v>
      </c>
      <c r="J206" s="4">
        <v>898</v>
      </c>
      <c r="K206" s="4">
        <v>862</v>
      </c>
      <c r="L206" s="4">
        <v>868</v>
      </c>
      <c r="M206" s="4">
        <v>868</v>
      </c>
      <c r="N206" s="4">
        <v>833</v>
      </c>
      <c r="O206" s="4">
        <v>821</v>
      </c>
      <c r="P206" s="4">
        <v>875</v>
      </c>
      <c r="Q206" s="4">
        <v>829</v>
      </c>
      <c r="R206" s="4">
        <v>800</v>
      </c>
      <c r="S206" s="4">
        <v>777</v>
      </c>
      <c r="T206" s="4">
        <v>696</v>
      </c>
      <c r="U206" s="4">
        <v>709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1334</v>
      </c>
      <c r="E207" s="4">
        <v>1392</v>
      </c>
      <c r="F207" s="4">
        <v>1442</v>
      </c>
      <c r="G207" s="4">
        <v>1394</v>
      </c>
      <c r="H207" s="4">
        <v>1402</v>
      </c>
      <c r="I207" s="4">
        <v>1409</v>
      </c>
      <c r="J207" s="4">
        <v>1333</v>
      </c>
      <c r="K207" s="4">
        <v>1244</v>
      </c>
      <c r="L207" s="4">
        <v>1204</v>
      </c>
      <c r="M207" s="4">
        <v>1189</v>
      </c>
      <c r="N207" s="4">
        <v>1149</v>
      </c>
      <c r="O207" s="4">
        <v>1137</v>
      </c>
      <c r="P207" s="4">
        <v>1090</v>
      </c>
      <c r="Q207" s="4">
        <v>1031</v>
      </c>
      <c r="R207" s="4">
        <v>1054</v>
      </c>
      <c r="S207" s="4">
        <v>984</v>
      </c>
      <c r="T207" s="4">
        <v>907</v>
      </c>
      <c r="U207" s="4">
        <v>888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2087</v>
      </c>
      <c r="E208" s="4">
        <v>2060</v>
      </c>
      <c r="F208" s="4">
        <v>1989</v>
      </c>
      <c r="G208" s="4">
        <v>1951</v>
      </c>
      <c r="H208" s="4">
        <v>1896</v>
      </c>
      <c r="I208" s="4">
        <v>1871</v>
      </c>
      <c r="J208" s="4">
        <v>1880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1146</v>
      </c>
      <c r="E209" s="4">
        <v>1111</v>
      </c>
      <c r="F209" s="4">
        <v>1063</v>
      </c>
      <c r="G209" s="4">
        <v>1030</v>
      </c>
      <c r="H209" s="4">
        <v>992</v>
      </c>
      <c r="I209" s="4">
        <v>987</v>
      </c>
      <c r="J209" s="4">
        <v>952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1545</v>
      </c>
      <c r="E210" s="4">
        <v>1485</v>
      </c>
      <c r="F210" s="4">
        <v>1478</v>
      </c>
      <c r="G210" s="4">
        <v>1502</v>
      </c>
      <c r="H210" s="4">
        <v>1450</v>
      </c>
      <c r="I210" s="4">
        <v>1472</v>
      </c>
      <c r="J210" s="4">
        <v>1418</v>
      </c>
      <c r="K210" s="4">
        <v>1408</v>
      </c>
      <c r="L210" s="4">
        <v>1475</v>
      </c>
      <c r="M210" s="4">
        <v>1443</v>
      </c>
      <c r="N210" s="4">
        <v>1447</v>
      </c>
      <c r="O210" s="4">
        <v>1435</v>
      </c>
      <c r="P210" s="4">
        <v>1377</v>
      </c>
      <c r="Q210" s="4">
        <v>1398</v>
      </c>
      <c r="R210" s="4">
        <v>1456</v>
      </c>
      <c r="S210" s="4">
        <v>1378</v>
      </c>
      <c r="T210" s="4">
        <v>1331</v>
      </c>
      <c r="U210" s="4">
        <v>1322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1414</v>
      </c>
      <c r="E211" s="4">
        <v>1411</v>
      </c>
      <c r="F211" s="4">
        <v>1410</v>
      </c>
      <c r="G211" s="4">
        <v>1382</v>
      </c>
      <c r="H211" s="4">
        <v>1364</v>
      </c>
      <c r="I211" s="4">
        <v>1325</v>
      </c>
      <c r="J211" s="4">
        <v>1296</v>
      </c>
      <c r="K211" s="4">
        <v>1251</v>
      </c>
      <c r="L211" s="4">
        <v>1252</v>
      </c>
      <c r="M211" s="4">
        <v>1257</v>
      </c>
      <c r="N211" s="4">
        <v>1223</v>
      </c>
      <c r="O211" s="4">
        <v>1236</v>
      </c>
      <c r="P211" s="4">
        <v>1281</v>
      </c>
      <c r="Q211" s="4">
        <v>1269</v>
      </c>
      <c r="R211" s="4">
        <v>1274</v>
      </c>
      <c r="S211" s="4">
        <v>1205</v>
      </c>
      <c r="T211" s="4">
        <v>1202</v>
      </c>
      <c r="U211" s="4">
        <v>1190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1180</v>
      </c>
      <c r="E212" s="4">
        <v>1126</v>
      </c>
      <c r="F212" s="4">
        <v>1110</v>
      </c>
      <c r="G212" s="4">
        <v>1072</v>
      </c>
      <c r="H212" s="4">
        <v>1047</v>
      </c>
      <c r="I212" s="4">
        <v>1025</v>
      </c>
      <c r="J212" s="4">
        <v>937</v>
      </c>
      <c r="K212" s="4">
        <v>1025</v>
      </c>
      <c r="L212" s="4">
        <v>989</v>
      </c>
      <c r="M212" s="4">
        <v>982</v>
      </c>
      <c r="N212" s="4">
        <v>999</v>
      </c>
      <c r="O212" s="4">
        <v>979</v>
      </c>
      <c r="P212" s="4">
        <v>888</v>
      </c>
      <c r="Q212" s="4">
        <v>889</v>
      </c>
      <c r="R212" s="4">
        <v>886</v>
      </c>
      <c r="S212" s="4">
        <v>908</v>
      </c>
      <c r="T212" s="4">
        <v>862</v>
      </c>
      <c r="U212" s="4">
        <v>873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910</v>
      </c>
      <c r="E213" s="4">
        <v>896</v>
      </c>
      <c r="F213" s="4">
        <v>865</v>
      </c>
      <c r="G213" s="4">
        <v>832</v>
      </c>
      <c r="H213" s="4">
        <v>794</v>
      </c>
      <c r="I213" s="4">
        <v>771</v>
      </c>
      <c r="J213" s="4">
        <v>763</v>
      </c>
      <c r="K213" s="4">
        <v>718</v>
      </c>
      <c r="L213" s="4">
        <v>702</v>
      </c>
      <c r="M213" s="4">
        <v>672</v>
      </c>
      <c r="N213" s="4">
        <v>700</v>
      </c>
      <c r="O213" s="4">
        <v>693</v>
      </c>
      <c r="P213" s="4">
        <v>683</v>
      </c>
      <c r="Q213" s="4">
        <v>695</v>
      </c>
      <c r="R213" s="4">
        <v>651</v>
      </c>
      <c r="S213" s="4">
        <v>696</v>
      </c>
      <c r="T213" s="4">
        <v>669</v>
      </c>
      <c r="U213" s="4">
        <v>641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299</v>
      </c>
      <c r="E214" s="4">
        <v>318</v>
      </c>
      <c r="F214" s="4">
        <v>294</v>
      </c>
      <c r="G214" s="4">
        <v>325</v>
      </c>
      <c r="H214" s="4">
        <v>316</v>
      </c>
      <c r="I214" s="4">
        <v>281</v>
      </c>
      <c r="J214" s="4">
        <v>241</v>
      </c>
      <c r="K214" s="4">
        <v>268</v>
      </c>
      <c r="L214" s="4">
        <v>251</v>
      </c>
      <c r="M214" s="4">
        <v>257</v>
      </c>
      <c r="N214" s="4">
        <v>227</v>
      </c>
      <c r="O214" s="4">
        <v>223</v>
      </c>
      <c r="P214" s="4">
        <v>214</v>
      </c>
      <c r="Q214" s="4">
        <v>201</v>
      </c>
      <c r="R214" s="4">
        <v>191</v>
      </c>
      <c r="S214" s="4">
        <v>188</v>
      </c>
      <c r="T214" s="4">
        <v>191</v>
      </c>
      <c r="U214" s="4">
        <v>181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418</v>
      </c>
      <c r="E215" s="4">
        <v>365</v>
      </c>
      <c r="F215" s="4">
        <v>350</v>
      </c>
      <c r="G215" s="4">
        <v>334</v>
      </c>
      <c r="H215" s="4">
        <v>314</v>
      </c>
      <c r="I215" s="4">
        <v>315</v>
      </c>
      <c r="J215" s="4">
        <v>314</v>
      </c>
      <c r="K215" s="4">
        <v>287</v>
      </c>
      <c r="L215" s="4">
        <v>284</v>
      </c>
      <c r="M215" s="4">
        <v>277</v>
      </c>
      <c r="N215" s="4">
        <v>263</v>
      </c>
      <c r="O215" s="4">
        <v>263</v>
      </c>
      <c r="P215" s="4">
        <v>271</v>
      </c>
      <c r="Q215" s="4">
        <v>272</v>
      </c>
      <c r="R215" s="4">
        <v>266</v>
      </c>
      <c r="S215" s="4">
        <v>251</v>
      </c>
      <c r="T215" s="4">
        <v>248</v>
      </c>
      <c r="U215" s="4">
        <v>246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1698</v>
      </c>
      <c r="E216" s="4">
        <v>1675</v>
      </c>
      <c r="F216" s="4">
        <v>1664</v>
      </c>
      <c r="G216" s="4">
        <v>1581</v>
      </c>
      <c r="H216" s="4">
        <v>1521</v>
      </c>
      <c r="I216" s="4">
        <v>1494</v>
      </c>
      <c r="J216" s="4">
        <v>1423</v>
      </c>
      <c r="K216" s="4">
        <v>1381</v>
      </c>
      <c r="L216" s="4">
        <v>1328</v>
      </c>
      <c r="M216" s="4">
        <v>1324</v>
      </c>
      <c r="N216" s="4">
        <v>1297</v>
      </c>
      <c r="O216" s="4">
        <v>1348</v>
      </c>
      <c r="P216" s="4">
        <v>1337</v>
      </c>
      <c r="Q216" s="4">
        <v>1388</v>
      </c>
      <c r="R216" s="4">
        <v>1376</v>
      </c>
      <c r="S216" s="4">
        <v>1313</v>
      </c>
      <c r="T216" s="4">
        <v>1285</v>
      </c>
      <c r="U216" s="4">
        <v>1267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2875</v>
      </c>
      <c r="L217" s="4">
        <v>2750</v>
      </c>
      <c r="M217" s="4">
        <v>2684</v>
      </c>
      <c r="N217" s="4">
        <v>2733</v>
      </c>
      <c r="O217" s="4">
        <v>2684</v>
      </c>
      <c r="P217" s="4">
        <v>2663</v>
      </c>
      <c r="Q217" s="4">
        <v>2653</v>
      </c>
      <c r="R217" s="4">
        <v>2626</v>
      </c>
      <c r="S217" s="4">
        <v>2668</v>
      </c>
      <c r="T217" s="4">
        <v>2532</v>
      </c>
      <c r="U217" s="4">
        <v>2591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2525</v>
      </c>
      <c r="E218" s="4">
        <v>2470</v>
      </c>
      <c r="F218" s="4">
        <v>2390</v>
      </c>
      <c r="G218" s="4">
        <v>2379</v>
      </c>
      <c r="H218" s="4">
        <v>2358</v>
      </c>
      <c r="I218" s="4">
        <v>2319</v>
      </c>
      <c r="J218" s="4">
        <v>2352</v>
      </c>
      <c r="K218" s="4">
        <v>2368</v>
      </c>
      <c r="L218" s="4">
        <v>2382</v>
      </c>
      <c r="M218" s="4">
        <v>2342</v>
      </c>
      <c r="N218" s="4">
        <v>2295</v>
      </c>
      <c r="O218" s="4">
        <v>2267</v>
      </c>
      <c r="P218" s="4">
        <v>2262</v>
      </c>
      <c r="Q218" s="4">
        <v>2249</v>
      </c>
      <c r="R218" s="4">
        <v>2220</v>
      </c>
      <c r="S218" s="4">
        <v>2122</v>
      </c>
      <c r="T218" s="4">
        <v>2151</v>
      </c>
      <c r="U218" s="4">
        <v>2154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801</v>
      </c>
      <c r="E219" s="4">
        <v>811</v>
      </c>
      <c r="F219" s="4">
        <v>789</v>
      </c>
      <c r="G219" s="4">
        <v>739</v>
      </c>
      <c r="H219" s="4">
        <v>750</v>
      </c>
      <c r="I219" s="4">
        <v>760</v>
      </c>
      <c r="J219" s="4">
        <v>739</v>
      </c>
      <c r="K219" s="4">
        <v>693</v>
      </c>
      <c r="L219" s="4">
        <v>691</v>
      </c>
      <c r="M219" s="4">
        <v>652</v>
      </c>
      <c r="N219" s="4">
        <v>665</v>
      </c>
      <c r="O219" s="4">
        <v>659</v>
      </c>
      <c r="P219" s="4">
        <v>606</v>
      </c>
      <c r="Q219" s="4">
        <v>603</v>
      </c>
      <c r="R219" s="4">
        <v>587</v>
      </c>
      <c r="S219" s="4">
        <v>561</v>
      </c>
      <c r="T219" s="4">
        <v>525</v>
      </c>
      <c r="U219" s="4">
        <v>509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4271</v>
      </c>
      <c r="E220" s="4">
        <v>4235</v>
      </c>
      <c r="F220" s="4">
        <v>4313</v>
      </c>
      <c r="G220" s="4">
        <v>4297</v>
      </c>
      <c r="H220" s="4">
        <v>4382</v>
      </c>
      <c r="I220" s="4">
        <v>4611</v>
      </c>
      <c r="J220" s="4">
        <v>4805</v>
      </c>
      <c r="K220" s="4">
        <v>4700</v>
      </c>
      <c r="L220" s="4">
        <v>4815</v>
      </c>
      <c r="M220" s="4">
        <v>4571</v>
      </c>
      <c r="N220" s="4">
        <v>4378</v>
      </c>
      <c r="O220" s="4">
        <v>4334</v>
      </c>
      <c r="P220" s="4">
        <v>4405</v>
      </c>
      <c r="Q220" s="4">
        <v>4186</v>
      </c>
      <c r="R220" s="4">
        <v>4116</v>
      </c>
      <c r="S220" s="4">
        <v>3795</v>
      </c>
      <c r="T220" s="4">
        <v>3645</v>
      </c>
      <c r="U220" s="4">
        <v>3883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1847</v>
      </c>
      <c r="E221" s="4">
        <v>1875</v>
      </c>
      <c r="F221" s="4">
        <v>1858</v>
      </c>
      <c r="G221" s="4">
        <v>1808</v>
      </c>
      <c r="H221" s="4">
        <v>1690</v>
      </c>
      <c r="I221" s="4">
        <v>1814</v>
      </c>
      <c r="J221" s="4">
        <v>1825</v>
      </c>
      <c r="K221" s="4">
        <v>1799</v>
      </c>
      <c r="L221" s="4">
        <v>1737</v>
      </c>
      <c r="M221" s="4">
        <v>1734</v>
      </c>
      <c r="N221" s="4">
        <v>1729</v>
      </c>
      <c r="O221" s="4">
        <v>1689</v>
      </c>
      <c r="P221" s="4">
        <v>1700</v>
      </c>
      <c r="Q221" s="4">
        <v>1701</v>
      </c>
      <c r="R221" s="4">
        <v>1652</v>
      </c>
      <c r="S221" s="4">
        <v>1575</v>
      </c>
      <c r="T221" s="4">
        <v>1527</v>
      </c>
      <c r="U221" s="4">
        <v>1545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1408</v>
      </c>
      <c r="E222" s="4">
        <v>1403</v>
      </c>
      <c r="F222" s="4">
        <v>1329</v>
      </c>
      <c r="G222" s="4">
        <v>1271</v>
      </c>
      <c r="H222" s="4">
        <v>1257</v>
      </c>
      <c r="I222" s="4">
        <v>1271</v>
      </c>
      <c r="J222" s="4">
        <v>1207</v>
      </c>
      <c r="K222" s="4">
        <v>1218</v>
      </c>
      <c r="L222" s="4">
        <v>1179</v>
      </c>
      <c r="M222" s="4">
        <v>1163</v>
      </c>
      <c r="N222" s="4">
        <v>1229</v>
      </c>
      <c r="O222" s="4">
        <v>1123</v>
      </c>
      <c r="P222" s="4">
        <v>1079</v>
      </c>
      <c r="Q222" s="4">
        <v>1048</v>
      </c>
      <c r="R222" s="4">
        <v>1031</v>
      </c>
      <c r="S222" s="4">
        <v>945</v>
      </c>
      <c r="T222" s="4">
        <v>960</v>
      </c>
      <c r="U222" s="4">
        <v>960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644</v>
      </c>
      <c r="E223" s="4">
        <v>623</v>
      </c>
      <c r="F223" s="4">
        <v>617</v>
      </c>
      <c r="G223" s="4">
        <v>604</v>
      </c>
      <c r="H223" s="4">
        <v>577</v>
      </c>
      <c r="I223" s="4">
        <v>553</v>
      </c>
      <c r="J223" s="4">
        <v>553</v>
      </c>
      <c r="K223" s="4">
        <v>542</v>
      </c>
      <c r="L223" s="4">
        <v>545</v>
      </c>
      <c r="M223" s="4">
        <v>554</v>
      </c>
      <c r="N223" s="4">
        <v>553</v>
      </c>
      <c r="O223" s="4">
        <v>551</v>
      </c>
      <c r="P223" s="4">
        <v>559</v>
      </c>
      <c r="Q223" s="4">
        <v>573</v>
      </c>
      <c r="R223" s="4">
        <v>561</v>
      </c>
      <c r="S223" s="4">
        <v>563</v>
      </c>
      <c r="T223" s="4">
        <v>549</v>
      </c>
      <c r="U223" s="4">
        <v>576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523</v>
      </c>
      <c r="E224" s="4">
        <v>515</v>
      </c>
      <c r="F224" s="4">
        <v>551</v>
      </c>
      <c r="G224" s="4">
        <v>540</v>
      </c>
      <c r="H224" s="4">
        <v>542</v>
      </c>
      <c r="I224" s="4">
        <v>514</v>
      </c>
      <c r="J224" s="4">
        <v>526</v>
      </c>
      <c r="K224" s="4">
        <v>503</v>
      </c>
      <c r="L224" s="4">
        <v>522</v>
      </c>
      <c r="M224" s="4">
        <v>496</v>
      </c>
      <c r="N224" s="4">
        <v>504</v>
      </c>
      <c r="O224" s="4">
        <v>483</v>
      </c>
      <c r="P224" s="4">
        <v>495</v>
      </c>
      <c r="Q224" s="4">
        <v>477</v>
      </c>
      <c r="R224" s="4">
        <v>457</v>
      </c>
      <c r="S224" s="4">
        <v>417</v>
      </c>
      <c r="T224" s="4">
        <v>433</v>
      </c>
      <c r="U224" s="4">
        <v>449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435</v>
      </c>
      <c r="E225" s="4">
        <v>472</v>
      </c>
      <c r="F225" s="4">
        <v>535</v>
      </c>
      <c r="G225" s="4">
        <v>404</v>
      </c>
      <c r="H225" s="4">
        <v>384</v>
      </c>
      <c r="I225" s="4">
        <v>393</v>
      </c>
      <c r="J225" s="4">
        <v>414</v>
      </c>
      <c r="K225" s="4">
        <v>403</v>
      </c>
      <c r="L225" s="4">
        <v>431</v>
      </c>
      <c r="M225" s="4">
        <v>408</v>
      </c>
      <c r="N225" s="4">
        <v>397</v>
      </c>
      <c r="O225" s="4">
        <v>411</v>
      </c>
      <c r="P225" s="4">
        <v>423</v>
      </c>
      <c r="Q225" s="4">
        <v>402</v>
      </c>
      <c r="R225" s="4">
        <v>399</v>
      </c>
      <c r="S225" s="4">
        <v>411</v>
      </c>
      <c r="T225" s="4">
        <v>375</v>
      </c>
      <c r="U225" s="4">
        <v>386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658</v>
      </c>
      <c r="E226" s="4">
        <v>658</v>
      </c>
      <c r="F226" s="4">
        <v>692</v>
      </c>
      <c r="G226" s="4">
        <v>689</v>
      </c>
      <c r="H226" s="4">
        <v>688</v>
      </c>
      <c r="I226" s="4">
        <v>693</v>
      </c>
      <c r="J226" s="4">
        <v>678</v>
      </c>
      <c r="K226" s="4">
        <v>660</v>
      </c>
      <c r="L226" s="4">
        <v>641</v>
      </c>
      <c r="M226" s="4">
        <v>644</v>
      </c>
      <c r="N226" s="4">
        <v>639</v>
      </c>
      <c r="O226" s="4">
        <v>635</v>
      </c>
      <c r="P226" s="4">
        <v>653</v>
      </c>
      <c r="Q226" s="4">
        <v>602</v>
      </c>
      <c r="R226" s="4">
        <v>590</v>
      </c>
      <c r="S226" s="4">
        <v>551</v>
      </c>
      <c r="T226" s="4">
        <v>546</v>
      </c>
      <c r="U226" s="4">
        <v>543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5461</v>
      </c>
      <c r="E227" s="4">
        <v>5451</v>
      </c>
      <c r="F227" s="4">
        <v>5201</v>
      </c>
      <c r="G227" s="4">
        <v>5000</v>
      </c>
      <c r="H227" s="4">
        <v>5069</v>
      </c>
      <c r="I227" s="4">
        <v>4939</v>
      </c>
      <c r="J227" s="4">
        <v>4865</v>
      </c>
      <c r="K227" s="4">
        <v>4782</v>
      </c>
      <c r="L227" s="4">
        <v>4710</v>
      </c>
      <c r="M227" s="4">
        <v>4650</v>
      </c>
      <c r="N227" s="4">
        <v>4660</v>
      </c>
      <c r="O227" s="4">
        <v>4722</v>
      </c>
      <c r="P227" s="4">
        <v>4721</v>
      </c>
      <c r="Q227" s="4">
        <v>4870</v>
      </c>
      <c r="R227" s="4">
        <v>4859</v>
      </c>
      <c r="S227" s="4">
        <v>4535</v>
      </c>
      <c r="T227" s="4">
        <v>4382</v>
      </c>
      <c r="U227" s="4">
        <v>4587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3708</v>
      </c>
      <c r="E228" s="4">
        <v>3619</v>
      </c>
      <c r="F228" s="4">
        <v>3678</v>
      </c>
      <c r="G228" s="4">
        <v>3905</v>
      </c>
      <c r="H228" s="4">
        <v>4002</v>
      </c>
      <c r="I228" s="4">
        <v>3995</v>
      </c>
      <c r="J228" s="4">
        <v>4091</v>
      </c>
      <c r="K228" s="4">
        <v>4193</v>
      </c>
      <c r="L228" s="4">
        <v>4128</v>
      </c>
      <c r="M228" s="4">
        <v>3961</v>
      </c>
      <c r="N228" s="4">
        <v>3857</v>
      </c>
      <c r="O228" s="4">
        <v>3845</v>
      </c>
      <c r="P228" s="4">
        <v>3751</v>
      </c>
      <c r="Q228" s="4">
        <v>3758</v>
      </c>
      <c r="R228" s="4">
        <v>3680</v>
      </c>
      <c r="S228" s="4">
        <v>3375</v>
      </c>
      <c r="T228" s="4">
        <v>3370</v>
      </c>
      <c r="U228" s="4">
        <v>3389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729</v>
      </c>
      <c r="E229" s="4">
        <v>691</v>
      </c>
      <c r="F229" s="4">
        <v>667</v>
      </c>
      <c r="G229" s="4">
        <v>644</v>
      </c>
      <c r="H229" s="4">
        <v>579</v>
      </c>
      <c r="I229" s="4">
        <v>565</v>
      </c>
      <c r="J229" s="4">
        <v>567</v>
      </c>
      <c r="K229" s="4">
        <v>562</v>
      </c>
      <c r="L229" s="4">
        <v>494</v>
      </c>
      <c r="M229" s="4">
        <v>476</v>
      </c>
      <c r="N229" s="4">
        <v>511</v>
      </c>
      <c r="O229" s="4">
        <v>557</v>
      </c>
      <c r="P229" s="4">
        <v>486</v>
      </c>
      <c r="Q229" s="4">
        <v>504</v>
      </c>
      <c r="R229" s="4">
        <v>437</v>
      </c>
      <c r="S229" s="4">
        <v>463</v>
      </c>
      <c r="T229" s="4">
        <v>483</v>
      </c>
      <c r="U229" s="4">
        <v>466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487</v>
      </c>
      <c r="E230" s="4">
        <v>505</v>
      </c>
      <c r="F230" s="4">
        <v>487</v>
      </c>
      <c r="G230" s="4">
        <v>503</v>
      </c>
      <c r="H230" s="4">
        <v>503</v>
      </c>
      <c r="I230" s="4">
        <v>487</v>
      </c>
      <c r="J230" s="4">
        <v>487</v>
      </c>
      <c r="K230" s="4">
        <v>478</v>
      </c>
      <c r="L230" s="4">
        <v>469</v>
      </c>
      <c r="M230" s="4">
        <v>477</v>
      </c>
      <c r="N230" s="4">
        <v>490</v>
      </c>
      <c r="O230" s="4">
        <v>463</v>
      </c>
      <c r="P230" s="4">
        <v>514</v>
      </c>
      <c r="Q230" s="4">
        <v>486</v>
      </c>
      <c r="R230" s="4">
        <v>460</v>
      </c>
      <c r="S230" s="4">
        <v>433</v>
      </c>
      <c r="T230" s="4">
        <v>430</v>
      </c>
      <c r="U230" s="4">
        <v>396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1738</v>
      </c>
      <c r="E231" s="4">
        <v>1791</v>
      </c>
      <c r="F231" s="4">
        <v>1705</v>
      </c>
      <c r="G231" s="4">
        <v>1728</v>
      </c>
      <c r="H231" s="4">
        <v>1683</v>
      </c>
      <c r="I231" s="4">
        <v>1682</v>
      </c>
      <c r="J231" s="4">
        <v>1655</v>
      </c>
      <c r="K231" s="4">
        <v>1591</v>
      </c>
      <c r="L231" s="4">
        <v>1579</v>
      </c>
      <c r="M231" s="4">
        <v>1543</v>
      </c>
      <c r="N231" s="4">
        <v>1545</v>
      </c>
      <c r="O231" s="4">
        <v>1498</v>
      </c>
      <c r="P231" s="4">
        <v>1494</v>
      </c>
      <c r="Q231" s="4">
        <v>1492</v>
      </c>
      <c r="R231" s="4">
        <v>1478</v>
      </c>
      <c r="S231" s="4">
        <v>1335</v>
      </c>
      <c r="T231" s="4">
        <v>1404</v>
      </c>
      <c r="U231" s="4">
        <v>1390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1470</v>
      </c>
      <c r="E232" s="4">
        <v>1398</v>
      </c>
      <c r="F232" s="4">
        <v>1338</v>
      </c>
      <c r="G232" s="4">
        <v>1332</v>
      </c>
      <c r="H232" s="4">
        <v>1294</v>
      </c>
      <c r="I232" s="4">
        <v>1284</v>
      </c>
      <c r="J232" s="4">
        <v>1306</v>
      </c>
      <c r="K232" s="4">
        <v>1347</v>
      </c>
      <c r="L232" s="4">
        <v>1341</v>
      </c>
      <c r="M232" s="4">
        <v>1301</v>
      </c>
      <c r="N232" s="4">
        <v>1309</v>
      </c>
      <c r="O232" s="4">
        <v>1303</v>
      </c>
      <c r="P232" s="4">
        <v>1286</v>
      </c>
      <c r="Q232" s="4">
        <v>1254</v>
      </c>
      <c r="R232" s="4">
        <v>1270</v>
      </c>
      <c r="S232" s="4">
        <v>1149</v>
      </c>
      <c r="T232" s="4">
        <v>1150</v>
      </c>
      <c r="U232" s="4">
        <v>1191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1146</v>
      </c>
      <c r="E233" s="4">
        <v>1136</v>
      </c>
      <c r="F233" s="4">
        <v>1129</v>
      </c>
      <c r="G233" s="4">
        <v>1098</v>
      </c>
      <c r="H233" s="4">
        <v>1078</v>
      </c>
      <c r="I233" s="4">
        <v>1073</v>
      </c>
      <c r="J233" s="4">
        <v>1073</v>
      </c>
      <c r="K233" s="4">
        <v>1029</v>
      </c>
      <c r="L233" s="4">
        <v>1012</v>
      </c>
      <c r="M233" s="4">
        <v>1013</v>
      </c>
      <c r="N233" s="4">
        <v>1024</v>
      </c>
      <c r="O233" s="4">
        <v>1029</v>
      </c>
      <c r="P233" s="4">
        <v>1076</v>
      </c>
      <c r="Q233" s="4">
        <v>1075</v>
      </c>
      <c r="R233" s="4">
        <v>1064</v>
      </c>
      <c r="S233" s="4">
        <v>925</v>
      </c>
      <c r="T233" s="4">
        <v>993</v>
      </c>
      <c r="U233" s="4">
        <v>1014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1278</v>
      </c>
      <c r="E234" s="4">
        <v>1177</v>
      </c>
      <c r="F234" s="4">
        <v>1226</v>
      </c>
      <c r="G234" s="4">
        <v>1196</v>
      </c>
      <c r="H234" s="4">
        <v>1156</v>
      </c>
      <c r="I234" s="4">
        <v>1161</v>
      </c>
      <c r="J234" s="4">
        <v>1213</v>
      </c>
      <c r="K234" s="4">
        <v>1181</v>
      </c>
      <c r="L234" s="4">
        <v>1159</v>
      </c>
      <c r="M234" s="4">
        <v>1151</v>
      </c>
      <c r="N234" s="4">
        <v>1152</v>
      </c>
      <c r="O234" s="4">
        <v>1163</v>
      </c>
      <c r="P234" s="4">
        <v>1150</v>
      </c>
      <c r="Q234" s="4">
        <v>1173</v>
      </c>
      <c r="R234" s="4">
        <v>1210</v>
      </c>
      <c r="S234" s="4">
        <v>1150</v>
      </c>
      <c r="T234" s="4">
        <v>1085</v>
      </c>
      <c r="U234" s="4">
        <v>1051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1372</v>
      </c>
      <c r="E235" s="4">
        <v>1368</v>
      </c>
      <c r="F235" s="4">
        <v>1308</v>
      </c>
      <c r="G235" s="4">
        <v>1222</v>
      </c>
      <c r="H235" s="4">
        <v>1171</v>
      </c>
      <c r="I235" s="4">
        <v>1149</v>
      </c>
      <c r="J235" s="4">
        <v>1132</v>
      </c>
      <c r="K235" s="4">
        <v>1099</v>
      </c>
      <c r="L235" s="4">
        <v>1085</v>
      </c>
      <c r="M235" s="4">
        <v>1019</v>
      </c>
      <c r="N235" s="4">
        <v>977</v>
      </c>
      <c r="O235" s="4">
        <v>963</v>
      </c>
      <c r="P235" s="4">
        <v>940</v>
      </c>
      <c r="Q235" s="4">
        <v>928</v>
      </c>
      <c r="R235" s="4">
        <v>937</v>
      </c>
      <c r="S235" s="4">
        <v>907</v>
      </c>
      <c r="T235" s="4">
        <v>877</v>
      </c>
      <c r="U235" s="4">
        <v>878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1260</v>
      </c>
      <c r="E236" s="4">
        <v>1287</v>
      </c>
      <c r="F236" s="4">
        <v>1225</v>
      </c>
      <c r="G236" s="4">
        <v>1147</v>
      </c>
      <c r="H236" s="4">
        <v>1128</v>
      </c>
      <c r="I236" s="4">
        <v>1106</v>
      </c>
      <c r="J236" s="4">
        <v>1067</v>
      </c>
      <c r="K236" s="4">
        <v>1043</v>
      </c>
      <c r="L236" s="4">
        <v>1059</v>
      </c>
      <c r="M236" s="4">
        <v>1107</v>
      </c>
      <c r="N236" s="4">
        <v>1094</v>
      </c>
      <c r="O236" s="4">
        <v>1098</v>
      </c>
      <c r="P236" s="4">
        <v>1103</v>
      </c>
      <c r="Q236" s="4">
        <v>1075</v>
      </c>
      <c r="R236" s="4">
        <v>1068</v>
      </c>
      <c r="S236" s="4">
        <v>1024</v>
      </c>
      <c r="T236" s="4">
        <v>1012</v>
      </c>
      <c r="U236" s="4">
        <v>1027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2368</v>
      </c>
      <c r="E237" s="4">
        <v>2318</v>
      </c>
      <c r="F237" s="4">
        <v>2275</v>
      </c>
      <c r="G237" s="4">
        <v>2243</v>
      </c>
      <c r="H237" s="4">
        <v>2194</v>
      </c>
      <c r="I237" s="4">
        <v>2117</v>
      </c>
      <c r="J237" s="4">
        <v>2061</v>
      </c>
      <c r="K237" s="4">
        <v>2014</v>
      </c>
      <c r="L237" s="4">
        <v>1945</v>
      </c>
      <c r="M237" s="4">
        <v>1859</v>
      </c>
      <c r="N237" s="4">
        <v>1848</v>
      </c>
      <c r="O237" s="4">
        <v>1774</v>
      </c>
      <c r="P237" s="4">
        <v>1715</v>
      </c>
      <c r="Q237" s="4">
        <v>1690</v>
      </c>
      <c r="R237" s="4">
        <v>1703</v>
      </c>
      <c r="S237" s="4">
        <v>1678</v>
      </c>
      <c r="T237" s="4">
        <v>1640</v>
      </c>
      <c r="U237" s="4">
        <v>1597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728</v>
      </c>
      <c r="E238" s="4">
        <v>656</v>
      </c>
      <c r="F238" s="4">
        <v>620</v>
      </c>
      <c r="G238" s="4">
        <v>589</v>
      </c>
      <c r="H238" s="4">
        <v>577</v>
      </c>
      <c r="I238" s="4">
        <v>595</v>
      </c>
      <c r="J238" s="4">
        <v>623</v>
      </c>
      <c r="K238" s="4">
        <v>649</v>
      </c>
      <c r="L238" s="4">
        <v>636</v>
      </c>
      <c r="M238" s="4">
        <v>638</v>
      </c>
      <c r="N238" s="4">
        <v>665</v>
      </c>
      <c r="O238" s="4">
        <v>695</v>
      </c>
      <c r="P238" s="4">
        <v>709</v>
      </c>
      <c r="Q238" s="4">
        <v>711</v>
      </c>
      <c r="R238" s="4">
        <v>672</v>
      </c>
      <c r="S238" s="4">
        <v>655</v>
      </c>
      <c r="T238" s="4">
        <v>686</v>
      </c>
      <c r="U238" s="4">
        <v>671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2163</v>
      </c>
      <c r="E239" s="4">
        <v>2134</v>
      </c>
      <c r="F239" s="4">
        <v>2071</v>
      </c>
      <c r="G239" s="4">
        <v>2044</v>
      </c>
      <c r="H239" s="4">
        <v>2062</v>
      </c>
      <c r="I239" s="4">
        <v>2091</v>
      </c>
      <c r="J239" s="4">
        <v>1960</v>
      </c>
      <c r="K239" s="4">
        <v>1939</v>
      </c>
      <c r="L239" s="4">
        <v>1931</v>
      </c>
      <c r="M239" s="4">
        <v>1922</v>
      </c>
      <c r="N239" s="4">
        <v>1873</v>
      </c>
      <c r="O239" s="4">
        <v>1773</v>
      </c>
      <c r="P239" s="4">
        <v>1749</v>
      </c>
      <c r="Q239" s="4">
        <v>1733</v>
      </c>
      <c r="R239" s="4">
        <v>1653</v>
      </c>
      <c r="S239" s="4">
        <v>1579</v>
      </c>
      <c r="T239" s="4">
        <v>1494</v>
      </c>
      <c r="U239" s="4">
        <v>1531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1122</v>
      </c>
      <c r="E240" s="4">
        <v>1123</v>
      </c>
      <c r="F240" s="4">
        <v>990</v>
      </c>
      <c r="G240" s="4">
        <v>1003</v>
      </c>
      <c r="H240" s="4">
        <v>1016</v>
      </c>
      <c r="I240" s="4">
        <v>960</v>
      </c>
      <c r="J240" s="4">
        <v>890</v>
      </c>
      <c r="K240" s="4">
        <v>915</v>
      </c>
      <c r="L240" s="4">
        <v>909</v>
      </c>
      <c r="M240" s="4">
        <v>883</v>
      </c>
      <c r="N240" s="4">
        <v>822</v>
      </c>
      <c r="O240" s="4">
        <v>808</v>
      </c>
      <c r="P240" s="4">
        <v>764</v>
      </c>
      <c r="Q240" s="4">
        <v>735</v>
      </c>
      <c r="R240" s="4">
        <v>728</v>
      </c>
      <c r="S240" s="4">
        <v>687</v>
      </c>
      <c r="T240" s="4">
        <v>679</v>
      </c>
      <c r="U240" s="4">
        <v>646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1195</v>
      </c>
      <c r="E241" s="4">
        <v>1143</v>
      </c>
      <c r="F241" s="4">
        <v>1070</v>
      </c>
      <c r="G241" s="4">
        <v>1052</v>
      </c>
      <c r="H241" s="4">
        <v>1019</v>
      </c>
      <c r="I241" s="4">
        <v>1003</v>
      </c>
      <c r="J241" s="4">
        <v>953</v>
      </c>
      <c r="K241" s="4">
        <v>936</v>
      </c>
      <c r="L241" s="4">
        <v>912</v>
      </c>
      <c r="M241" s="4">
        <v>897</v>
      </c>
      <c r="N241" s="4">
        <v>878</v>
      </c>
      <c r="O241" s="4">
        <v>903</v>
      </c>
      <c r="P241" s="4">
        <v>861</v>
      </c>
      <c r="Q241" s="4">
        <v>898</v>
      </c>
      <c r="R241" s="4">
        <v>857</v>
      </c>
      <c r="S241" s="4">
        <v>828</v>
      </c>
      <c r="T241" s="4">
        <v>795</v>
      </c>
      <c r="U241" s="4">
        <v>798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309</v>
      </c>
      <c r="E242" s="4">
        <v>313</v>
      </c>
      <c r="F242" s="4">
        <v>322</v>
      </c>
      <c r="G242" s="4">
        <v>334</v>
      </c>
      <c r="H242" s="4">
        <v>299</v>
      </c>
      <c r="I242" s="4">
        <v>295</v>
      </c>
      <c r="J242" s="4">
        <v>293</v>
      </c>
      <c r="K242" s="4">
        <v>275</v>
      </c>
      <c r="L242" s="4">
        <v>264</v>
      </c>
      <c r="M242" s="4">
        <v>237</v>
      </c>
      <c r="N242" s="4">
        <v>232</v>
      </c>
      <c r="O242" s="4">
        <v>261</v>
      </c>
      <c r="P242" s="4">
        <v>280</v>
      </c>
      <c r="Q242" s="4">
        <v>272</v>
      </c>
      <c r="R242" s="4">
        <v>272</v>
      </c>
      <c r="S242" s="4">
        <v>272</v>
      </c>
      <c r="T242" s="4">
        <v>264</v>
      </c>
      <c r="U242" s="4">
        <v>267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2202</v>
      </c>
      <c r="E243" s="4">
        <v>2142</v>
      </c>
      <c r="F243" s="4">
        <v>2144</v>
      </c>
      <c r="G243" s="4">
        <v>2025</v>
      </c>
      <c r="H243" s="4">
        <v>1966</v>
      </c>
      <c r="I243" s="4">
        <v>1973</v>
      </c>
      <c r="J243" s="4">
        <v>1950</v>
      </c>
      <c r="K243" s="4">
        <v>1889</v>
      </c>
      <c r="L243" s="4">
        <v>1800</v>
      </c>
      <c r="M243" s="4">
        <v>1759</v>
      </c>
      <c r="N243" s="4">
        <v>1762</v>
      </c>
      <c r="O243" s="4">
        <v>1735</v>
      </c>
      <c r="P243" s="4">
        <v>1714</v>
      </c>
      <c r="Q243" s="4">
        <v>1675</v>
      </c>
      <c r="R243" s="4">
        <v>1641</v>
      </c>
      <c r="S243" s="4">
        <v>1538</v>
      </c>
      <c r="T243" s="4">
        <v>1591</v>
      </c>
      <c r="U243" s="4">
        <v>1524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633</v>
      </c>
      <c r="E244" s="4">
        <v>588</v>
      </c>
      <c r="F244" s="4">
        <v>535</v>
      </c>
      <c r="G244" s="4">
        <v>550</v>
      </c>
      <c r="H244" s="4">
        <v>534</v>
      </c>
      <c r="I244" s="4">
        <v>517</v>
      </c>
      <c r="J244" s="4">
        <v>465</v>
      </c>
      <c r="K244" s="4">
        <v>464</v>
      </c>
      <c r="L244" s="4">
        <v>483</v>
      </c>
      <c r="M244" s="4">
        <v>493</v>
      </c>
      <c r="N244" s="4">
        <v>492</v>
      </c>
      <c r="O244" s="4">
        <v>466</v>
      </c>
      <c r="P244" s="4">
        <v>442</v>
      </c>
      <c r="Q244" s="4">
        <v>423</v>
      </c>
      <c r="R244" s="4">
        <v>427</v>
      </c>
      <c r="S244" s="4">
        <v>403</v>
      </c>
      <c r="T244" s="4">
        <v>362</v>
      </c>
      <c r="U244" s="4">
        <v>370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1012</v>
      </c>
      <c r="E245" s="4">
        <v>986</v>
      </c>
      <c r="F245" s="4">
        <v>997</v>
      </c>
      <c r="G245" s="4">
        <v>943</v>
      </c>
      <c r="H245" s="4">
        <v>931</v>
      </c>
      <c r="I245" s="4">
        <v>921</v>
      </c>
      <c r="J245" s="4">
        <v>891</v>
      </c>
      <c r="K245" s="4">
        <v>878</v>
      </c>
      <c r="L245" s="4">
        <v>879</v>
      </c>
      <c r="M245" s="4">
        <v>871</v>
      </c>
      <c r="N245" s="4">
        <v>782</v>
      </c>
      <c r="O245" s="4">
        <v>803</v>
      </c>
      <c r="P245" s="4">
        <v>763</v>
      </c>
      <c r="Q245" s="4">
        <v>758</v>
      </c>
      <c r="R245" s="4">
        <v>753</v>
      </c>
      <c r="S245" s="4">
        <v>715</v>
      </c>
      <c r="T245" s="4">
        <v>740</v>
      </c>
      <c r="U245" s="4">
        <v>727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852</v>
      </c>
      <c r="E246" s="4">
        <v>734</v>
      </c>
      <c r="F246" s="4">
        <v>673</v>
      </c>
      <c r="G246" s="4">
        <v>678</v>
      </c>
      <c r="H246" s="4">
        <v>648</v>
      </c>
      <c r="I246" s="4">
        <v>633</v>
      </c>
      <c r="J246" s="4">
        <v>661</v>
      </c>
      <c r="K246" s="4">
        <v>623</v>
      </c>
      <c r="L246" s="4">
        <v>658</v>
      </c>
      <c r="M246" s="4">
        <v>653</v>
      </c>
      <c r="N246" s="4">
        <v>645</v>
      </c>
      <c r="O246" s="4">
        <v>637</v>
      </c>
      <c r="P246" s="4">
        <v>659</v>
      </c>
      <c r="Q246" s="4">
        <v>654</v>
      </c>
      <c r="R246" s="4">
        <v>662</v>
      </c>
      <c r="S246" s="4">
        <v>662</v>
      </c>
      <c r="T246" s="4">
        <v>639</v>
      </c>
      <c r="U246" s="4">
        <v>632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1971</v>
      </c>
      <c r="E247" s="4">
        <v>2054</v>
      </c>
      <c r="F247" s="4">
        <v>2024</v>
      </c>
      <c r="G247" s="4">
        <v>2010</v>
      </c>
      <c r="H247" s="4">
        <v>1961</v>
      </c>
      <c r="I247" s="4">
        <v>1942</v>
      </c>
      <c r="J247" s="4">
        <v>1857</v>
      </c>
      <c r="K247" s="4">
        <v>1860</v>
      </c>
      <c r="L247" s="4">
        <v>1788</v>
      </c>
      <c r="M247" s="4">
        <v>1754</v>
      </c>
      <c r="N247" s="4">
        <v>1773</v>
      </c>
      <c r="O247" s="4">
        <v>1735</v>
      </c>
      <c r="P247" s="4">
        <v>1610</v>
      </c>
      <c r="Q247" s="4">
        <v>1605</v>
      </c>
      <c r="R247" s="4">
        <v>1610</v>
      </c>
      <c r="S247" s="4">
        <v>1535</v>
      </c>
      <c r="T247" s="4">
        <v>1515</v>
      </c>
      <c r="U247" s="4">
        <v>1471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620</v>
      </c>
      <c r="E248" s="4">
        <v>628</v>
      </c>
      <c r="F248" s="4">
        <v>636</v>
      </c>
      <c r="G248" s="4">
        <v>635</v>
      </c>
      <c r="H248" s="4">
        <v>587</v>
      </c>
      <c r="I248" s="4">
        <v>554</v>
      </c>
      <c r="J248" s="4">
        <v>520</v>
      </c>
      <c r="K248" s="4">
        <v>538</v>
      </c>
      <c r="L248" s="4">
        <v>549</v>
      </c>
      <c r="M248" s="4">
        <v>553</v>
      </c>
      <c r="N248" s="4">
        <v>536</v>
      </c>
      <c r="O248" s="4">
        <v>534</v>
      </c>
      <c r="P248" s="4">
        <v>532</v>
      </c>
      <c r="Q248" s="4">
        <v>540</v>
      </c>
      <c r="R248" s="4">
        <v>552</v>
      </c>
      <c r="S248" s="4">
        <v>524</v>
      </c>
      <c r="T248" s="4">
        <v>497</v>
      </c>
      <c r="U248" s="4">
        <v>478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3102</v>
      </c>
      <c r="E249" s="4">
        <v>3042</v>
      </c>
      <c r="F249" s="4">
        <v>3012</v>
      </c>
      <c r="G249" s="4">
        <v>2954</v>
      </c>
      <c r="H249" s="4">
        <v>2932</v>
      </c>
      <c r="I249" s="4">
        <v>2875</v>
      </c>
      <c r="J249" s="4">
        <v>2829</v>
      </c>
      <c r="K249" s="4">
        <v>2773</v>
      </c>
      <c r="L249" s="4">
        <v>2726</v>
      </c>
      <c r="M249" s="4">
        <v>2718</v>
      </c>
      <c r="N249" s="4">
        <v>2621</v>
      </c>
      <c r="O249" s="4">
        <v>2588</v>
      </c>
      <c r="P249" s="4">
        <v>2560</v>
      </c>
      <c r="Q249" s="4">
        <v>2434</v>
      </c>
      <c r="R249" s="4">
        <v>2464</v>
      </c>
      <c r="S249" s="4">
        <v>2207</v>
      </c>
      <c r="T249" s="4">
        <v>2195</v>
      </c>
      <c r="U249" s="4">
        <v>2146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682</v>
      </c>
      <c r="E250" s="4">
        <v>645</v>
      </c>
      <c r="F250" s="4">
        <v>646</v>
      </c>
      <c r="G250" s="4">
        <v>601</v>
      </c>
      <c r="H250" s="4">
        <v>591</v>
      </c>
      <c r="I250" s="4">
        <v>585</v>
      </c>
      <c r="J250" s="4">
        <v>596</v>
      </c>
      <c r="K250" s="4">
        <v>568</v>
      </c>
      <c r="L250" s="4">
        <v>533</v>
      </c>
      <c r="M250" s="4">
        <v>525</v>
      </c>
      <c r="N250" s="4">
        <v>503</v>
      </c>
      <c r="O250" s="4">
        <v>504</v>
      </c>
      <c r="P250" s="4">
        <v>488</v>
      </c>
      <c r="Q250" s="4">
        <v>489</v>
      </c>
      <c r="R250" s="4">
        <v>510</v>
      </c>
      <c r="S250" s="4">
        <v>473</v>
      </c>
      <c r="T250" s="4">
        <v>474</v>
      </c>
      <c r="U250" s="4">
        <v>474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2852</v>
      </c>
      <c r="E251" s="4">
        <v>2790</v>
      </c>
      <c r="F251" s="4">
        <v>2732</v>
      </c>
      <c r="G251" s="4">
        <v>2627</v>
      </c>
      <c r="H251" s="4">
        <v>2631</v>
      </c>
      <c r="I251" s="4">
        <v>2641</v>
      </c>
      <c r="J251" s="4">
        <v>2461</v>
      </c>
      <c r="K251" s="4">
        <v>2448</v>
      </c>
      <c r="L251" s="4">
        <v>2446</v>
      </c>
      <c r="M251" s="4">
        <v>2360</v>
      </c>
      <c r="N251" s="4">
        <v>2298</v>
      </c>
      <c r="O251" s="4">
        <v>2276</v>
      </c>
      <c r="P251" s="4">
        <v>2369</v>
      </c>
      <c r="Q251" s="4">
        <v>2377</v>
      </c>
      <c r="R251" s="4">
        <v>2338</v>
      </c>
      <c r="S251" s="4">
        <v>2247</v>
      </c>
      <c r="T251" s="4">
        <v>2215</v>
      </c>
      <c r="U251" s="4">
        <v>2207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4249</v>
      </c>
      <c r="E252" s="4">
        <v>4240</v>
      </c>
      <c r="F252" s="4">
        <v>4225</v>
      </c>
      <c r="G252" s="4">
        <v>4176</v>
      </c>
      <c r="H252" s="4">
        <v>4191</v>
      </c>
      <c r="I252" s="4">
        <v>4236</v>
      </c>
      <c r="J252" s="4">
        <v>4233</v>
      </c>
      <c r="K252" s="4">
        <v>4262</v>
      </c>
      <c r="L252" s="4">
        <v>4327</v>
      </c>
      <c r="M252" s="4">
        <v>4425</v>
      </c>
      <c r="N252" s="4">
        <v>4221</v>
      </c>
      <c r="O252" s="4">
        <v>4328</v>
      </c>
      <c r="P252" s="4">
        <v>4336</v>
      </c>
      <c r="Q252" s="4">
        <v>4356</v>
      </c>
      <c r="R252" s="4">
        <v>4187</v>
      </c>
      <c r="S252" s="4">
        <v>3908</v>
      </c>
      <c r="T252" s="4">
        <v>3999</v>
      </c>
      <c r="U252" s="4">
        <v>4022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6269</v>
      </c>
      <c r="E253" s="4">
        <v>6083</v>
      </c>
      <c r="F253" s="4">
        <v>5935</v>
      </c>
      <c r="G253" s="4">
        <v>5685</v>
      </c>
      <c r="H253" s="4">
        <v>5507</v>
      </c>
      <c r="I253" s="4">
        <v>5396</v>
      </c>
      <c r="J253" s="4">
        <v>5323</v>
      </c>
      <c r="K253" s="4">
        <v>5328</v>
      </c>
      <c r="L253" s="4">
        <v>5213</v>
      </c>
      <c r="M253" s="4">
        <v>5112</v>
      </c>
      <c r="N253" s="4">
        <v>5045</v>
      </c>
      <c r="O253" s="4">
        <v>4964</v>
      </c>
      <c r="P253" s="4">
        <v>4966</v>
      </c>
      <c r="Q253" s="4">
        <v>4702</v>
      </c>
      <c r="R253" s="4">
        <v>4692</v>
      </c>
      <c r="S253" s="4">
        <v>4497</v>
      </c>
      <c r="T253" s="4">
        <v>4549</v>
      </c>
      <c r="U253" s="4">
        <v>4482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15253</v>
      </c>
      <c r="E254" s="4">
        <v>15112</v>
      </c>
      <c r="F254" s="4">
        <v>15039</v>
      </c>
      <c r="G254" s="4">
        <v>14417</v>
      </c>
      <c r="H254" s="4">
        <v>14604</v>
      </c>
      <c r="I254" s="4">
        <v>14383</v>
      </c>
      <c r="J254" s="4">
        <v>14028</v>
      </c>
      <c r="K254" s="4">
        <v>13798</v>
      </c>
      <c r="L254" s="4">
        <v>13577</v>
      </c>
      <c r="M254" s="4">
        <v>13389</v>
      </c>
      <c r="N254" s="4">
        <v>13372</v>
      </c>
      <c r="O254" s="4">
        <v>13317</v>
      </c>
      <c r="P254" s="4">
        <v>12824</v>
      </c>
      <c r="Q254" s="4">
        <v>12873</v>
      </c>
      <c r="R254" s="4">
        <v>13282</v>
      </c>
      <c r="S254" s="4">
        <v>12793</v>
      </c>
      <c r="T254" s="4">
        <v>11849</v>
      </c>
      <c r="U254" s="4">
        <v>11894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4280</v>
      </c>
      <c r="E255" s="4">
        <v>4447</v>
      </c>
      <c r="F255" s="4">
        <v>4078</v>
      </c>
      <c r="G255" s="4">
        <v>4092</v>
      </c>
      <c r="H255" s="4">
        <v>3960</v>
      </c>
      <c r="I255" s="4">
        <v>3766</v>
      </c>
      <c r="J255" s="4">
        <v>3795</v>
      </c>
      <c r="K255" s="4">
        <v>3470</v>
      </c>
      <c r="L255" s="4">
        <v>3625</v>
      </c>
      <c r="M255" s="4">
        <v>3578</v>
      </c>
      <c r="N255" s="4">
        <v>3513</v>
      </c>
      <c r="O255" s="4">
        <v>3530</v>
      </c>
      <c r="P255" s="4">
        <v>3552</v>
      </c>
      <c r="Q255" s="4">
        <v>3542</v>
      </c>
      <c r="R255" s="4">
        <v>3580</v>
      </c>
      <c r="S255" s="4">
        <v>3461</v>
      </c>
      <c r="T255" s="4">
        <v>3241</v>
      </c>
      <c r="U255" s="4">
        <v>3164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4872</v>
      </c>
      <c r="E256" s="4">
        <v>4828</v>
      </c>
      <c r="F256" s="4">
        <v>4754</v>
      </c>
      <c r="G256" s="4">
        <v>4788</v>
      </c>
      <c r="H256" s="4">
        <v>4508</v>
      </c>
      <c r="I256" s="4">
        <v>4471</v>
      </c>
      <c r="J256" s="4">
        <v>4387</v>
      </c>
      <c r="K256" s="4">
        <v>4286</v>
      </c>
      <c r="L256" s="4">
        <v>4262</v>
      </c>
      <c r="M256" s="4">
        <v>4292</v>
      </c>
      <c r="N256" s="4">
        <v>4245</v>
      </c>
      <c r="O256" s="4">
        <v>4341</v>
      </c>
      <c r="P256" s="4">
        <v>4325</v>
      </c>
      <c r="Q256" s="4">
        <v>4422</v>
      </c>
      <c r="R256" s="4">
        <v>4449</v>
      </c>
      <c r="S256" s="4">
        <v>4311</v>
      </c>
      <c r="T256" s="4">
        <v>4236</v>
      </c>
      <c r="U256" s="4">
        <v>4249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3214</v>
      </c>
      <c r="E257" s="4">
        <v>3211</v>
      </c>
      <c r="F257" s="4">
        <v>3148</v>
      </c>
      <c r="G257" s="4">
        <v>3101</v>
      </c>
      <c r="H257" s="4">
        <v>3149</v>
      </c>
      <c r="I257" s="4">
        <v>3055</v>
      </c>
      <c r="J257" s="4">
        <v>2925</v>
      </c>
      <c r="K257" s="4">
        <v>2927</v>
      </c>
      <c r="L257" s="4">
        <v>2899</v>
      </c>
      <c r="M257" s="4">
        <v>2793</v>
      </c>
      <c r="N257" s="4">
        <v>2761</v>
      </c>
      <c r="O257" s="4">
        <v>2750</v>
      </c>
      <c r="P257" s="4">
        <v>2669</v>
      </c>
      <c r="Q257" s="4">
        <v>2640</v>
      </c>
      <c r="R257" s="4">
        <v>2619</v>
      </c>
      <c r="S257" s="4">
        <v>2550</v>
      </c>
      <c r="T257" s="4">
        <v>2410</v>
      </c>
      <c r="U257" s="4">
        <v>2398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5215</v>
      </c>
      <c r="E258" s="4">
        <v>5164</v>
      </c>
      <c r="F258" s="4">
        <v>5128</v>
      </c>
      <c r="G258" s="4">
        <v>5013</v>
      </c>
      <c r="H258" s="4">
        <v>4974</v>
      </c>
      <c r="I258" s="4">
        <v>4993</v>
      </c>
      <c r="J258" s="4">
        <v>4698</v>
      </c>
      <c r="K258" s="4">
        <v>4751</v>
      </c>
      <c r="L258" s="4">
        <v>4636</v>
      </c>
      <c r="M258" s="4">
        <v>4610</v>
      </c>
      <c r="N258" s="4">
        <v>4504</v>
      </c>
      <c r="O258" s="4">
        <v>4473</v>
      </c>
      <c r="P258" s="4">
        <v>4470</v>
      </c>
      <c r="Q258" s="4">
        <v>4449</v>
      </c>
      <c r="R258" s="4">
        <v>4439</v>
      </c>
      <c r="S258" s="4">
        <v>4175</v>
      </c>
      <c r="T258" s="4">
        <v>4073</v>
      </c>
      <c r="U258" s="4">
        <v>4089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5347</v>
      </c>
      <c r="E259" s="4">
        <v>5271</v>
      </c>
      <c r="F259" s="4">
        <v>5298</v>
      </c>
      <c r="G259" s="4">
        <v>5245</v>
      </c>
      <c r="H259" s="4">
        <v>5189</v>
      </c>
      <c r="I259" s="4">
        <v>5210</v>
      </c>
      <c r="J259" s="4">
        <v>5089</v>
      </c>
      <c r="K259" s="4">
        <v>5079</v>
      </c>
      <c r="L259" s="4">
        <v>5120</v>
      </c>
      <c r="M259" s="4">
        <v>5076</v>
      </c>
      <c r="N259" s="4">
        <v>5092</v>
      </c>
      <c r="O259" s="4">
        <v>5104</v>
      </c>
      <c r="P259" s="4">
        <v>5131</v>
      </c>
      <c r="Q259" s="4">
        <v>5129</v>
      </c>
      <c r="R259" s="4">
        <v>5157</v>
      </c>
      <c r="S259" s="4">
        <v>4973</v>
      </c>
      <c r="T259" s="4">
        <v>4809</v>
      </c>
      <c r="U259" s="4">
        <v>4752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5593</v>
      </c>
      <c r="E260" s="4">
        <v>5518</v>
      </c>
      <c r="F260" s="4">
        <v>5411</v>
      </c>
      <c r="G260" s="4">
        <v>5381</v>
      </c>
      <c r="H260" s="4">
        <v>5282</v>
      </c>
      <c r="I260" s="4">
        <v>5201</v>
      </c>
      <c r="J260" s="4">
        <v>5085</v>
      </c>
      <c r="K260" s="4">
        <v>5156</v>
      </c>
      <c r="L260" s="4">
        <v>5137</v>
      </c>
      <c r="M260" s="4">
        <v>5089</v>
      </c>
      <c r="N260" s="4">
        <v>5111</v>
      </c>
      <c r="O260" s="4">
        <v>5189</v>
      </c>
      <c r="P260" s="4">
        <v>5201</v>
      </c>
      <c r="Q260" s="4">
        <v>5254</v>
      </c>
      <c r="R260" s="4">
        <v>5374</v>
      </c>
      <c r="S260" s="4">
        <v>5161</v>
      </c>
      <c r="T260" s="4">
        <v>5052</v>
      </c>
      <c r="U260" s="4">
        <v>5246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8614</v>
      </c>
      <c r="E261" s="4">
        <v>8412</v>
      </c>
      <c r="F261" s="4">
        <v>8456</v>
      </c>
      <c r="G261" s="4">
        <v>8348</v>
      </c>
      <c r="H261" s="4">
        <v>8166</v>
      </c>
      <c r="I261" s="4">
        <v>8017</v>
      </c>
      <c r="J261" s="4">
        <v>8127</v>
      </c>
      <c r="K261" s="4">
        <v>7792</v>
      </c>
      <c r="L261" s="4">
        <v>7663</v>
      </c>
      <c r="M261" s="4">
        <v>7484</v>
      </c>
      <c r="N261" s="4">
        <v>7440</v>
      </c>
      <c r="O261" s="4">
        <v>7388</v>
      </c>
      <c r="P261" s="4">
        <v>7190</v>
      </c>
      <c r="Q261" s="4">
        <v>6986</v>
      </c>
      <c r="R261" s="4">
        <v>6983</v>
      </c>
      <c r="S261" s="4">
        <v>6762</v>
      </c>
      <c r="T261" s="4">
        <v>6555</v>
      </c>
      <c r="U261" s="4">
        <v>6479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1592</v>
      </c>
      <c r="E262" s="4">
        <v>1576</v>
      </c>
      <c r="F262" s="4">
        <v>1540</v>
      </c>
      <c r="G262" s="4">
        <v>1581</v>
      </c>
      <c r="H262" s="4">
        <v>1549</v>
      </c>
      <c r="I262" s="4">
        <v>1540</v>
      </c>
      <c r="J262" s="4">
        <v>1477</v>
      </c>
      <c r="K262" s="4">
        <v>1370</v>
      </c>
      <c r="L262" s="4">
        <v>1307</v>
      </c>
      <c r="M262" s="4">
        <v>1272</v>
      </c>
      <c r="N262" s="4">
        <v>1316</v>
      </c>
      <c r="O262" s="4">
        <v>1212</v>
      </c>
      <c r="P262" s="4">
        <v>1234</v>
      </c>
      <c r="Q262" s="4">
        <v>1220</v>
      </c>
      <c r="R262" s="4">
        <v>1250</v>
      </c>
      <c r="S262" s="4">
        <v>1161</v>
      </c>
      <c r="T262" s="4">
        <v>1119</v>
      </c>
      <c r="U262" s="4">
        <v>1116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6796</v>
      </c>
      <c r="E263" s="4">
        <v>6802</v>
      </c>
      <c r="F263" s="4">
        <v>6878</v>
      </c>
      <c r="G263" s="4">
        <v>6769</v>
      </c>
      <c r="H263" s="4">
        <v>6791</v>
      </c>
      <c r="I263" s="4">
        <v>6804</v>
      </c>
      <c r="J263" s="4">
        <v>6732</v>
      </c>
      <c r="K263" s="4">
        <v>6701</v>
      </c>
      <c r="L263" s="4">
        <v>6583</v>
      </c>
      <c r="M263" s="4">
        <v>6576</v>
      </c>
      <c r="N263" s="4">
        <v>6525</v>
      </c>
      <c r="O263" s="4">
        <v>6456</v>
      </c>
      <c r="P263" s="4">
        <v>6469</v>
      </c>
      <c r="Q263" s="4">
        <v>6616</v>
      </c>
      <c r="R263" s="4">
        <v>6644</v>
      </c>
      <c r="S263" s="4">
        <v>6541</v>
      </c>
      <c r="T263" s="4">
        <v>6369</v>
      </c>
      <c r="U263" s="4">
        <v>6387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5482</v>
      </c>
      <c r="E264" s="4">
        <v>5424</v>
      </c>
      <c r="F264" s="4">
        <v>5423</v>
      </c>
      <c r="G264" s="4">
        <v>5221</v>
      </c>
      <c r="H264" s="4">
        <v>5236</v>
      </c>
      <c r="I264" s="4">
        <v>5061</v>
      </c>
      <c r="J264" s="4">
        <v>4912</v>
      </c>
      <c r="K264" s="4">
        <v>4784</v>
      </c>
      <c r="L264" s="4">
        <v>4792</v>
      </c>
      <c r="M264" s="4">
        <v>4735</v>
      </c>
      <c r="N264" s="4">
        <v>4783</v>
      </c>
      <c r="O264" s="4">
        <v>4743</v>
      </c>
      <c r="P264" s="4">
        <v>4680</v>
      </c>
      <c r="Q264" s="4">
        <v>4605</v>
      </c>
      <c r="R264" s="4">
        <v>4573</v>
      </c>
      <c r="S264" s="4">
        <v>4513</v>
      </c>
      <c r="T264" s="4">
        <v>4409</v>
      </c>
      <c r="U264" s="4">
        <v>4452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43094</v>
      </c>
      <c r="E265" s="4">
        <v>42815</v>
      </c>
      <c r="F265" s="4">
        <v>43197</v>
      </c>
      <c r="G265" s="4">
        <v>42666</v>
      </c>
      <c r="H265" s="4">
        <v>42036</v>
      </c>
      <c r="I265" s="4">
        <v>42083</v>
      </c>
      <c r="J265" s="4">
        <v>41300</v>
      </c>
      <c r="K265" s="4">
        <v>40906</v>
      </c>
      <c r="L265" s="4">
        <v>39794</v>
      </c>
      <c r="M265" s="4">
        <v>40168</v>
      </c>
      <c r="N265" s="4">
        <v>39968</v>
      </c>
      <c r="O265" s="4">
        <v>40352</v>
      </c>
      <c r="P265" s="4">
        <v>40277</v>
      </c>
      <c r="Q265" s="4">
        <v>39745</v>
      </c>
      <c r="R265" s="4">
        <v>39524</v>
      </c>
      <c r="S265" s="4">
        <v>38023</v>
      </c>
      <c r="T265" s="4">
        <v>34609</v>
      </c>
      <c r="U265" s="4">
        <v>34015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6866</v>
      </c>
      <c r="E266" s="4">
        <v>6829</v>
      </c>
      <c r="F266" s="4">
        <v>6744</v>
      </c>
      <c r="G266" s="4">
        <v>6604</v>
      </c>
      <c r="H266" s="4">
        <v>6497</v>
      </c>
      <c r="I266" s="4">
        <v>6394</v>
      </c>
      <c r="J266" s="4">
        <v>6350</v>
      </c>
      <c r="K266" s="4">
        <v>6238</v>
      </c>
      <c r="L266" s="4">
        <v>6098</v>
      </c>
      <c r="M266" s="4">
        <v>6113</v>
      </c>
      <c r="N266" s="4">
        <v>6240</v>
      </c>
      <c r="O266" s="4">
        <v>6244</v>
      </c>
      <c r="P266" s="4">
        <v>6361</v>
      </c>
      <c r="Q266" s="4">
        <v>6461</v>
      </c>
      <c r="R266" s="4">
        <v>6630</v>
      </c>
      <c r="S266" s="4">
        <v>6529</v>
      </c>
      <c r="T266" s="4">
        <v>6395</v>
      </c>
      <c r="U266" s="4">
        <v>6657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5511</v>
      </c>
      <c r="E267" s="4">
        <v>5372</v>
      </c>
      <c r="F267" s="4">
        <v>5285</v>
      </c>
      <c r="G267" s="4">
        <v>5132</v>
      </c>
      <c r="H267" s="4">
        <v>4950</v>
      </c>
      <c r="I267" s="4">
        <v>4800</v>
      </c>
      <c r="J267" s="4">
        <v>4664</v>
      </c>
      <c r="K267" s="4">
        <v>4586</v>
      </c>
      <c r="L267" s="4">
        <v>4635</v>
      </c>
      <c r="M267" s="4">
        <v>4274</v>
      </c>
      <c r="N267" s="4">
        <v>4128</v>
      </c>
      <c r="O267" s="4">
        <v>4051</v>
      </c>
      <c r="P267" s="4">
        <v>4004</v>
      </c>
      <c r="Q267" s="4">
        <v>3986</v>
      </c>
      <c r="R267" s="4">
        <v>3975</v>
      </c>
      <c r="S267" s="4">
        <v>3867</v>
      </c>
      <c r="T267" s="4">
        <v>3535</v>
      </c>
      <c r="U267" s="4">
        <v>3624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10371</v>
      </c>
      <c r="E268" s="4">
        <v>10980</v>
      </c>
      <c r="F268" s="4">
        <v>11102</v>
      </c>
      <c r="G268" s="4">
        <v>10542</v>
      </c>
      <c r="H268" s="4">
        <v>10198</v>
      </c>
      <c r="I268" s="4">
        <v>10100</v>
      </c>
      <c r="J268" s="4">
        <v>10253</v>
      </c>
      <c r="K268" s="4">
        <v>9979</v>
      </c>
      <c r="L268" s="4">
        <v>10269</v>
      </c>
      <c r="M268" s="4">
        <v>9909</v>
      </c>
      <c r="N268" s="4">
        <v>9819</v>
      </c>
      <c r="O268" s="4">
        <v>9558</v>
      </c>
      <c r="P268" s="4">
        <v>9730</v>
      </c>
      <c r="Q268" s="4">
        <v>9678</v>
      </c>
      <c r="R268" s="4">
        <v>9626</v>
      </c>
      <c r="S268" s="4">
        <v>9349</v>
      </c>
      <c r="T268" s="4">
        <v>9076</v>
      </c>
      <c r="U268" s="4">
        <v>9228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1013</v>
      </c>
      <c r="E269" s="4">
        <v>980</v>
      </c>
      <c r="F269" s="4">
        <v>942</v>
      </c>
      <c r="G269" s="4">
        <v>864</v>
      </c>
      <c r="H269" s="4">
        <v>872</v>
      </c>
      <c r="I269" s="4">
        <v>887</v>
      </c>
      <c r="J269" s="4">
        <v>858</v>
      </c>
      <c r="K269" s="4">
        <v>842</v>
      </c>
      <c r="L269" s="4">
        <v>806</v>
      </c>
      <c r="M269" s="4">
        <v>801</v>
      </c>
      <c r="N269" s="4">
        <v>793</v>
      </c>
      <c r="O269" s="4">
        <v>780</v>
      </c>
      <c r="P269" s="4">
        <v>812</v>
      </c>
      <c r="Q269" s="4">
        <v>797</v>
      </c>
      <c r="R269" s="4">
        <v>781</v>
      </c>
      <c r="S269" s="4">
        <v>745</v>
      </c>
      <c r="T269" s="4">
        <v>769</v>
      </c>
      <c r="U269" s="4">
        <v>790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4659</v>
      </c>
      <c r="E270" s="4">
        <v>4623</v>
      </c>
      <c r="F270" s="4">
        <v>4450</v>
      </c>
      <c r="G270" s="4">
        <v>4622</v>
      </c>
      <c r="H270" s="4">
        <v>4569</v>
      </c>
      <c r="I270" s="4">
        <v>4570</v>
      </c>
      <c r="J270" s="4">
        <v>4385</v>
      </c>
      <c r="K270" s="4">
        <v>4496</v>
      </c>
      <c r="L270" s="4">
        <v>4409</v>
      </c>
      <c r="M270" s="4">
        <v>4400</v>
      </c>
      <c r="N270" s="4">
        <v>4492</v>
      </c>
      <c r="O270" s="4">
        <v>4503</v>
      </c>
      <c r="P270" s="4">
        <v>4227</v>
      </c>
      <c r="Q270" s="4">
        <v>4405</v>
      </c>
      <c r="R270" s="4">
        <v>4401</v>
      </c>
      <c r="S270" s="4">
        <v>4243</v>
      </c>
      <c r="T270" s="4">
        <v>3962</v>
      </c>
      <c r="U270" s="4">
        <v>3998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1202</v>
      </c>
      <c r="E271" s="4">
        <v>1308</v>
      </c>
      <c r="F271" s="4">
        <v>1293</v>
      </c>
      <c r="G271" s="4">
        <v>1305</v>
      </c>
      <c r="H271" s="4">
        <v>1243</v>
      </c>
      <c r="I271" s="4">
        <v>1233</v>
      </c>
      <c r="J271" s="4">
        <v>1187</v>
      </c>
      <c r="K271" s="4">
        <v>1115</v>
      </c>
      <c r="L271" s="4">
        <v>1216</v>
      </c>
      <c r="M271" s="4">
        <v>1138</v>
      </c>
      <c r="N271" s="4">
        <v>1092</v>
      </c>
      <c r="O271" s="4">
        <v>1111</v>
      </c>
      <c r="P271" s="4">
        <v>1056</v>
      </c>
      <c r="Q271" s="4">
        <v>1051</v>
      </c>
      <c r="R271" s="4">
        <v>1043</v>
      </c>
      <c r="S271" s="4">
        <v>975</v>
      </c>
      <c r="T271" s="4">
        <v>1002</v>
      </c>
      <c r="U271" s="4">
        <v>982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1981</v>
      </c>
      <c r="E272" s="4">
        <v>1871</v>
      </c>
      <c r="F272" s="4">
        <v>1847</v>
      </c>
      <c r="G272" s="4">
        <v>1849</v>
      </c>
      <c r="H272" s="4">
        <v>1799</v>
      </c>
      <c r="I272" s="4">
        <v>1646</v>
      </c>
      <c r="J272" s="4">
        <v>1757</v>
      </c>
      <c r="K272" s="4">
        <v>1746</v>
      </c>
      <c r="L272" s="4">
        <v>1703</v>
      </c>
      <c r="M272" s="4">
        <v>1670</v>
      </c>
      <c r="N272" s="4">
        <v>1646</v>
      </c>
      <c r="O272" s="4">
        <v>1627</v>
      </c>
      <c r="P272" s="4">
        <v>1610</v>
      </c>
      <c r="Q272" s="4">
        <v>1554</v>
      </c>
      <c r="R272" s="4">
        <v>1549</v>
      </c>
      <c r="S272" s="4">
        <v>1512</v>
      </c>
      <c r="T272" s="4">
        <v>1493</v>
      </c>
      <c r="U272" s="4">
        <v>1491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1263</v>
      </c>
      <c r="E273" s="4">
        <v>1286</v>
      </c>
      <c r="F273" s="4">
        <v>1220</v>
      </c>
      <c r="G273" s="4">
        <v>1131</v>
      </c>
      <c r="H273" s="4">
        <v>1080</v>
      </c>
      <c r="I273" s="4">
        <v>1077</v>
      </c>
      <c r="J273" s="4">
        <v>1044</v>
      </c>
      <c r="K273" s="4">
        <v>986</v>
      </c>
      <c r="L273" s="4">
        <v>925</v>
      </c>
      <c r="M273" s="4">
        <v>967</v>
      </c>
      <c r="N273" s="4">
        <v>945</v>
      </c>
      <c r="O273" s="4">
        <v>1000</v>
      </c>
      <c r="P273" s="4">
        <v>922</v>
      </c>
      <c r="Q273" s="4">
        <v>936</v>
      </c>
      <c r="R273" s="4">
        <v>937</v>
      </c>
      <c r="S273" s="4">
        <v>871</v>
      </c>
      <c r="T273" s="4">
        <v>783</v>
      </c>
      <c r="U273" s="4">
        <v>814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630</v>
      </c>
      <c r="E274" s="4">
        <v>651</v>
      </c>
      <c r="F274" s="4">
        <v>632</v>
      </c>
      <c r="G274" s="4">
        <v>593</v>
      </c>
      <c r="H274" s="4">
        <v>591</v>
      </c>
      <c r="I274" s="4">
        <v>547</v>
      </c>
      <c r="J274" s="4">
        <v>558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970</v>
      </c>
      <c r="L275" s="4">
        <v>1010</v>
      </c>
      <c r="M275" s="4">
        <v>1065</v>
      </c>
      <c r="N275" s="4">
        <v>1073</v>
      </c>
      <c r="O275" s="4">
        <v>1089</v>
      </c>
      <c r="P275" s="4">
        <v>1042</v>
      </c>
      <c r="Q275" s="4">
        <v>942</v>
      </c>
      <c r="R275" s="4">
        <v>1096</v>
      </c>
      <c r="S275" s="4">
        <v>1027</v>
      </c>
      <c r="T275" s="4">
        <v>957</v>
      </c>
      <c r="U275" s="4">
        <v>952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3455</v>
      </c>
      <c r="E276" s="4">
        <v>3503</v>
      </c>
      <c r="F276" s="4">
        <v>3472</v>
      </c>
      <c r="G276" s="4">
        <v>3508</v>
      </c>
      <c r="H276" s="4">
        <v>3543</v>
      </c>
      <c r="I276" s="4">
        <v>3627</v>
      </c>
      <c r="J276" s="4">
        <v>3777</v>
      </c>
      <c r="K276" s="4">
        <v>3821</v>
      </c>
      <c r="L276" s="4">
        <v>3912</v>
      </c>
      <c r="M276" s="4">
        <v>3975</v>
      </c>
      <c r="N276" s="4">
        <v>4022</v>
      </c>
      <c r="O276" s="4">
        <v>4193</v>
      </c>
      <c r="P276" s="4">
        <v>4101</v>
      </c>
      <c r="Q276" s="4">
        <v>4213</v>
      </c>
      <c r="R276" s="4">
        <v>4213</v>
      </c>
      <c r="S276" s="4">
        <v>4042</v>
      </c>
      <c r="T276" s="4">
        <v>3837</v>
      </c>
      <c r="U276" s="4">
        <v>3938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7637</v>
      </c>
      <c r="E277" s="4">
        <v>7757</v>
      </c>
      <c r="F277" s="4">
        <v>7495</v>
      </c>
      <c r="G277" s="4">
        <v>7695</v>
      </c>
      <c r="H277" s="4">
        <v>8405</v>
      </c>
      <c r="I277" s="4">
        <v>8928</v>
      </c>
      <c r="J277" s="4">
        <v>9102</v>
      </c>
      <c r="K277" s="4">
        <v>8639</v>
      </c>
      <c r="L277" s="4">
        <v>10373</v>
      </c>
      <c r="M277" s="4">
        <v>10594</v>
      </c>
      <c r="N277" s="4">
        <v>10496</v>
      </c>
      <c r="O277" s="4">
        <v>11158</v>
      </c>
      <c r="P277" s="4">
        <v>12279</v>
      </c>
      <c r="Q277" s="4">
        <v>10639</v>
      </c>
      <c r="R277" s="4">
        <v>11197</v>
      </c>
      <c r="S277" s="4">
        <v>10155</v>
      </c>
      <c r="T277" s="4">
        <v>10315</v>
      </c>
      <c r="U277" s="4">
        <v>10914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7701</v>
      </c>
      <c r="E278" s="4">
        <v>7656</v>
      </c>
      <c r="F278" s="4">
        <v>7543</v>
      </c>
      <c r="G278" s="4">
        <v>7514</v>
      </c>
      <c r="H278" s="4">
        <v>7296</v>
      </c>
      <c r="I278" s="4">
        <v>7863</v>
      </c>
      <c r="J278" s="4">
        <v>7708</v>
      </c>
      <c r="K278" s="4">
        <v>7879</v>
      </c>
      <c r="L278" s="4">
        <v>8109</v>
      </c>
      <c r="M278" s="4">
        <v>8207</v>
      </c>
      <c r="N278" s="4">
        <v>8829</v>
      </c>
      <c r="O278" s="4">
        <v>9043</v>
      </c>
      <c r="P278" s="4">
        <v>8698</v>
      </c>
      <c r="Q278" s="4">
        <v>8898</v>
      </c>
      <c r="R278" s="4">
        <v>8939</v>
      </c>
      <c r="S278" s="4">
        <v>8532</v>
      </c>
      <c r="T278" s="4">
        <v>8055</v>
      </c>
      <c r="U278" s="4">
        <v>8120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9680</v>
      </c>
      <c r="E279" s="4">
        <v>9528</v>
      </c>
      <c r="F279" s="4">
        <v>9378</v>
      </c>
      <c r="G279" s="4">
        <v>9378</v>
      </c>
      <c r="H279" s="4">
        <v>9147</v>
      </c>
      <c r="I279" s="4">
        <v>9166</v>
      </c>
      <c r="J279" s="4">
        <v>8988</v>
      </c>
      <c r="K279" s="4">
        <v>8809</v>
      </c>
      <c r="L279" s="4">
        <v>8730</v>
      </c>
      <c r="M279" s="4">
        <v>8596</v>
      </c>
      <c r="N279" s="4">
        <v>8818</v>
      </c>
      <c r="O279" s="4">
        <v>8765</v>
      </c>
      <c r="P279" s="4">
        <v>8858</v>
      </c>
      <c r="Q279" s="4">
        <v>8937</v>
      </c>
      <c r="R279" s="4">
        <v>9011</v>
      </c>
      <c r="S279" s="4">
        <v>8457</v>
      </c>
      <c r="T279" s="4">
        <v>8878</v>
      </c>
      <c r="U279" s="4">
        <v>9325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5090</v>
      </c>
      <c r="E280" s="4">
        <v>5142</v>
      </c>
      <c r="F280" s="4">
        <v>5170</v>
      </c>
      <c r="G280" s="4">
        <v>5023</v>
      </c>
      <c r="H280" s="4">
        <v>5059</v>
      </c>
      <c r="I280" s="4">
        <v>4989</v>
      </c>
      <c r="J280" s="4">
        <v>4998</v>
      </c>
      <c r="K280" s="4">
        <v>5057</v>
      </c>
      <c r="L280" s="4">
        <v>4924</v>
      </c>
      <c r="M280" s="4">
        <v>4988</v>
      </c>
      <c r="N280" s="4">
        <v>4968</v>
      </c>
      <c r="O280" s="4">
        <v>4977</v>
      </c>
      <c r="P280" s="4">
        <v>5008</v>
      </c>
      <c r="Q280" s="4">
        <v>4832</v>
      </c>
      <c r="R280" s="4">
        <v>4790</v>
      </c>
      <c r="S280" s="4">
        <v>4766</v>
      </c>
      <c r="T280" s="4">
        <v>4686</v>
      </c>
      <c r="U280" s="4">
        <v>4720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9802</v>
      </c>
      <c r="E281" s="4">
        <v>10082</v>
      </c>
      <c r="F281" s="4">
        <v>10062</v>
      </c>
      <c r="G281" s="4">
        <v>9665</v>
      </c>
      <c r="H281" s="4">
        <v>9566</v>
      </c>
      <c r="I281" s="4">
        <v>9659</v>
      </c>
      <c r="J281" s="4">
        <v>9487</v>
      </c>
      <c r="K281" s="4">
        <v>9331</v>
      </c>
      <c r="L281" s="4">
        <v>9205</v>
      </c>
      <c r="M281" s="4">
        <v>9016</v>
      </c>
      <c r="N281" s="4">
        <v>8946</v>
      </c>
      <c r="O281" s="4">
        <v>8940</v>
      </c>
      <c r="P281" s="4">
        <v>8464</v>
      </c>
      <c r="Q281" s="4">
        <v>8591</v>
      </c>
      <c r="R281" s="4">
        <v>8824</v>
      </c>
      <c r="S281" s="4">
        <v>8812</v>
      </c>
      <c r="T281" s="4">
        <v>8759</v>
      </c>
      <c r="U281" s="4">
        <v>8723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3149</v>
      </c>
      <c r="E282" s="4">
        <v>3115</v>
      </c>
      <c r="F282" s="4">
        <v>3161</v>
      </c>
      <c r="G282" s="4">
        <v>3137</v>
      </c>
      <c r="H282" s="4">
        <v>3197</v>
      </c>
      <c r="I282" s="4">
        <v>3169</v>
      </c>
      <c r="J282" s="4">
        <v>3130</v>
      </c>
      <c r="K282" s="4">
        <v>3058</v>
      </c>
      <c r="L282" s="4">
        <v>2962</v>
      </c>
      <c r="M282" s="4">
        <v>2979</v>
      </c>
      <c r="N282" s="4">
        <v>2916</v>
      </c>
      <c r="O282" s="4">
        <v>2868</v>
      </c>
      <c r="P282" s="4">
        <v>2777</v>
      </c>
      <c r="Q282" s="4">
        <v>2897</v>
      </c>
      <c r="R282" s="4">
        <v>2811</v>
      </c>
      <c r="S282" s="4">
        <v>2757</v>
      </c>
      <c r="T282" s="4">
        <v>2604</v>
      </c>
      <c r="U282" s="4">
        <v>2636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2875</v>
      </c>
      <c r="E283" s="4">
        <v>2830</v>
      </c>
      <c r="F283" s="4">
        <v>2768</v>
      </c>
      <c r="G283" s="4">
        <v>2697</v>
      </c>
      <c r="H283" s="4">
        <v>2701</v>
      </c>
      <c r="I283" s="4">
        <v>2599</v>
      </c>
      <c r="J283" s="4">
        <v>2540</v>
      </c>
      <c r="K283" s="4">
        <v>2486</v>
      </c>
      <c r="L283" s="4">
        <v>2417</v>
      </c>
      <c r="M283" s="4">
        <v>2414</v>
      </c>
      <c r="N283" s="4">
        <v>2420</v>
      </c>
      <c r="O283" s="4">
        <v>2371</v>
      </c>
      <c r="P283" s="4">
        <v>2274</v>
      </c>
      <c r="Q283" s="4">
        <v>2237</v>
      </c>
      <c r="R283" s="4">
        <v>2217</v>
      </c>
      <c r="S283" s="4">
        <v>2220</v>
      </c>
      <c r="T283" s="4">
        <v>2195</v>
      </c>
      <c r="U283" s="4">
        <v>2292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3619</v>
      </c>
      <c r="E284" s="4">
        <v>3558</v>
      </c>
      <c r="F284" s="4">
        <v>3448</v>
      </c>
      <c r="G284" s="4">
        <v>3638</v>
      </c>
      <c r="H284" s="4">
        <v>3609</v>
      </c>
      <c r="I284" s="4">
        <v>3487</v>
      </c>
      <c r="J284" s="4">
        <v>3519</v>
      </c>
      <c r="K284" s="4">
        <v>3687</v>
      </c>
      <c r="L284" s="4">
        <v>4193</v>
      </c>
      <c r="M284" s="4">
        <v>4358</v>
      </c>
      <c r="N284" s="4">
        <v>4090</v>
      </c>
      <c r="O284" s="4">
        <v>4378</v>
      </c>
      <c r="P284" s="4">
        <v>4437</v>
      </c>
      <c r="Q284" s="4">
        <v>4592</v>
      </c>
      <c r="R284" s="4">
        <v>4586</v>
      </c>
      <c r="S284" s="4">
        <v>4555</v>
      </c>
      <c r="T284" s="4">
        <v>4433</v>
      </c>
      <c r="U284" s="4">
        <v>4415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8048</v>
      </c>
      <c r="E285" s="4">
        <v>7956</v>
      </c>
      <c r="F285" s="4">
        <v>7933</v>
      </c>
      <c r="G285" s="4">
        <v>7905</v>
      </c>
      <c r="H285" s="4">
        <v>8017</v>
      </c>
      <c r="I285" s="4">
        <v>8012</v>
      </c>
      <c r="J285" s="4">
        <v>8086</v>
      </c>
      <c r="K285" s="4">
        <v>8152</v>
      </c>
      <c r="L285" s="4">
        <v>8363</v>
      </c>
      <c r="M285" s="4">
        <v>8504</v>
      </c>
      <c r="N285" s="4">
        <v>8724</v>
      </c>
      <c r="O285" s="4">
        <v>8691</v>
      </c>
      <c r="P285" s="4">
        <v>8556</v>
      </c>
      <c r="Q285" s="4">
        <v>8555</v>
      </c>
      <c r="R285" s="4">
        <v>8535</v>
      </c>
      <c r="S285" s="4">
        <v>8242</v>
      </c>
      <c r="T285" s="4">
        <v>8203</v>
      </c>
      <c r="U285" s="4">
        <v>8242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6420</v>
      </c>
      <c r="E286" s="4">
        <v>6431</v>
      </c>
      <c r="F286" s="4">
        <v>6525</v>
      </c>
      <c r="G286" s="4">
        <v>6410</v>
      </c>
      <c r="H286" s="4">
        <v>6287</v>
      </c>
      <c r="I286" s="4">
        <v>6260</v>
      </c>
      <c r="J286" s="4">
        <v>6145</v>
      </c>
      <c r="K286" s="4">
        <v>6066</v>
      </c>
      <c r="L286" s="4">
        <v>6006</v>
      </c>
      <c r="M286" s="4">
        <v>5925</v>
      </c>
      <c r="N286" s="4">
        <v>5945</v>
      </c>
      <c r="O286" s="4">
        <v>5859</v>
      </c>
      <c r="P286" s="4">
        <v>5769</v>
      </c>
      <c r="Q286" s="4">
        <v>5802</v>
      </c>
      <c r="R286" s="4">
        <v>5786</v>
      </c>
      <c r="S286" s="4">
        <v>5823</v>
      </c>
      <c r="T286" s="4">
        <v>5622</v>
      </c>
      <c r="U286" s="4">
        <v>5609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7642</v>
      </c>
      <c r="E287" s="4">
        <v>7589</v>
      </c>
      <c r="F287" s="4">
        <v>7443</v>
      </c>
      <c r="G287" s="4">
        <v>7455</v>
      </c>
      <c r="H287" s="4">
        <v>7334</v>
      </c>
      <c r="I287" s="4">
        <v>7292</v>
      </c>
      <c r="J287" s="4">
        <v>7078</v>
      </c>
      <c r="K287" s="4">
        <v>6776</v>
      </c>
      <c r="L287" s="4">
        <v>6845</v>
      </c>
      <c r="M287" s="4">
        <v>6871</v>
      </c>
      <c r="N287" s="4">
        <v>6697</v>
      </c>
      <c r="O287" s="4">
        <v>6771</v>
      </c>
      <c r="P287" s="4">
        <v>6601</v>
      </c>
      <c r="Q287" s="4">
        <v>6452</v>
      </c>
      <c r="R287" s="4">
        <v>6261</v>
      </c>
      <c r="S287" s="4">
        <v>6375</v>
      </c>
      <c r="T287" s="4">
        <v>6348</v>
      </c>
      <c r="U287" s="4">
        <v>6209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2148</v>
      </c>
      <c r="E288" s="4">
        <v>2192</v>
      </c>
      <c r="F288" s="4">
        <v>2161</v>
      </c>
      <c r="G288" s="4">
        <v>2102</v>
      </c>
      <c r="H288" s="4">
        <v>2257</v>
      </c>
      <c r="I288" s="4">
        <v>2214</v>
      </c>
      <c r="J288" s="4">
        <v>2215</v>
      </c>
      <c r="K288" s="4">
        <v>2201</v>
      </c>
      <c r="L288" s="4">
        <v>2240</v>
      </c>
      <c r="M288" s="4">
        <v>2199</v>
      </c>
      <c r="N288" s="4">
        <v>2265</v>
      </c>
      <c r="O288" s="4">
        <v>2252</v>
      </c>
      <c r="P288" s="4">
        <v>2328</v>
      </c>
      <c r="Q288" s="4">
        <v>2364</v>
      </c>
      <c r="R288" s="4">
        <v>2336</v>
      </c>
      <c r="S288" s="4">
        <v>2283</v>
      </c>
      <c r="T288" s="4">
        <v>2329</v>
      </c>
      <c r="U288" s="4">
        <v>2380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5184</v>
      </c>
      <c r="E289" s="4">
        <v>5102</v>
      </c>
      <c r="F289" s="4">
        <v>5123</v>
      </c>
      <c r="G289" s="4">
        <v>5263</v>
      </c>
      <c r="H289" s="4">
        <v>5243</v>
      </c>
      <c r="I289" s="4">
        <v>5189</v>
      </c>
      <c r="J289" s="4">
        <v>5191</v>
      </c>
      <c r="K289" s="4">
        <v>5131</v>
      </c>
      <c r="L289" s="4">
        <v>4964</v>
      </c>
      <c r="M289" s="4">
        <v>5007</v>
      </c>
      <c r="N289" s="4">
        <v>5031</v>
      </c>
      <c r="O289" s="4">
        <v>5045</v>
      </c>
      <c r="P289" s="4">
        <v>5045</v>
      </c>
      <c r="Q289" s="4">
        <v>5065</v>
      </c>
      <c r="R289" s="4">
        <v>5067</v>
      </c>
      <c r="S289" s="4">
        <v>5013</v>
      </c>
      <c r="T289" s="4">
        <v>5038</v>
      </c>
      <c r="U289" s="4">
        <v>5201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3932</v>
      </c>
      <c r="E290" s="4">
        <v>3894</v>
      </c>
      <c r="F290" s="4">
        <v>3852</v>
      </c>
      <c r="G290" s="4">
        <v>3841</v>
      </c>
      <c r="H290" s="4">
        <v>3820</v>
      </c>
      <c r="I290" s="4">
        <v>3750</v>
      </c>
      <c r="J290" s="4">
        <v>3652</v>
      </c>
      <c r="K290" s="4">
        <v>3683</v>
      </c>
      <c r="L290" s="4">
        <v>3775</v>
      </c>
      <c r="M290" s="4">
        <v>3637</v>
      </c>
      <c r="N290" s="4">
        <v>3732</v>
      </c>
      <c r="O290" s="4">
        <v>3766</v>
      </c>
      <c r="P290" s="4">
        <v>3711</v>
      </c>
      <c r="Q290" s="4">
        <v>3619</v>
      </c>
      <c r="R290" s="4">
        <v>3649</v>
      </c>
      <c r="S290" s="4">
        <v>3604</v>
      </c>
      <c r="T290" s="4">
        <v>3524</v>
      </c>
      <c r="U290" s="4">
        <v>3569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4260</v>
      </c>
      <c r="E291" s="4">
        <v>4136</v>
      </c>
      <c r="F291" s="4">
        <v>3741</v>
      </c>
      <c r="G291" s="4">
        <v>3752</v>
      </c>
      <c r="H291" s="4">
        <v>3679</v>
      </c>
      <c r="I291" s="4">
        <v>3658</v>
      </c>
      <c r="J291" s="4">
        <v>3614</v>
      </c>
      <c r="K291" s="4">
        <v>3550</v>
      </c>
      <c r="L291" s="4">
        <v>3578</v>
      </c>
      <c r="M291" s="4">
        <v>3530</v>
      </c>
      <c r="N291" s="4">
        <v>3433</v>
      </c>
      <c r="O291" s="4">
        <v>3330</v>
      </c>
      <c r="P291" s="4">
        <v>3385</v>
      </c>
      <c r="Q291" s="4">
        <v>3128</v>
      </c>
      <c r="R291" s="4">
        <v>3076</v>
      </c>
      <c r="S291" s="4">
        <v>2862</v>
      </c>
      <c r="T291" s="4">
        <v>2687</v>
      </c>
      <c r="U291" s="4">
        <v>2718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9307</v>
      </c>
      <c r="E292" s="4">
        <v>9133</v>
      </c>
      <c r="F292" s="4">
        <v>9145</v>
      </c>
      <c r="G292" s="4">
        <v>8952</v>
      </c>
      <c r="H292" s="4">
        <v>8945</v>
      </c>
      <c r="I292" s="4">
        <v>8949</v>
      </c>
      <c r="J292" s="4">
        <v>8903</v>
      </c>
      <c r="K292" s="4">
        <v>8861</v>
      </c>
      <c r="L292" s="4">
        <v>8663</v>
      </c>
      <c r="M292" s="4">
        <v>8518</v>
      </c>
      <c r="N292" s="4">
        <v>8439</v>
      </c>
      <c r="O292" s="4">
        <v>8389</v>
      </c>
      <c r="P292" s="4">
        <v>8443</v>
      </c>
      <c r="Q292" s="4">
        <v>8276</v>
      </c>
      <c r="R292" s="4">
        <v>8206</v>
      </c>
      <c r="S292" s="4">
        <v>7932</v>
      </c>
      <c r="T292" s="4">
        <v>7715</v>
      </c>
      <c r="U292" s="4">
        <v>7632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4522</v>
      </c>
      <c r="E293" s="4">
        <v>4439</v>
      </c>
      <c r="F293" s="4">
        <v>4433</v>
      </c>
      <c r="G293" s="4">
        <v>4580</v>
      </c>
      <c r="H293" s="4">
        <v>4646</v>
      </c>
      <c r="I293" s="4">
        <v>4532</v>
      </c>
      <c r="J293" s="4">
        <v>4435</v>
      </c>
      <c r="K293" s="4">
        <v>4337</v>
      </c>
      <c r="L293" s="4">
        <v>4264</v>
      </c>
      <c r="M293" s="4">
        <v>4181</v>
      </c>
      <c r="N293" s="4">
        <v>4190</v>
      </c>
      <c r="O293" s="4">
        <v>4198</v>
      </c>
      <c r="P293" s="4">
        <v>4276</v>
      </c>
      <c r="Q293" s="4">
        <v>4233</v>
      </c>
      <c r="R293" s="4">
        <v>4153</v>
      </c>
      <c r="S293" s="4">
        <v>4209</v>
      </c>
      <c r="T293" s="4">
        <v>4059</v>
      </c>
      <c r="U293" s="4">
        <v>4003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5036</v>
      </c>
      <c r="E294" s="4">
        <v>5019</v>
      </c>
      <c r="F294" s="4">
        <v>4986</v>
      </c>
      <c r="G294" s="4">
        <v>4850</v>
      </c>
      <c r="H294" s="4">
        <v>4837</v>
      </c>
      <c r="I294" s="4">
        <v>4847</v>
      </c>
      <c r="J294" s="4">
        <v>4806</v>
      </c>
      <c r="K294" s="4">
        <v>4737</v>
      </c>
      <c r="L294" s="4">
        <v>4656</v>
      </c>
      <c r="M294" s="4">
        <v>4617</v>
      </c>
      <c r="N294" s="4">
        <v>4582</v>
      </c>
      <c r="O294" s="4">
        <v>4520</v>
      </c>
      <c r="P294" s="4">
        <v>4543</v>
      </c>
      <c r="Q294" s="4">
        <v>4549</v>
      </c>
      <c r="R294" s="4">
        <v>4678</v>
      </c>
      <c r="S294" s="4">
        <v>4702</v>
      </c>
      <c r="T294" s="4">
        <v>4670</v>
      </c>
      <c r="U294" s="4">
        <v>4632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1669</v>
      </c>
      <c r="E295" s="4">
        <v>1610</v>
      </c>
      <c r="F295" s="4">
        <v>1593</v>
      </c>
      <c r="G295" s="4">
        <v>1589</v>
      </c>
      <c r="H295" s="4">
        <v>1606</v>
      </c>
      <c r="I295" s="4">
        <v>1608</v>
      </c>
      <c r="J295" s="4">
        <v>1502</v>
      </c>
      <c r="K295" s="4">
        <v>1440</v>
      </c>
      <c r="L295" s="4">
        <v>1468</v>
      </c>
      <c r="M295" s="4">
        <v>1447</v>
      </c>
      <c r="N295" s="4">
        <v>1423</v>
      </c>
      <c r="O295" s="4">
        <v>1390</v>
      </c>
      <c r="P295" s="4">
        <v>1417</v>
      </c>
      <c r="Q295" s="4">
        <v>1405</v>
      </c>
      <c r="R295" s="4">
        <v>1424</v>
      </c>
      <c r="S295" s="4">
        <v>1325</v>
      </c>
      <c r="T295" s="4">
        <v>1333</v>
      </c>
      <c r="U295" s="4">
        <v>1379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3623</v>
      </c>
      <c r="E296" s="4">
        <v>3718</v>
      </c>
      <c r="F296" s="4">
        <v>3700</v>
      </c>
      <c r="G296" s="4">
        <v>3579</v>
      </c>
      <c r="H296" s="4">
        <v>3563</v>
      </c>
      <c r="I296" s="4">
        <v>3506</v>
      </c>
      <c r="J296" s="4">
        <v>3423</v>
      </c>
      <c r="K296" s="4">
        <v>3402</v>
      </c>
      <c r="L296" s="4">
        <v>3392</v>
      </c>
      <c r="M296" s="4">
        <v>3349</v>
      </c>
      <c r="N296" s="4">
        <v>3360</v>
      </c>
      <c r="O296" s="4">
        <v>3382</v>
      </c>
      <c r="P296" s="4">
        <v>3423</v>
      </c>
      <c r="Q296" s="4">
        <v>3428</v>
      </c>
      <c r="R296" s="4">
        <v>3415</v>
      </c>
      <c r="S296" s="4">
        <v>3395</v>
      </c>
      <c r="T296" s="4">
        <v>3299</v>
      </c>
      <c r="U296" s="4">
        <v>3320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4404</v>
      </c>
      <c r="E297" s="4">
        <v>4473</v>
      </c>
      <c r="F297" s="4">
        <v>4480</v>
      </c>
      <c r="G297" s="4">
        <v>4277</v>
      </c>
      <c r="H297" s="4">
        <v>4259</v>
      </c>
      <c r="I297" s="4">
        <v>4220</v>
      </c>
      <c r="J297" s="4">
        <v>4289</v>
      </c>
      <c r="K297" s="4">
        <v>4208</v>
      </c>
      <c r="L297" s="4">
        <v>4180</v>
      </c>
      <c r="M297" s="4">
        <v>4172</v>
      </c>
      <c r="N297" s="4">
        <v>4223</v>
      </c>
      <c r="O297" s="4">
        <v>4271</v>
      </c>
      <c r="P297" s="4">
        <v>4236</v>
      </c>
      <c r="Q297" s="4">
        <v>4183</v>
      </c>
      <c r="R297" s="4">
        <v>4165</v>
      </c>
      <c r="S297" s="4">
        <v>4196</v>
      </c>
      <c r="T297" s="4">
        <v>4136</v>
      </c>
      <c r="U297" s="4">
        <v>4098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3538</v>
      </c>
      <c r="E298" s="4">
        <v>3297</v>
      </c>
      <c r="F298" s="4">
        <v>3280</v>
      </c>
      <c r="G298" s="4">
        <v>3289</v>
      </c>
      <c r="H298" s="4">
        <v>3322</v>
      </c>
      <c r="I298" s="4">
        <v>3371</v>
      </c>
      <c r="J298" s="4">
        <v>3399</v>
      </c>
      <c r="K298" s="4">
        <v>3359</v>
      </c>
      <c r="L298" s="4">
        <v>3430</v>
      </c>
      <c r="M298" s="4">
        <v>3410</v>
      </c>
      <c r="N298" s="4">
        <v>3457</v>
      </c>
      <c r="O298" s="4">
        <v>3516</v>
      </c>
      <c r="P298" s="4">
        <v>3486</v>
      </c>
      <c r="Q298" s="4">
        <v>3404</v>
      </c>
      <c r="R298" s="4">
        <v>3469</v>
      </c>
      <c r="S298" s="4">
        <v>3409</v>
      </c>
      <c r="T298" s="4">
        <v>3324</v>
      </c>
      <c r="U298" s="4">
        <v>3301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4359</v>
      </c>
      <c r="E299" s="4">
        <v>4349</v>
      </c>
      <c r="F299" s="4">
        <v>4300</v>
      </c>
      <c r="G299" s="4">
        <v>4310</v>
      </c>
      <c r="H299" s="4">
        <v>4255</v>
      </c>
      <c r="I299" s="4">
        <v>4191</v>
      </c>
      <c r="J299" s="4">
        <v>4102</v>
      </c>
      <c r="K299" s="4">
        <v>4010</v>
      </c>
      <c r="L299" s="4">
        <v>3990</v>
      </c>
      <c r="M299" s="4">
        <v>3864</v>
      </c>
      <c r="N299" s="4">
        <v>3873</v>
      </c>
      <c r="O299" s="4">
        <v>3703</v>
      </c>
      <c r="P299" s="4">
        <v>3526</v>
      </c>
      <c r="Q299" s="4">
        <v>3533</v>
      </c>
      <c r="R299" s="4">
        <v>3408</v>
      </c>
      <c r="S299" s="4">
        <v>3394</v>
      </c>
      <c r="T299" s="4">
        <v>3347</v>
      </c>
      <c r="U299" s="4">
        <v>3371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2523</v>
      </c>
      <c r="E300" s="4">
        <v>2727</v>
      </c>
      <c r="F300" s="4">
        <v>2973</v>
      </c>
      <c r="G300" s="4">
        <v>2653</v>
      </c>
      <c r="H300" s="4">
        <v>2742</v>
      </c>
      <c r="I300" s="4">
        <v>2600</v>
      </c>
      <c r="J300" s="4">
        <v>2710</v>
      </c>
      <c r="K300" s="4">
        <v>2733</v>
      </c>
      <c r="L300" s="4">
        <v>2655</v>
      </c>
      <c r="M300" s="4">
        <v>2635</v>
      </c>
      <c r="N300" s="4">
        <v>2718</v>
      </c>
      <c r="O300" s="4">
        <v>2738</v>
      </c>
      <c r="P300" s="4">
        <v>2667</v>
      </c>
      <c r="Q300" s="4">
        <v>2709</v>
      </c>
      <c r="R300" s="4">
        <v>2768</v>
      </c>
      <c r="S300" s="4">
        <v>2760</v>
      </c>
      <c r="T300" s="4">
        <v>2662</v>
      </c>
      <c r="U300" s="4">
        <v>2735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4395</v>
      </c>
      <c r="E301" s="4">
        <v>4355</v>
      </c>
      <c r="F301" s="4">
        <v>4334</v>
      </c>
      <c r="G301" s="4">
        <v>4206</v>
      </c>
      <c r="H301" s="4">
        <v>4233</v>
      </c>
      <c r="I301" s="4">
        <v>4058</v>
      </c>
      <c r="J301" s="4">
        <v>3956</v>
      </c>
      <c r="K301" s="4">
        <v>3934</v>
      </c>
      <c r="L301" s="4">
        <v>3759</v>
      </c>
      <c r="M301" s="4">
        <v>3779</v>
      </c>
      <c r="N301" s="4">
        <v>3697</v>
      </c>
      <c r="O301" s="4">
        <v>3553</v>
      </c>
      <c r="P301" s="4">
        <v>3441</v>
      </c>
      <c r="Q301" s="4">
        <v>3532</v>
      </c>
      <c r="R301" s="4">
        <v>3516</v>
      </c>
      <c r="S301" s="4">
        <v>3591</v>
      </c>
      <c r="T301" s="4">
        <v>3506</v>
      </c>
      <c r="U301" s="4">
        <v>3702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3434</v>
      </c>
      <c r="E302" s="4">
        <v>3528</v>
      </c>
      <c r="F302" s="4">
        <v>3275</v>
      </c>
      <c r="G302" s="4">
        <v>3356</v>
      </c>
      <c r="H302" s="4">
        <v>3310</v>
      </c>
      <c r="I302" s="4">
        <v>3143</v>
      </c>
      <c r="J302" s="4">
        <v>3088</v>
      </c>
      <c r="K302" s="4">
        <v>2928</v>
      </c>
      <c r="L302" s="4">
        <v>2857</v>
      </c>
      <c r="M302" s="4">
        <v>2864</v>
      </c>
      <c r="N302" s="4">
        <v>2867</v>
      </c>
      <c r="O302" s="4">
        <v>2827</v>
      </c>
      <c r="P302" s="4">
        <v>2806</v>
      </c>
      <c r="Q302" s="4">
        <v>2686</v>
      </c>
      <c r="R302" s="4">
        <v>2761</v>
      </c>
      <c r="S302" s="4">
        <v>2579</v>
      </c>
      <c r="T302" s="4">
        <v>2641</v>
      </c>
      <c r="U302" s="4">
        <v>2625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2720</v>
      </c>
      <c r="E303" s="4">
        <v>2730</v>
      </c>
      <c r="F303" s="4">
        <v>2720</v>
      </c>
      <c r="G303" s="4">
        <v>2691</v>
      </c>
      <c r="H303" s="4">
        <v>2670</v>
      </c>
      <c r="I303" s="4">
        <v>2588</v>
      </c>
      <c r="J303" s="4">
        <v>2394</v>
      </c>
      <c r="K303" s="4">
        <v>2300</v>
      </c>
      <c r="L303" s="4">
        <v>2496</v>
      </c>
      <c r="M303" s="4">
        <v>2535</v>
      </c>
      <c r="N303" s="4">
        <v>2453</v>
      </c>
      <c r="O303" s="4">
        <v>2365</v>
      </c>
      <c r="P303" s="4">
        <v>2369</v>
      </c>
      <c r="Q303" s="4">
        <v>2321</v>
      </c>
      <c r="R303" s="4">
        <v>2258</v>
      </c>
      <c r="S303" s="4">
        <v>2182</v>
      </c>
      <c r="T303" s="4">
        <v>2119</v>
      </c>
      <c r="U303" s="4">
        <v>2117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2778</v>
      </c>
      <c r="E304" s="4">
        <v>2826</v>
      </c>
      <c r="F304" s="4">
        <v>2896</v>
      </c>
      <c r="G304" s="4">
        <v>2858</v>
      </c>
      <c r="H304" s="4">
        <v>2843</v>
      </c>
      <c r="I304" s="4">
        <v>2911</v>
      </c>
      <c r="J304" s="4">
        <v>2815</v>
      </c>
      <c r="K304" s="4">
        <v>2780</v>
      </c>
      <c r="L304" s="4">
        <v>2756</v>
      </c>
      <c r="M304" s="4">
        <v>2804</v>
      </c>
      <c r="N304" s="4">
        <v>2789</v>
      </c>
      <c r="O304" s="4">
        <v>2837</v>
      </c>
      <c r="P304" s="4">
        <v>2748</v>
      </c>
      <c r="Q304" s="4">
        <v>2698</v>
      </c>
      <c r="R304" s="4">
        <v>2729</v>
      </c>
      <c r="S304" s="4">
        <v>2707</v>
      </c>
      <c r="T304" s="4">
        <v>2759</v>
      </c>
      <c r="U304" s="4">
        <v>2830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3484</v>
      </c>
      <c r="E305" s="4">
        <v>3492</v>
      </c>
      <c r="F305" s="4">
        <v>3309</v>
      </c>
      <c r="G305" s="4">
        <v>3110</v>
      </c>
      <c r="H305" s="4">
        <v>3204</v>
      </c>
      <c r="I305" s="4">
        <v>3474</v>
      </c>
      <c r="J305" s="4">
        <v>3540</v>
      </c>
      <c r="K305" s="4">
        <v>3571</v>
      </c>
      <c r="L305" s="4">
        <v>3756</v>
      </c>
      <c r="M305" s="4">
        <v>3710</v>
      </c>
      <c r="N305" s="4">
        <v>3740</v>
      </c>
      <c r="O305" s="4">
        <v>3684</v>
      </c>
      <c r="P305" s="4">
        <v>3673</v>
      </c>
      <c r="Q305" s="4">
        <v>3665</v>
      </c>
      <c r="R305" s="4">
        <v>3742</v>
      </c>
      <c r="S305" s="4">
        <v>3623</v>
      </c>
      <c r="T305" s="4">
        <v>3573</v>
      </c>
      <c r="U305" s="4">
        <v>3656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1247</v>
      </c>
      <c r="E306" s="4">
        <v>1245</v>
      </c>
      <c r="F306" s="4">
        <v>1218</v>
      </c>
      <c r="G306" s="4">
        <v>1175</v>
      </c>
      <c r="H306" s="4">
        <v>1209</v>
      </c>
      <c r="I306" s="4">
        <v>1199</v>
      </c>
      <c r="J306" s="4">
        <v>1220</v>
      </c>
      <c r="K306" s="4">
        <v>1210</v>
      </c>
      <c r="L306" s="4">
        <v>1145</v>
      </c>
      <c r="M306" s="4">
        <v>1183</v>
      </c>
      <c r="N306" s="4">
        <v>1226</v>
      </c>
      <c r="O306" s="4">
        <v>1243</v>
      </c>
      <c r="P306" s="4">
        <v>1229</v>
      </c>
      <c r="Q306" s="4">
        <v>1209</v>
      </c>
      <c r="R306" s="4">
        <v>1209</v>
      </c>
      <c r="S306" s="4">
        <v>1151</v>
      </c>
      <c r="T306" s="4">
        <v>1104</v>
      </c>
      <c r="U306" s="4">
        <v>1060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11190</v>
      </c>
      <c r="E307" s="4">
        <v>11321</v>
      </c>
      <c r="F307" s="4">
        <v>11404</v>
      </c>
      <c r="G307" s="4">
        <v>11025</v>
      </c>
      <c r="H307" s="4">
        <v>11188</v>
      </c>
      <c r="I307" s="4">
        <v>11263</v>
      </c>
      <c r="J307" s="4">
        <v>11440</v>
      </c>
      <c r="K307" s="4">
        <v>11434</v>
      </c>
      <c r="L307" s="4">
        <v>11373</v>
      </c>
      <c r="M307" s="4">
        <v>11351</v>
      </c>
      <c r="N307" s="4">
        <v>11487</v>
      </c>
      <c r="O307" s="4">
        <v>11466</v>
      </c>
      <c r="P307" s="4">
        <v>11384</v>
      </c>
      <c r="Q307" s="4">
        <v>11438</v>
      </c>
      <c r="R307" s="4">
        <v>11576</v>
      </c>
      <c r="S307" s="4">
        <v>11394</v>
      </c>
      <c r="T307" s="4">
        <v>11273</v>
      </c>
      <c r="U307" s="4">
        <v>11591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21547</v>
      </c>
      <c r="E308" s="4">
        <v>20940</v>
      </c>
      <c r="F308" s="4">
        <v>21016</v>
      </c>
      <c r="G308" s="4">
        <v>20989</v>
      </c>
      <c r="H308" s="4">
        <v>21027</v>
      </c>
      <c r="I308" s="4">
        <v>20925</v>
      </c>
      <c r="J308" s="4">
        <v>20820</v>
      </c>
      <c r="K308" s="4">
        <v>20531</v>
      </c>
      <c r="L308" s="4">
        <v>20366</v>
      </c>
      <c r="M308" s="4">
        <v>20145</v>
      </c>
      <c r="N308" s="4">
        <v>20150</v>
      </c>
      <c r="O308" s="4">
        <v>20306</v>
      </c>
      <c r="P308" s="4">
        <v>20412</v>
      </c>
      <c r="Q308" s="4">
        <v>20133</v>
      </c>
      <c r="R308" s="4">
        <v>20131</v>
      </c>
      <c r="S308" s="4">
        <v>19756</v>
      </c>
      <c r="T308" s="4">
        <v>19100</v>
      </c>
      <c r="U308" s="4">
        <v>18860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15136</v>
      </c>
      <c r="E309" s="4">
        <v>15152</v>
      </c>
      <c r="F309" s="4">
        <v>15167</v>
      </c>
      <c r="G309" s="4">
        <v>14782</v>
      </c>
      <c r="H309" s="4">
        <v>14835</v>
      </c>
      <c r="I309" s="4">
        <v>14556</v>
      </c>
      <c r="J309" s="4">
        <v>14308</v>
      </c>
      <c r="K309" s="4">
        <v>14255</v>
      </c>
      <c r="L309" s="4">
        <v>13854</v>
      </c>
      <c r="M309" s="4">
        <v>13984</v>
      </c>
      <c r="N309" s="4">
        <v>13872</v>
      </c>
      <c r="O309" s="4">
        <v>13736</v>
      </c>
      <c r="P309" s="4">
        <v>13470</v>
      </c>
      <c r="Q309" s="4">
        <v>13298</v>
      </c>
      <c r="R309" s="4">
        <v>13249</v>
      </c>
      <c r="S309" s="4">
        <v>13282</v>
      </c>
      <c r="T309" s="4">
        <v>13145</v>
      </c>
      <c r="U309" s="4">
        <v>13542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5152</v>
      </c>
      <c r="E310" s="4">
        <v>4890</v>
      </c>
      <c r="F310" s="4">
        <v>4719</v>
      </c>
      <c r="G310" s="4">
        <v>4475</v>
      </c>
      <c r="H310" s="4">
        <v>4605</v>
      </c>
      <c r="I310" s="4">
        <v>4716</v>
      </c>
      <c r="J310" s="4">
        <v>4639</v>
      </c>
      <c r="K310" s="4">
        <v>4485</v>
      </c>
      <c r="L310" s="4">
        <v>4415</v>
      </c>
      <c r="M310" s="4">
        <v>4684</v>
      </c>
      <c r="N310" s="4">
        <v>4543</v>
      </c>
      <c r="O310" s="4">
        <v>4842</v>
      </c>
      <c r="P310" s="4">
        <v>4744</v>
      </c>
      <c r="Q310" s="4">
        <v>4659</v>
      </c>
      <c r="R310" s="4">
        <v>4666</v>
      </c>
      <c r="S310" s="4">
        <v>4439</v>
      </c>
      <c r="T310" s="4">
        <v>4223</v>
      </c>
      <c r="U310" s="4">
        <v>4248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4743</v>
      </c>
      <c r="E311" s="4">
        <v>4840</v>
      </c>
      <c r="F311" s="4">
        <v>4656</v>
      </c>
      <c r="G311" s="4">
        <v>4978</v>
      </c>
      <c r="H311" s="4">
        <v>5289</v>
      </c>
      <c r="I311" s="4">
        <v>5182</v>
      </c>
      <c r="J311" s="4">
        <v>5549</v>
      </c>
      <c r="K311" s="4">
        <v>5640</v>
      </c>
      <c r="L311" s="4">
        <v>5818</v>
      </c>
      <c r="M311" s="4">
        <v>6055</v>
      </c>
      <c r="N311" s="4">
        <v>6472</v>
      </c>
      <c r="O311" s="4">
        <v>6273</v>
      </c>
      <c r="P311" s="4">
        <v>6100</v>
      </c>
      <c r="Q311" s="4">
        <v>5998</v>
      </c>
      <c r="R311" s="4">
        <v>6104</v>
      </c>
      <c r="S311" s="4">
        <v>5325</v>
      </c>
      <c r="T311" s="4">
        <v>5708</v>
      </c>
      <c r="U311" s="4">
        <v>5631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2183</v>
      </c>
      <c r="E312" s="4">
        <v>2215</v>
      </c>
      <c r="F312" s="4">
        <v>2257</v>
      </c>
      <c r="G312" s="4">
        <v>2232</v>
      </c>
      <c r="H312" s="4">
        <v>2167</v>
      </c>
      <c r="I312" s="4">
        <v>2215</v>
      </c>
      <c r="J312" s="4">
        <v>2154</v>
      </c>
      <c r="K312" s="4">
        <v>2073</v>
      </c>
      <c r="L312" s="4">
        <v>2100</v>
      </c>
      <c r="M312" s="4">
        <v>1986</v>
      </c>
      <c r="N312" s="4">
        <v>2015</v>
      </c>
      <c r="O312" s="4">
        <v>2069</v>
      </c>
      <c r="P312" s="4">
        <v>2091</v>
      </c>
      <c r="Q312" s="4">
        <v>2043</v>
      </c>
      <c r="R312" s="4">
        <v>2056</v>
      </c>
      <c r="S312" s="4">
        <v>2087</v>
      </c>
      <c r="T312" s="4">
        <v>2028</v>
      </c>
      <c r="U312" s="4">
        <v>1996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4051</v>
      </c>
      <c r="E313" s="4">
        <v>4099</v>
      </c>
      <c r="F313" s="4">
        <v>4096</v>
      </c>
      <c r="G313" s="4">
        <v>4050</v>
      </c>
      <c r="H313" s="4">
        <v>4116</v>
      </c>
      <c r="I313" s="4">
        <v>3990</v>
      </c>
      <c r="J313" s="4">
        <v>3945</v>
      </c>
      <c r="K313" s="4">
        <v>3829</v>
      </c>
      <c r="L313" s="4">
        <v>3700</v>
      </c>
      <c r="M313" s="4">
        <v>3727</v>
      </c>
      <c r="N313" s="4">
        <v>3754</v>
      </c>
      <c r="O313" s="4">
        <v>3690</v>
      </c>
      <c r="P313" s="4">
        <v>3646</v>
      </c>
      <c r="Q313" s="4">
        <v>3728</v>
      </c>
      <c r="R313" s="4">
        <v>3761</v>
      </c>
      <c r="S313" s="4">
        <v>3728</v>
      </c>
      <c r="T313" s="4">
        <v>3759</v>
      </c>
      <c r="U313" s="4">
        <v>3765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5611</v>
      </c>
      <c r="E314" s="4">
        <v>5743</v>
      </c>
      <c r="F314" s="4">
        <v>5896</v>
      </c>
      <c r="G314" s="4">
        <v>5843</v>
      </c>
      <c r="H314" s="4">
        <v>5906</v>
      </c>
      <c r="I314" s="4">
        <v>6044</v>
      </c>
      <c r="J314" s="4">
        <v>5956</v>
      </c>
      <c r="K314" s="4">
        <v>5997</v>
      </c>
      <c r="L314" s="4">
        <v>6094</v>
      </c>
      <c r="M314" s="4">
        <v>6277</v>
      </c>
      <c r="N314" s="4">
        <v>6471</v>
      </c>
      <c r="O314" s="4">
        <v>6440</v>
      </c>
      <c r="P314" s="4">
        <v>6511</v>
      </c>
      <c r="Q314" s="4">
        <v>6359</v>
      </c>
      <c r="R314" s="4">
        <v>6636</v>
      </c>
      <c r="S314" s="4">
        <v>6281</v>
      </c>
      <c r="T314" s="4">
        <v>6197</v>
      </c>
      <c r="U314" s="4">
        <v>6261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4181</v>
      </c>
      <c r="E315" s="4">
        <v>4072</v>
      </c>
      <c r="F315" s="4">
        <v>4159</v>
      </c>
      <c r="G315" s="4">
        <v>4170</v>
      </c>
      <c r="H315" s="4">
        <v>4116</v>
      </c>
      <c r="I315" s="4">
        <v>4073</v>
      </c>
      <c r="J315" s="4">
        <v>4085</v>
      </c>
      <c r="K315" s="4">
        <v>3975</v>
      </c>
      <c r="L315" s="4">
        <v>4010</v>
      </c>
      <c r="M315" s="4">
        <v>4037</v>
      </c>
      <c r="N315" s="4">
        <v>4064</v>
      </c>
      <c r="O315" s="4">
        <v>4205</v>
      </c>
      <c r="P315" s="4">
        <v>4210</v>
      </c>
      <c r="Q315" s="4">
        <v>4222</v>
      </c>
      <c r="R315" s="4">
        <v>4303</v>
      </c>
      <c r="S315" s="4">
        <v>4209</v>
      </c>
      <c r="T315" s="4">
        <v>4002</v>
      </c>
      <c r="U315" s="4">
        <v>3925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3563</v>
      </c>
      <c r="E316" s="4">
        <v>3478</v>
      </c>
      <c r="F316" s="4">
        <v>3568</v>
      </c>
      <c r="G316" s="4">
        <v>3560</v>
      </c>
      <c r="H316" s="4">
        <v>3709</v>
      </c>
      <c r="I316" s="4">
        <v>3810</v>
      </c>
      <c r="J316" s="4">
        <v>3812</v>
      </c>
      <c r="K316" s="4">
        <v>3904</v>
      </c>
      <c r="L316" s="4">
        <v>4015</v>
      </c>
      <c r="M316" s="4">
        <v>4110</v>
      </c>
      <c r="N316" s="4">
        <v>4100</v>
      </c>
      <c r="O316" s="4">
        <v>4066</v>
      </c>
      <c r="P316" s="4">
        <v>4001</v>
      </c>
      <c r="Q316" s="4">
        <v>3931</v>
      </c>
      <c r="R316" s="4">
        <v>3861</v>
      </c>
      <c r="S316" s="4">
        <v>3775</v>
      </c>
      <c r="T316" s="4">
        <v>3654</v>
      </c>
      <c r="U316" s="4">
        <v>3673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7214</v>
      </c>
      <c r="E317" s="4">
        <v>7701</v>
      </c>
      <c r="F317" s="4">
        <v>7907</v>
      </c>
      <c r="G317" s="4">
        <v>7636</v>
      </c>
      <c r="H317" s="4">
        <v>7636</v>
      </c>
      <c r="I317" s="4">
        <v>7580</v>
      </c>
      <c r="J317" s="4">
        <v>7679</v>
      </c>
      <c r="K317" s="4">
        <v>7021</v>
      </c>
      <c r="L317" s="4">
        <v>7780</v>
      </c>
      <c r="M317" s="4">
        <v>7826</v>
      </c>
      <c r="N317" s="4">
        <v>7902</v>
      </c>
      <c r="O317" s="4">
        <v>8055</v>
      </c>
      <c r="P317" s="4">
        <v>7916</v>
      </c>
      <c r="Q317" s="4">
        <v>8131</v>
      </c>
      <c r="R317" s="4">
        <v>8229</v>
      </c>
      <c r="S317" s="4">
        <v>8219</v>
      </c>
      <c r="T317" s="4">
        <v>8149</v>
      </c>
      <c r="U317" s="4">
        <v>8229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5185</v>
      </c>
      <c r="E318" s="4">
        <v>5133</v>
      </c>
      <c r="F318" s="4">
        <v>5179</v>
      </c>
      <c r="G318" s="4">
        <v>5176</v>
      </c>
      <c r="H318" s="4">
        <v>5117</v>
      </c>
      <c r="I318" s="4">
        <v>5122</v>
      </c>
      <c r="J318" s="4">
        <v>4980</v>
      </c>
      <c r="K318" s="4">
        <v>5026</v>
      </c>
      <c r="L318" s="4">
        <v>5015</v>
      </c>
      <c r="M318" s="4">
        <v>4954</v>
      </c>
      <c r="N318" s="4">
        <v>4999</v>
      </c>
      <c r="O318" s="4">
        <v>4980</v>
      </c>
      <c r="P318" s="4">
        <v>5066</v>
      </c>
      <c r="Q318" s="4">
        <v>5038</v>
      </c>
      <c r="R318" s="4">
        <v>4914</v>
      </c>
      <c r="S318" s="4">
        <v>4942</v>
      </c>
      <c r="T318" s="4">
        <v>5093</v>
      </c>
      <c r="U318" s="4">
        <v>5198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3129</v>
      </c>
      <c r="E319" s="4">
        <v>3121</v>
      </c>
      <c r="F319" s="4">
        <v>3081</v>
      </c>
      <c r="G319" s="4">
        <v>3093</v>
      </c>
      <c r="H319" s="4">
        <v>3088</v>
      </c>
      <c r="I319" s="4">
        <v>3143</v>
      </c>
      <c r="J319" s="4">
        <v>3206</v>
      </c>
      <c r="K319" s="4">
        <v>3244</v>
      </c>
      <c r="L319" s="4">
        <v>3283</v>
      </c>
      <c r="M319" s="4">
        <v>3207</v>
      </c>
      <c r="N319" s="4">
        <v>3274</v>
      </c>
      <c r="O319" s="4">
        <v>3327</v>
      </c>
      <c r="P319" s="4">
        <v>3292</v>
      </c>
      <c r="Q319" s="4">
        <v>3417</v>
      </c>
      <c r="R319" s="4">
        <v>3414</v>
      </c>
      <c r="S319" s="4">
        <v>3371</v>
      </c>
      <c r="T319" s="4">
        <v>3352</v>
      </c>
      <c r="U319" s="4">
        <v>3360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1836</v>
      </c>
      <c r="E320" s="4">
        <v>1841</v>
      </c>
      <c r="F320" s="4">
        <v>1875</v>
      </c>
      <c r="G320" s="4">
        <v>1916</v>
      </c>
      <c r="H320" s="4">
        <v>1880</v>
      </c>
      <c r="I320" s="4">
        <v>1867</v>
      </c>
      <c r="J320" s="4">
        <v>1867</v>
      </c>
      <c r="K320" s="4">
        <v>1806</v>
      </c>
      <c r="L320" s="4">
        <v>1802</v>
      </c>
      <c r="M320" s="4">
        <v>1750</v>
      </c>
      <c r="N320" s="4">
        <v>1744</v>
      </c>
      <c r="O320" s="4">
        <v>1720</v>
      </c>
      <c r="P320" s="4">
        <v>1683</v>
      </c>
      <c r="Q320" s="4">
        <v>1633</v>
      </c>
      <c r="R320" s="4">
        <v>1642</v>
      </c>
      <c r="S320" s="4">
        <v>1589</v>
      </c>
      <c r="T320" s="4">
        <v>1543</v>
      </c>
      <c r="U320" s="4">
        <v>1535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3486</v>
      </c>
      <c r="E321" s="4">
        <v>3520</v>
      </c>
      <c r="F321" s="4">
        <v>3504</v>
      </c>
      <c r="G321" s="4">
        <v>3342</v>
      </c>
      <c r="H321" s="4">
        <v>3575</v>
      </c>
      <c r="I321" s="4">
        <v>3556</v>
      </c>
      <c r="J321" s="4">
        <v>3758</v>
      </c>
      <c r="K321" s="4">
        <v>3529</v>
      </c>
      <c r="L321" s="4">
        <v>3486</v>
      </c>
      <c r="M321" s="4">
        <v>3335</v>
      </c>
      <c r="N321" s="4">
        <v>3374</v>
      </c>
      <c r="O321" s="4">
        <v>3278</v>
      </c>
      <c r="P321" s="4">
        <v>3268</v>
      </c>
      <c r="Q321" s="4">
        <v>3184</v>
      </c>
      <c r="R321" s="4">
        <v>3159</v>
      </c>
      <c r="S321" s="4">
        <v>3040</v>
      </c>
      <c r="T321" s="4">
        <v>3039</v>
      </c>
      <c r="U321" s="4">
        <v>3083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8262</v>
      </c>
      <c r="E322" s="4">
        <v>8278</v>
      </c>
      <c r="F322" s="4">
        <v>8321</v>
      </c>
      <c r="G322" s="4">
        <v>8312</v>
      </c>
      <c r="H322" s="4">
        <v>8346</v>
      </c>
      <c r="I322" s="4">
        <v>8414</v>
      </c>
      <c r="J322" s="4">
        <v>8084</v>
      </c>
      <c r="K322" s="4">
        <v>8166</v>
      </c>
      <c r="L322" s="4">
        <v>7743</v>
      </c>
      <c r="M322" s="4">
        <v>7669</v>
      </c>
      <c r="N322" s="4">
        <v>7644</v>
      </c>
      <c r="O322" s="4">
        <v>7820</v>
      </c>
      <c r="P322" s="4">
        <v>7876</v>
      </c>
      <c r="Q322" s="4">
        <v>7856</v>
      </c>
      <c r="R322" s="4">
        <v>7855</v>
      </c>
      <c r="S322" s="4">
        <v>8026</v>
      </c>
      <c r="T322" s="4">
        <v>8163</v>
      </c>
      <c r="U322" s="4">
        <v>8207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2806</v>
      </c>
      <c r="E323" s="4">
        <v>2729</v>
      </c>
      <c r="F323" s="4">
        <v>2727</v>
      </c>
      <c r="G323" s="4">
        <v>2709</v>
      </c>
      <c r="H323" s="4">
        <v>2627</v>
      </c>
      <c r="I323" s="4">
        <v>2663</v>
      </c>
      <c r="J323" s="4">
        <v>2633</v>
      </c>
      <c r="K323" s="4">
        <v>2618</v>
      </c>
      <c r="L323" s="4">
        <v>2643</v>
      </c>
      <c r="M323" s="4">
        <v>2579</v>
      </c>
      <c r="N323" s="4">
        <v>2511</v>
      </c>
      <c r="O323" s="4">
        <v>2524</v>
      </c>
      <c r="P323" s="4">
        <v>2537</v>
      </c>
      <c r="Q323" s="4">
        <v>2501</v>
      </c>
      <c r="R323" s="4">
        <v>2527</v>
      </c>
      <c r="S323" s="4">
        <v>2491</v>
      </c>
      <c r="T323" s="4">
        <v>2378</v>
      </c>
      <c r="U323" s="4">
        <v>2424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6479</v>
      </c>
      <c r="E324" s="4">
        <v>6429</v>
      </c>
      <c r="F324" s="4">
        <v>6547</v>
      </c>
      <c r="G324" s="4">
        <v>6398</v>
      </c>
      <c r="H324" s="4">
        <v>6394</v>
      </c>
      <c r="I324" s="4">
        <v>6269</v>
      </c>
      <c r="J324" s="4">
        <v>6237</v>
      </c>
      <c r="K324" s="4">
        <v>6024</v>
      </c>
      <c r="L324" s="4">
        <v>6023</v>
      </c>
      <c r="M324" s="4">
        <v>6284</v>
      </c>
      <c r="N324" s="4">
        <v>6279</v>
      </c>
      <c r="O324" s="4">
        <v>6272</v>
      </c>
      <c r="P324" s="4">
        <v>6286</v>
      </c>
      <c r="Q324" s="4">
        <v>6211</v>
      </c>
      <c r="R324" s="4">
        <v>6180</v>
      </c>
      <c r="S324" s="4">
        <v>6199</v>
      </c>
      <c r="T324" s="4">
        <v>6282</v>
      </c>
      <c r="U324" s="4">
        <v>6580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1859</v>
      </c>
      <c r="E325" s="4">
        <v>1862</v>
      </c>
      <c r="F325" s="4">
        <v>1846</v>
      </c>
      <c r="G325" s="4">
        <v>1841</v>
      </c>
      <c r="H325" s="4">
        <v>1917</v>
      </c>
      <c r="I325" s="4">
        <v>1908</v>
      </c>
      <c r="J325" s="4">
        <v>1900</v>
      </c>
      <c r="K325" s="4">
        <v>1926</v>
      </c>
      <c r="L325" s="4">
        <v>1884</v>
      </c>
      <c r="M325" s="4">
        <v>1864</v>
      </c>
      <c r="N325" s="4">
        <v>1873</v>
      </c>
      <c r="O325" s="4">
        <v>1887</v>
      </c>
      <c r="P325" s="4">
        <v>1852</v>
      </c>
      <c r="Q325" s="4">
        <v>1872</v>
      </c>
      <c r="R325" s="4">
        <v>1889</v>
      </c>
      <c r="S325" s="4">
        <v>1848</v>
      </c>
      <c r="T325" s="4">
        <v>1677</v>
      </c>
      <c r="U325" s="4">
        <v>1660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3934</v>
      </c>
      <c r="E326" s="4">
        <v>4007</v>
      </c>
      <c r="F326" s="4">
        <v>4009</v>
      </c>
      <c r="G326" s="4">
        <v>3934</v>
      </c>
      <c r="H326" s="4">
        <v>3853</v>
      </c>
      <c r="I326" s="4">
        <v>3767</v>
      </c>
      <c r="J326" s="4">
        <v>3865</v>
      </c>
      <c r="K326" s="4">
        <v>3894</v>
      </c>
      <c r="L326" s="4">
        <v>3892</v>
      </c>
      <c r="M326" s="4">
        <v>3867</v>
      </c>
      <c r="N326" s="4">
        <v>3916</v>
      </c>
      <c r="O326" s="4">
        <v>3874</v>
      </c>
      <c r="P326" s="4">
        <v>3780</v>
      </c>
      <c r="Q326" s="4">
        <v>3911</v>
      </c>
      <c r="R326" s="4">
        <v>3946</v>
      </c>
      <c r="S326" s="4">
        <v>3980</v>
      </c>
      <c r="T326" s="4">
        <v>3923</v>
      </c>
      <c r="U326" s="4">
        <v>3885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6614</v>
      </c>
      <c r="E327" s="4">
        <v>6514</v>
      </c>
      <c r="F327" s="4">
        <v>6488</v>
      </c>
      <c r="G327" s="4">
        <v>6454</v>
      </c>
      <c r="H327" s="4">
        <v>6430</v>
      </c>
      <c r="I327" s="4">
        <v>6544</v>
      </c>
      <c r="J327" s="4">
        <v>6475</v>
      </c>
      <c r="K327" s="4">
        <v>6388</v>
      </c>
      <c r="L327" s="4">
        <v>6416</v>
      </c>
      <c r="M327" s="4">
        <v>6425</v>
      </c>
      <c r="N327" s="4">
        <v>6591</v>
      </c>
      <c r="O327" s="4">
        <v>6077</v>
      </c>
      <c r="P327" s="4">
        <v>6429</v>
      </c>
      <c r="Q327" s="4">
        <v>6297</v>
      </c>
      <c r="R327" s="4">
        <v>6386</v>
      </c>
      <c r="S327" s="4">
        <v>6246</v>
      </c>
      <c r="T327" s="4">
        <v>6211</v>
      </c>
      <c r="U327" s="4">
        <v>6300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4411</v>
      </c>
      <c r="E328" s="4">
        <v>4216</v>
      </c>
      <c r="F328" s="4">
        <v>4231</v>
      </c>
      <c r="G328" s="4">
        <v>4132</v>
      </c>
      <c r="H328" s="4">
        <v>4145</v>
      </c>
      <c r="I328" s="4">
        <v>4038</v>
      </c>
      <c r="J328" s="4">
        <v>4038</v>
      </c>
      <c r="K328" s="4">
        <v>4057</v>
      </c>
      <c r="L328" s="4">
        <v>3915</v>
      </c>
      <c r="M328" s="4">
        <v>3775</v>
      </c>
      <c r="N328" s="4">
        <v>3756</v>
      </c>
      <c r="O328" s="4">
        <v>3617</v>
      </c>
      <c r="P328" s="4">
        <v>3511</v>
      </c>
      <c r="Q328" s="4">
        <v>3500</v>
      </c>
      <c r="R328" s="4">
        <v>3385</v>
      </c>
      <c r="S328" s="4">
        <v>3368</v>
      </c>
      <c r="T328" s="4">
        <v>3419</v>
      </c>
      <c r="U328" s="4">
        <v>3395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3646</v>
      </c>
      <c r="E329" s="4">
        <v>3662</v>
      </c>
      <c r="F329" s="4">
        <v>3660</v>
      </c>
      <c r="G329" s="4">
        <v>3790</v>
      </c>
      <c r="H329" s="4">
        <v>3777</v>
      </c>
      <c r="I329" s="4">
        <v>3699</v>
      </c>
      <c r="J329" s="4">
        <v>3766</v>
      </c>
      <c r="K329" s="4">
        <v>3883</v>
      </c>
      <c r="L329" s="4">
        <v>3674</v>
      </c>
      <c r="M329" s="4">
        <v>3674</v>
      </c>
      <c r="N329" s="4">
        <v>3663</v>
      </c>
      <c r="O329" s="4">
        <v>3675</v>
      </c>
      <c r="P329" s="4">
        <v>3705</v>
      </c>
      <c r="Q329" s="4">
        <v>3530</v>
      </c>
      <c r="R329" s="4">
        <v>3719</v>
      </c>
      <c r="S329" s="4">
        <v>3708</v>
      </c>
      <c r="T329" s="4">
        <v>3680</v>
      </c>
      <c r="U329" s="4">
        <v>3672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7631</v>
      </c>
      <c r="E330" s="4">
        <v>7670</v>
      </c>
      <c r="F330" s="4">
        <v>7632</v>
      </c>
      <c r="G330" s="4">
        <v>7587</v>
      </c>
      <c r="H330" s="4">
        <v>7525</v>
      </c>
      <c r="I330" s="4">
        <v>7467</v>
      </c>
      <c r="J330" s="4">
        <v>7455</v>
      </c>
      <c r="K330" s="4">
        <v>7398</v>
      </c>
      <c r="L330" s="4">
        <v>7184</v>
      </c>
      <c r="M330" s="4">
        <v>7024</v>
      </c>
      <c r="N330" s="4">
        <v>7091</v>
      </c>
      <c r="O330" s="4">
        <v>7059</v>
      </c>
      <c r="P330" s="4">
        <v>6932</v>
      </c>
      <c r="Q330" s="4">
        <v>6909</v>
      </c>
      <c r="R330" s="4">
        <v>6837</v>
      </c>
      <c r="S330" s="4">
        <v>6713</v>
      </c>
      <c r="T330" s="4">
        <v>6500</v>
      </c>
      <c r="U330" s="4">
        <v>6426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9617</v>
      </c>
      <c r="E331" s="4">
        <v>9472</v>
      </c>
      <c r="F331" s="4">
        <v>9443</v>
      </c>
      <c r="G331" s="4">
        <v>9335</v>
      </c>
      <c r="H331" s="4">
        <v>9743</v>
      </c>
      <c r="I331" s="4">
        <v>9500</v>
      </c>
      <c r="J331" s="4">
        <v>9281</v>
      </c>
      <c r="K331" s="4">
        <v>9116</v>
      </c>
      <c r="L331" s="4">
        <v>8885</v>
      </c>
      <c r="M331" s="4">
        <v>8701</v>
      </c>
      <c r="N331" s="4">
        <v>8537</v>
      </c>
      <c r="O331" s="4">
        <v>8320</v>
      </c>
      <c r="P331" s="4">
        <v>8020</v>
      </c>
      <c r="Q331" s="4">
        <v>7995</v>
      </c>
      <c r="R331" s="4">
        <v>8030</v>
      </c>
      <c r="S331" s="4">
        <v>7970</v>
      </c>
      <c r="T331" s="4">
        <v>7670</v>
      </c>
      <c r="U331" s="4">
        <v>7772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1255634</v>
      </c>
      <c r="E332" s="4">
        <v>1252804</v>
      </c>
      <c r="F332" s="4">
        <v>1269684</v>
      </c>
      <c r="G332" s="4">
        <v>1293732</v>
      </c>
      <c r="H332" s="4">
        <v>1323008</v>
      </c>
      <c r="I332" s="4">
        <v>1333191</v>
      </c>
      <c r="J332" s="4">
        <v>1351324</v>
      </c>
      <c r="K332" s="4">
        <v>1350007</v>
      </c>
      <c r="L332" s="4">
        <v>1378120</v>
      </c>
      <c r="M332" s="4">
        <v>1406827</v>
      </c>
      <c r="N332" s="4">
        <v>1466861</v>
      </c>
      <c r="O332" s="4">
        <v>1448993</v>
      </c>
      <c r="P332" s="4">
        <v>1449863</v>
      </c>
      <c r="Q332" s="4">
        <v>1457405</v>
      </c>
      <c r="R332" s="4">
        <v>1467389</v>
      </c>
      <c r="S332" s="4">
        <v>1398605</v>
      </c>
      <c r="T332" s="4">
        <v>1312471</v>
      </c>
      <c r="U332" s="4">
        <v>1311211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203061</v>
      </c>
      <c r="E333" s="4">
        <v>204158</v>
      </c>
      <c r="F333" s="4">
        <v>206165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274245</v>
      </c>
      <c r="E334" s="4">
        <v>274473</v>
      </c>
      <c r="F334" s="4">
        <v>276558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385517</v>
      </c>
      <c r="E335" s="4">
        <v>381132</v>
      </c>
      <c r="F335" s="4">
        <v>382822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320436</v>
      </c>
      <c r="E336" s="4">
        <v>320092</v>
      </c>
      <c r="F336" s="4">
        <v>327060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71901</v>
      </c>
      <c r="E337" s="4">
        <v>72518</v>
      </c>
      <c r="F337" s="4">
        <v>74823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2882</v>
      </c>
      <c r="E338" s="4">
        <v>2874</v>
      </c>
      <c r="F338" s="4">
        <v>2879</v>
      </c>
      <c r="G338" s="4">
        <v>2809</v>
      </c>
      <c r="H338" s="4">
        <v>2756</v>
      </c>
      <c r="I338" s="4">
        <v>2883</v>
      </c>
      <c r="J338" s="4">
        <v>2750</v>
      </c>
      <c r="K338" s="4">
        <v>2666</v>
      </c>
      <c r="L338" s="4">
        <v>2648</v>
      </c>
      <c r="M338" s="4">
        <v>2634</v>
      </c>
      <c r="N338" s="4">
        <v>2625</v>
      </c>
      <c r="O338" s="4">
        <v>2566</v>
      </c>
      <c r="P338" s="4">
        <v>2530</v>
      </c>
      <c r="Q338" s="4">
        <v>2519</v>
      </c>
      <c r="R338" s="4">
        <v>2537</v>
      </c>
      <c r="S338" s="4">
        <v>2363</v>
      </c>
      <c r="T338" s="4">
        <v>2406</v>
      </c>
      <c r="U338" s="4">
        <v>2285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6513</v>
      </c>
      <c r="E339" s="4">
        <v>6319</v>
      </c>
      <c r="F339" s="4">
        <v>6324</v>
      </c>
      <c r="G339" s="4">
        <v>6387</v>
      </c>
      <c r="H339" s="4">
        <v>6286</v>
      </c>
      <c r="I339" s="4">
        <v>6157</v>
      </c>
      <c r="J339" s="4">
        <v>6109</v>
      </c>
      <c r="K339" s="4">
        <v>5973</v>
      </c>
      <c r="L339" s="4">
        <v>5840</v>
      </c>
      <c r="M339" s="4">
        <v>5849</v>
      </c>
      <c r="N339" s="4">
        <v>5815</v>
      </c>
      <c r="O339" s="4">
        <v>5749</v>
      </c>
      <c r="P339" s="4">
        <v>5542</v>
      </c>
      <c r="Q339" s="4">
        <v>5601</v>
      </c>
      <c r="R339" s="4">
        <v>5520</v>
      </c>
      <c r="S339" s="4">
        <v>5237</v>
      </c>
      <c r="T339" s="4">
        <v>5062</v>
      </c>
      <c r="U339" s="4">
        <v>5168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2505</v>
      </c>
      <c r="E340" s="4">
        <v>2420</v>
      </c>
      <c r="F340" s="4">
        <v>2369</v>
      </c>
      <c r="G340" s="4">
        <v>2318</v>
      </c>
      <c r="H340" s="4">
        <v>2289</v>
      </c>
      <c r="I340" s="4">
        <v>2169</v>
      </c>
      <c r="J340" s="4">
        <v>2172</v>
      </c>
      <c r="K340" s="4">
        <v>2064</v>
      </c>
      <c r="L340" s="4">
        <v>2019</v>
      </c>
      <c r="M340" s="4">
        <v>1954</v>
      </c>
      <c r="N340" s="4">
        <v>1919</v>
      </c>
      <c r="O340" s="4">
        <v>1895</v>
      </c>
      <c r="P340" s="4">
        <v>1854</v>
      </c>
      <c r="Q340" s="4">
        <v>1780</v>
      </c>
      <c r="R340" s="4">
        <v>1729</v>
      </c>
      <c r="S340" s="4">
        <v>1589</v>
      </c>
      <c r="T340" s="4">
        <v>1587</v>
      </c>
      <c r="U340" s="4">
        <v>1572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4906</v>
      </c>
      <c r="E341" s="4">
        <v>5183</v>
      </c>
      <c r="F341" s="4">
        <v>4891</v>
      </c>
      <c r="G341" s="4">
        <v>4996</v>
      </c>
      <c r="H341" s="4">
        <v>4859</v>
      </c>
      <c r="I341" s="4">
        <v>4777</v>
      </c>
      <c r="J341" s="4">
        <v>4737</v>
      </c>
      <c r="K341" s="4">
        <v>4613</v>
      </c>
      <c r="L341" s="4">
        <v>4549</v>
      </c>
      <c r="M341" s="4">
        <v>4450</v>
      </c>
      <c r="N341" s="4">
        <v>4440</v>
      </c>
      <c r="O341" s="4">
        <v>4382</v>
      </c>
      <c r="P341" s="4">
        <v>4357</v>
      </c>
      <c r="Q341" s="4">
        <v>4327</v>
      </c>
      <c r="R341" s="4">
        <v>4301</v>
      </c>
      <c r="S341" s="4">
        <v>3983</v>
      </c>
      <c r="T341" s="4">
        <v>3925</v>
      </c>
      <c r="U341" s="4">
        <v>3927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10264</v>
      </c>
      <c r="E342" s="4">
        <v>9782</v>
      </c>
      <c r="F342" s="4">
        <v>9573</v>
      </c>
      <c r="G342" s="4">
        <v>9357</v>
      </c>
      <c r="H342" s="4">
        <v>9190</v>
      </c>
      <c r="I342" s="4">
        <v>8735</v>
      </c>
      <c r="J342" s="4">
        <v>8609</v>
      </c>
      <c r="K342" s="4">
        <v>8722</v>
      </c>
      <c r="L342" s="4">
        <v>8818</v>
      </c>
      <c r="M342" s="4">
        <v>8325</v>
      </c>
      <c r="N342" s="4">
        <v>8710</v>
      </c>
      <c r="O342" s="4">
        <v>8600</v>
      </c>
      <c r="P342" s="4">
        <v>8402</v>
      </c>
      <c r="Q342" s="4">
        <v>8453</v>
      </c>
      <c r="R342" s="4">
        <v>8572</v>
      </c>
      <c r="S342" s="4">
        <v>8251</v>
      </c>
      <c r="T342" s="4">
        <v>8119</v>
      </c>
      <c r="U342" s="4">
        <v>7862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5363</v>
      </c>
      <c r="E343" s="4">
        <v>5468</v>
      </c>
      <c r="F343" s="4">
        <v>5267</v>
      </c>
      <c r="G343" s="4">
        <v>5200</v>
      </c>
      <c r="H343" s="4">
        <v>5028</v>
      </c>
      <c r="I343" s="4">
        <v>4766</v>
      </c>
      <c r="J343" s="4">
        <v>4731</v>
      </c>
      <c r="K343" s="4">
        <v>4662</v>
      </c>
      <c r="L343" s="4">
        <v>4772</v>
      </c>
      <c r="M343" s="4">
        <v>4718</v>
      </c>
      <c r="N343" s="4">
        <v>4602</v>
      </c>
      <c r="O343" s="4">
        <v>4592</v>
      </c>
      <c r="P343" s="4">
        <v>4458</v>
      </c>
      <c r="Q343" s="4">
        <v>4454</v>
      </c>
      <c r="R343" s="4">
        <v>4430</v>
      </c>
      <c r="S343" s="4">
        <v>4154</v>
      </c>
      <c r="T343" s="4">
        <v>3824</v>
      </c>
      <c r="U343" s="4">
        <v>3784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3595</v>
      </c>
      <c r="E344" s="4">
        <v>3526</v>
      </c>
      <c r="F344" s="4">
        <v>3481</v>
      </c>
      <c r="G344" s="4">
        <v>3414</v>
      </c>
      <c r="H344" s="4">
        <v>3360</v>
      </c>
      <c r="I344" s="4">
        <v>3378</v>
      </c>
      <c r="J344" s="4">
        <v>3270</v>
      </c>
      <c r="K344" s="4">
        <v>3217</v>
      </c>
      <c r="L344" s="4">
        <v>3201</v>
      </c>
      <c r="M344" s="4">
        <v>3180</v>
      </c>
      <c r="N344" s="4">
        <v>3283</v>
      </c>
      <c r="O344" s="4">
        <v>3297</v>
      </c>
      <c r="P344" s="4">
        <v>3367</v>
      </c>
      <c r="Q344" s="4">
        <v>3375</v>
      </c>
      <c r="R344" s="4">
        <v>3516</v>
      </c>
      <c r="S344" s="4">
        <v>3560</v>
      </c>
      <c r="T344" s="4">
        <v>3448</v>
      </c>
      <c r="U344" s="4">
        <v>3491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1969</v>
      </c>
      <c r="E345" s="4">
        <v>1914</v>
      </c>
      <c r="F345" s="4">
        <v>1876</v>
      </c>
      <c r="G345" s="4">
        <v>1767</v>
      </c>
      <c r="H345" s="4">
        <v>1771</v>
      </c>
      <c r="I345" s="4">
        <v>1735</v>
      </c>
      <c r="J345" s="4">
        <v>1726</v>
      </c>
      <c r="K345" s="4">
        <v>1685</v>
      </c>
      <c r="L345" s="4">
        <v>1677</v>
      </c>
      <c r="M345" s="4">
        <v>1647</v>
      </c>
      <c r="N345" s="4">
        <v>1579</v>
      </c>
      <c r="O345" s="4">
        <v>1517</v>
      </c>
      <c r="P345" s="4">
        <v>1463</v>
      </c>
      <c r="Q345" s="4">
        <v>1524</v>
      </c>
      <c r="R345" s="4">
        <v>1524</v>
      </c>
      <c r="S345" s="4">
        <v>1468</v>
      </c>
      <c r="T345" s="4">
        <v>1422</v>
      </c>
      <c r="U345" s="4">
        <v>1388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1204</v>
      </c>
      <c r="E346" s="4">
        <v>1198</v>
      </c>
      <c r="F346" s="4">
        <v>1147</v>
      </c>
      <c r="G346" s="4">
        <v>1156</v>
      </c>
      <c r="H346" s="4">
        <v>1144</v>
      </c>
      <c r="I346" s="4">
        <v>1092</v>
      </c>
      <c r="J346" s="4">
        <v>1046</v>
      </c>
      <c r="K346" s="4">
        <v>1000</v>
      </c>
      <c r="L346" s="4">
        <v>966</v>
      </c>
      <c r="M346" s="4">
        <v>898</v>
      </c>
      <c r="N346" s="4">
        <v>854</v>
      </c>
      <c r="O346" s="4">
        <v>884</v>
      </c>
      <c r="P346" s="4">
        <v>875</v>
      </c>
      <c r="Q346" s="4">
        <v>870</v>
      </c>
      <c r="R346" s="4">
        <v>880</v>
      </c>
      <c r="S346" s="4">
        <v>791</v>
      </c>
      <c r="T346" s="4">
        <v>754</v>
      </c>
      <c r="U346" s="4">
        <v>777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1875</v>
      </c>
      <c r="E347" s="4">
        <v>1792</v>
      </c>
      <c r="F347" s="4">
        <v>1802</v>
      </c>
      <c r="G347" s="4">
        <v>1777</v>
      </c>
      <c r="H347" s="4">
        <v>1694</v>
      </c>
      <c r="I347" s="4">
        <v>1666</v>
      </c>
      <c r="J347" s="4">
        <v>1671</v>
      </c>
      <c r="K347" s="4">
        <v>1638</v>
      </c>
      <c r="L347" s="4">
        <v>1587</v>
      </c>
      <c r="M347" s="4">
        <v>1506</v>
      </c>
      <c r="N347" s="4">
        <v>1468</v>
      </c>
      <c r="O347" s="4">
        <v>1437</v>
      </c>
      <c r="P347" s="4">
        <v>1407</v>
      </c>
      <c r="Q347" s="4">
        <v>1360</v>
      </c>
      <c r="R347" s="4">
        <v>1341</v>
      </c>
      <c r="S347" s="4">
        <v>1256</v>
      </c>
      <c r="T347" s="4">
        <v>1227</v>
      </c>
      <c r="U347" s="4">
        <v>1221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2050</v>
      </c>
      <c r="E348" s="4">
        <v>1734</v>
      </c>
      <c r="F348" s="4">
        <v>1640</v>
      </c>
      <c r="G348" s="4">
        <v>1655</v>
      </c>
      <c r="H348" s="4">
        <v>1578</v>
      </c>
      <c r="I348" s="4">
        <v>1545</v>
      </c>
      <c r="J348" s="4">
        <v>1524</v>
      </c>
      <c r="K348" s="4">
        <v>1463</v>
      </c>
      <c r="L348" s="4">
        <v>1457</v>
      </c>
      <c r="M348" s="4">
        <v>1462</v>
      </c>
      <c r="N348" s="4">
        <v>1453</v>
      </c>
      <c r="O348" s="4">
        <v>1450</v>
      </c>
      <c r="P348" s="4">
        <v>1435</v>
      </c>
      <c r="Q348" s="4">
        <v>1383</v>
      </c>
      <c r="R348" s="4">
        <v>1395</v>
      </c>
      <c r="S348" s="4">
        <v>1333</v>
      </c>
      <c r="T348" s="4">
        <v>1259</v>
      </c>
      <c r="U348" s="4">
        <v>1293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3399</v>
      </c>
      <c r="E349" s="4">
        <v>3255</v>
      </c>
      <c r="F349" s="4">
        <v>3287</v>
      </c>
      <c r="G349" s="4">
        <v>3161</v>
      </c>
      <c r="H349" s="4">
        <v>3009</v>
      </c>
      <c r="I349" s="4">
        <v>2868</v>
      </c>
      <c r="J349" s="4">
        <v>2790</v>
      </c>
      <c r="K349" s="4">
        <v>2746</v>
      </c>
      <c r="L349" s="4">
        <v>2694</v>
      </c>
      <c r="M349" s="4">
        <v>2679</v>
      </c>
      <c r="N349" s="4">
        <v>2658</v>
      </c>
      <c r="O349" s="4">
        <v>2548</v>
      </c>
      <c r="P349" s="4">
        <v>2526</v>
      </c>
      <c r="Q349" s="4">
        <v>2468</v>
      </c>
      <c r="R349" s="4">
        <v>2480</v>
      </c>
      <c r="S349" s="4">
        <v>2367</v>
      </c>
      <c r="T349" s="4">
        <v>2347</v>
      </c>
      <c r="U349" s="4">
        <v>2325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1801</v>
      </c>
      <c r="E350" s="4">
        <v>1772</v>
      </c>
      <c r="F350" s="4">
        <v>1746</v>
      </c>
      <c r="G350" s="4">
        <v>1705</v>
      </c>
      <c r="H350" s="4">
        <v>1658</v>
      </c>
      <c r="I350" s="4">
        <v>1622</v>
      </c>
      <c r="J350" s="4">
        <v>1576</v>
      </c>
      <c r="K350" s="4">
        <v>1499</v>
      </c>
      <c r="L350" s="4">
        <v>1508</v>
      </c>
      <c r="M350" s="4">
        <v>1532</v>
      </c>
      <c r="N350" s="4">
        <v>1530</v>
      </c>
      <c r="O350" s="4">
        <v>1449</v>
      </c>
      <c r="P350" s="4">
        <v>1530</v>
      </c>
      <c r="Q350" s="4">
        <v>1557</v>
      </c>
      <c r="R350" s="4">
        <v>1509</v>
      </c>
      <c r="S350" s="4">
        <v>1519</v>
      </c>
      <c r="T350" s="4">
        <v>1509</v>
      </c>
      <c r="U350" s="4">
        <v>1455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3142</v>
      </c>
      <c r="E351" s="4">
        <v>3182</v>
      </c>
      <c r="F351" s="4">
        <v>3183</v>
      </c>
      <c r="G351" s="4">
        <v>3179</v>
      </c>
      <c r="H351" s="4">
        <v>3143</v>
      </c>
      <c r="I351" s="4">
        <v>3157</v>
      </c>
      <c r="J351" s="4">
        <v>3132</v>
      </c>
      <c r="K351" s="4">
        <v>3142</v>
      </c>
      <c r="L351" s="4">
        <v>3156</v>
      </c>
      <c r="M351" s="4">
        <v>3169</v>
      </c>
      <c r="N351" s="4">
        <v>3162</v>
      </c>
      <c r="O351" s="4">
        <v>3070</v>
      </c>
      <c r="P351" s="4">
        <v>3088</v>
      </c>
      <c r="Q351" s="4">
        <v>3111</v>
      </c>
      <c r="R351" s="4">
        <v>3183</v>
      </c>
      <c r="S351" s="4">
        <v>3115</v>
      </c>
      <c r="T351" s="4">
        <v>3074</v>
      </c>
      <c r="U351" s="4">
        <v>3111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770</v>
      </c>
      <c r="E352" s="4">
        <v>742</v>
      </c>
      <c r="F352" s="4">
        <v>726</v>
      </c>
      <c r="G352" s="4">
        <v>751</v>
      </c>
      <c r="H352" s="4">
        <v>700</v>
      </c>
      <c r="I352" s="4">
        <v>700</v>
      </c>
      <c r="J352" s="4">
        <v>749</v>
      </c>
      <c r="K352" s="4">
        <v>716</v>
      </c>
      <c r="L352" s="4">
        <v>688</v>
      </c>
      <c r="M352" s="4">
        <v>708</v>
      </c>
      <c r="N352" s="4">
        <v>675</v>
      </c>
      <c r="O352" s="4">
        <v>647</v>
      </c>
      <c r="P352" s="4">
        <v>653</v>
      </c>
      <c r="Q352" s="4">
        <v>685</v>
      </c>
      <c r="R352" s="4">
        <v>712</v>
      </c>
      <c r="S352" s="4">
        <v>663</v>
      </c>
      <c r="T352" s="4">
        <v>653</v>
      </c>
      <c r="U352" s="4">
        <v>666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1533</v>
      </c>
      <c r="E353" s="4">
        <v>1488</v>
      </c>
      <c r="F353" s="4">
        <v>1426</v>
      </c>
      <c r="G353" s="4">
        <v>1361</v>
      </c>
      <c r="H353" s="4">
        <v>1281</v>
      </c>
      <c r="I353" s="4">
        <v>1265</v>
      </c>
      <c r="J353" s="4">
        <v>1225</v>
      </c>
      <c r="K353" s="4">
        <v>1229</v>
      </c>
      <c r="L353" s="4">
        <v>1200</v>
      </c>
      <c r="M353" s="4">
        <v>1210</v>
      </c>
      <c r="N353" s="4">
        <v>1238</v>
      </c>
      <c r="O353" s="4">
        <v>1233</v>
      </c>
      <c r="P353" s="4">
        <v>1238</v>
      </c>
      <c r="Q353" s="4">
        <v>1244</v>
      </c>
      <c r="R353" s="4">
        <v>1245</v>
      </c>
      <c r="S353" s="4">
        <v>1188</v>
      </c>
      <c r="T353" s="4">
        <v>1171</v>
      </c>
      <c r="U353" s="4">
        <v>1130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723</v>
      </c>
      <c r="E354" s="4">
        <v>669</v>
      </c>
      <c r="F354" s="4">
        <v>665</v>
      </c>
      <c r="G354" s="4">
        <v>609</v>
      </c>
      <c r="H354" s="4">
        <v>605</v>
      </c>
      <c r="I354" s="4">
        <v>587</v>
      </c>
      <c r="J354" s="4">
        <v>528</v>
      </c>
      <c r="K354" s="4">
        <v>550</v>
      </c>
      <c r="L354" s="4">
        <v>531</v>
      </c>
      <c r="M354" s="4">
        <v>527</v>
      </c>
      <c r="N354" s="4">
        <v>518</v>
      </c>
      <c r="O354" s="4">
        <v>511</v>
      </c>
      <c r="P354" s="4">
        <v>513</v>
      </c>
      <c r="Q354" s="4">
        <v>498</v>
      </c>
      <c r="R354" s="4">
        <v>508</v>
      </c>
      <c r="S354" s="4">
        <v>496</v>
      </c>
      <c r="T354" s="4">
        <v>486</v>
      </c>
      <c r="U354" s="4">
        <v>484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7311</v>
      </c>
      <c r="E355" s="4">
        <v>7129</v>
      </c>
      <c r="F355" s="4">
        <v>6951</v>
      </c>
      <c r="G355" s="4">
        <v>6778</v>
      </c>
      <c r="H355" s="4">
        <v>6694</v>
      </c>
      <c r="I355" s="4">
        <v>6528</v>
      </c>
      <c r="J355" s="4">
        <v>6437</v>
      </c>
      <c r="K355" s="4">
        <v>6462</v>
      </c>
      <c r="L355" s="4">
        <v>6500</v>
      </c>
      <c r="M355" s="4">
        <v>6512</v>
      </c>
      <c r="N355" s="4">
        <v>6489</v>
      </c>
      <c r="O355" s="4">
        <v>6556</v>
      </c>
      <c r="P355" s="4">
        <v>6740</v>
      </c>
      <c r="Q355" s="4">
        <v>6729</v>
      </c>
      <c r="R355" s="4">
        <v>6757</v>
      </c>
      <c r="S355" s="4">
        <v>6589</v>
      </c>
      <c r="T355" s="4">
        <v>6425</v>
      </c>
      <c r="U355" s="4">
        <v>6467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1166</v>
      </c>
      <c r="E356" s="4">
        <v>1124</v>
      </c>
      <c r="F356" s="4">
        <v>1119</v>
      </c>
      <c r="G356" s="4">
        <v>1090</v>
      </c>
      <c r="H356" s="4">
        <v>1060</v>
      </c>
      <c r="I356" s="4">
        <v>1024</v>
      </c>
      <c r="J356" s="4">
        <v>993</v>
      </c>
      <c r="K356" s="4">
        <v>992</v>
      </c>
      <c r="L356" s="4">
        <v>989</v>
      </c>
      <c r="M356" s="4">
        <v>976</v>
      </c>
      <c r="N356" s="4">
        <v>954</v>
      </c>
      <c r="O356" s="4">
        <v>957</v>
      </c>
      <c r="P356" s="4">
        <v>902</v>
      </c>
      <c r="Q356" s="4">
        <v>948</v>
      </c>
      <c r="R356" s="4">
        <v>953</v>
      </c>
      <c r="S356" s="4">
        <v>906</v>
      </c>
      <c r="T356" s="4">
        <v>958</v>
      </c>
      <c r="U356" s="4">
        <v>887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2718</v>
      </c>
      <c r="E357" s="4">
        <v>2648</v>
      </c>
      <c r="F357" s="4">
        <v>2594</v>
      </c>
      <c r="G357" s="4">
        <v>2535</v>
      </c>
      <c r="H357" s="4">
        <v>2475</v>
      </c>
      <c r="I357" s="4">
        <v>2369</v>
      </c>
      <c r="J357" s="4">
        <v>2273</v>
      </c>
      <c r="K357" s="4">
        <v>2251</v>
      </c>
      <c r="L357" s="4">
        <v>2259</v>
      </c>
      <c r="M357" s="4">
        <v>2213</v>
      </c>
      <c r="N357" s="4">
        <v>2214</v>
      </c>
      <c r="O357" s="4">
        <v>2150</v>
      </c>
      <c r="P357" s="4">
        <v>2100</v>
      </c>
      <c r="Q357" s="4">
        <v>2102</v>
      </c>
      <c r="R357" s="4">
        <v>2130</v>
      </c>
      <c r="S357" s="4">
        <v>2073</v>
      </c>
      <c r="T357" s="4">
        <v>1990</v>
      </c>
      <c r="U357" s="4">
        <v>1999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2186</v>
      </c>
      <c r="E358" s="4">
        <v>2145</v>
      </c>
      <c r="F358" s="4">
        <v>2101</v>
      </c>
      <c r="G358" s="4">
        <v>2083</v>
      </c>
      <c r="H358" s="4">
        <v>2000</v>
      </c>
      <c r="I358" s="4">
        <v>1934</v>
      </c>
      <c r="J358" s="4">
        <v>1845</v>
      </c>
      <c r="K358" s="4">
        <v>1841</v>
      </c>
      <c r="L358" s="4">
        <v>1787</v>
      </c>
      <c r="M358" s="4">
        <v>1783</v>
      </c>
      <c r="N358" s="4">
        <v>1732</v>
      </c>
      <c r="O358" s="4">
        <v>1691</v>
      </c>
      <c r="P358" s="4">
        <v>1658</v>
      </c>
      <c r="Q358" s="4">
        <v>1620</v>
      </c>
      <c r="R358" s="4">
        <v>1605</v>
      </c>
      <c r="S358" s="4">
        <v>1499</v>
      </c>
      <c r="T358" s="4">
        <v>1430</v>
      </c>
      <c r="U358" s="4">
        <v>1464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10982</v>
      </c>
      <c r="E359" s="4">
        <v>10947</v>
      </c>
      <c r="F359" s="4">
        <v>10907</v>
      </c>
      <c r="G359" s="4">
        <v>11308</v>
      </c>
      <c r="H359" s="4">
        <v>11443</v>
      </c>
      <c r="I359" s="4">
        <v>11774</v>
      </c>
      <c r="J359" s="4">
        <v>11930</v>
      </c>
      <c r="K359" s="4">
        <v>11741</v>
      </c>
      <c r="L359" s="4">
        <v>11964</v>
      </c>
      <c r="M359" s="4">
        <v>12115</v>
      </c>
      <c r="N359" s="4">
        <v>12369</v>
      </c>
      <c r="O359" s="4">
        <v>12619</v>
      </c>
      <c r="P359" s="4">
        <v>12743</v>
      </c>
      <c r="Q359" s="4">
        <v>12924</v>
      </c>
      <c r="R359" s="4">
        <v>12892</v>
      </c>
      <c r="S359" s="4">
        <v>12385</v>
      </c>
      <c r="T359" s="4">
        <v>11511</v>
      </c>
      <c r="U359" s="4">
        <v>11751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1378</v>
      </c>
      <c r="E360" s="4">
        <v>1304</v>
      </c>
      <c r="F360" s="4">
        <v>1267</v>
      </c>
      <c r="G360" s="4">
        <v>1252</v>
      </c>
      <c r="H360" s="4">
        <v>1219</v>
      </c>
      <c r="I360" s="4">
        <v>1213</v>
      </c>
      <c r="J360" s="4">
        <v>1204</v>
      </c>
      <c r="K360" s="4">
        <v>1192</v>
      </c>
      <c r="L360" s="4">
        <v>1181</v>
      </c>
      <c r="M360" s="4">
        <v>1169</v>
      </c>
      <c r="N360" s="4">
        <v>1148</v>
      </c>
      <c r="O360" s="4">
        <v>1093</v>
      </c>
      <c r="P360" s="4">
        <v>1056</v>
      </c>
      <c r="Q360" s="4">
        <v>1087</v>
      </c>
      <c r="R360" s="4">
        <v>1057</v>
      </c>
      <c r="S360" s="4">
        <v>1052</v>
      </c>
      <c r="T360" s="4">
        <v>1011</v>
      </c>
      <c r="U360" s="4">
        <v>1025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946</v>
      </c>
      <c r="E361" s="4">
        <v>899</v>
      </c>
      <c r="F361" s="4">
        <v>902</v>
      </c>
      <c r="G361" s="4">
        <v>876</v>
      </c>
      <c r="H361" s="4">
        <v>855</v>
      </c>
      <c r="I361" s="4">
        <v>824</v>
      </c>
      <c r="J361" s="4">
        <v>784</v>
      </c>
      <c r="K361" s="4">
        <v>759</v>
      </c>
      <c r="L361" s="4">
        <v>747</v>
      </c>
      <c r="M361" s="4">
        <v>737</v>
      </c>
      <c r="N361" s="4">
        <v>710</v>
      </c>
      <c r="O361" s="4">
        <v>693</v>
      </c>
      <c r="P361" s="4">
        <v>691</v>
      </c>
      <c r="Q361" s="4">
        <v>719</v>
      </c>
      <c r="R361" s="4">
        <v>686</v>
      </c>
      <c r="S361" s="4">
        <v>639</v>
      </c>
      <c r="T361" s="4">
        <v>627</v>
      </c>
      <c r="U361" s="4">
        <v>612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4550</v>
      </c>
      <c r="E362" s="4">
        <v>4638</v>
      </c>
      <c r="F362" s="4">
        <v>4486</v>
      </c>
      <c r="G362" s="4">
        <v>4391</v>
      </c>
      <c r="H362" s="4">
        <v>4331</v>
      </c>
      <c r="I362" s="4">
        <v>4165</v>
      </c>
      <c r="J362" s="4">
        <v>4123</v>
      </c>
      <c r="K362" s="4">
        <v>4041</v>
      </c>
      <c r="L362" s="4">
        <v>3960</v>
      </c>
      <c r="M362" s="4">
        <v>4012</v>
      </c>
      <c r="N362" s="4">
        <v>3979</v>
      </c>
      <c r="O362" s="4">
        <v>3982</v>
      </c>
      <c r="P362" s="4">
        <v>3892</v>
      </c>
      <c r="Q362" s="4">
        <v>3928</v>
      </c>
      <c r="R362" s="4">
        <v>3977</v>
      </c>
      <c r="S362" s="4">
        <v>3862</v>
      </c>
      <c r="T362" s="4">
        <v>3666</v>
      </c>
      <c r="U362" s="4">
        <v>3689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6004</v>
      </c>
      <c r="E363" s="4">
        <v>6037</v>
      </c>
      <c r="F363" s="4">
        <v>5994</v>
      </c>
      <c r="G363" s="4">
        <v>5932</v>
      </c>
      <c r="H363" s="4">
        <v>5797</v>
      </c>
      <c r="I363" s="4">
        <v>5764</v>
      </c>
      <c r="J363" s="4">
        <v>5670</v>
      </c>
      <c r="K363" s="4">
        <v>5659</v>
      </c>
      <c r="L363" s="4">
        <v>5816</v>
      </c>
      <c r="M363" s="4">
        <v>5827</v>
      </c>
      <c r="N363" s="4">
        <v>5628</v>
      </c>
      <c r="O363" s="4">
        <v>5558</v>
      </c>
      <c r="P363" s="4">
        <v>5510</v>
      </c>
      <c r="Q363" s="4">
        <v>5509</v>
      </c>
      <c r="R363" s="4">
        <v>5519</v>
      </c>
      <c r="S363" s="4">
        <v>5381</v>
      </c>
      <c r="T363" s="4">
        <v>5240</v>
      </c>
      <c r="U363" s="4">
        <v>5274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11317</v>
      </c>
      <c r="E364" s="4">
        <v>11689</v>
      </c>
      <c r="F364" s="4">
        <v>11468</v>
      </c>
      <c r="G364" s="4">
        <v>11243</v>
      </c>
      <c r="H364" s="4">
        <v>11083</v>
      </c>
      <c r="I364" s="4">
        <v>11020</v>
      </c>
      <c r="J364" s="4">
        <v>10623</v>
      </c>
      <c r="K364" s="4">
        <v>10709</v>
      </c>
      <c r="L364" s="4">
        <v>10759</v>
      </c>
      <c r="M364" s="4">
        <v>10816</v>
      </c>
      <c r="N364" s="4">
        <v>10691</v>
      </c>
      <c r="O364" s="4">
        <v>10582</v>
      </c>
      <c r="P364" s="4">
        <v>10508</v>
      </c>
      <c r="Q364" s="4">
        <v>10416</v>
      </c>
      <c r="R364" s="4">
        <v>10200</v>
      </c>
      <c r="S364" s="4">
        <v>9298</v>
      </c>
      <c r="T364" s="4">
        <v>9309</v>
      </c>
      <c r="U364" s="4">
        <v>9393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4356</v>
      </c>
      <c r="E365" s="4">
        <v>4524</v>
      </c>
      <c r="F365" s="4">
        <v>4273</v>
      </c>
      <c r="G365" s="4">
        <v>4244</v>
      </c>
      <c r="H365" s="4">
        <v>4212</v>
      </c>
      <c r="I365" s="4">
        <v>4162</v>
      </c>
      <c r="J365" s="4">
        <v>4096</v>
      </c>
      <c r="K365" s="4">
        <v>3966</v>
      </c>
      <c r="L365" s="4">
        <v>4014</v>
      </c>
      <c r="M365" s="4">
        <v>4008</v>
      </c>
      <c r="N365" s="4">
        <v>4050</v>
      </c>
      <c r="O365" s="4">
        <v>3939</v>
      </c>
      <c r="P365" s="4">
        <v>3884</v>
      </c>
      <c r="Q365" s="4">
        <v>3891</v>
      </c>
      <c r="R365" s="4">
        <v>3938</v>
      </c>
      <c r="S365" s="4">
        <v>3699</v>
      </c>
      <c r="T365" s="4">
        <v>3674</v>
      </c>
      <c r="U365" s="4">
        <v>3676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3384</v>
      </c>
      <c r="E366" s="4">
        <v>3495</v>
      </c>
      <c r="F366" s="4">
        <v>3585</v>
      </c>
      <c r="G366" s="4">
        <v>3524</v>
      </c>
      <c r="H366" s="4">
        <v>3399</v>
      </c>
      <c r="I366" s="4">
        <v>3396</v>
      </c>
      <c r="J366" s="4">
        <v>3421</v>
      </c>
      <c r="K366" s="4">
        <v>3491</v>
      </c>
      <c r="L366" s="4">
        <v>3492</v>
      </c>
      <c r="M366" s="4">
        <v>3535</v>
      </c>
      <c r="N366" s="4">
        <v>3523</v>
      </c>
      <c r="O366" s="4">
        <v>3485</v>
      </c>
      <c r="P366" s="4">
        <v>3389</v>
      </c>
      <c r="Q366" s="4">
        <v>3259</v>
      </c>
      <c r="R366" s="4">
        <v>3237</v>
      </c>
      <c r="S366" s="4">
        <v>3086</v>
      </c>
      <c r="T366" s="4">
        <v>2965</v>
      </c>
      <c r="U366" s="4">
        <v>2887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1981</v>
      </c>
      <c r="E367" s="4">
        <v>1919</v>
      </c>
      <c r="F367" s="4">
        <v>1890</v>
      </c>
      <c r="G367" s="4">
        <v>1846</v>
      </c>
      <c r="H367" s="4">
        <v>1789</v>
      </c>
      <c r="I367" s="4">
        <v>1735</v>
      </c>
      <c r="J367" s="4">
        <v>1703</v>
      </c>
      <c r="K367" s="4">
        <v>1582</v>
      </c>
      <c r="L367" s="4">
        <v>1598</v>
      </c>
      <c r="M367" s="4">
        <v>1569</v>
      </c>
      <c r="N367" s="4">
        <v>1496</v>
      </c>
      <c r="O367" s="4">
        <v>1494</v>
      </c>
      <c r="P367" s="4">
        <v>1466</v>
      </c>
      <c r="Q367" s="4">
        <v>1412</v>
      </c>
      <c r="R367" s="4">
        <v>1385</v>
      </c>
      <c r="S367" s="4">
        <v>1333</v>
      </c>
      <c r="T367" s="4">
        <v>1351</v>
      </c>
      <c r="U367" s="4">
        <v>1298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1118</v>
      </c>
      <c r="E368" s="4">
        <v>1072</v>
      </c>
      <c r="F368" s="4">
        <v>1046</v>
      </c>
      <c r="G368" s="4">
        <v>1031</v>
      </c>
      <c r="H368" s="4">
        <v>1023</v>
      </c>
      <c r="I368" s="4">
        <v>922</v>
      </c>
      <c r="J368" s="4">
        <v>909</v>
      </c>
      <c r="K368" s="4">
        <v>895</v>
      </c>
      <c r="L368" s="4">
        <v>895</v>
      </c>
      <c r="M368" s="4">
        <v>815</v>
      </c>
      <c r="N368" s="4">
        <v>823</v>
      </c>
      <c r="O368" s="4">
        <v>799</v>
      </c>
      <c r="P368" s="4">
        <v>757</v>
      </c>
      <c r="Q368" s="4">
        <v>730</v>
      </c>
      <c r="R368" s="4">
        <v>718</v>
      </c>
      <c r="S368" s="4">
        <v>733</v>
      </c>
      <c r="T368" s="4">
        <v>733</v>
      </c>
      <c r="U368" s="4">
        <v>710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2413</v>
      </c>
      <c r="E369" s="4">
        <v>2329</v>
      </c>
      <c r="F369" s="4">
        <v>2279</v>
      </c>
      <c r="G369" s="4">
        <v>2309</v>
      </c>
      <c r="H369" s="4">
        <v>2213</v>
      </c>
      <c r="I369" s="4">
        <v>2208</v>
      </c>
      <c r="J369" s="4">
        <v>2209</v>
      </c>
      <c r="K369" s="4">
        <v>2204</v>
      </c>
      <c r="L369" s="4">
        <v>2160</v>
      </c>
      <c r="M369" s="4">
        <v>2164</v>
      </c>
      <c r="N369" s="4">
        <v>2165</v>
      </c>
      <c r="O369" s="4">
        <v>2145</v>
      </c>
      <c r="P369" s="4">
        <v>2124</v>
      </c>
      <c r="Q369" s="4">
        <v>2060</v>
      </c>
      <c r="R369" s="4">
        <v>2162</v>
      </c>
      <c r="S369" s="4">
        <v>2057</v>
      </c>
      <c r="T369" s="4">
        <v>2043</v>
      </c>
      <c r="U369" s="4">
        <v>2042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1909</v>
      </c>
      <c r="E370" s="4">
        <v>1921</v>
      </c>
      <c r="F370" s="4">
        <v>1893</v>
      </c>
      <c r="G370" s="4">
        <v>1777</v>
      </c>
      <c r="H370" s="4">
        <v>1720</v>
      </c>
      <c r="I370" s="4">
        <v>1637</v>
      </c>
      <c r="J370" s="4">
        <v>1657</v>
      </c>
      <c r="K370" s="4">
        <v>1647</v>
      </c>
      <c r="L370" s="4">
        <v>1630</v>
      </c>
      <c r="M370" s="4">
        <v>1605</v>
      </c>
      <c r="N370" s="4">
        <v>1560</v>
      </c>
      <c r="O370" s="4">
        <v>1561</v>
      </c>
      <c r="P370" s="4">
        <v>1535</v>
      </c>
      <c r="Q370" s="4">
        <v>1535</v>
      </c>
      <c r="R370" s="4">
        <v>1585</v>
      </c>
      <c r="S370" s="4">
        <v>1569</v>
      </c>
      <c r="T370" s="4">
        <v>1475</v>
      </c>
      <c r="U370" s="4">
        <v>1519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1145</v>
      </c>
      <c r="E371" s="4">
        <v>1133</v>
      </c>
      <c r="F371" s="4">
        <v>1115</v>
      </c>
      <c r="G371" s="4">
        <v>1131</v>
      </c>
      <c r="H371" s="4">
        <v>1039</v>
      </c>
      <c r="I371" s="4">
        <v>1075</v>
      </c>
      <c r="J371" s="4">
        <v>1059</v>
      </c>
      <c r="K371" s="4">
        <v>1044</v>
      </c>
      <c r="L371" s="4">
        <v>1024</v>
      </c>
      <c r="M371" s="4">
        <v>1025</v>
      </c>
      <c r="N371" s="4">
        <v>1040</v>
      </c>
      <c r="O371" s="4">
        <v>1081</v>
      </c>
      <c r="P371" s="4">
        <v>1019</v>
      </c>
      <c r="Q371" s="4">
        <v>987</v>
      </c>
      <c r="R371" s="4">
        <v>968</v>
      </c>
      <c r="S371" s="4">
        <v>911</v>
      </c>
      <c r="T371" s="4">
        <v>913</v>
      </c>
      <c r="U371" s="4">
        <v>881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7149</v>
      </c>
      <c r="E372" s="4">
        <v>7170</v>
      </c>
      <c r="F372" s="4">
        <v>7109</v>
      </c>
      <c r="G372" s="4">
        <v>7011</v>
      </c>
      <c r="H372" s="4">
        <v>6885</v>
      </c>
      <c r="I372" s="4">
        <v>6782</v>
      </c>
      <c r="J372" s="4">
        <v>6838</v>
      </c>
      <c r="K372" s="4">
        <v>6736</v>
      </c>
      <c r="L372" s="4">
        <v>6580</v>
      </c>
      <c r="M372" s="4">
        <v>6807</v>
      </c>
      <c r="N372" s="4">
        <v>6743</v>
      </c>
      <c r="O372" s="4">
        <v>6747</v>
      </c>
      <c r="P372" s="4">
        <v>6843</v>
      </c>
      <c r="Q372" s="4">
        <v>6732</v>
      </c>
      <c r="R372" s="4">
        <v>6584</v>
      </c>
      <c r="S372" s="4">
        <v>6612</v>
      </c>
      <c r="T372" s="4">
        <v>6497</v>
      </c>
      <c r="U372" s="4">
        <v>6354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5414</v>
      </c>
      <c r="E373" s="4">
        <v>5602</v>
      </c>
      <c r="F373" s="4">
        <v>5362</v>
      </c>
      <c r="G373" s="4">
        <v>5444</v>
      </c>
      <c r="H373" s="4">
        <v>5249</v>
      </c>
      <c r="I373" s="4">
        <v>5324</v>
      </c>
      <c r="J373" s="4">
        <v>5105</v>
      </c>
      <c r="K373" s="4">
        <v>4981</v>
      </c>
      <c r="L373" s="4">
        <v>4905</v>
      </c>
      <c r="M373" s="4">
        <v>4926</v>
      </c>
      <c r="N373" s="4">
        <v>4921</v>
      </c>
      <c r="O373" s="4">
        <v>4972</v>
      </c>
      <c r="P373" s="4">
        <v>5031</v>
      </c>
      <c r="Q373" s="4">
        <v>4927</v>
      </c>
      <c r="R373" s="4">
        <v>4992</v>
      </c>
      <c r="S373" s="4">
        <v>4821</v>
      </c>
      <c r="T373" s="4">
        <v>4725</v>
      </c>
      <c r="U373" s="4">
        <v>4730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2453</v>
      </c>
      <c r="E374" s="4">
        <v>2497</v>
      </c>
      <c r="F374" s="4">
        <v>2471</v>
      </c>
      <c r="G374" s="4">
        <v>2410</v>
      </c>
      <c r="H374" s="4">
        <v>2325</v>
      </c>
      <c r="I374" s="4">
        <v>2308</v>
      </c>
      <c r="J374" s="4">
        <v>2237</v>
      </c>
      <c r="K374" s="4">
        <v>2230</v>
      </c>
      <c r="L374" s="4">
        <v>2070</v>
      </c>
      <c r="M374" s="4">
        <v>2106</v>
      </c>
      <c r="N374" s="4">
        <v>2005</v>
      </c>
      <c r="O374" s="4">
        <v>1938</v>
      </c>
      <c r="P374" s="4">
        <v>1880</v>
      </c>
      <c r="Q374" s="4">
        <v>1846</v>
      </c>
      <c r="R374" s="4">
        <v>1790</v>
      </c>
      <c r="S374" s="4">
        <v>1698</v>
      </c>
      <c r="T374" s="4">
        <v>1620</v>
      </c>
      <c r="U374" s="4">
        <v>1588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1196</v>
      </c>
      <c r="E375" s="4">
        <v>1217</v>
      </c>
      <c r="F375" s="4">
        <v>1204</v>
      </c>
      <c r="G375" s="4">
        <v>1189</v>
      </c>
      <c r="H375" s="4">
        <v>1193</v>
      </c>
      <c r="I375" s="4">
        <v>1144</v>
      </c>
      <c r="J375" s="4">
        <v>1087</v>
      </c>
      <c r="K375" s="4">
        <v>1045</v>
      </c>
      <c r="L375" s="4">
        <v>1052</v>
      </c>
      <c r="M375" s="4">
        <v>1055</v>
      </c>
      <c r="N375" s="4">
        <v>1031</v>
      </c>
      <c r="O375" s="4">
        <v>1043</v>
      </c>
      <c r="P375" s="4">
        <v>1039</v>
      </c>
      <c r="Q375" s="4">
        <v>987</v>
      </c>
      <c r="R375" s="4">
        <v>994</v>
      </c>
      <c r="S375" s="4">
        <v>970</v>
      </c>
      <c r="T375" s="4">
        <v>912</v>
      </c>
      <c r="U375" s="4">
        <v>907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9890</v>
      </c>
      <c r="E376" s="4">
        <v>9644</v>
      </c>
      <c r="F376" s="4">
        <v>9549</v>
      </c>
      <c r="G376" s="4">
        <v>9341</v>
      </c>
      <c r="H376" s="4">
        <v>9304</v>
      </c>
      <c r="I376" s="4">
        <v>9024</v>
      </c>
      <c r="J376" s="4">
        <v>8907</v>
      </c>
      <c r="K376" s="4">
        <v>8759</v>
      </c>
      <c r="L376" s="4">
        <v>8772</v>
      </c>
      <c r="M376" s="4">
        <v>8768</v>
      </c>
      <c r="N376" s="4">
        <v>8773</v>
      </c>
      <c r="O376" s="4">
        <v>8719</v>
      </c>
      <c r="P376" s="4">
        <v>8597</v>
      </c>
      <c r="Q376" s="4">
        <v>8459</v>
      </c>
      <c r="R376" s="4">
        <v>8559</v>
      </c>
      <c r="S376" s="4">
        <v>8211</v>
      </c>
      <c r="T376" s="4">
        <v>7843</v>
      </c>
      <c r="U376" s="4">
        <v>7907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624</v>
      </c>
      <c r="E377" s="4">
        <v>576</v>
      </c>
      <c r="F377" s="4">
        <v>574</v>
      </c>
      <c r="G377" s="4">
        <v>567</v>
      </c>
      <c r="H377" s="4">
        <v>556</v>
      </c>
      <c r="I377" s="4">
        <v>559</v>
      </c>
      <c r="J377" s="4">
        <v>561</v>
      </c>
      <c r="K377" s="4">
        <v>538</v>
      </c>
      <c r="L377" s="4">
        <v>544</v>
      </c>
      <c r="M377" s="4">
        <v>541</v>
      </c>
      <c r="N377" s="4">
        <v>557</v>
      </c>
      <c r="O377" s="4">
        <v>586</v>
      </c>
      <c r="P377" s="4">
        <v>590</v>
      </c>
      <c r="Q377" s="4">
        <v>610</v>
      </c>
      <c r="R377" s="4">
        <v>646</v>
      </c>
      <c r="S377" s="4">
        <v>671</v>
      </c>
      <c r="T377" s="4">
        <v>702</v>
      </c>
      <c r="U377" s="4">
        <v>704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1938</v>
      </c>
      <c r="E378" s="4">
        <v>1934</v>
      </c>
      <c r="F378" s="4">
        <v>1951</v>
      </c>
      <c r="G378" s="4">
        <v>1908</v>
      </c>
      <c r="H378" s="4">
        <v>1910</v>
      </c>
      <c r="I378" s="4">
        <v>1829</v>
      </c>
      <c r="J378" s="4">
        <v>1835</v>
      </c>
      <c r="K378" s="4">
        <v>1694</v>
      </c>
      <c r="L378" s="4">
        <v>1664</v>
      </c>
      <c r="M378" s="4">
        <v>1617</v>
      </c>
      <c r="N378" s="4">
        <v>1581</v>
      </c>
      <c r="O378" s="4">
        <v>1536</v>
      </c>
      <c r="P378" s="4">
        <v>1564</v>
      </c>
      <c r="Q378" s="4">
        <v>1519</v>
      </c>
      <c r="R378" s="4">
        <v>1490</v>
      </c>
      <c r="S378" s="4">
        <v>1460</v>
      </c>
      <c r="T378" s="4">
        <v>1396</v>
      </c>
      <c r="U378" s="4">
        <v>1377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29795</v>
      </c>
      <c r="E379" s="4">
        <v>28096</v>
      </c>
      <c r="F379" s="4">
        <v>27883</v>
      </c>
      <c r="G379" s="4">
        <v>27142</v>
      </c>
      <c r="H379" s="4">
        <v>28014</v>
      </c>
      <c r="I379" s="4">
        <v>28141</v>
      </c>
      <c r="J379" s="4">
        <v>27722</v>
      </c>
      <c r="K379" s="4">
        <v>27211</v>
      </c>
      <c r="L379" s="4">
        <v>26680</v>
      </c>
      <c r="M379" s="4">
        <v>27523</v>
      </c>
      <c r="N379" s="4">
        <v>27511</v>
      </c>
      <c r="O379" s="4">
        <v>27036</v>
      </c>
      <c r="P379" s="4">
        <v>26711</v>
      </c>
      <c r="Q379" s="4">
        <v>26750</v>
      </c>
      <c r="R379" s="4">
        <v>25803</v>
      </c>
      <c r="S379" s="4">
        <v>23540</v>
      </c>
      <c r="T379" s="4">
        <v>23663</v>
      </c>
      <c r="U379" s="4">
        <v>23790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1435</v>
      </c>
      <c r="E380" s="4">
        <v>1423</v>
      </c>
      <c r="F380" s="4">
        <v>1377</v>
      </c>
      <c r="G380" s="4">
        <v>1380</v>
      </c>
      <c r="H380" s="4">
        <v>1324</v>
      </c>
      <c r="I380" s="4">
        <v>1279</v>
      </c>
      <c r="J380" s="4">
        <v>1211</v>
      </c>
      <c r="K380" s="4">
        <v>1160</v>
      </c>
      <c r="L380" s="4">
        <v>1164</v>
      </c>
      <c r="M380" s="4">
        <v>1106</v>
      </c>
      <c r="N380" s="4">
        <v>1076</v>
      </c>
      <c r="O380" s="4">
        <v>1015</v>
      </c>
      <c r="P380" s="4">
        <v>981</v>
      </c>
      <c r="Q380" s="4">
        <v>939</v>
      </c>
      <c r="R380" s="4">
        <v>892</v>
      </c>
      <c r="S380" s="4">
        <v>866</v>
      </c>
      <c r="T380" s="4">
        <v>808</v>
      </c>
      <c r="U380" s="4">
        <v>846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4974</v>
      </c>
      <c r="E381" s="4">
        <v>4939</v>
      </c>
      <c r="F381" s="4">
        <v>5109</v>
      </c>
      <c r="G381" s="4">
        <v>5070</v>
      </c>
      <c r="H381" s="4">
        <v>4790</v>
      </c>
      <c r="I381" s="4">
        <v>4684</v>
      </c>
      <c r="J381" s="4">
        <v>4572</v>
      </c>
      <c r="K381" s="4">
        <v>4595</v>
      </c>
      <c r="L381" s="4">
        <v>4536</v>
      </c>
      <c r="M381" s="4">
        <v>4369</v>
      </c>
      <c r="N381" s="4">
        <v>4283</v>
      </c>
      <c r="O381" s="4">
        <v>4279</v>
      </c>
      <c r="P381" s="4">
        <v>4249</v>
      </c>
      <c r="Q381" s="4">
        <v>4190</v>
      </c>
      <c r="R381" s="4">
        <v>4230</v>
      </c>
      <c r="S381" s="4">
        <v>3878</v>
      </c>
      <c r="T381" s="4">
        <v>3993</v>
      </c>
      <c r="U381" s="4">
        <v>3987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1360</v>
      </c>
      <c r="E382" s="4">
        <v>1344</v>
      </c>
      <c r="F382" s="4">
        <v>1305</v>
      </c>
      <c r="G382" s="4">
        <v>1266</v>
      </c>
      <c r="H382" s="4">
        <v>1227</v>
      </c>
      <c r="I382" s="4">
        <v>1218</v>
      </c>
      <c r="J382" s="4">
        <v>1185</v>
      </c>
      <c r="K382" s="4">
        <v>1142</v>
      </c>
      <c r="L382" s="4">
        <v>1157</v>
      </c>
      <c r="M382" s="4">
        <v>1142</v>
      </c>
      <c r="N382" s="4">
        <v>1123</v>
      </c>
      <c r="O382" s="4">
        <v>1096</v>
      </c>
      <c r="P382" s="4">
        <v>1087</v>
      </c>
      <c r="Q382" s="4">
        <v>1073</v>
      </c>
      <c r="R382" s="4">
        <v>1033</v>
      </c>
      <c r="S382" s="4">
        <v>1044</v>
      </c>
      <c r="T382" s="4">
        <v>949</v>
      </c>
      <c r="U382" s="4">
        <v>946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3317</v>
      </c>
      <c r="E383" s="4">
        <v>3174</v>
      </c>
      <c r="F383" s="4">
        <v>2929</v>
      </c>
      <c r="G383" s="4">
        <v>2878</v>
      </c>
      <c r="H383" s="4">
        <v>2847</v>
      </c>
      <c r="I383" s="4">
        <v>2860</v>
      </c>
      <c r="J383" s="4">
        <v>2855</v>
      </c>
      <c r="K383" s="4">
        <v>2690</v>
      </c>
      <c r="L383" s="4">
        <v>2580</v>
      </c>
      <c r="M383" s="4">
        <v>2689</v>
      </c>
      <c r="N383" s="4">
        <v>2640</v>
      </c>
      <c r="O383" s="4">
        <v>2596</v>
      </c>
      <c r="P383" s="4">
        <v>2647</v>
      </c>
      <c r="Q383" s="4">
        <v>2596</v>
      </c>
      <c r="R383" s="4">
        <v>2573</v>
      </c>
      <c r="S383" s="4">
        <v>2530</v>
      </c>
      <c r="T383" s="4">
        <v>2525</v>
      </c>
      <c r="U383" s="4">
        <v>2610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1941</v>
      </c>
      <c r="E384" s="4">
        <v>1921</v>
      </c>
      <c r="F384" s="4">
        <v>1859</v>
      </c>
      <c r="G384" s="4">
        <v>1807</v>
      </c>
      <c r="H384" s="4">
        <v>1746</v>
      </c>
      <c r="I384" s="4">
        <v>1665</v>
      </c>
      <c r="J384" s="4">
        <v>1649</v>
      </c>
      <c r="K384" s="4">
        <v>1594</v>
      </c>
      <c r="L384" s="4">
        <v>1568</v>
      </c>
      <c r="M384" s="4">
        <v>1562</v>
      </c>
      <c r="N384" s="4">
        <v>1535</v>
      </c>
      <c r="O384" s="4">
        <v>1495</v>
      </c>
      <c r="P384" s="4">
        <v>1498</v>
      </c>
      <c r="Q384" s="4">
        <v>1531</v>
      </c>
      <c r="R384" s="4">
        <v>1527</v>
      </c>
      <c r="S384" s="4">
        <v>1424</v>
      </c>
      <c r="T384" s="4">
        <v>1392</v>
      </c>
      <c r="U384" s="4">
        <v>1362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1086</v>
      </c>
      <c r="E385" s="4">
        <v>1059</v>
      </c>
      <c r="F385" s="4">
        <v>1059</v>
      </c>
      <c r="G385" s="4">
        <v>1063</v>
      </c>
      <c r="H385" s="4">
        <v>1056</v>
      </c>
      <c r="I385" s="4">
        <v>1015</v>
      </c>
      <c r="J385" s="4">
        <v>1032</v>
      </c>
      <c r="K385" s="4">
        <v>1015</v>
      </c>
      <c r="L385" s="4">
        <v>974</v>
      </c>
      <c r="M385" s="4">
        <v>989</v>
      </c>
      <c r="N385" s="4">
        <v>989</v>
      </c>
      <c r="O385" s="4">
        <v>957</v>
      </c>
      <c r="P385" s="4">
        <v>963</v>
      </c>
      <c r="Q385" s="4">
        <v>973</v>
      </c>
      <c r="R385" s="4">
        <v>1094</v>
      </c>
      <c r="S385" s="4">
        <v>940</v>
      </c>
      <c r="T385" s="4">
        <v>865</v>
      </c>
      <c r="U385" s="4">
        <v>832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1108</v>
      </c>
      <c r="E386" s="4">
        <v>1017</v>
      </c>
      <c r="F386" s="4">
        <v>1073</v>
      </c>
      <c r="G386" s="4">
        <v>1044</v>
      </c>
      <c r="H386" s="4">
        <v>1042</v>
      </c>
      <c r="I386" s="4">
        <v>1017</v>
      </c>
      <c r="J386" s="4">
        <v>940</v>
      </c>
      <c r="K386" s="4">
        <v>930</v>
      </c>
      <c r="L386" s="4">
        <v>920</v>
      </c>
      <c r="M386" s="4">
        <v>916</v>
      </c>
      <c r="N386" s="4">
        <v>899</v>
      </c>
      <c r="O386" s="4">
        <v>888</v>
      </c>
      <c r="P386" s="4">
        <v>864</v>
      </c>
      <c r="Q386" s="4">
        <v>816</v>
      </c>
      <c r="R386" s="4">
        <v>754</v>
      </c>
      <c r="S386" s="4">
        <v>740</v>
      </c>
      <c r="T386" s="4">
        <v>717</v>
      </c>
      <c r="U386" s="4">
        <v>706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2450</v>
      </c>
      <c r="E387" s="4">
        <v>2381</v>
      </c>
      <c r="F387" s="4">
        <v>2361</v>
      </c>
      <c r="G387" s="4">
        <v>2365</v>
      </c>
      <c r="H387" s="4">
        <v>2325</v>
      </c>
      <c r="I387" s="4">
        <v>2292</v>
      </c>
      <c r="J387" s="4">
        <v>2129</v>
      </c>
      <c r="K387" s="4">
        <v>2064</v>
      </c>
      <c r="L387" s="4">
        <v>2100</v>
      </c>
      <c r="M387" s="4">
        <v>2041</v>
      </c>
      <c r="N387" s="4">
        <v>1972</v>
      </c>
      <c r="O387" s="4">
        <v>1962</v>
      </c>
      <c r="P387" s="4">
        <v>1983</v>
      </c>
      <c r="Q387" s="4">
        <v>1924</v>
      </c>
      <c r="R387" s="4">
        <v>1920</v>
      </c>
      <c r="S387" s="4">
        <v>1851</v>
      </c>
      <c r="T387" s="4">
        <v>1833</v>
      </c>
      <c r="U387" s="4">
        <v>1871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1345</v>
      </c>
      <c r="E388" s="4">
        <v>1277</v>
      </c>
      <c r="F388" s="4">
        <v>1242</v>
      </c>
      <c r="G388" s="4">
        <v>1181</v>
      </c>
      <c r="H388" s="4">
        <v>1042</v>
      </c>
      <c r="I388" s="4">
        <v>1017</v>
      </c>
      <c r="J388" s="4">
        <v>901</v>
      </c>
      <c r="K388" s="4">
        <v>872</v>
      </c>
      <c r="L388" s="4">
        <v>841</v>
      </c>
      <c r="M388" s="4">
        <v>795</v>
      </c>
      <c r="N388" s="4">
        <v>781</v>
      </c>
      <c r="O388" s="4">
        <v>794</v>
      </c>
      <c r="P388" s="4">
        <v>772</v>
      </c>
      <c r="Q388" s="4">
        <v>707</v>
      </c>
      <c r="R388" s="4">
        <v>717</v>
      </c>
      <c r="S388" s="4">
        <v>688</v>
      </c>
      <c r="T388" s="4">
        <v>629</v>
      </c>
      <c r="U388" s="4">
        <v>652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4277</v>
      </c>
      <c r="E389" s="4">
        <v>4334</v>
      </c>
      <c r="F389" s="4">
        <v>4485</v>
      </c>
      <c r="G389" s="4">
        <v>4634</v>
      </c>
      <c r="H389" s="4">
        <v>4820</v>
      </c>
      <c r="I389" s="4">
        <v>4926</v>
      </c>
      <c r="J389" s="4">
        <v>5042</v>
      </c>
      <c r="K389" s="4">
        <v>5135</v>
      </c>
      <c r="L389" s="4">
        <v>5069</v>
      </c>
      <c r="M389" s="4">
        <v>5060</v>
      </c>
      <c r="N389" s="4">
        <v>5164</v>
      </c>
      <c r="O389" s="4">
        <v>5151</v>
      </c>
      <c r="P389" s="4">
        <v>5253</v>
      </c>
      <c r="Q389" s="4">
        <v>5242</v>
      </c>
      <c r="R389" s="4">
        <v>5241</v>
      </c>
      <c r="S389" s="4">
        <v>5012</v>
      </c>
      <c r="T389" s="4">
        <v>5063</v>
      </c>
      <c r="U389" s="4">
        <v>5018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5882</v>
      </c>
      <c r="E390" s="4">
        <v>5788</v>
      </c>
      <c r="F390" s="4">
        <v>5681</v>
      </c>
      <c r="G390" s="4">
        <v>5568</v>
      </c>
      <c r="H390" s="4">
        <v>5513</v>
      </c>
      <c r="I390" s="4">
        <v>5407</v>
      </c>
      <c r="J390" s="4">
        <v>5311</v>
      </c>
      <c r="K390" s="4">
        <v>5321</v>
      </c>
      <c r="L390" s="4">
        <v>5204</v>
      </c>
      <c r="M390" s="4">
        <v>5132</v>
      </c>
      <c r="N390" s="4">
        <v>5061</v>
      </c>
      <c r="O390" s="4">
        <v>5018</v>
      </c>
      <c r="P390" s="4">
        <v>4971</v>
      </c>
      <c r="Q390" s="4">
        <v>4989</v>
      </c>
      <c r="R390" s="4">
        <v>5011</v>
      </c>
      <c r="S390" s="4">
        <v>4807</v>
      </c>
      <c r="T390" s="4">
        <v>4853</v>
      </c>
      <c r="U390" s="4">
        <v>4905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1256</v>
      </c>
      <c r="E391" s="4">
        <v>1344</v>
      </c>
      <c r="F391" s="4">
        <v>1302</v>
      </c>
      <c r="G391" s="4">
        <v>1317</v>
      </c>
      <c r="H391" s="4">
        <v>1346</v>
      </c>
      <c r="I391" s="4">
        <v>1366</v>
      </c>
      <c r="J391" s="4">
        <v>1341</v>
      </c>
      <c r="K391" s="4">
        <v>1338</v>
      </c>
      <c r="L391" s="4">
        <v>1387</v>
      </c>
      <c r="M391" s="4">
        <v>1370</v>
      </c>
      <c r="N391" s="4">
        <v>1334</v>
      </c>
      <c r="O391" s="4">
        <v>1353</v>
      </c>
      <c r="P391" s="4">
        <v>1375</v>
      </c>
      <c r="Q391" s="4">
        <v>1335</v>
      </c>
      <c r="R391" s="4">
        <v>1393</v>
      </c>
      <c r="S391" s="4">
        <v>1317</v>
      </c>
      <c r="T391" s="4">
        <v>1307</v>
      </c>
      <c r="U391" s="4">
        <v>1293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3831</v>
      </c>
      <c r="E392" s="4">
        <v>3988</v>
      </c>
      <c r="F392" s="4">
        <v>4007</v>
      </c>
      <c r="G392" s="4">
        <v>4169</v>
      </c>
      <c r="H392" s="4">
        <v>4202</v>
      </c>
      <c r="I392" s="4">
        <v>4193</v>
      </c>
      <c r="J392" s="4">
        <v>4215</v>
      </c>
      <c r="K392" s="4">
        <v>4228</v>
      </c>
      <c r="L392" s="4">
        <v>4127</v>
      </c>
      <c r="M392" s="4">
        <v>4052</v>
      </c>
      <c r="N392" s="4">
        <v>4023</v>
      </c>
      <c r="O392" s="4">
        <v>3989</v>
      </c>
      <c r="P392" s="4">
        <v>3953</v>
      </c>
      <c r="Q392" s="4">
        <v>3910</v>
      </c>
      <c r="R392" s="4">
        <v>3871</v>
      </c>
      <c r="S392" s="4">
        <v>3737</v>
      </c>
      <c r="T392" s="4">
        <v>3687</v>
      </c>
      <c r="U392" s="4">
        <v>3683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8012</v>
      </c>
      <c r="E393" s="4">
        <v>7993</v>
      </c>
      <c r="F393" s="4">
        <v>7698</v>
      </c>
      <c r="G393" s="4">
        <v>7578</v>
      </c>
      <c r="H393" s="4">
        <v>7509</v>
      </c>
      <c r="I393" s="4">
        <v>7244</v>
      </c>
      <c r="J393" s="4">
        <v>7244</v>
      </c>
      <c r="K393" s="4">
        <v>6994</v>
      </c>
      <c r="L393" s="4">
        <v>6864</v>
      </c>
      <c r="M393" s="4">
        <v>6653</v>
      </c>
      <c r="N393" s="4">
        <v>6563</v>
      </c>
      <c r="O393" s="4">
        <v>6581</v>
      </c>
      <c r="P393" s="4">
        <v>6548</v>
      </c>
      <c r="Q393" s="4">
        <v>6434</v>
      </c>
      <c r="R393" s="4">
        <v>6371</v>
      </c>
      <c r="S393" s="4">
        <v>6019</v>
      </c>
      <c r="T393" s="4">
        <v>5809</v>
      </c>
      <c r="U393" s="4">
        <v>5820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3645</v>
      </c>
      <c r="E394" s="4">
        <v>3649</v>
      </c>
      <c r="F394" s="4">
        <v>3677</v>
      </c>
      <c r="G394" s="4">
        <v>3649</v>
      </c>
      <c r="H394" s="4">
        <v>3706</v>
      </c>
      <c r="I394" s="4">
        <v>3665</v>
      </c>
      <c r="J394" s="4">
        <v>3603</v>
      </c>
      <c r="K394" s="4">
        <v>3559</v>
      </c>
      <c r="L394" s="4">
        <v>3631</v>
      </c>
      <c r="M394" s="4">
        <v>3982</v>
      </c>
      <c r="N394" s="4">
        <v>3705</v>
      </c>
      <c r="O394" s="4">
        <v>3636</v>
      </c>
      <c r="P394" s="4">
        <v>3732</v>
      </c>
      <c r="Q394" s="4">
        <v>3749</v>
      </c>
      <c r="R394" s="4">
        <v>3722</v>
      </c>
      <c r="S394" s="4">
        <v>3641</v>
      </c>
      <c r="T394" s="4">
        <v>3568</v>
      </c>
      <c r="U394" s="4">
        <v>3536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1406</v>
      </c>
      <c r="E395" s="4">
        <v>1415</v>
      </c>
      <c r="F395" s="4">
        <v>1151</v>
      </c>
      <c r="G395" s="4">
        <v>1378</v>
      </c>
      <c r="H395" s="4">
        <v>1378</v>
      </c>
      <c r="I395" s="4">
        <v>1308</v>
      </c>
      <c r="J395" s="4">
        <v>1291</v>
      </c>
      <c r="K395" s="4">
        <v>1285</v>
      </c>
      <c r="L395" s="4">
        <v>1268</v>
      </c>
      <c r="M395" s="4">
        <v>1273</v>
      </c>
      <c r="N395" s="4">
        <v>1253</v>
      </c>
      <c r="O395" s="4">
        <v>1275</v>
      </c>
      <c r="P395" s="4">
        <v>1267</v>
      </c>
      <c r="Q395" s="4">
        <v>1330</v>
      </c>
      <c r="R395" s="4">
        <v>1317</v>
      </c>
      <c r="S395" s="4">
        <v>1228</v>
      </c>
      <c r="T395" s="4">
        <v>1295</v>
      </c>
      <c r="U395" s="4">
        <v>1260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8637</v>
      </c>
      <c r="E396" s="4">
        <v>8417</v>
      </c>
      <c r="F396" s="4">
        <v>8415</v>
      </c>
      <c r="G396" s="4">
        <v>8503</v>
      </c>
      <c r="H396" s="4">
        <v>8592</v>
      </c>
      <c r="I396" s="4">
        <v>8752</v>
      </c>
      <c r="J396" s="4">
        <v>8266</v>
      </c>
      <c r="K396" s="4">
        <v>8948</v>
      </c>
      <c r="L396" s="4">
        <v>9297</v>
      </c>
      <c r="M396" s="4">
        <v>9194</v>
      </c>
      <c r="N396" s="4">
        <v>9351</v>
      </c>
      <c r="O396" s="4">
        <v>9189</v>
      </c>
      <c r="P396" s="4">
        <v>9341</v>
      </c>
      <c r="Q396" s="4">
        <v>9493</v>
      </c>
      <c r="R396" s="4">
        <v>9447</v>
      </c>
      <c r="S396" s="4">
        <v>8903</v>
      </c>
      <c r="T396" s="4">
        <v>9002</v>
      </c>
      <c r="U396" s="4">
        <v>9251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5902</v>
      </c>
      <c r="E397" s="4">
        <v>5881</v>
      </c>
      <c r="F397" s="4">
        <v>5915</v>
      </c>
      <c r="G397" s="4">
        <v>5874</v>
      </c>
      <c r="H397" s="4">
        <v>5813</v>
      </c>
      <c r="I397" s="4">
        <v>5684</v>
      </c>
      <c r="J397" s="4">
        <v>5518</v>
      </c>
      <c r="K397" s="4">
        <v>5398</v>
      </c>
      <c r="L397" s="4">
        <v>5247</v>
      </c>
      <c r="M397" s="4">
        <v>5136</v>
      </c>
      <c r="N397" s="4">
        <v>5032</v>
      </c>
      <c r="O397" s="4">
        <v>4901</v>
      </c>
      <c r="P397" s="4">
        <v>4789</v>
      </c>
      <c r="Q397" s="4">
        <v>4708</v>
      </c>
      <c r="R397" s="4">
        <v>4583</v>
      </c>
      <c r="S397" s="4">
        <v>4480</v>
      </c>
      <c r="T397" s="4">
        <v>4419</v>
      </c>
      <c r="U397" s="4">
        <v>4570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9358</v>
      </c>
      <c r="E398" s="4">
        <v>9529</v>
      </c>
      <c r="F398" s="4">
        <v>9448</v>
      </c>
      <c r="G398" s="4">
        <v>9231</v>
      </c>
      <c r="H398" s="4">
        <v>9223</v>
      </c>
      <c r="I398" s="4">
        <v>9177</v>
      </c>
      <c r="J398" s="4">
        <v>8933</v>
      </c>
      <c r="K398" s="4">
        <v>8687</v>
      </c>
      <c r="L398" s="4">
        <v>8730</v>
      </c>
      <c r="M398" s="4">
        <v>8861</v>
      </c>
      <c r="N398" s="4">
        <v>8784</v>
      </c>
      <c r="O398" s="4">
        <v>8502</v>
      </c>
      <c r="P398" s="4">
        <v>8416</v>
      </c>
      <c r="Q398" s="4">
        <v>8365</v>
      </c>
      <c r="R398" s="4">
        <v>8521</v>
      </c>
      <c r="S398" s="4">
        <v>8945</v>
      </c>
      <c r="T398" s="4">
        <v>8510</v>
      </c>
      <c r="U398" s="4">
        <v>8609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255</v>
      </c>
      <c r="E399" s="4">
        <v>255</v>
      </c>
      <c r="F399" s="4">
        <v>176</v>
      </c>
      <c r="G399" s="4">
        <v>140</v>
      </c>
      <c r="H399" s="4">
        <v>160</v>
      </c>
      <c r="I399" s="4">
        <v>197</v>
      </c>
      <c r="J399" s="4">
        <v>214</v>
      </c>
      <c r="K399" s="4">
        <v>174</v>
      </c>
      <c r="L399" s="4">
        <v>272</v>
      </c>
      <c r="M399" s="4">
        <v>254</v>
      </c>
      <c r="N399" s="4">
        <v>290</v>
      </c>
      <c r="O399" s="4">
        <v>295</v>
      </c>
      <c r="P399" s="4">
        <v>276</v>
      </c>
      <c r="Q399" s="4">
        <v>294</v>
      </c>
      <c r="R399" s="4">
        <v>306</v>
      </c>
      <c r="S399" s="4">
        <v>293</v>
      </c>
      <c r="T399" s="4">
        <v>280</v>
      </c>
      <c r="U399" s="4">
        <v>293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6528</v>
      </c>
      <c r="E400" s="4">
        <v>6563</v>
      </c>
      <c r="F400" s="4">
        <v>6596</v>
      </c>
      <c r="G400" s="4">
        <v>6384</v>
      </c>
      <c r="H400" s="4">
        <v>6207</v>
      </c>
      <c r="I400" s="4">
        <v>6102</v>
      </c>
      <c r="J400" s="4">
        <v>6181</v>
      </c>
      <c r="K400" s="4">
        <v>6052</v>
      </c>
      <c r="L400" s="4">
        <v>5597</v>
      </c>
      <c r="M400" s="4">
        <v>5684</v>
      </c>
      <c r="N400" s="4">
        <v>5620</v>
      </c>
      <c r="O400" s="4">
        <v>5529</v>
      </c>
      <c r="P400" s="4">
        <v>5506</v>
      </c>
      <c r="Q400" s="4">
        <v>5431</v>
      </c>
      <c r="R400" s="4">
        <v>5472</v>
      </c>
      <c r="S400" s="4">
        <v>5197</v>
      </c>
      <c r="T400" s="4">
        <v>5162</v>
      </c>
      <c r="U400" s="4">
        <v>5195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15092</v>
      </c>
      <c r="E401" s="4">
        <v>14767</v>
      </c>
      <c r="F401" s="4">
        <v>14607</v>
      </c>
      <c r="G401" s="4">
        <v>14381</v>
      </c>
      <c r="H401" s="4">
        <v>14213</v>
      </c>
      <c r="I401" s="4">
        <v>13784</v>
      </c>
      <c r="J401" s="4">
        <v>13970</v>
      </c>
      <c r="K401" s="4">
        <v>13646</v>
      </c>
      <c r="L401" s="4">
        <v>13918</v>
      </c>
      <c r="M401" s="4">
        <v>13993</v>
      </c>
      <c r="N401" s="4">
        <v>14065</v>
      </c>
      <c r="O401" s="4">
        <v>13999</v>
      </c>
      <c r="P401" s="4">
        <v>13893</v>
      </c>
      <c r="Q401" s="4">
        <v>13720</v>
      </c>
      <c r="R401" s="4">
        <v>14076</v>
      </c>
      <c r="S401" s="4">
        <v>12831</v>
      </c>
      <c r="T401" s="4">
        <v>12943</v>
      </c>
      <c r="U401" s="4">
        <v>13251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3733</v>
      </c>
      <c r="E402" s="4">
        <v>3878</v>
      </c>
      <c r="F402" s="4">
        <v>3798</v>
      </c>
      <c r="G402" s="4">
        <v>3831</v>
      </c>
      <c r="H402" s="4">
        <v>3818</v>
      </c>
      <c r="I402" s="4">
        <v>3796</v>
      </c>
      <c r="J402" s="4">
        <v>3903</v>
      </c>
      <c r="K402" s="4">
        <v>3698</v>
      </c>
      <c r="L402" s="4">
        <v>3662</v>
      </c>
      <c r="M402" s="4">
        <v>3674</v>
      </c>
      <c r="N402" s="4">
        <v>3588</v>
      </c>
      <c r="O402" s="4">
        <v>3526</v>
      </c>
      <c r="P402" s="4">
        <v>3537</v>
      </c>
      <c r="Q402" s="4">
        <v>3490</v>
      </c>
      <c r="R402" s="4">
        <v>3540</v>
      </c>
      <c r="S402" s="4">
        <v>3379</v>
      </c>
      <c r="T402" s="4">
        <v>3359</v>
      </c>
      <c r="U402" s="4">
        <v>3150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474</v>
      </c>
      <c r="E403" s="4">
        <v>445</v>
      </c>
      <c r="F403" s="4">
        <v>426</v>
      </c>
      <c r="G403" s="4">
        <v>438</v>
      </c>
      <c r="H403" s="4">
        <v>430</v>
      </c>
      <c r="I403" s="4">
        <v>382</v>
      </c>
      <c r="J403" s="4">
        <v>399</v>
      </c>
      <c r="K403" s="4">
        <v>353</v>
      </c>
      <c r="L403" s="4">
        <v>403</v>
      </c>
      <c r="M403" s="4">
        <v>370</v>
      </c>
      <c r="N403" s="4">
        <v>344</v>
      </c>
      <c r="O403" s="4">
        <v>326</v>
      </c>
      <c r="P403" s="4">
        <v>320</v>
      </c>
      <c r="Q403" s="4">
        <v>323</v>
      </c>
      <c r="R403" s="4">
        <v>316</v>
      </c>
      <c r="S403" s="4">
        <v>310</v>
      </c>
      <c r="T403" s="4">
        <v>287</v>
      </c>
      <c r="U403" s="4">
        <v>250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5494</v>
      </c>
      <c r="E404" s="4">
        <v>5551</v>
      </c>
      <c r="F404" s="4">
        <v>5468</v>
      </c>
      <c r="G404" s="4">
        <v>5383</v>
      </c>
      <c r="H404" s="4">
        <v>5345</v>
      </c>
      <c r="I404" s="4">
        <v>5260</v>
      </c>
      <c r="J404" s="4">
        <v>5030</v>
      </c>
      <c r="K404" s="4">
        <v>4827</v>
      </c>
      <c r="L404" s="4">
        <v>4578</v>
      </c>
      <c r="M404" s="4">
        <v>4424</v>
      </c>
      <c r="N404" s="4">
        <v>4309</v>
      </c>
      <c r="O404" s="4">
        <v>4243</v>
      </c>
      <c r="P404" s="4">
        <v>4224</v>
      </c>
      <c r="Q404" s="4">
        <v>4315</v>
      </c>
      <c r="R404" s="4">
        <v>4268</v>
      </c>
      <c r="S404" s="4">
        <v>4313</v>
      </c>
      <c r="T404" s="4">
        <v>4386</v>
      </c>
      <c r="U404" s="4">
        <v>4450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1235</v>
      </c>
      <c r="E405" s="4">
        <v>1341</v>
      </c>
      <c r="F405" s="4">
        <v>1253</v>
      </c>
      <c r="G405" s="4">
        <v>1186</v>
      </c>
      <c r="H405" s="4">
        <v>1246</v>
      </c>
      <c r="I405" s="4">
        <v>1244</v>
      </c>
      <c r="J405" s="4">
        <v>1176</v>
      </c>
      <c r="K405" s="4">
        <v>1168</v>
      </c>
      <c r="L405" s="4">
        <v>1101</v>
      </c>
      <c r="M405" s="4">
        <v>1042</v>
      </c>
      <c r="N405" s="4">
        <v>1074</v>
      </c>
      <c r="O405" s="4">
        <v>1104</v>
      </c>
      <c r="P405" s="4">
        <v>1125</v>
      </c>
      <c r="Q405" s="4">
        <v>1059</v>
      </c>
      <c r="R405" s="4">
        <v>1056</v>
      </c>
      <c r="S405" s="4">
        <v>962</v>
      </c>
      <c r="T405" s="4">
        <v>907</v>
      </c>
      <c r="U405" s="4">
        <v>919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1055</v>
      </c>
      <c r="E406" s="4">
        <v>1046</v>
      </c>
      <c r="F406" s="4">
        <v>1047</v>
      </c>
      <c r="G406" s="4">
        <v>1048</v>
      </c>
      <c r="H406" s="4">
        <v>1047</v>
      </c>
      <c r="I406" s="4">
        <v>1026</v>
      </c>
      <c r="J406" s="4">
        <v>1028</v>
      </c>
      <c r="K406" s="4">
        <v>1027</v>
      </c>
      <c r="L406" s="4">
        <v>1023</v>
      </c>
      <c r="M406" s="4">
        <v>1035</v>
      </c>
      <c r="N406" s="4">
        <v>1007</v>
      </c>
      <c r="O406" s="4">
        <v>992</v>
      </c>
      <c r="P406" s="4">
        <v>990</v>
      </c>
      <c r="Q406" s="4">
        <v>1013</v>
      </c>
      <c r="R406" s="4">
        <v>995</v>
      </c>
      <c r="S406" s="4">
        <v>940</v>
      </c>
      <c r="T406" s="4">
        <v>886</v>
      </c>
      <c r="U406" s="4">
        <v>866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2980</v>
      </c>
      <c r="E407" s="4">
        <v>2884</v>
      </c>
      <c r="F407" s="4">
        <v>2707</v>
      </c>
      <c r="G407" s="4">
        <v>2624</v>
      </c>
      <c r="H407" s="4">
        <v>2579</v>
      </c>
      <c r="I407" s="4">
        <v>2484</v>
      </c>
      <c r="J407" s="4">
        <v>2368</v>
      </c>
      <c r="K407" s="4">
        <v>2361</v>
      </c>
      <c r="L407" s="4">
        <v>2222</v>
      </c>
      <c r="M407" s="4">
        <v>2222</v>
      </c>
      <c r="N407" s="4">
        <v>2193</v>
      </c>
      <c r="O407" s="4">
        <v>2191</v>
      </c>
      <c r="P407" s="4">
        <v>2123</v>
      </c>
      <c r="Q407" s="4">
        <v>2084</v>
      </c>
      <c r="R407" s="4">
        <v>2107</v>
      </c>
      <c r="S407" s="4">
        <v>1780</v>
      </c>
      <c r="T407" s="4">
        <v>1908</v>
      </c>
      <c r="U407" s="4">
        <v>1890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1300</v>
      </c>
      <c r="E408" s="4">
        <v>1258</v>
      </c>
      <c r="F408" s="4">
        <v>1152</v>
      </c>
      <c r="G408" s="4">
        <v>1054</v>
      </c>
      <c r="H408" s="4">
        <v>1055</v>
      </c>
      <c r="I408" s="4">
        <v>1052</v>
      </c>
      <c r="J408" s="4">
        <v>1002</v>
      </c>
      <c r="K408" s="4">
        <v>940</v>
      </c>
      <c r="L408" s="4">
        <v>929</v>
      </c>
      <c r="M408" s="4">
        <v>875</v>
      </c>
      <c r="N408" s="4">
        <v>895</v>
      </c>
      <c r="O408" s="4">
        <v>851</v>
      </c>
      <c r="P408" s="4">
        <v>833</v>
      </c>
      <c r="Q408" s="4">
        <v>856</v>
      </c>
      <c r="R408" s="4">
        <v>860</v>
      </c>
      <c r="S408" s="4">
        <v>829</v>
      </c>
      <c r="T408" s="4">
        <v>812</v>
      </c>
      <c r="U408" s="4">
        <v>788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1665</v>
      </c>
      <c r="E409" s="4">
        <v>1613</v>
      </c>
      <c r="F409" s="4">
        <v>1592</v>
      </c>
      <c r="G409" s="4">
        <v>1577</v>
      </c>
      <c r="H409" s="4">
        <v>1502</v>
      </c>
      <c r="I409" s="4">
        <v>1481</v>
      </c>
      <c r="J409" s="4">
        <v>1467</v>
      </c>
      <c r="K409" s="4">
        <v>1409</v>
      </c>
      <c r="L409" s="4">
        <v>1355</v>
      </c>
      <c r="M409" s="4">
        <v>1277</v>
      </c>
      <c r="N409" s="4">
        <v>1246</v>
      </c>
      <c r="O409" s="4">
        <v>1270</v>
      </c>
      <c r="P409" s="4">
        <v>1186</v>
      </c>
      <c r="Q409" s="4">
        <v>1163</v>
      </c>
      <c r="R409" s="4">
        <v>1137</v>
      </c>
      <c r="S409" s="4">
        <v>1131</v>
      </c>
      <c r="T409" s="4">
        <v>1109</v>
      </c>
      <c r="U409" s="4">
        <v>1134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2397</v>
      </c>
      <c r="E410" s="4">
        <v>2428</v>
      </c>
      <c r="F410" s="4">
        <v>2502</v>
      </c>
      <c r="G410" s="4">
        <v>2317</v>
      </c>
      <c r="H410" s="4">
        <v>2263</v>
      </c>
      <c r="I410" s="4">
        <v>2179</v>
      </c>
      <c r="J410" s="4">
        <v>2168</v>
      </c>
      <c r="K410" s="4">
        <v>2000</v>
      </c>
      <c r="L410" s="4">
        <v>1996</v>
      </c>
      <c r="M410" s="4">
        <v>1966</v>
      </c>
      <c r="N410" s="4">
        <v>1934</v>
      </c>
      <c r="O410" s="4">
        <v>1875</v>
      </c>
      <c r="P410" s="4">
        <v>1852</v>
      </c>
      <c r="Q410" s="4">
        <v>1759</v>
      </c>
      <c r="R410" s="4">
        <v>1733</v>
      </c>
      <c r="S410" s="4">
        <v>1510</v>
      </c>
      <c r="T410" s="4">
        <v>1482</v>
      </c>
      <c r="U410" s="4">
        <v>1565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941</v>
      </c>
      <c r="E411" s="4">
        <v>919</v>
      </c>
      <c r="F411" s="4">
        <v>869</v>
      </c>
      <c r="G411" s="4">
        <v>880</v>
      </c>
      <c r="H411" s="4">
        <v>830</v>
      </c>
      <c r="I411" s="4">
        <v>793</v>
      </c>
      <c r="J411" s="4">
        <v>805</v>
      </c>
      <c r="K411" s="4">
        <v>753</v>
      </c>
      <c r="L411" s="4">
        <v>741</v>
      </c>
      <c r="M411" s="4">
        <v>735</v>
      </c>
      <c r="N411" s="4">
        <v>760</v>
      </c>
      <c r="O411" s="4">
        <v>778</v>
      </c>
      <c r="P411" s="4">
        <v>746</v>
      </c>
      <c r="Q411" s="4">
        <v>769</v>
      </c>
      <c r="R411" s="4">
        <v>764</v>
      </c>
      <c r="S411" s="4">
        <v>743</v>
      </c>
      <c r="T411" s="4">
        <v>717</v>
      </c>
      <c r="U411" s="4">
        <v>697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1948</v>
      </c>
      <c r="E412" s="4">
        <v>1939</v>
      </c>
      <c r="F412" s="4">
        <v>1921</v>
      </c>
      <c r="G412" s="4">
        <v>1711</v>
      </c>
      <c r="H412" s="4">
        <v>1700</v>
      </c>
      <c r="I412" s="4">
        <v>1588</v>
      </c>
      <c r="J412" s="4">
        <v>1585</v>
      </c>
      <c r="K412" s="4">
        <v>1572</v>
      </c>
      <c r="L412" s="4">
        <v>1544</v>
      </c>
      <c r="M412" s="4">
        <v>1562</v>
      </c>
      <c r="N412" s="4">
        <v>1496</v>
      </c>
      <c r="O412" s="4">
        <v>1495</v>
      </c>
      <c r="P412" s="4">
        <v>1498</v>
      </c>
      <c r="Q412" s="4">
        <v>1527</v>
      </c>
      <c r="R412" s="4">
        <v>1436</v>
      </c>
      <c r="S412" s="4">
        <v>1335</v>
      </c>
      <c r="T412" s="4">
        <v>1232</v>
      </c>
      <c r="U412" s="4">
        <v>1250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4648</v>
      </c>
      <c r="E413" s="4">
        <v>4718</v>
      </c>
      <c r="F413" s="4">
        <v>4533</v>
      </c>
      <c r="G413" s="4">
        <v>4504</v>
      </c>
      <c r="H413" s="4">
        <v>4410</v>
      </c>
      <c r="I413" s="4">
        <v>4324</v>
      </c>
      <c r="J413" s="4">
        <v>4358</v>
      </c>
      <c r="K413" s="4">
        <v>4332</v>
      </c>
      <c r="L413" s="4">
        <v>4348</v>
      </c>
      <c r="M413" s="4">
        <v>4202</v>
      </c>
      <c r="N413" s="4">
        <v>4146</v>
      </c>
      <c r="O413" s="4">
        <v>4172</v>
      </c>
      <c r="P413" s="4">
        <v>4149</v>
      </c>
      <c r="Q413" s="4">
        <v>4071</v>
      </c>
      <c r="R413" s="4">
        <v>3961</v>
      </c>
      <c r="S413" s="4">
        <v>3631</v>
      </c>
      <c r="T413" s="4">
        <v>3700</v>
      </c>
      <c r="U413" s="4">
        <v>3641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2034</v>
      </c>
      <c r="E414" s="4">
        <v>1988</v>
      </c>
      <c r="F414" s="4">
        <v>1986</v>
      </c>
      <c r="G414" s="4">
        <v>1910</v>
      </c>
      <c r="H414" s="4">
        <v>1900</v>
      </c>
      <c r="I414" s="4">
        <v>1919</v>
      </c>
      <c r="J414" s="4">
        <v>1803</v>
      </c>
      <c r="K414" s="4">
        <v>1743</v>
      </c>
      <c r="L414" s="4">
        <v>1628</v>
      </c>
      <c r="M414" s="4">
        <v>1629</v>
      </c>
      <c r="N414" s="4">
        <v>1617</v>
      </c>
      <c r="O414" s="4">
        <v>1628</v>
      </c>
      <c r="P414" s="4">
        <v>1644</v>
      </c>
      <c r="Q414" s="4">
        <v>1574</v>
      </c>
      <c r="R414" s="4">
        <v>1499</v>
      </c>
      <c r="S414" s="4">
        <v>1387</v>
      </c>
      <c r="T414" s="4">
        <v>1322</v>
      </c>
      <c r="U414" s="4">
        <v>1345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5874</v>
      </c>
      <c r="E415" s="4">
        <v>5792</v>
      </c>
      <c r="F415" s="4">
        <v>5741</v>
      </c>
      <c r="G415" s="4">
        <v>5530</v>
      </c>
      <c r="H415" s="4">
        <v>5399</v>
      </c>
      <c r="I415" s="4">
        <v>5224</v>
      </c>
      <c r="J415" s="4">
        <v>5125</v>
      </c>
      <c r="K415" s="4">
        <v>4956</v>
      </c>
      <c r="L415" s="4">
        <v>4910</v>
      </c>
      <c r="M415" s="4">
        <v>4670</v>
      </c>
      <c r="N415" s="4">
        <v>4518</v>
      </c>
      <c r="O415" s="4">
        <v>4502</v>
      </c>
      <c r="P415" s="4">
        <v>4414</v>
      </c>
      <c r="Q415" s="4">
        <v>4395</v>
      </c>
      <c r="R415" s="4">
        <v>4304</v>
      </c>
      <c r="S415" s="4">
        <v>4198</v>
      </c>
      <c r="T415" s="4">
        <v>4082</v>
      </c>
      <c r="U415" s="4">
        <v>4141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3184</v>
      </c>
      <c r="E416" s="4">
        <v>3235</v>
      </c>
      <c r="F416" s="4">
        <v>3027</v>
      </c>
      <c r="G416" s="4">
        <v>2992</v>
      </c>
      <c r="H416" s="4">
        <v>2773</v>
      </c>
      <c r="I416" s="4">
        <v>2749</v>
      </c>
      <c r="J416" s="4">
        <v>2641</v>
      </c>
      <c r="K416" s="4">
        <v>2637</v>
      </c>
      <c r="L416" s="4">
        <v>2556</v>
      </c>
      <c r="M416" s="4">
        <v>2479</v>
      </c>
      <c r="N416" s="4">
        <v>2660</v>
      </c>
      <c r="O416" s="4">
        <v>2492</v>
      </c>
      <c r="P416" s="4">
        <v>2401</v>
      </c>
      <c r="Q416" s="4">
        <v>2364</v>
      </c>
      <c r="R416" s="4">
        <v>2425</v>
      </c>
      <c r="S416" s="4">
        <v>2262</v>
      </c>
      <c r="T416" s="4">
        <v>2205</v>
      </c>
      <c r="U416" s="4">
        <v>2295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5523</v>
      </c>
      <c r="E417" s="4">
        <v>5373</v>
      </c>
      <c r="F417" s="4">
        <v>5224</v>
      </c>
      <c r="G417" s="4">
        <v>5101</v>
      </c>
      <c r="H417" s="4">
        <v>4927</v>
      </c>
      <c r="I417" s="4">
        <v>4834</v>
      </c>
      <c r="J417" s="4">
        <v>4612</v>
      </c>
      <c r="K417" s="4">
        <v>4610</v>
      </c>
      <c r="L417" s="4">
        <v>4661</v>
      </c>
      <c r="M417" s="4">
        <v>4666</v>
      </c>
      <c r="N417" s="4">
        <v>4414</v>
      </c>
      <c r="O417" s="4">
        <v>4523</v>
      </c>
      <c r="P417" s="4">
        <v>4536</v>
      </c>
      <c r="Q417" s="4">
        <v>4478</v>
      </c>
      <c r="R417" s="4">
        <v>4301</v>
      </c>
      <c r="S417" s="4">
        <v>4133</v>
      </c>
      <c r="T417" s="4">
        <v>3978</v>
      </c>
      <c r="U417" s="4">
        <v>4013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1483</v>
      </c>
      <c r="E418" s="4">
        <v>1460</v>
      </c>
      <c r="F418" s="4">
        <v>1415</v>
      </c>
      <c r="G418" s="4">
        <v>1320</v>
      </c>
      <c r="H418" s="4">
        <v>1321</v>
      </c>
      <c r="I418" s="4">
        <v>1332</v>
      </c>
      <c r="J418" s="4">
        <v>1338</v>
      </c>
      <c r="K418" s="4">
        <v>1285</v>
      </c>
      <c r="L418" s="4">
        <v>1270</v>
      </c>
      <c r="M418" s="4">
        <v>1270</v>
      </c>
      <c r="N418" s="4">
        <v>1249</v>
      </c>
      <c r="O418" s="4">
        <v>1236</v>
      </c>
      <c r="P418" s="4">
        <v>1166</v>
      </c>
      <c r="Q418" s="4">
        <v>1144</v>
      </c>
      <c r="R418" s="4">
        <v>1108</v>
      </c>
      <c r="S418" s="4">
        <v>1032</v>
      </c>
      <c r="T418" s="4">
        <v>1064</v>
      </c>
      <c r="U418" s="4">
        <v>1067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1306</v>
      </c>
      <c r="E419" s="4">
        <v>1330</v>
      </c>
      <c r="F419" s="4">
        <v>1211</v>
      </c>
      <c r="G419" s="4">
        <v>1203</v>
      </c>
      <c r="H419" s="4">
        <v>1199</v>
      </c>
      <c r="I419" s="4">
        <v>1079</v>
      </c>
      <c r="J419" s="4">
        <v>1023</v>
      </c>
      <c r="K419" s="4">
        <v>997</v>
      </c>
      <c r="L419" s="4">
        <v>953</v>
      </c>
      <c r="M419" s="4">
        <v>986</v>
      </c>
      <c r="N419" s="4">
        <v>969</v>
      </c>
      <c r="O419" s="4">
        <v>932</v>
      </c>
      <c r="P419" s="4">
        <v>966</v>
      </c>
      <c r="Q419" s="4">
        <v>959</v>
      </c>
      <c r="R419" s="4">
        <v>907</v>
      </c>
      <c r="S419" s="4">
        <v>845</v>
      </c>
      <c r="T419" s="4">
        <v>906</v>
      </c>
      <c r="U419" s="4">
        <v>895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2931</v>
      </c>
      <c r="E420" s="4">
        <v>2936</v>
      </c>
      <c r="F420" s="4">
        <v>2889</v>
      </c>
      <c r="G420" s="4">
        <v>2768</v>
      </c>
      <c r="H420" s="4">
        <v>2711</v>
      </c>
      <c r="I420" s="4">
        <v>2544</v>
      </c>
      <c r="J420" s="4">
        <v>2438</v>
      </c>
      <c r="K420" s="4">
        <v>2280</v>
      </c>
      <c r="L420" s="4">
        <v>2185</v>
      </c>
      <c r="M420" s="4">
        <v>2192</v>
      </c>
      <c r="N420" s="4">
        <v>2190</v>
      </c>
      <c r="O420" s="4">
        <v>2136</v>
      </c>
      <c r="P420" s="4">
        <v>2006</v>
      </c>
      <c r="Q420" s="4">
        <v>2005</v>
      </c>
      <c r="R420" s="4">
        <v>1964</v>
      </c>
      <c r="S420" s="4">
        <v>1844</v>
      </c>
      <c r="T420" s="4">
        <v>1804</v>
      </c>
      <c r="U420" s="4">
        <v>1782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637</v>
      </c>
      <c r="E421" s="4">
        <v>614</v>
      </c>
      <c r="F421" s="4">
        <v>543</v>
      </c>
      <c r="G421" s="4">
        <v>541</v>
      </c>
      <c r="H421" s="4">
        <v>521</v>
      </c>
      <c r="I421" s="4">
        <v>523</v>
      </c>
      <c r="J421" s="4">
        <v>471</v>
      </c>
      <c r="K421" s="4">
        <v>464</v>
      </c>
      <c r="L421" s="4">
        <v>419</v>
      </c>
      <c r="M421" s="4">
        <v>474</v>
      </c>
      <c r="N421" s="4">
        <v>463</v>
      </c>
      <c r="O421" s="4">
        <v>470</v>
      </c>
      <c r="P421" s="4">
        <v>452</v>
      </c>
      <c r="Q421" s="4">
        <v>462</v>
      </c>
      <c r="R421" s="4">
        <v>452</v>
      </c>
      <c r="S421" s="4">
        <v>422</v>
      </c>
      <c r="T421" s="4">
        <v>416</v>
      </c>
      <c r="U421" s="4">
        <v>407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713</v>
      </c>
      <c r="E422" s="4">
        <v>676</v>
      </c>
      <c r="F422" s="4">
        <v>669</v>
      </c>
      <c r="G422" s="4">
        <v>608</v>
      </c>
      <c r="H422" s="4">
        <v>558</v>
      </c>
      <c r="I422" s="4">
        <v>573</v>
      </c>
      <c r="J422" s="4">
        <v>585</v>
      </c>
      <c r="K422" s="4">
        <v>559</v>
      </c>
      <c r="L422" s="4">
        <v>530</v>
      </c>
      <c r="M422" s="4">
        <v>504</v>
      </c>
      <c r="N422" s="4">
        <v>488</v>
      </c>
      <c r="O422" s="4">
        <v>493</v>
      </c>
      <c r="P422" s="4">
        <v>462</v>
      </c>
      <c r="Q422" s="4">
        <v>408</v>
      </c>
      <c r="R422" s="4">
        <v>433</v>
      </c>
      <c r="S422" s="4">
        <v>411</v>
      </c>
      <c r="T422" s="4">
        <v>409</v>
      </c>
      <c r="U422" s="4">
        <v>417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601</v>
      </c>
      <c r="E423" s="4">
        <v>573</v>
      </c>
      <c r="F423" s="4">
        <v>561</v>
      </c>
      <c r="G423" s="4">
        <v>537</v>
      </c>
      <c r="H423" s="4">
        <v>505</v>
      </c>
      <c r="I423" s="4">
        <v>468</v>
      </c>
      <c r="J423" s="4">
        <v>451</v>
      </c>
      <c r="K423" s="4">
        <v>452</v>
      </c>
      <c r="L423" s="4">
        <v>452</v>
      </c>
      <c r="M423" s="4">
        <v>456</v>
      </c>
      <c r="N423" s="4">
        <v>473</v>
      </c>
      <c r="O423" s="4">
        <v>438</v>
      </c>
      <c r="P423" s="4">
        <v>382</v>
      </c>
      <c r="Q423" s="4">
        <v>389</v>
      </c>
      <c r="R423" s="4">
        <v>382</v>
      </c>
      <c r="S423" s="4">
        <v>368</v>
      </c>
      <c r="T423" s="15">
        <v>368</v>
      </c>
      <c r="U423" s="4">
        <v>360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464</v>
      </c>
      <c r="E424" s="4">
        <v>473</v>
      </c>
      <c r="F424" s="4">
        <v>468</v>
      </c>
      <c r="G424" s="4">
        <v>445</v>
      </c>
      <c r="H424" s="4">
        <v>443</v>
      </c>
      <c r="I424" s="4">
        <v>454</v>
      </c>
      <c r="J424" s="4">
        <v>452</v>
      </c>
      <c r="K424" s="4">
        <v>460</v>
      </c>
      <c r="L424" s="4">
        <v>432</v>
      </c>
      <c r="M424" s="4">
        <v>438</v>
      </c>
      <c r="N424" s="4">
        <v>453</v>
      </c>
      <c r="O424" s="4">
        <v>475</v>
      </c>
      <c r="P424" s="4">
        <v>452</v>
      </c>
      <c r="Q424" s="4">
        <v>439</v>
      </c>
      <c r="R424" s="4">
        <v>417</v>
      </c>
      <c r="S424" s="4">
        <v>371</v>
      </c>
      <c r="T424" s="4">
        <v>367</v>
      </c>
      <c r="U424" s="4">
        <v>341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594</v>
      </c>
      <c r="E425" s="4">
        <v>622</v>
      </c>
      <c r="F425" s="4">
        <v>589</v>
      </c>
      <c r="G425" s="4">
        <v>594</v>
      </c>
      <c r="H425" s="4">
        <v>575</v>
      </c>
      <c r="I425" s="4">
        <v>575</v>
      </c>
      <c r="J425" s="4">
        <v>568</v>
      </c>
      <c r="K425" s="4">
        <v>519</v>
      </c>
      <c r="L425" s="4">
        <v>506</v>
      </c>
      <c r="M425" s="4">
        <v>523</v>
      </c>
      <c r="N425" s="4">
        <v>478</v>
      </c>
      <c r="O425" s="4">
        <v>469</v>
      </c>
      <c r="P425" s="4">
        <v>454</v>
      </c>
      <c r="Q425" s="4">
        <v>436</v>
      </c>
      <c r="R425" s="4">
        <v>426</v>
      </c>
      <c r="S425" s="4">
        <v>423</v>
      </c>
      <c r="T425" s="4">
        <v>435</v>
      </c>
      <c r="U425" s="4">
        <v>427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597</v>
      </c>
      <c r="E426" s="4">
        <v>619</v>
      </c>
      <c r="F426" s="4">
        <v>637</v>
      </c>
      <c r="G426" s="4">
        <v>617</v>
      </c>
      <c r="H426" s="4">
        <v>579</v>
      </c>
      <c r="I426" s="4">
        <v>574</v>
      </c>
      <c r="J426" s="4">
        <v>579</v>
      </c>
      <c r="K426" s="4">
        <v>546</v>
      </c>
      <c r="L426" s="4">
        <v>515</v>
      </c>
      <c r="M426" s="4">
        <v>559</v>
      </c>
      <c r="N426" s="4">
        <v>491</v>
      </c>
      <c r="O426" s="4">
        <v>500</v>
      </c>
      <c r="P426" s="4">
        <v>468</v>
      </c>
      <c r="Q426" s="4">
        <v>430</v>
      </c>
      <c r="R426" s="4">
        <v>411</v>
      </c>
      <c r="S426" s="4">
        <v>402</v>
      </c>
      <c r="T426" s="4">
        <v>372</v>
      </c>
      <c r="U426" s="4">
        <v>381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2680</v>
      </c>
      <c r="E427" s="4">
        <v>2609</v>
      </c>
      <c r="F427" s="4">
        <v>2554</v>
      </c>
      <c r="G427" s="4">
        <v>2507</v>
      </c>
      <c r="H427" s="4">
        <v>2461</v>
      </c>
      <c r="I427" s="4">
        <v>2328</v>
      </c>
      <c r="J427" s="4">
        <v>2287</v>
      </c>
      <c r="K427" s="4">
        <v>2271</v>
      </c>
      <c r="L427" s="4">
        <v>2207</v>
      </c>
      <c r="M427" s="4">
        <v>2212</v>
      </c>
      <c r="N427" s="4">
        <v>2082</v>
      </c>
      <c r="O427" s="4">
        <v>2117</v>
      </c>
      <c r="P427" s="4">
        <v>2139</v>
      </c>
      <c r="Q427" s="4">
        <v>2130</v>
      </c>
      <c r="R427" s="4">
        <v>2170</v>
      </c>
      <c r="S427" s="4">
        <v>2094</v>
      </c>
      <c r="T427" s="4">
        <v>1938</v>
      </c>
      <c r="U427" s="4">
        <v>2008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1456</v>
      </c>
      <c r="E428" s="4">
        <v>1428</v>
      </c>
      <c r="F428" s="4">
        <v>1424</v>
      </c>
      <c r="G428" s="4">
        <v>1333</v>
      </c>
      <c r="H428" s="4">
        <v>1303</v>
      </c>
      <c r="I428" s="4">
        <v>1277</v>
      </c>
      <c r="J428" s="4">
        <v>1204</v>
      </c>
      <c r="K428" s="4">
        <v>1206</v>
      </c>
      <c r="L428" s="4">
        <v>1175</v>
      </c>
      <c r="M428" s="4">
        <v>1155</v>
      </c>
      <c r="N428" s="4">
        <v>1122</v>
      </c>
      <c r="O428" s="4">
        <v>1064</v>
      </c>
      <c r="P428" s="4">
        <v>1038</v>
      </c>
      <c r="Q428" s="4">
        <v>987</v>
      </c>
      <c r="R428" s="4">
        <v>1010</v>
      </c>
      <c r="S428" s="4">
        <v>935</v>
      </c>
      <c r="T428" s="4">
        <v>879</v>
      </c>
      <c r="U428" s="4">
        <v>916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1262</v>
      </c>
      <c r="E429" s="4">
        <v>1230</v>
      </c>
      <c r="F429" s="4">
        <v>1240</v>
      </c>
      <c r="G429" s="4">
        <v>1214</v>
      </c>
      <c r="H429" s="4">
        <v>1161</v>
      </c>
      <c r="I429" s="4">
        <v>1132</v>
      </c>
      <c r="J429" s="4">
        <v>1098</v>
      </c>
      <c r="K429" s="4">
        <v>1059</v>
      </c>
      <c r="L429" s="4">
        <v>1029</v>
      </c>
      <c r="M429" s="4">
        <v>1042</v>
      </c>
      <c r="N429" s="4">
        <v>1030</v>
      </c>
      <c r="O429" s="4">
        <v>1025</v>
      </c>
      <c r="P429" s="4">
        <v>1020</v>
      </c>
      <c r="Q429" s="4">
        <v>985</v>
      </c>
      <c r="R429" s="4">
        <v>971</v>
      </c>
      <c r="S429" s="4">
        <v>898</v>
      </c>
      <c r="T429" s="4">
        <v>920</v>
      </c>
      <c r="U429" s="4">
        <v>892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826</v>
      </c>
      <c r="E430" s="4">
        <v>775</v>
      </c>
      <c r="F430" s="4">
        <v>723</v>
      </c>
      <c r="G430" s="4">
        <v>679</v>
      </c>
      <c r="H430" s="4">
        <v>691</v>
      </c>
      <c r="I430" s="4">
        <v>686</v>
      </c>
      <c r="J430" s="4">
        <v>673</v>
      </c>
      <c r="K430" s="4">
        <v>650</v>
      </c>
      <c r="L430" s="4">
        <v>589</v>
      </c>
      <c r="M430" s="4">
        <v>603</v>
      </c>
      <c r="N430" s="4">
        <v>579</v>
      </c>
      <c r="O430" s="4">
        <v>577</v>
      </c>
      <c r="P430" s="4">
        <v>557</v>
      </c>
      <c r="Q430" s="4">
        <v>588</v>
      </c>
      <c r="R430" s="4">
        <v>562</v>
      </c>
      <c r="S430" s="4">
        <v>513</v>
      </c>
      <c r="T430" s="4">
        <v>508</v>
      </c>
      <c r="U430" s="4">
        <v>532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672</v>
      </c>
      <c r="E431" s="4">
        <v>685</v>
      </c>
      <c r="F431" s="4">
        <v>714</v>
      </c>
      <c r="G431" s="4">
        <v>694</v>
      </c>
      <c r="H431" s="4">
        <v>666</v>
      </c>
      <c r="I431" s="4">
        <v>623</v>
      </c>
      <c r="J431" s="4">
        <v>659</v>
      </c>
      <c r="K431" s="4">
        <v>617</v>
      </c>
      <c r="L431" s="4">
        <v>606</v>
      </c>
      <c r="M431" s="4">
        <v>603</v>
      </c>
      <c r="N431" s="4">
        <v>565</v>
      </c>
      <c r="O431" s="4">
        <v>573</v>
      </c>
      <c r="P431" s="4">
        <v>550</v>
      </c>
      <c r="Q431" s="4">
        <v>549</v>
      </c>
      <c r="R431" s="4">
        <v>563</v>
      </c>
      <c r="S431" s="4">
        <v>519</v>
      </c>
      <c r="T431" s="4">
        <v>517</v>
      </c>
      <c r="U431" s="4">
        <v>535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529</v>
      </c>
      <c r="E432" s="4">
        <v>559</v>
      </c>
      <c r="F432" s="4">
        <v>518</v>
      </c>
      <c r="G432" s="4">
        <v>495</v>
      </c>
      <c r="H432" s="4">
        <v>527</v>
      </c>
      <c r="I432" s="4">
        <v>482</v>
      </c>
      <c r="J432" s="4">
        <v>487</v>
      </c>
      <c r="K432" s="4">
        <v>448</v>
      </c>
      <c r="L432" s="4">
        <v>367</v>
      </c>
      <c r="M432" s="4">
        <v>429</v>
      </c>
      <c r="N432" s="4">
        <v>401</v>
      </c>
      <c r="O432" s="4">
        <v>424</v>
      </c>
      <c r="P432" s="4">
        <v>475</v>
      </c>
      <c r="Q432" s="4">
        <v>445</v>
      </c>
      <c r="R432" s="4">
        <v>423</v>
      </c>
      <c r="S432" s="4">
        <v>370</v>
      </c>
      <c r="T432" s="4">
        <v>367</v>
      </c>
      <c r="U432" s="4">
        <v>387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6912</v>
      </c>
      <c r="E433" s="4">
        <v>6898</v>
      </c>
      <c r="F433" s="4">
        <v>6887</v>
      </c>
      <c r="G433" s="4">
        <v>6788</v>
      </c>
      <c r="H433" s="4">
        <v>6596</v>
      </c>
      <c r="I433" s="4">
        <v>6432</v>
      </c>
      <c r="J433" s="4">
        <v>6339</v>
      </c>
      <c r="K433" s="4">
        <v>6031</v>
      </c>
      <c r="L433" s="4">
        <v>6068</v>
      </c>
      <c r="M433" s="4">
        <v>5988</v>
      </c>
      <c r="N433" s="4">
        <v>5793</v>
      </c>
      <c r="O433" s="4">
        <v>5551</v>
      </c>
      <c r="P433" s="4">
        <v>5386</v>
      </c>
      <c r="Q433" s="4">
        <v>5278</v>
      </c>
      <c r="R433" s="4">
        <v>5250</v>
      </c>
      <c r="S433" s="4">
        <v>5219</v>
      </c>
      <c r="T433" s="4">
        <v>5109</v>
      </c>
      <c r="U433" s="4">
        <v>5057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5861</v>
      </c>
      <c r="E434" s="4">
        <v>6057</v>
      </c>
      <c r="F434" s="4">
        <v>5813</v>
      </c>
      <c r="G434" s="4">
        <v>5900</v>
      </c>
      <c r="H434" s="4">
        <v>5839</v>
      </c>
      <c r="I434" s="4">
        <v>5647</v>
      </c>
      <c r="J434" s="4">
        <v>5545</v>
      </c>
      <c r="K434" s="4">
        <v>5417</v>
      </c>
      <c r="L434" s="4">
        <v>5398</v>
      </c>
      <c r="M434" s="4">
        <v>5245</v>
      </c>
      <c r="N434" s="4">
        <v>5394</v>
      </c>
      <c r="O434" s="4">
        <v>5339</v>
      </c>
      <c r="P434" s="4">
        <v>5192</v>
      </c>
      <c r="Q434" s="4">
        <v>5121</v>
      </c>
      <c r="R434" s="4">
        <v>5054</v>
      </c>
      <c r="S434" s="4">
        <v>4957</v>
      </c>
      <c r="T434" s="4">
        <v>4746</v>
      </c>
      <c r="U434" s="4">
        <v>4687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988</v>
      </c>
      <c r="E435" s="4">
        <v>1037</v>
      </c>
      <c r="F435" s="4">
        <v>1019</v>
      </c>
      <c r="G435" s="4">
        <v>1008</v>
      </c>
      <c r="H435" s="4">
        <v>1016</v>
      </c>
      <c r="I435" s="4">
        <v>975</v>
      </c>
      <c r="J435" s="4">
        <v>986</v>
      </c>
      <c r="K435" s="4">
        <v>972</v>
      </c>
      <c r="L435" s="4">
        <v>968</v>
      </c>
      <c r="M435" s="4">
        <v>958</v>
      </c>
      <c r="N435" s="4">
        <v>959</v>
      </c>
      <c r="O435" s="4">
        <v>944</v>
      </c>
      <c r="P435" s="4">
        <v>923</v>
      </c>
      <c r="Q435" s="4">
        <v>944</v>
      </c>
      <c r="R435" s="4">
        <v>890</v>
      </c>
      <c r="S435" s="4">
        <v>897</v>
      </c>
      <c r="T435" s="4">
        <v>897</v>
      </c>
      <c r="U435" s="4">
        <v>919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451</v>
      </c>
      <c r="E436" s="4">
        <v>408</v>
      </c>
      <c r="F436" s="4">
        <v>440</v>
      </c>
      <c r="G436" s="4">
        <v>433</v>
      </c>
      <c r="H436" s="4">
        <v>448</v>
      </c>
      <c r="I436" s="4">
        <v>419</v>
      </c>
      <c r="J436" s="4">
        <v>406</v>
      </c>
      <c r="K436" s="4">
        <v>384</v>
      </c>
      <c r="L436" s="4">
        <v>387</v>
      </c>
      <c r="M436" s="4">
        <v>376</v>
      </c>
      <c r="N436" s="4">
        <v>399</v>
      </c>
      <c r="O436" s="4">
        <v>379</v>
      </c>
      <c r="P436" s="4">
        <v>381</v>
      </c>
      <c r="Q436" s="4">
        <v>378</v>
      </c>
      <c r="R436" s="4">
        <v>358</v>
      </c>
      <c r="S436" s="4">
        <v>374</v>
      </c>
      <c r="T436" s="4">
        <v>374</v>
      </c>
      <c r="U436" s="4">
        <v>371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2172</v>
      </c>
      <c r="E437" s="4">
        <v>2138</v>
      </c>
      <c r="F437" s="4">
        <v>2131</v>
      </c>
      <c r="G437" s="4">
        <v>2198</v>
      </c>
      <c r="H437" s="4">
        <v>2138</v>
      </c>
      <c r="I437" s="4">
        <v>2157</v>
      </c>
      <c r="J437" s="4">
        <v>2203</v>
      </c>
      <c r="K437" s="4">
        <v>2224</v>
      </c>
      <c r="L437" s="4">
        <v>2199</v>
      </c>
      <c r="M437" s="4">
        <v>2144</v>
      </c>
      <c r="N437" s="4">
        <v>2144</v>
      </c>
      <c r="O437" s="4">
        <v>2106</v>
      </c>
      <c r="P437" s="4">
        <v>2061</v>
      </c>
      <c r="Q437" s="4">
        <v>2052</v>
      </c>
      <c r="R437" s="4">
        <v>2000</v>
      </c>
      <c r="S437" s="4">
        <v>2041</v>
      </c>
      <c r="T437" s="4">
        <v>1929</v>
      </c>
      <c r="U437" s="4">
        <v>1928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4425</v>
      </c>
      <c r="E438" s="4">
        <v>4406</v>
      </c>
      <c r="F438" s="4">
        <v>4284</v>
      </c>
      <c r="G438" s="4">
        <v>4284</v>
      </c>
      <c r="H438" s="4">
        <v>4274</v>
      </c>
      <c r="I438" s="4">
        <v>4173</v>
      </c>
      <c r="J438" s="4">
        <v>4050</v>
      </c>
      <c r="K438" s="4">
        <v>4006</v>
      </c>
      <c r="L438" s="4">
        <v>4100</v>
      </c>
      <c r="M438" s="4">
        <v>4090</v>
      </c>
      <c r="N438" s="4">
        <v>3968</v>
      </c>
      <c r="O438" s="4">
        <v>3904</v>
      </c>
      <c r="P438" s="4">
        <v>3800</v>
      </c>
      <c r="Q438" s="4">
        <v>3728</v>
      </c>
      <c r="R438" s="4">
        <v>3907</v>
      </c>
      <c r="S438" s="4">
        <v>3782</v>
      </c>
      <c r="T438" s="4">
        <v>3670</v>
      </c>
      <c r="U438" s="4">
        <v>3636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1307</v>
      </c>
      <c r="E439" s="4">
        <v>1322</v>
      </c>
      <c r="F439" s="4">
        <v>1196</v>
      </c>
      <c r="G439" s="4">
        <v>1180</v>
      </c>
      <c r="H439" s="4">
        <v>1120</v>
      </c>
      <c r="I439" s="4">
        <v>1060</v>
      </c>
      <c r="J439" s="4">
        <v>1015</v>
      </c>
      <c r="K439" s="4">
        <v>984</v>
      </c>
      <c r="L439" s="4">
        <v>909</v>
      </c>
      <c r="M439" s="4">
        <v>918</v>
      </c>
      <c r="N439" s="4">
        <v>871</v>
      </c>
      <c r="O439" s="4">
        <v>871</v>
      </c>
      <c r="P439" s="4">
        <v>842</v>
      </c>
      <c r="Q439" s="4">
        <v>870</v>
      </c>
      <c r="R439" s="4">
        <v>862</v>
      </c>
      <c r="S439" s="4">
        <v>806</v>
      </c>
      <c r="T439" s="4">
        <v>777</v>
      </c>
      <c r="U439" s="4">
        <v>818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1595</v>
      </c>
      <c r="E440" s="4">
        <v>1574</v>
      </c>
      <c r="F440" s="4">
        <v>1548</v>
      </c>
      <c r="G440" s="4">
        <v>1575</v>
      </c>
      <c r="H440" s="4">
        <v>1564</v>
      </c>
      <c r="I440" s="4">
        <v>1492</v>
      </c>
      <c r="J440" s="4">
        <v>1472</v>
      </c>
      <c r="K440" s="4">
        <v>1402</v>
      </c>
      <c r="L440" s="4">
        <v>1395</v>
      </c>
      <c r="M440" s="4">
        <v>1374</v>
      </c>
      <c r="N440" s="4">
        <v>1354</v>
      </c>
      <c r="O440" s="4">
        <v>1331</v>
      </c>
      <c r="P440" s="4">
        <v>1389</v>
      </c>
      <c r="Q440" s="4">
        <v>1334</v>
      </c>
      <c r="R440" s="4">
        <v>1372</v>
      </c>
      <c r="S440" s="4">
        <v>1287</v>
      </c>
      <c r="T440" s="4">
        <v>1242</v>
      </c>
      <c r="U440" s="4">
        <v>1252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5528</v>
      </c>
      <c r="E441" s="4">
        <v>5541</v>
      </c>
      <c r="F441" s="4">
        <v>5496</v>
      </c>
      <c r="G441" s="4">
        <v>5489</v>
      </c>
      <c r="H441" s="4">
        <v>5406</v>
      </c>
      <c r="I441" s="4">
        <v>5260</v>
      </c>
      <c r="J441" s="4">
        <v>5193</v>
      </c>
      <c r="K441" s="4">
        <v>5141</v>
      </c>
      <c r="L441" s="4">
        <v>5046</v>
      </c>
      <c r="M441" s="4">
        <v>4991</v>
      </c>
      <c r="N441" s="4">
        <v>4886</v>
      </c>
      <c r="O441" s="4">
        <v>4935</v>
      </c>
      <c r="P441" s="4">
        <v>4879</v>
      </c>
      <c r="Q441" s="4">
        <v>4937</v>
      </c>
      <c r="R441" s="4">
        <v>5021</v>
      </c>
      <c r="S441" s="4">
        <v>4908</v>
      </c>
      <c r="T441" s="4">
        <v>4853</v>
      </c>
      <c r="U441" s="4">
        <v>4840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1591</v>
      </c>
      <c r="E442" s="4">
        <v>1615</v>
      </c>
      <c r="F442" s="4">
        <v>1601</v>
      </c>
      <c r="G442" s="4">
        <v>1539</v>
      </c>
      <c r="H442" s="4">
        <v>1520</v>
      </c>
      <c r="I442" s="4">
        <v>1465</v>
      </c>
      <c r="J442" s="4">
        <v>1430</v>
      </c>
      <c r="K442" s="4">
        <v>1409</v>
      </c>
      <c r="L442" s="4">
        <v>1384</v>
      </c>
      <c r="M442" s="4">
        <v>1322</v>
      </c>
      <c r="N442" s="4">
        <v>1308</v>
      </c>
      <c r="O442" s="4">
        <v>1320</v>
      </c>
      <c r="P442" s="4">
        <v>1323</v>
      </c>
      <c r="Q442" s="4">
        <v>1309</v>
      </c>
      <c r="R442" s="4">
        <v>1301</v>
      </c>
      <c r="S442" s="4">
        <v>1232</v>
      </c>
      <c r="T442" s="4">
        <v>1209</v>
      </c>
      <c r="U442" s="4">
        <v>1196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3127</v>
      </c>
      <c r="E443" s="4">
        <v>3251</v>
      </c>
      <c r="F443" s="4">
        <v>3200</v>
      </c>
      <c r="G443" s="4">
        <v>3319</v>
      </c>
      <c r="H443" s="4">
        <v>3153</v>
      </c>
      <c r="I443" s="4">
        <v>3011</v>
      </c>
      <c r="J443" s="4">
        <v>3133</v>
      </c>
      <c r="K443" s="4">
        <v>3061</v>
      </c>
      <c r="L443" s="4">
        <v>3036</v>
      </c>
      <c r="M443" s="4">
        <v>2945</v>
      </c>
      <c r="N443" s="4">
        <v>2944</v>
      </c>
      <c r="O443" s="4">
        <v>2899</v>
      </c>
      <c r="P443" s="4">
        <v>2947</v>
      </c>
      <c r="Q443" s="4">
        <v>2895</v>
      </c>
      <c r="R443" s="4">
        <v>2870</v>
      </c>
      <c r="S443" s="4">
        <v>2630</v>
      </c>
      <c r="T443" s="4">
        <v>2540</v>
      </c>
      <c r="U443" s="4">
        <v>2629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619</v>
      </c>
      <c r="E444" s="4">
        <v>600</v>
      </c>
      <c r="F444" s="4">
        <v>602</v>
      </c>
      <c r="G444" s="4">
        <v>587</v>
      </c>
      <c r="H444" s="4">
        <v>542</v>
      </c>
      <c r="I444" s="4">
        <v>593</v>
      </c>
      <c r="J444" s="4">
        <v>564</v>
      </c>
      <c r="K444" s="4">
        <v>544</v>
      </c>
      <c r="L444" s="4">
        <v>531</v>
      </c>
      <c r="M444" s="4">
        <v>537</v>
      </c>
      <c r="N444" s="4">
        <v>537</v>
      </c>
      <c r="O444" s="4">
        <v>547</v>
      </c>
      <c r="P444" s="4">
        <v>561</v>
      </c>
      <c r="Q444" s="4">
        <v>548</v>
      </c>
      <c r="R444" s="4">
        <v>535</v>
      </c>
      <c r="S444" s="4">
        <v>505</v>
      </c>
      <c r="T444" s="4">
        <v>478</v>
      </c>
      <c r="U444" s="4">
        <v>429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1320</v>
      </c>
      <c r="E445" s="4">
        <v>1319</v>
      </c>
      <c r="F445" s="4">
        <v>1294</v>
      </c>
      <c r="G445" s="4">
        <v>1267</v>
      </c>
      <c r="H445" s="4">
        <v>1275</v>
      </c>
      <c r="I445" s="4">
        <v>1242</v>
      </c>
      <c r="J445" s="4">
        <v>1258</v>
      </c>
      <c r="K445" s="4">
        <v>1375</v>
      </c>
      <c r="L445" s="4">
        <v>1420</v>
      </c>
      <c r="M445" s="4">
        <v>1431</v>
      </c>
      <c r="N445" s="4">
        <v>1468</v>
      </c>
      <c r="O445" s="4">
        <v>1488</v>
      </c>
      <c r="P445" s="4">
        <v>1469</v>
      </c>
      <c r="Q445" s="4">
        <v>1475</v>
      </c>
      <c r="R445" s="4">
        <v>1502</v>
      </c>
      <c r="S445" s="4">
        <v>1448</v>
      </c>
      <c r="T445" s="4">
        <v>1261</v>
      </c>
      <c r="U445" s="4">
        <v>1282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4336</v>
      </c>
      <c r="E446" s="4">
        <v>4257</v>
      </c>
      <c r="F446" s="4">
        <v>4181</v>
      </c>
      <c r="G446" s="4">
        <v>4207</v>
      </c>
      <c r="H446" s="4">
        <v>4019</v>
      </c>
      <c r="I446" s="4">
        <v>4009</v>
      </c>
      <c r="J446" s="4">
        <v>3844</v>
      </c>
      <c r="K446" s="4">
        <v>3810</v>
      </c>
      <c r="L446" s="4">
        <v>3757</v>
      </c>
      <c r="M446" s="4">
        <v>3553</v>
      </c>
      <c r="N446" s="4">
        <v>3474</v>
      </c>
      <c r="O446" s="4">
        <v>3461</v>
      </c>
      <c r="P446" s="4">
        <v>3440</v>
      </c>
      <c r="Q446" s="4">
        <v>3321</v>
      </c>
      <c r="R446" s="4">
        <v>3182</v>
      </c>
      <c r="S446" s="4">
        <v>3165</v>
      </c>
      <c r="T446" s="4">
        <v>3144</v>
      </c>
      <c r="U446" s="4">
        <v>3072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1607</v>
      </c>
      <c r="E447" s="4">
        <v>1616</v>
      </c>
      <c r="F447" s="4">
        <v>1575</v>
      </c>
      <c r="G447" s="4">
        <v>1492</v>
      </c>
      <c r="H447" s="4">
        <v>1454</v>
      </c>
      <c r="I447" s="4">
        <v>1469</v>
      </c>
      <c r="J447" s="4">
        <v>1427</v>
      </c>
      <c r="K447" s="4">
        <v>1353</v>
      </c>
      <c r="L447" s="4">
        <v>1333</v>
      </c>
      <c r="M447" s="4">
        <v>1286</v>
      </c>
      <c r="N447" s="4">
        <v>1306</v>
      </c>
      <c r="O447" s="4">
        <v>1246</v>
      </c>
      <c r="P447" s="4">
        <v>1226</v>
      </c>
      <c r="Q447" s="4">
        <v>1127</v>
      </c>
      <c r="R447" s="4">
        <v>1199</v>
      </c>
      <c r="S447" s="4">
        <v>1102</v>
      </c>
      <c r="T447" s="4">
        <v>1112</v>
      </c>
      <c r="U447" s="4">
        <v>1075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1498</v>
      </c>
      <c r="E448" s="4">
        <v>1467</v>
      </c>
      <c r="F448" s="4">
        <v>1442</v>
      </c>
      <c r="G448" s="4">
        <v>1387</v>
      </c>
      <c r="H448" s="4">
        <v>1350</v>
      </c>
      <c r="I448" s="4">
        <v>1280</v>
      </c>
      <c r="J448" s="4">
        <v>1259</v>
      </c>
      <c r="K448" s="4">
        <v>1187</v>
      </c>
      <c r="L448" s="4">
        <v>1139</v>
      </c>
      <c r="M448" s="4">
        <v>1104</v>
      </c>
      <c r="N448" s="4">
        <v>1124</v>
      </c>
      <c r="O448" s="4">
        <v>1126</v>
      </c>
      <c r="P448" s="4">
        <v>1124</v>
      </c>
      <c r="Q448" s="4">
        <v>1151</v>
      </c>
      <c r="R448" s="4">
        <v>1155</v>
      </c>
      <c r="S448" s="4">
        <v>1162</v>
      </c>
      <c r="T448" s="4">
        <v>1109</v>
      </c>
      <c r="U448" s="4">
        <v>1096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5977</v>
      </c>
      <c r="E449" s="4">
        <v>5701</v>
      </c>
      <c r="F449" s="4">
        <v>5637</v>
      </c>
      <c r="G449" s="4">
        <v>5076</v>
      </c>
      <c r="H449" s="4">
        <v>5481</v>
      </c>
      <c r="I449" s="4">
        <v>5479</v>
      </c>
      <c r="J449" s="4">
        <v>5432</v>
      </c>
      <c r="K449" s="4">
        <v>5660</v>
      </c>
      <c r="L449" s="4">
        <v>5720</v>
      </c>
      <c r="M449" s="4">
        <v>5698</v>
      </c>
      <c r="N449" s="4">
        <v>5724</v>
      </c>
      <c r="O449" s="4">
        <v>5816</v>
      </c>
      <c r="P449" s="4">
        <v>5756</v>
      </c>
      <c r="Q449" s="4">
        <v>5717</v>
      </c>
      <c r="R449" s="4">
        <v>5614</v>
      </c>
      <c r="S449" s="4">
        <v>5303</v>
      </c>
      <c r="T449" s="4">
        <v>5107</v>
      </c>
      <c r="U449" s="4">
        <v>5158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11285</v>
      </c>
      <c r="E450" s="4">
        <v>11638</v>
      </c>
      <c r="F450" s="4">
        <v>11823</v>
      </c>
      <c r="G450" s="4">
        <v>11474</v>
      </c>
      <c r="H450" s="4">
        <v>11144</v>
      </c>
      <c r="I450" s="4">
        <v>11028</v>
      </c>
      <c r="J450" s="4">
        <v>10833</v>
      </c>
      <c r="K450" s="4">
        <v>10691</v>
      </c>
      <c r="L450" s="4">
        <v>10740</v>
      </c>
      <c r="M450" s="4">
        <v>10316</v>
      </c>
      <c r="N450" s="4">
        <v>10255</v>
      </c>
      <c r="O450" s="4">
        <v>10215</v>
      </c>
      <c r="P450" s="4">
        <v>10049</v>
      </c>
      <c r="Q450" s="4">
        <v>10002</v>
      </c>
      <c r="R450" s="4">
        <v>10109</v>
      </c>
      <c r="S450" s="4">
        <v>9946</v>
      </c>
      <c r="T450" s="4">
        <v>9979</v>
      </c>
      <c r="U450" s="4">
        <v>10062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2843</v>
      </c>
      <c r="E451" s="4">
        <v>2925</v>
      </c>
      <c r="F451" s="4">
        <v>2881</v>
      </c>
      <c r="G451" s="4">
        <v>2863</v>
      </c>
      <c r="H451" s="4">
        <v>2847</v>
      </c>
      <c r="I451" s="4">
        <v>2960</v>
      </c>
      <c r="J451" s="4">
        <v>2799</v>
      </c>
      <c r="K451" s="4">
        <v>2965</v>
      </c>
      <c r="L451" s="4">
        <v>2839</v>
      </c>
      <c r="M451" s="4">
        <v>2881</v>
      </c>
      <c r="N451" s="4">
        <v>2846</v>
      </c>
      <c r="O451" s="4">
        <v>2845</v>
      </c>
      <c r="P451" s="4">
        <v>2798</v>
      </c>
      <c r="Q451" s="4">
        <v>2742</v>
      </c>
      <c r="R451" s="4">
        <v>2849</v>
      </c>
      <c r="S451" s="4">
        <v>2804</v>
      </c>
      <c r="T451" s="4">
        <v>2820</v>
      </c>
      <c r="U451" s="4">
        <v>2658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10245</v>
      </c>
      <c r="E452" s="4">
        <v>9947</v>
      </c>
      <c r="F452" s="4">
        <v>9687</v>
      </c>
      <c r="G452" s="4">
        <v>9689</v>
      </c>
      <c r="H452" s="4">
        <v>9720</v>
      </c>
      <c r="I452" s="4">
        <v>9827</v>
      </c>
      <c r="J452" s="4">
        <v>9531</v>
      </c>
      <c r="K452" s="4">
        <v>9637</v>
      </c>
      <c r="L452" s="4">
        <v>9794</v>
      </c>
      <c r="M452" s="4">
        <v>9665</v>
      </c>
      <c r="N452" s="4">
        <v>9793</v>
      </c>
      <c r="O452" s="4">
        <v>9958</v>
      </c>
      <c r="P452" s="4">
        <v>10097</v>
      </c>
      <c r="Q452" s="4">
        <v>10333</v>
      </c>
      <c r="R452" s="4">
        <v>10380</v>
      </c>
      <c r="S452" s="4">
        <v>9936</v>
      </c>
      <c r="T452" s="4">
        <v>9892</v>
      </c>
      <c r="U452" s="4">
        <v>9964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4253</v>
      </c>
      <c r="E453" s="4">
        <v>4326</v>
      </c>
      <c r="F453" s="4">
        <v>4395</v>
      </c>
      <c r="G453" s="4">
        <v>4338</v>
      </c>
      <c r="H453" s="4">
        <v>4420</v>
      </c>
      <c r="I453" s="4">
        <v>4384</v>
      </c>
      <c r="J453" s="4">
        <v>4213</v>
      </c>
      <c r="K453" s="4">
        <v>4095</v>
      </c>
      <c r="L453" s="4">
        <v>3964</v>
      </c>
      <c r="M453" s="4">
        <v>3877</v>
      </c>
      <c r="N453" s="4">
        <v>3801</v>
      </c>
      <c r="O453" s="4">
        <v>3714</v>
      </c>
      <c r="P453" s="4">
        <v>3663</v>
      </c>
      <c r="Q453" s="4">
        <v>3662</v>
      </c>
      <c r="R453" s="4">
        <v>3676</v>
      </c>
      <c r="S453" s="4">
        <v>3516</v>
      </c>
      <c r="T453" s="4">
        <v>3546</v>
      </c>
      <c r="U453" s="4">
        <v>3586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3650</v>
      </c>
      <c r="E454" s="4">
        <v>3774</v>
      </c>
      <c r="F454" s="4">
        <v>3749</v>
      </c>
      <c r="G454" s="4">
        <v>3634</v>
      </c>
      <c r="H454" s="4">
        <v>3685</v>
      </c>
      <c r="I454" s="4">
        <v>3647</v>
      </c>
      <c r="J454" s="4">
        <v>3631</v>
      </c>
      <c r="K454" s="4">
        <v>3701</v>
      </c>
      <c r="L454" s="4">
        <v>3756</v>
      </c>
      <c r="M454" s="4">
        <v>3774</v>
      </c>
      <c r="N454" s="4">
        <v>3749</v>
      </c>
      <c r="O454" s="4">
        <v>3850</v>
      </c>
      <c r="P454" s="4">
        <v>3844</v>
      </c>
      <c r="Q454" s="4">
        <v>3887</v>
      </c>
      <c r="R454" s="4">
        <v>3755</v>
      </c>
      <c r="S454" s="4">
        <v>3600</v>
      </c>
      <c r="T454" s="4">
        <v>3543</v>
      </c>
      <c r="U454" s="4">
        <v>3586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3187</v>
      </c>
      <c r="E455" s="4">
        <v>3254</v>
      </c>
      <c r="F455" s="4">
        <v>3261</v>
      </c>
      <c r="G455" s="4">
        <v>3255</v>
      </c>
      <c r="H455" s="4">
        <v>3321</v>
      </c>
      <c r="I455" s="4">
        <v>3308</v>
      </c>
      <c r="J455" s="4">
        <v>3275</v>
      </c>
      <c r="K455" s="4">
        <v>3248</v>
      </c>
      <c r="L455" s="4">
        <v>3167</v>
      </c>
      <c r="M455" s="4">
        <v>3082</v>
      </c>
      <c r="N455" s="4">
        <v>3097</v>
      </c>
      <c r="O455" s="4">
        <v>3074</v>
      </c>
      <c r="P455" s="4">
        <v>3082</v>
      </c>
      <c r="Q455" s="4">
        <v>3040</v>
      </c>
      <c r="R455" s="4">
        <v>3034</v>
      </c>
      <c r="S455" s="4">
        <v>3050</v>
      </c>
      <c r="T455" s="4">
        <v>2949</v>
      </c>
      <c r="U455" s="4">
        <v>2866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5625</v>
      </c>
      <c r="E456" s="4">
        <v>5576</v>
      </c>
      <c r="F456" s="4">
        <v>5733</v>
      </c>
      <c r="G456" s="4">
        <v>6052</v>
      </c>
      <c r="H456" s="4">
        <v>5994</v>
      </c>
      <c r="I456" s="4">
        <v>6097</v>
      </c>
      <c r="J456" s="4">
        <v>5878</v>
      </c>
      <c r="K456" s="4">
        <v>5707</v>
      </c>
      <c r="L456" s="4">
        <v>5640</v>
      </c>
      <c r="M456" s="4">
        <v>5608</v>
      </c>
      <c r="N456" s="4">
        <v>5458</v>
      </c>
      <c r="O456" s="4">
        <v>5391</v>
      </c>
      <c r="P456" s="4">
        <v>5284</v>
      </c>
      <c r="Q456" s="4">
        <v>5195</v>
      </c>
      <c r="R456" s="4">
        <v>5242</v>
      </c>
      <c r="S456" s="4">
        <v>5182</v>
      </c>
      <c r="T456" s="4">
        <v>5035</v>
      </c>
      <c r="U456" s="4">
        <v>4898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10808</v>
      </c>
      <c r="E457" s="4">
        <v>10250</v>
      </c>
      <c r="F457" s="4">
        <v>10856</v>
      </c>
      <c r="G457" s="4">
        <v>10184</v>
      </c>
      <c r="H457" s="4">
        <v>10768</v>
      </c>
      <c r="I457" s="4">
        <v>10827</v>
      </c>
      <c r="J457" s="4">
        <v>11114</v>
      </c>
      <c r="K457" s="4">
        <v>10610</v>
      </c>
      <c r="L457" s="4">
        <v>10915</v>
      </c>
      <c r="M457" s="4">
        <v>11350</v>
      </c>
      <c r="N457" s="4">
        <v>11502</v>
      </c>
      <c r="O457" s="4">
        <v>11721</v>
      </c>
      <c r="P457" s="4">
        <v>11772</v>
      </c>
      <c r="Q457" s="4">
        <v>11569</v>
      </c>
      <c r="R457" s="4">
        <v>11878</v>
      </c>
      <c r="S457" s="4">
        <v>10494</v>
      </c>
      <c r="T457" s="4">
        <v>11497</v>
      </c>
      <c r="U457" s="4">
        <v>11995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1268</v>
      </c>
      <c r="E458" s="4">
        <v>1246</v>
      </c>
      <c r="F458" s="4">
        <v>1250</v>
      </c>
      <c r="G458" s="4">
        <v>1243</v>
      </c>
      <c r="H458" s="4">
        <v>1220</v>
      </c>
      <c r="I458" s="4">
        <v>1274</v>
      </c>
      <c r="J458" s="4">
        <v>1260</v>
      </c>
      <c r="K458" s="4">
        <v>1273</v>
      </c>
      <c r="L458" s="4">
        <v>1216</v>
      </c>
      <c r="M458" s="4">
        <v>1207</v>
      </c>
      <c r="N458" s="4">
        <v>1224</v>
      </c>
      <c r="O458" s="4">
        <v>1215</v>
      </c>
      <c r="P458" s="4">
        <v>1263</v>
      </c>
      <c r="Q458" s="4">
        <v>1246</v>
      </c>
      <c r="R458" s="4">
        <v>1217</v>
      </c>
      <c r="S458" s="4">
        <v>1174</v>
      </c>
      <c r="T458" s="4">
        <v>1206</v>
      </c>
      <c r="U458" s="4">
        <v>1187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1757</v>
      </c>
      <c r="E459" s="4">
        <v>1811</v>
      </c>
      <c r="F459" s="4">
        <v>1784</v>
      </c>
      <c r="G459" s="4">
        <v>1803</v>
      </c>
      <c r="H459" s="4">
        <v>1673</v>
      </c>
      <c r="I459" s="4">
        <v>1655</v>
      </c>
      <c r="J459" s="4">
        <v>1629</v>
      </c>
      <c r="K459" s="4">
        <v>1581</v>
      </c>
      <c r="L459" s="4">
        <v>1521</v>
      </c>
      <c r="M459" s="4">
        <v>1557</v>
      </c>
      <c r="N459" s="4">
        <v>1544</v>
      </c>
      <c r="O459" s="4">
        <v>1568</v>
      </c>
      <c r="P459" s="4">
        <v>1525</v>
      </c>
      <c r="Q459" s="4">
        <v>1501</v>
      </c>
      <c r="R459" s="4">
        <v>1486</v>
      </c>
      <c r="S459" s="4">
        <v>1354</v>
      </c>
      <c r="T459" s="4">
        <v>1331</v>
      </c>
      <c r="U459" s="4">
        <v>1305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399</v>
      </c>
      <c r="E460" s="4">
        <v>377</v>
      </c>
      <c r="F460" s="4">
        <v>386</v>
      </c>
      <c r="G460" s="4">
        <v>371</v>
      </c>
      <c r="H460" s="4">
        <v>372</v>
      </c>
      <c r="I460" s="4">
        <v>379</v>
      </c>
      <c r="J460" s="4">
        <v>358</v>
      </c>
      <c r="K460" s="4">
        <v>340</v>
      </c>
      <c r="L460" s="4">
        <v>342</v>
      </c>
      <c r="M460" s="4">
        <v>324</v>
      </c>
      <c r="N460" s="4">
        <v>364</v>
      </c>
      <c r="O460" s="4">
        <v>357</v>
      </c>
      <c r="P460" s="4">
        <v>365</v>
      </c>
      <c r="Q460" s="4">
        <v>355</v>
      </c>
      <c r="R460" s="4">
        <v>336</v>
      </c>
      <c r="S460" s="4">
        <v>295</v>
      </c>
      <c r="T460" s="4">
        <v>275</v>
      </c>
      <c r="U460" s="4">
        <v>282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448</v>
      </c>
      <c r="E461" s="4">
        <v>435</v>
      </c>
      <c r="F461" s="4">
        <v>404</v>
      </c>
      <c r="G461" s="4">
        <v>394</v>
      </c>
      <c r="H461" s="4">
        <v>379</v>
      </c>
      <c r="I461" s="4">
        <v>371</v>
      </c>
      <c r="J461" s="4">
        <v>368</v>
      </c>
      <c r="K461" s="4">
        <v>396</v>
      </c>
      <c r="L461" s="4">
        <v>363</v>
      </c>
      <c r="M461" s="4">
        <v>362</v>
      </c>
      <c r="N461" s="4">
        <v>362</v>
      </c>
      <c r="O461" s="4">
        <v>361</v>
      </c>
      <c r="P461" s="4">
        <v>383</v>
      </c>
      <c r="Q461" s="4">
        <v>410</v>
      </c>
      <c r="R461" s="4">
        <v>413</v>
      </c>
      <c r="S461" s="4">
        <v>439</v>
      </c>
      <c r="T461" s="4">
        <v>426</v>
      </c>
      <c r="U461" s="4">
        <v>418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2288</v>
      </c>
      <c r="E462" s="4">
        <v>2368</v>
      </c>
      <c r="F462" s="4">
        <v>2241</v>
      </c>
      <c r="G462" s="4">
        <v>2148</v>
      </c>
      <c r="H462" s="4">
        <v>2123</v>
      </c>
      <c r="I462" s="4">
        <v>2084</v>
      </c>
      <c r="J462" s="4">
        <v>2046</v>
      </c>
      <c r="K462" s="4">
        <v>2011</v>
      </c>
      <c r="L462" s="4">
        <v>2005</v>
      </c>
      <c r="M462" s="4">
        <v>1980</v>
      </c>
      <c r="N462" s="4">
        <v>1909</v>
      </c>
      <c r="O462" s="4">
        <v>1869</v>
      </c>
      <c r="P462" s="4">
        <v>1822</v>
      </c>
      <c r="Q462" s="4">
        <v>1808</v>
      </c>
      <c r="R462" s="4">
        <v>1775</v>
      </c>
      <c r="S462" s="4">
        <v>1730</v>
      </c>
      <c r="T462" s="4">
        <v>1670</v>
      </c>
      <c r="U462" s="4">
        <v>1668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403</v>
      </c>
      <c r="E463" s="4">
        <v>398</v>
      </c>
      <c r="F463" s="4">
        <v>422</v>
      </c>
      <c r="G463" s="4">
        <v>341</v>
      </c>
      <c r="H463" s="4">
        <v>375</v>
      </c>
      <c r="I463" s="4">
        <v>362</v>
      </c>
      <c r="J463" s="4">
        <v>337</v>
      </c>
      <c r="K463" s="4">
        <v>368</v>
      </c>
      <c r="L463" s="4">
        <v>325</v>
      </c>
      <c r="M463" s="4">
        <v>351</v>
      </c>
      <c r="N463" s="4">
        <v>324</v>
      </c>
      <c r="O463" s="4">
        <v>329</v>
      </c>
      <c r="P463" s="4">
        <v>312</v>
      </c>
      <c r="Q463" s="4">
        <v>317</v>
      </c>
      <c r="R463" s="4">
        <v>303</v>
      </c>
      <c r="S463" s="4">
        <v>296</v>
      </c>
      <c r="T463" s="4">
        <v>286</v>
      </c>
      <c r="U463" s="4">
        <v>297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452</v>
      </c>
      <c r="E464" s="4">
        <v>466</v>
      </c>
      <c r="F464" s="4">
        <v>486</v>
      </c>
      <c r="G464" s="4">
        <v>503</v>
      </c>
      <c r="H464" s="4">
        <v>487</v>
      </c>
      <c r="I464" s="4">
        <v>473</v>
      </c>
      <c r="J464" s="4">
        <v>487</v>
      </c>
      <c r="K464" s="4">
        <v>465</v>
      </c>
      <c r="L464" s="4">
        <v>487</v>
      </c>
      <c r="M464" s="4">
        <v>464</v>
      </c>
      <c r="N464" s="4">
        <v>457</v>
      </c>
      <c r="O464" s="4">
        <v>471</v>
      </c>
      <c r="P464" s="4">
        <v>472</v>
      </c>
      <c r="Q464" s="4">
        <v>453</v>
      </c>
      <c r="R464" s="4">
        <v>478</v>
      </c>
      <c r="S464" s="4">
        <v>504</v>
      </c>
      <c r="T464" s="4">
        <v>462</v>
      </c>
      <c r="U464" s="4">
        <v>450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638</v>
      </c>
      <c r="E465" s="4">
        <v>634</v>
      </c>
      <c r="F465" s="4">
        <v>647</v>
      </c>
      <c r="G465" s="4">
        <v>614</v>
      </c>
      <c r="H465" s="4">
        <v>634</v>
      </c>
      <c r="I465" s="4">
        <v>660</v>
      </c>
      <c r="J465" s="4">
        <v>590</v>
      </c>
      <c r="K465" s="4">
        <v>626</v>
      </c>
      <c r="L465" s="4">
        <v>642</v>
      </c>
      <c r="M465" s="4">
        <v>636</v>
      </c>
      <c r="N465" s="4">
        <v>628</v>
      </c>
      <c r="O465" s="4">
        <v>636</v>
      </c>
      <c r="P465" s="4">
        <v>664</v>
      </c>
      <c r="Q465" s="4">
        <v>671</v>
      </c>
      <c r="R465" s="4">
        <v>672</v>
      </c>
      <c r="S465" s="4">
        <v>656</v>
      </c>
      <c r="T465" s="4">
        <v>635</v>
      </c>
      <c r="U465" s="4">
        <v>648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899</v>
      </c>
      <c r="E466" s="4">
        <v>869</v>
      </c>
      <c r="F466" s="4">
        <v>858</v>
      </c>
      <c r="G466" s="4">
        <v>849</v>
      </c>
      <c r="H466" s="4">
        <v>808</v>
      </c>
      <c r="I466" s="4">
        <v>789</v>
      </c>
      <c r="J466" s="4">
        <v>816</v>
      </c>
      <c r="K466" s="4">
        <v>817</v>
      </c>
      <c r="L466" s="4">
        <v>800</v>
      </c>
      <c r="M466" s="4">
        <v>740</v>
      </c>
      <c r="N466" s="4">
        <v>789</v>
      </c>
      <c r="O466" s="4">
        <v>818</v>
      </c>
      <c r="P466" s="4">
        <v>793</v>
      </c>
      <c r="Q466" s="4">
        <v>858</v>
      </c>
      <c r="R466" s="4">
        <v>821</v>
      </c>
      <c r="S466" s="4">
        <v>770</v>
      </c>
      <c r="T466" s="4">
        <v>762</v>
      </c>
      <c r="U466" s="4">
        <v>740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3495</v>
      </c>
      <c r="E467" s="4">
        <v>3432</v>
      </c>
      <c r="F467" s="4">
        <v>3317</v>
      </c>
      <c r="G467" s="4">
        <v>3254</v>
      </c>
      <c r="H467" s="4">
        <v>3213</v>
      </c>
      <c r="I467" s="4">
        <v>3224</v>
      </c>
      <c r="J467" s="4">
        <v>3224</v>
      </c>
      <c r="K467" s="4">
        <v>3298</v>
      </c>
      <c r="L467" s="4">
        <v>3315</v>
      </c>
      <c r="M467" s="4">
        <v>3220</v>
      </c>
      <c r="N467" s="4">
        <v>3191</v>
      </c>
      <c r="O467" s="4">
        <v>3184</v>
      </c>
      <c r="P467" s="4">
        <v>3200</v>
      </c>
      <c r="Q467" s="4">
        <v>3132</v>
      </c>
      <c r="R467" s="4">
        <v>3176</v>
      </c>
      <c r="S467" s="4">
        <v>2947</v>
      </c>
      <c r="T467" s="4">
        <v>2843</v>
      </c>
      <c r="U467" s="4">
        <v>2791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557</v>
      </c>
      <c r="E468" s="4">
        <v>532</v>
      </c>
      <c r="F468" s="4">
        <v>520</v>
      </c>
      <c r="G468" s="4">
        <v>508</v>
      </c>
      <c r="H468" s="4">
        <v>505</v>
      </c>
      <c r="I468" s="4">
        <v>398</v>
      </c>
      <c r="J468" s="4">
        <v>427</v>
      </c>
      <c r="K468" s="4">
        <v>422</v>
      </c>
      <c r="L468" s="4">
        <v>426</v>
      </c>
      <c r="M468" s="4">
        <v>405</v>
      </c>
      <c r="N468" s="4">
        <v>413</v>
      </c>
      <c r="O468" s="4">
        <v>391</v>
      </c>
      <c r="P468" s="4">
        <v>395</v>
      </c>
      <c r="Q468" s="4">
        <v>408</v>
      </c>
      <c r="R468" s="4">
        <v>419</v>
      </c>
      <c r="S468" s="4">
        <v>391</v>
      </c>
      <c r="T468" s="4">
        <v>374</v>
      </c>
      <c r="U468" s="4">
        <v>375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1360</v>
      </c>
      <c r="E469" s="4">
        <v>1382</v>
      </c>
      <c r="F469" s="4">
        <v>1315</v>
      </c>
      <c r="G469" s="4">
        <v>1224</v>
      </c>
      <c r="H469" s="4">
        <v>1198</v>
      </c>
      <c r="I469" s="4">
        <v>1192</v>
      </c>
      <c r="J469" s="4">
        <v>1189</v>
      </c>
      <c r="K469" s="4">
        <v>1148</v>
      </c>
      <c r="L469" s="4">
        <v>1229</v>
      </c>
      <c r="M469" s="4">
        <v>1246</v>
      </c>
      <c r="N469" s="4">
        <v>1207</v>
      </c>
      <c r="O469" s="4">
        <v>1204</v>
      </c>
      <c r="P469" s="4">
        <v>1198</v>
      </c>
      <c r="Q469" s="4">
        <v>1194</v>
      </c>
      <c r="R469" s="4">
        <v>1215</v>
      </c>
      <c r="S469" s="4">
        <v>1138</v>
      </c>
      <c r="T469" s="4">
        <v>1119</v>
      </c>
      <c r="U469" s="4">
        <v>1155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2169</v>
      </c>
      <c r="E470" s="4">
        <v>2160</v>
      </c>
      <c r="F470" s="4">
        <v>2109</v>
      </c>
      <c r="G470" s="4">
        <v>2046</v>
      </c>
      <c r="H470" s="4">
        <v>1988</v>
      </c>
      <c r="I470" s="4">
        <v>1970</v>
      </c>
      <c r="J470" s="4">
        <v>1949</v>
      </c>
      <c r="K470" s="4">
        <v>2007</v>
      </c>
      <c r="L470" s="4">
        <v>2020</v>
      </c>
      <c r="M470" s="4">
        <v>2044</v>
      </c>
      <c r="N470" s="4">
        <v>2071</v>
      </c>
      <c r="O470" s="4">
        <v>2053</v>
      </c>
      <c r="P470" s="4">
        <v>2062</v>
      </c>
      <c r="Q470" s="4">
        <v>2045</v>
      </c>
      <c r="R470" s="4">
        <v>2020</v>
      </c>
      <c r="S470" s="4">
        <v>1840</v>
      </c>
      <c r="T470" s="4">
        <v>1843</v>
      </c>
      <c r="U470" s="4">
        <v>1811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745</v>
      </c>
      <c r="E471" s="4">
        <v>713</v>
      </c>
      <c r="F471" s="4">
        <v>699</v>
      </c>
      <c r="G471" s="4">
        <v>740</v>
      </c>
      <c r="H471" s="4">
        <v>682</v>
      </c>
      <c r="I471" s="4">
        <v>665</v>
      </c>
      <c r="J471" s="4">
        <v>641</v>
      </c>
      <c r="K471" s="4">
        <v>643</v>
      </c>
      <c r="L471" s="4">
        <v>636</v>
      </c>
      <c r="M471" s="4">
        <v>622</v>
      </c>
      <c r="N471" s="4">
        <v>617</v>
      </c>
      <c r="O471" s="4">
        <v>618</v>
      </c>
      <c r="P471" s="4">
        <v>644</v>
      </c>
      <c r="Q471" s="4">
        <v>677</v>
      </c>
      <c r="R471" s="4">
        <v>654</v>
      </c>
      <c r="S471" s="4">
        <v>566</v>
      </c>
      <c r="T471" s="4">
        <v>630</v>
      </c>
      <c r="U471" s="4">
        <v>636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617</v>
      </c>
      <c r="E472" s="4">
        <v>617</v>
      </c>
      <c r="F472" s="4">
        <v>628</v>
      </c>
      <c r="G472" s="4">
        <v>607</v>
      </c>
      <c r="H472" s="4">
        <v>596</v>
      </c>
      <c r="I472" s="4">
        <v>571</v>
      </c>
      <c r="J472" s="4">
        <v>568</v>
      </c>
      <c r="K472" s="4">
        <v>498</v>
      </c>
      <c r="L472" s="4">
        <v>507</v>
      </c>
      <c r="M472" s="4">
        <v>493</v>
      </c>
      <c r="N472" s="4">
        <v>499</v>
      </c>
      <c r="O472" s="4">
        <v>516</v>
      </c>
      <c r="P472" s="4">
        <v>483</v>
      </c>
      <c r="Q472" s="4">
        <v>468</v>
      </c>
      <c r="R472" s="4">
        <v>430</v>
      </c>
      <c r="S472" s="4">
        <v>401</v>
      </c>
      <c r="T472" s="4">
        <v>379</v>
      </c>
      <c r="U472" s="4">
        <v>388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1792</v>
      </c>
      <c r="E473" s="4">
        <v>1807</v>
      </c>
      <c r="F473" s="4">
        <v>1781</v>
      </c>
      <c r="G473" s="4">
        <v>1780</v>
      </c>
      <c r="H473" s="4">
        <v>1747</v>
      </c>
      <c r="I473" s="4">
        <v>1666</v>
      </c>
      <c r="J473" s="4">
        <v>1638</v>
      </c>
      <c r="K473" s="4">
        <v>1568</v>
      </c>
      <c r="L473" s="4">
        <v>1530</v>
      </c>
      <c r="M473" s="4">
        <v>1537</v>
      </c>
      <c r="N473" s="4">
        <v>1566</v>
      </c>
      <c r="O473" s="4">
        <v>1577</v>
      </c>
      <c r="P473" s="4">
        <v>1597</v>
      </c>
      <c r="Q473" s="4">
        <v>1563</v>
      </c>
      <c r="R473" s="4">
        <v>1581</v>
      </c>
      <c r="S473" s="4">
        <v>1509</v>
      </c>
      <c r="T473" s="4">
        <v>1514</v>
      </c>
      <c r="U473" s="4">
        <v>1533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837</v>
      </c>
      <c r="E474" s="4">
        <v>840</v>
      </c>
      <c r="F474" s="4">
        <v>831</v>
      </c>
      <c r="G474" s="4">
        <v>782</v>
      </c>
      <c r="H474" s="4">
        <v>796</v>
      </c>
      <c r="I474" s="4">
        <v>767</v>
      </c>
      <c r="J474" s="4">
        <v>688</v>
      </c>
      <c r="K474" s="4">
        <v>731</v>
      </c>
      <c r="L474" s="4">
        <v>725</v>
      </c>
      <c r="M474" s="4">
        <v>739</v>
      </c>
      <c r="N474" s="4">
        <v>744</v>
      </c>
      <c r="O474" s="4">
        <v>677</v>
      </c>
      <c r="P474" s="4">
        <v>655</v>
      </c>
      <c r="Q474" s="4">
        <v>624</v>
      </c>
      <c r="R474" s="4">
        <v>631</v>
      </c>
      <c r="S474" s="4">
        <v>565</v>
      </c>
      <c r="T474" s="4">
        <v>590</v>
      </c>
      <c r="U474" s="4">
        <v>594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4133</v>
      </c>
      <c r="E475" s="4">
        <v>4157</v>
      </c>
      <c r="F475" s="4">
        <v>4063</v>
      </c>
      <c r="G475" s="4">
        <v>4146</v>
      </c>
      <c r="H475" s="4">
        <v>4066</v>
      </c>
      <c r="I475" s="4">
        <v>3958</v>
      </c>
      <c r="J475" s="4">
        <v>3865</v>
      </c>
      <c r="K475" s="4">
        <v>3843</v>
      </c>
      <c r="L475" s="4">
        <v>3847</v>
      </c>
      <c r="M475" s="4">
        <v>3720</v>
      </c>
      <c r="N475" s="4">
        <v>3719</v>
      </c>
      <c r="O475" s="4">
        <v>3727</v>
      </c>
      <c r="P475" s="4">
        <v>3679</v>
      </c>
      <c r="Q475" s="4">
        <v>3763</v>
      </c>
      <c r="R475" s="4">
        <v>3811</v>
      </c>
      <c r="S475" s="4">
        <v>3642</v>
      </c>
      <c r="T475" s="4">
        <v>3664</v>
      </c>
      <c r="U475" s="4">
        <v>3747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11294</v>
      </c>
      <c r="E476" s="4">
        <v>11446</v>
      </c>
      <c r="F476" s="4">
        <v>11483</v>
      </c>
      <c r="G476" s="4">
        <v>11418</v>
      </c>
      <c r="H476" s="4">
        <v>11548</v>
      </c>
      <c r="I476" s="4">
        <v>11576</v>
      </c>
      <c r="J476" s="4">
        <v>11812</v>
      </c>
      <c r="K476" s="4">
        <v>11742</v>
      </c>
      <c r="L476" s="4">
        <v>11328</v>
      </c>
      <c r="M476" s="4">
        <v>11581</v>
      </c>
      <c r="N476" s="4">
        <v>11590</v>
      </c>
      <c r="O476" s="4">
        <v>11532</v>
      </c>
      <c r="P476" s="4">
        <v>11739</v>
      </c>
      <c r="Q476" s="4">
        <v>11422</v>
      </c>
      <c r="R476" s="4">
        <v>11257</v>
      </c>
      <c r="S476" s="4">
        <v>11055</v>
      </c>
      <c r="T476" s="4">
        <v>10688</v>
      </c>
      <c r="U476" s="4">
        <v>10802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1603</v>
      </c>
      <c r="E477" s="4">
        <v>1650</v>
      </c>
      <c r="F477" s="4">
        <v>1596</v>
      </c>
      <c r="G477" s="4">
        <v>1520</v>
      </c>
      <c r="H477" s="4">
        <v>1495</v>
      </c>
      <c r="I477" s="4">
        <v>1457</v>
      </c>
      <c r="J477" s="4">
        <v>1386</v>
      </c>
      <c r="K477" s="4">
        <v>1373</v>
      </c>
      <c r="L477" s="4">
        <v>1383</v>
      </c>
      <c r="M477" s="4">
        <v>1421</v>
      </c>
      <c r="N477" s="4">
        <v>1394</v>
      </c>
      <c r="O477" s="4">
        <v>1386</v>
      </c>
      <c r="P477" s="4">
        <v>1329</v>
      </c>
      <c r="Q477" s="4">
        <v>1343</v>
      </c>
      <c r="R477" s="4">
        <v>1315</v>
      </c>
      <c r="S477" s="4">
        <v>1264</v>
      </c>
      <c r="T477" s="4">
        <v>1222</v>
      </c>
      <c r="U477" s="4">
        <v>1260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197</v>
      </c>
      <c r="E478" s="4">
        <v>179</v>
      </c>
      <c r="F478" s="4">
        <v>202</v>
      </c>
      <c r="G478" s="4">
        <v>171</v>
      </c>
      <c r="H478" s="4">
        <v>162</v>
      </c>
      <c r="I478" s="4">
        <v>162</v>
      </c>
      <c r="J478" s="4">
        <v>148</v>
      </c>
      <c r="K478" s="4">
        <v>156</v>
      </c>
      <c r="L478" s="4">
        <v>157</v>
      </c>
      <c r="M478" s="4">
        <v>149</v>
      </c>
      <c r="N478" s="4">
        <v>151</v>
      </c>
      <c r="O478" s="4">
        <v>130</v>
      </c>
      <c r="P478" s="4">
        <v>135</v>
      </c>
      <c r="Q478" s="4">
        <v>138</v>
      </c>
      <c r="R478" s="4">
        <v>120</v>
      </c>
      <c r="S478" s="4">
        <v>114</v>
      </c>
      <c r="T478" s="4">
        <v>119</v>
      </c>
      <c r="U478" s="4">
        <v>126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1417</v>
      </c>
      <c r="E479" s="4">
        <v>1472</v>
      </c>
      <c r="F479" s="4">
        <v>1489</v>
      </c>
      <c r="G479" s="4">
        <v>1375</v>
      </c>
      <c r="H479" s="4">
        <v>1396</v>
      </c>
      <c r="I479" s="4">
        <v>1275</v>
      </c>
      <c r="J479" s="4">
        <v>1103</v>
      </c>
      <c r="K479" s="4">
        <v>1101</v>
      </c>
      <c r="L479" s="4">
        <v>1144</v>
      </c>
      <c r="M479" s="4">
        <v>1055</v>
      </c>
      <c r="N479" s="4">
        <v>1012</v>
      </c>
      <c r="O479" s="4">
        <v>989</v>
      </c>
      <c r="P479" s="4">
        <v>999</v>
      </c>
      <c r="Q479" s="4">
        <v>958</v>
      </c>
      <c r="R479" s="4">
        <v>951</v>
      </c>
      <c r="S479" s="4">
        <v>949</v>
      </c>
      <c r="T479" s="4">
        <v>937</v>
      </c>
      <c r="U479" s="4">
        <v>897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1650</v>
      </c>
      <c r="E480" s="4">
        <v>1654</v>
      </c>
      <c r="F480" s="4">
        <v>1681</v>
      </c>
      <c r="G480" s="4">
        <v>1663</v>
      </c>
      <c r="H480" s="4">
        <v>1735</v>
      </c>
      <c r="I480" s="4">
        <v>1654</v>
      </c>
      <c r="J480" s="4">
        <v>1626</v>
      </c>
      <c r="K480" s="4">
        <v>1661</v>
      </c>
      <c r="L480" s="4">
        <v>1664</v>
      </c>
      <c r="M480" s="4">
        <v>1672</v>
      </c>
      <c r="N480" s="4">
        <v>1655</v>
      </c>
      <c r="O480" s="4">
        <v>1638</v>
      </c>
      <c r="P480" s="4">
        <v>1714</v>
      </c>
      <c r="Q480" s="4">
        <v>1663</v>
      </c>
      <c r="R480" s="4">
        <v>1730</v>
      </c>
      <c r="S480" s="4">
        <v>1658</v>
      </c>
      <c r="T480" s="4">
        <v>1605</v>
      </c>
      <c r="U480" s="4">
        <v>1636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5265</v>
      </c>
      <c r="E481" s="4">
        <v>5143</v>
      </c>
      <c r="F481" s="4">
        <v>5151</v>
      </c>
      <c r="G481" s="4">
        <v>5246</v>
      </c>
      <c r="H481" s="4">
        <v>5061</v>
      </c>
      <c r="I481" s="4">
        <v>5004</v>
      </c>
      <c r="J481" s="4">
        <v>5221</v>
      </c>
      <c r="K481" s="4">
        <v>5215</v>
      </c>
      <c r="L481" s="4">
        <v>5026</v>
      </c>
      <c r="M481" s="4">
        <v>5020</v>
      </c>
      <c r="N481" s="4">
        <v>5039</v>
      </c>
      <c r="O481" s="4">
        <v>5038</v>
      </c>
      <c r="P481" s="4">
        <v>5028</v>
      </c>
      <c r="Q481" s="4">
        <v>5049</v>
      </c>
      <c r="R481" s="4">
        <v>5121</v>
      </c>
      <c r="S481" s="4">
        <v>4956</v>
      </c>
      <c r="T481" s="4">
        <v>4813</v>
      </c>
      <c r="U481" s="4">
        <v>4781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4025</v>
      </c>
      <c r="E482" s="4">
        <v>4140</v>
      </c>
      <c r="F482" s="4">
        <v>4122</v>
      </c>
      <c r="G482" s="4">
        <v>4026</v>
      </c>
      <c r="H482" s="4">
        <v>3917</v>
      </c>
      <c r="I482" s="4">
        <v>3847</v>
      </c>
      <c r="J482" s="4">
        <v>3831</v>
      </c>
      <c r="K482" s="4">
        <v>3789</v>
      </c>
      <c r="L482" s="4">
        <v>3843</v>
      </c>
      <c r="M482" s="4">
        <v>3829</v>
      </c>
      <c r="N482" s="4">
        <v>3966</v>
      </c>
      <c r="O482" s="4">
        <v>3787</v>
      </c>
      <c r="P482" s="4">
        <v>3757</v>
      </c>
      <c r="Q482" s="4">
        <v>3672</v>
      </c>
      <c r="R482" s="4">
        <v>3556</v>
      </c>
      <c r="S482" s="4">
        <v>3463</v>
      </c>
      <c r="T482" s="4">
        <v>3446</v>
      </c>
      <c r="U482" s="4">
        <v>3405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2278</v>
      </c>
      <c r="E483" s="4">
        <v>2247</v>
      </c>
      <c r="F483" s="4">
        <v>2226</v>
      </c>
      <c r="G483" s="4">
        <v>2249</v>
      </c>
      <c r="H483" s="4">
        <v>2258</v>
      </c>
      <c r="I483" s="4">
        <v>2258</v>
      </c>
      <c r="J483" s="4">
        <v>2246</v>
      </c>
      <c r="K483" s="4">
        <v>2164</v>
      </c>
      <c r="L483" s="4">
        <v>2140</v>
      </c>
      <c r="M483" s="4">
        <v>2022</v>
      </c>
      <c r="N483" s="4">
        <v>2010</v>
      </c>
      <c r="O483" s="4">
        <v>1969</v>
      </c>
      <c r="P483" s="4">
        <v>1920</v>
      </c>
      <c r="Q483" s="4">
        <v>1825</v>
      </c>
      <c r="R483" s="4">
        <v>1838</v>
      </c>
      <c r="S483" s="4">
        <v>1766</v>
      </c>
      <c r="T483" s="4">
        <v>1679</v>
      </c>
      <c r="U483" s="4">
        <v>1646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8083</v>
      </c>
      <c r="E484" s="4">
        <v>8126</v>
      </c>
      <c r="F484" s="4">
        <v>8131</v>
      </c>
      <c r="G484" s="4">
        <v>8010</v>
      </c>
      <c r="H484" s="4">
        <v>7887</v>
      </c>
      <c r="I484" s="4">
        <v>7827</v>
      </c>
      <c r="J484" s="4">
        <v>7770</v>
      </c>
      <c r="K484" s="4">
        <v>7696</v>
      </c>
      <c r="L484" s="4">
        <v>7732</v>
      </c>
      <c r="M484" s="4">
        <v>7581</v>
      </c>
      <c r="N484" s="4">
        <v>7683</v>
      </c>
      <c r="O484" s="4">
        <v>7751</v>
      </c>
      <c r="P484" s="4">
        <v>7672</v>
      </c>
      <c r="Q484" s="4">
        <v>7686</v>
      </c>
      <c r="R484" s="4">
        <v>7593</v>
      </c>
      <c r="S484" s="4">
        <v>7283</v>
      </c>
      <c r="T484" s="4">
        <v>7029</v>
      </c>
      <c r="U484" s="4">
        <v>6968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1577</v>
      </c>
      <c r="E485" s="4">
        <v>1584</v>
      </c>
      <c r="F485" s="4">
        <v>1565</v>
      </c>
      <c r="G485" s="4">
        <v>1557</v>
      </c>
      <c r="H485" s="4">
        <v>1509</v>
      </c>
      <c r="I485" s="4">
        <v>1568</v>
      </c>
      <c r="J485" s="4">
        <v>1551</v>
      </c>
      <c r="K485" s="4">
        <v>1461</v>
      </c>
      <c r="L485" s="4">
        <v>1442</v>
      </c>
      <c r="M485" s="4">
        <v>1428</v>
      </c>
      <c r="N485" s="4">
        <v>1349</v>
      </c>
      <c r="O485" s="4">
        <v>1345</v>
      </c>
      <c r="P485" s="4">
        <v>1303</v>
      </c>
      <c r="Q485" s="4">
        <v>1266</v>
      </c>
      <c r="R485" s="4">
        <v>1223</v>
      </c>
      <c r="S485" s="4">
        <v>1286</v>
      </c>
      <c r="T485" s="4">
        <v>1212</v>
      </c>
      <c r="U485" s="4">
        <v>1196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1153</v>
      </c>
      <c r="E486" s="4">
        <v>1117</v>
      </c>
      <c r="F486" s="4">
        <v>1102</v>
      </c>
      <c r="G486" s="4">
        <v>1067</v>
      </c>
      <c r="H486" s="4">
        <v>1104</v>
      </c>
      <c r="I486" s="4">
        <v>1076</v>
      </c>
      <c r="J486" s="4">
        <v>1049</v>
      </c>
      <c r="K486" s="4">
        <v>1035</v>
      </c>
      <c r="L486" s="4">
        <v>1022</v>
      </c>
      <c r="M486" s="4">
        <v>983</v>
      </c>
      <c r="N486" s="4">
        <v>999</v>
      </c>
      <c r="O486" s="4">
        <v>1006</v>
      </c>
      <c r="P486" s="4">
        <v>1006</v>
      </c>
      <c r="Q486" s="4">
        <v>956</v>
      </c>
      <c r="R486" s="4">
        <v>935</v>
      </c>
      <c r="S486" s="4">
        <v>942</v>
      </c>
      <c r="T486" s="4">
        <v>892</v>
      </c>
      <c r="U486" s="4">
        <v>878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1234</v>
      </c>
      <c r="E487" s="4">
        <v>1206</v>
      </c>
      <c r="F487" s="4">
        <v>1230</v>
      </c>
      <c r="G487" s="4">
        <v>1222</v>
      </c>
      <c r="H487" s="4">
        <v>1187</v>
      </c>
      <c r="I487" s="4">
        <v>1106</v>
      </c>
      <c r="J487" s="4">
        <v>1057</v>
      </c>
      <c r="K487" s="4">
        <v>1007</v>
      </c>
      <c r="L487" s="4">
        <v>980</v>
      </c>
      <c r="M487" s="4">
        <v>919</v>
      </c>
      <c r="N487" s="4">
        <v>889</v>
      </c>
      <c r="O487" s="4">
        <v>869</v>
      </c>
      <c r="P487" s="4">
        <v>852</v>
      </c>
      <c r="Q487" s="4">
        <v>832</v>
      </c>
      <c r="R487" s="4">
        <v>823</v>
      </c>
      <c r="S487" s="4">
        <v>794</v>
      </c>
      <c r="T487" s="4">
        <v>795</v>
      </c>
      <c r="U487" s="4">
        <v>754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3636</v>
      </c>
      <c r="E488" s="4">
        <v>3676</v>
      </c>
      <c r="F488" s="4">
        <v>3630</v>
      </c>
      <c r="G488" s="4">
        <v>3544</v>
      </c>
      <c r="H488" s="4">
        <v>3520</v>
      </c>
      <c r="I488" s="4">
        <v>3354</v>
      </c>
      <c r="J488" s="4">
        <v>3352</v>
      </c>
      <c r="K488" s="4">
        <v>3284</v>
      </c>
      <c r="L488" s="4">
        <v>3175</v>
      </c>
      <c r="M488" s="4">
        <v>3198</v>
      </c>
      <c r="N488" s="4">
        <v>3101</v>
      </c>
      <c r="O488" s="4">
        <v>2965</v>
      </c>
      <c r="P488" s="4">
        <v>2932</v>
      </c>
      <c r="Q488" s="4">
        <v>2934</v>
      </c>
      <c r="R488" s="4">
        <v>2933</v>
      </c>
      <c r="S488" s="4">
        <v>2766</v>
      </c>
      <c r="T488" s="4">
        <v>2744</v>
      </c>
      <c r="U488" s="4">
        <v>2704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5026</v>
      </c>
      <c r="E489" s="4">
        <v>4974</v>
      </c>
      <c r="F489" s="4">
        <v>4992</v>
      </c>
      <c r="G489" s="4">
        <v>5027</v>
      </c>
      <c r="H489" s="4">
        <v>5030</v>
      </c>
      <c r="I489" s="4">
        <v>5000</v>
      </c>
      <c r="J489" s="4">
        <v>5032</v>
      </c>
      <c r="K489" s="4">
        <v>5072</v>
      </c>
      <c r="L489" s="4">
        <v>5005</v>
      </c>
      <c r="M489" s="4">
        <v>4949</v>
      </c>
      <c r="N489" s="4">
        <v>5038</v>
      </c>
      <c r="O489" s="4">
        <v>5054</v>
      </c>
      <c r="P489" s="4">
        <v>5102</v>
      </c>
      <c r="Q489" s="4">
        <v>5089</v>
      </c>
      <c r="R489" s="4">
        <v>5113</v>
      </c>
      <c r="S489" s="4">
        <v>5025</v>
      </c>
      <c r="T489" s="4">
        <v>4901</v>
      </c>
      <c r="U489" s="4">
        <v>5050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2631</v>
      </c>
      <c r="E490" s="4">
        <v>2530</v>
      </c>
      <c r="F490" s="4">
        <v>2332</v>
      </c>
      <c r="G490" s="4">
        <v>2343</v>
      </c>
      <c r="H490" s="4">
        <v>2380</v>
      </c>
      <c r="I490" s="4">
        <v>2338</v>
      </c>
      <c r="J490" s="4">
        <v>2253</v>
      </c>
      <c r="K490" s="4">
        <v>2300</v>
      </c>
      <c r="L490" s="4">
        <v>2260</v>
      </c>
      <c r="M490" s="4">
        <v>2216</v>
      </c>
      <c r="N490" s="4">
        <v>2254</v>
      </c>
      <c r="O490" s="4">
        <v>2256</v>
      </c>
      <c r="P490" s="4">
        <v>2248</v>
      </c>
      <c r="Q490" s="4">
        <v>2224</v>
      </c>
      <c r="R490" s="4">
        <v>2169</v>
      </c>
      <c r="S490" s="4">
        <v>2060</v>
      </c>
      <c r="T490" s="4">
        <v>2137</v>
      </c>
      <c r="U490" s="4">
        <v>2107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4042</v>
      </c>
      <c r="E491" s="4">
        <v>4099</v>
      </c>
      <c r="F491" s="4">
        <v>4108</v>
      </c>
      <c r="G491" s="4">
        <v>3813</v>
      </c>
      <c r="H491" s="4">
        <v>3788</v>
      </c>
      <c r="I491" s="4">
        <v>3699</v>
      </c>
      <c r="J491" s="4">
        <v>3634</v>
      </c>
      <c r="K491" s="4">
        <v>3585</v>
      </c>
      <c r="L491" s="4">
        <v>3428</v>
      </c>
      <c r="M491" s="4">
        <v>3335</v>
      </c>
      <c r="N491" s="4">
        <v>3359</v>
      </c>
      <c r="O491" s="4">
        <v>3293</v>
      </c>
      <c r="P491" s="4">
        <v>3383</v>
      </c>
      <c r="Q491" s="4">
        <v>3361</v>
      </c>
      <c r="R491" s="4">
        <v>3301</v>
      </c>
      <c r="S491" s="4">
        <v>3118</v>
      </c>
      <c r="T491" s="4">
        <v>3135</v>
      </c>
      <c r="U491" s="4">
        <v>3207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11983</v>
      </c>
      <c r="E492" s="4">
        <v>12408</v>
      </c>
      <c r="F492" s="4">
        <v>12225</v>
      </c>
      <c r="G492" s="4">
        <v>12203</v>
      </c>
      <c r="H492" s="4">
        <v>12232</v>
      </c>
      <c r="I492" s="4">
        <v>12579</v>
      </c>
      <c r="J492" s="4">
        <v>12501</v>
      </c>
      <c r="K492" s="4">
        <v>12552</v>
      </c>
      <c r="L492" s="4">
        <v>12396</v>
      </c>
      <c r="M492" s="4">
        <v>12138</v>
      </c>
      <c r="N492" s="4">
        <v>12111</v>
      </c>
      <c r="O492" s="4">
        <v>12123</v>
      </c>
      <c r="P492" s="4">
        <v>11286</v>
      </c>
      <c r="Q492" s="4">
        <v>11784</v>
      </c>
      <c r="R492" s="4">
        <v>12203</v>
      </c>
      <c r="S492" s="4">
        <v>11745</v>
      </c>
      <c r="T492" s="4">
        <v>11058</v>
      </c>
      <c r="U492" s="4">
        <v>11129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554</v>
      </c>
      <c r="E493" s="4">
        <v>555</v>
      </c>
      <c r="F493" s="4">
        <v>536</v>
      </c>
      <c r="G493" s="4">
        <v>482</v>
      </c>
      <c r="H493" s="4">
        <v>468</v>
      </c>
      <c r="I493" s="4">
        <v>447</v>
      </c>
      <c r="J493" s="4">
        <v>446</v>
      </c>
      <c r="K493" s="4">
        <v>415</v>
      </c>
      <c r="L493" s="4">
        <v>393</v>
      </c>
      <c r="M493" s="4">
        <v>381</v>
      </c>
      <c r="N493" s="4">
        <v>354</v>
      </c>
      <c r="O493" s="4">
        <v>345</v>
      </c>
      <c r="P493" s="4">
        <v>379</v>
      </c>
      <c r="Q493" s="4">
        <v>355</v>
      </c>
      <c r="R493" s="4">
        <v>369</v>
      </c>
      <c r="S493" s="4">
        <v>323</v>
      </c>
      <c r="T493" s="4">
        <v>331</v>
      </c>
      <c r="U493" s="4">
        <v>309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352</v>
      </c>
      <c r="E494" s="4">
        <v>361</v>
      </c>
      <c r="F494" s="4">
        <v>369</v>
      </c>
      <c r="G494" s="4">
        <v>342</v>
      </c>
      <c r="H494" s="4">
        <v>345</v>
      </c>
      <c r="I494" s="4">
        <v>359</v>
      </c>
      <c r="J494" s="4">
        <v>365</v>
      </c>
      <c r="K494" s="4">
        <v>348</v>
      </c>
      <c r="L494" s="4">
        <v>361</v>
      </c>
      <c r="M494" s="4">
        <v>349</v>
      </c>
      <c r="N494" s="4">
        <v>316</v>
      </c>
      <c r="O494" s="4">
        <v>303</v>
      </c>
      <c r="P494" s="4">
        <v>318</v>
      </c>
      <c r="Q494" s="4">
        <v>265</v>
      </c>
      <c r="R494" s="4">
        <v>264</v>
      </c>
      <c r="S494" s="4">
        <v>245</v>
      </c>
      <c r="T494" s="4">
        <v>208</v>
      </c>
      <c r="U494" s="4">
        <v>172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1195</v>
      </c>
      <c r="E495" s="4">
        <v>1139</v>
      </c>
      <c r="F495" s="4">
        <v>1156</v>
      </c>
      <c r="G495" s="4">
        <v>1226</v>
      </c>
      <c r="H495" s="4">
        <v>1102</v>
      </c>
      <c r="I495" s="4">
        <v>1026</v>
      </c>
      <c r="J495" s="4">
        <v>1002</v>
      </c>
      <c r="K495" s="4">
        <v>1027</v>
      </c>
      <c r="L495" s="4">
        <v>1032</v>
      </c>
      <c r="M495" s="4">
        <v>978</v>
      </c>
      <c r="N495" s="4">
        <v>980</v>
      </c>
      <c r="O495" s="4">
        <v>970</v>
      </c>
      <c r="P495" s="4">
        <v>951</v>
      </c>
      <c r="Q495" s="4">
        <v>867</v>
      </c>
      <c r="R495" s="4">
        <v>836</v>
      </c>
      <c r="S495" s="4">
        <v>801</v>
      </c>
      <c r="T495" s="4">
        <v>774</v>
      </c>
      <c r="U495" s="4">
        <v>766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2615</v>
      </c>
      <c r="E496" s="4">
        <v>2450</v>
      </c>
      <c r="F496" s="4">
        <v>2453</v>
      </c>
      <c r="G496" s="4">
        <v>2464</v>
      </c>
      <c r="H496" s="4">
        <v>2421</v>
      </c>
      <c r="I496" s="4">
        <v>2383</v>
      </c>
      <c r="J496" s="4">
        <v>2302</v>
      </c>
      <c r="K496" s="4">
        <v>2123</v>
      </c>
      <c r="L496" s="4">
        <v>2058</v>
      </c>
      <c r="M496" s="4">
        <v>2083</v>
      </c>
      <c r="N496" s="4">
        <v>2014</v>
      </c>
      <c r="O496" s="4">
        <v>2001</v>
      </c>
      <c r="P496" s="4">
        <v>2004</v>
      </c>
      <c r="Q496" s="4">
        <v>1943</v>
      </c>
      <c r="R496" s="4">
        <v>1898</v>
      </c>
      <c r="S496" s="4">
        <v>1797</v>
      </c>
      <c r="T496" s="4">
        <v>1754</v>
      </c>
      <c r="U496" s="4">
        <v>1714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1406</v>
      </c>
      <c r="E497" s="4">
        <v>1338</v>
      </c>
      <c r="F497" s="4">
        <v>1300</v>
      </c>
      <c r="G497" s="4">
        <v>1238</v>
      </c>
      <c r="H497" s="4">
        <v>1174</v>
      </c>
      <c r="I497" s="4">
        <v>1136</v>
      </c>
      <c r="J497" s="4">
        <v>1038</v>
      </c>
      <c r="K497" s="4">
        <v>1054</v>
      </c>
      <c r="L497" s="4">
        <v>1060</v>
      </c>
      <c r="M497" s="4">
        <v>1082</v>
      </c>
      <c r="N497" s="4">
        <v>1123</v>
      </c>
      <c r="O497" s="4">
        <v>1083</v>
      </c>
      <c r="P497" s="4">
        <v>1106</v>
      </c>
      <c r="Q497" s="4">
        <v>1105</v>
      </c>
      <c r="R497" s="4">
        <v>1104</v>
      </c>
      <c r="S497" s="4">
        <v>1020</v>
      </c>
      <c r="T497" s="4">
        <v>1013</v>
      </c>
      <c r="U497" s="4">
        <v>981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483</v>
      </c>
      <c r="E498" s="4">
        <v>464</v>
      </c>
      <c r="F498" s="4">
        <v>469</v>
      </c>
      <c r="G498" s="4">
        <v>432</v>
      </c>
      <c r="H498" s="4">
        <v>416</v>
      </c>
      <c r="I498" s="4">
        <v>415</v>
      </c>
      <c r="J498" s="4">
        <v>357</v>
      </c>
      <c r="K498" s="4">
        <v>326</v>
      </c>
      <c r="L498" s="4">
        <v>332</v>
      </c>
      <c r="M498" s="4">
        <v>348</v>
      </c>
      <c r="N498" s="4">
        <v>316</v>
      </c>
      <c r="O498" s="4">
        <v>323</v>
      </c>
      <c r="P498" s="4">
        <v>294</v>
      </c>
      <c r="Q498" s="4">
        <v>282</v>
      </c>
      <c r="R498" s="4">
        <v>297</v>
      </c>
      <c r="S498" s="4">
        <v>285</v>
      </c>
      <c r="T498" s="4">
        <v>295</v>
      </c>
      <c r="U498" s="4">
        <v>323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1016</v>
      </c>
      <c r="E499" s="4">
        <v>1050</v>
      </c>
      <c r="F499" s="4">
        <v>1037</v>
      </c>
      <c r="G499" s="4">
        <v>1007</v>
      </c>
      <c r="H499" s="4">
        <v>1038</v>
      </c>
      <c r="I499" s="4">
        <v>989</v>
      </c>
      <c r="J499" s="4">
        <v>982</v>
      </c>
      <c r="K499" s="4">
        <v>955</v>
      </c>
      <c r="L499" s="4">
        <v>969</v>
      </c>
      <c r="M499" s="4">
        <v>967</v>
      </c>
      <c r="N499" s="4">
        <v>948</v>
      </c>
      <c r="O499" s="4">
        <v>970</v>
      </c>
      <c r="P499" s="4">
        <v>932</v>
      </c>
      <c r="Q499" s="4">
        <v>909</v>
      </c>
      <c r="R499" s="4">
        <v>906</v>
      </c>
      <c r="S499" s="4">
        <v>862</v>
      </c>
      <c r="T499" s="4">
        <v>839</v>
      </c>
      <c r="U499" s="4">
        <v>852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1627</v>
      </c>
      <c r="E500" s="4">
        <v>1713</v>
      </c>
      <c r="F500" s="4">
        <v>1620</v>
      </c>
      <c r="G500" s="4">
        <v>1579</v>
      </c>
      <c r="H500" s="4">
        <v>1541</v>
      </c>
      <c r="I500" s="4">
        <v>1501</v>
      </c>
      <c r="J500" s="4">
        <v>1398</v>
      </c>
      <c r="K500" s="4">
        <v>1370</v>
      </c>
      <c r="L500" s="4">
        <v>1345</v>
      </c>
      <c r="M500" s="4">
        <v>1278</v>
      </c>
      <c r="N500" s="4">
        <v>1324</v>
      </c>
      <c r="O500" s="4">
        <v>1273</v>
      </c>
      <c r="P500" s="4">
        <v>1289</v>
      </c>
      <c r="Q500" s="4">
        <v>1269</v>
      </c>
      <c r="R500" s="4">
        <v>1163</v>
      </c>
      <c r="S500" s="4">
        <v>1140</v>
      </c>
      <c r="T500" s="4">
        <v>1104</v>
      </c>
      <c r="U500" s="4">
        <v>1079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1226</v>
      </c>
      <c r="E501" s="4">
        <v>1126</v>
      </c>
      <c r="F501" s="4">
        <v>1081</v>
      </c>
      <c r="G501" s="4">
        <v>1070</v>
      </c>
      <c r="H501" s="4">
        <v>1046</v>
      </c>
      <c r="I501" s="4">
        <v>1017</v>
      </c>
      <c r="J501" s="4">
        <v>992</v>
      </c>
      <c r="K501" s="4">
        <v>982</v>
      </c>
      <c r="L501" s="4">
        <v>975</v>
      </c>
      <c r="M501" s="4">
        <v>890</v>
      </c>
      <c r="N501" s="4">
        <v>880</v>
      </c>
      <c r="O501" s="4">
        <v>842</v>
      </c>
      <c r="P501" s="4">
        <v>797</v>
      </c>
      <c r="Q501" s="4">
        <v>775</v>
      </c>
      <c r="R501" s="4">
        <v>795</v>
      </c>
      <c r="S501" s="4">
        <v>774</v>
      </c>
      <c r="T501" s="4">
        <v>729</v>
      </c>
      <c r="U501" s="4">
        <v>763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587</v>
      </c>
      <c r="E502" s="4">
        <v>593</v>
      </c>
      <c r="F502" s="4">
        <v>575</v>
      </c>
      <c r="G502" s="4">
        <v>530</v>
      </c>
      <c r="H502" s="4">
        <v>527</v>
      </c>
      <c r="I502" s="4">
        <v>487</v>
      </c>
      <c r="J502" s="4">
        <v>455</v>
      </c>
      <c r="K502" s="4">
        <v>456</v>
      </c>
      <c r="L502" s="4">
        <v>410</v>
      </c>
      <c r="M502" s="4">
        <v>434</v>
      </c>
      <c r="N502" s="4">
        <v>417</v>
      </c>
      <c r="O502" s="4">
        <v>426</v>
      </c>
      <c r="P502" s="4">
        <v>434</v>
      </c>
      <c r="Q502" s="4">
        <v>392</v>
      </c>
      <c r="R502" s="4">
        <v>399</v>
      </c>
      <c r="S502" s="4">
        <v>354</v>
      </c>
      <c r="T502" s="4">
        <v>380</v>
      </c>
      <c r="U502" s="4">
        <v>370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1766</v>
      </c>
      <c r="E503" s="4">
        <v>1726</v>
      </c>
      <c r="F503" s="4">
        <v>1769</v>
      </c>
      <c r="G503" s="4">
        <v>1735</v>
      </c>
      <c r="H503" s="4">
        <v>1676</v>
      </c>
      <c r="I503" s="4">
        <v>1616</v>
      </c>
      <c r="J503" s="4">
        <v>1554</v>
      </c>
      <c r="K503" s="4">
        <v>1600</v>
      </c>
      <c r="L503" s="4">
        <v>1534</v>
      </c>
      <c r="M503" s="4">
        <v>1537</v>
      </c>
      <c r="N503" s="4">
        <v>1599</v>
      </c>
      <c r="O503" s="4">
        <v>1589</v>
      </c>
      <c r="P503" s="4">
        <v>1570</v>
      </c>
      <c r="Q503" s="4">
        <v>1532</v>
      </c>
      <c r="R503" s="4">
        <v>1572</v>
      </c>
      <c r="S503" s="4">
        <v>1488</v>
      </c>
      <c r="T503" s="4">
        <v>1479</v>
      </c>
      <c r="U503" s="4">
        <v>1456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2423</v>
      </c>
      <c r="E504" s="4">
        <v>2402</v>
      </c>
      <c r="F504" s="4">
        <v>2365</v>
      </c>
      <c r="G504" s="4">
        <v>2312</v>
      </c>
      <c r="H504" s="4">
        <v>2205</v>
      </c>
      <c r="I504" s="4">
        <v>2177</v>
      </c>
      <c r="J504" s="4">
        <v>2201</v>
      </c>
      <c r="K504" s="4">
        <v>2171</v>
      </c>
      <c r="L504" s="4">
        <v>2124</v>
      </c>
      <c r="M504" s="4">
        <v>2124</v>
      </c>
      <c r="N504" s="4">
        <v>2055</v>
      </c>
      <c r="O504" s="4">
        <v>1975</v>
      </c>
      <c r="P504" s="4">
        <v>2017</v>
      </c>
      <c r="Q504" s="4">
        <v>1983</v>
      </c>
      <c r="R504" s="4">
        <v>1946</v>
      </c>
      <c r="S504" s="4">
        <v>1862</v>
      </c>
      <c r="T504" s="4">
        <v>1773</v>
      </c>
      <c r="U504" s="4">
        <v>1713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1495</v>
      </c>
      <c r="E505" s="4">
        <v>1549</v>
      </c>
      <c r="F505" s="4">
        <v>1574</v>
      </c>
      <c r="G505" s="4">
        <v>1501</v>
      </c>
      <c r="H505" s="4">
        <v>1431</v>
      </c>
      <c r="I505" s="4">
        <v>1430</v>
      </c>
      <c r="J505" s="4">
        <v>1473</v>
      </c>
      <c r="K505" s="4">
        <v>1443</v>
      </c>
      <c r="L505" s="4">
        <v>1409</v>
      </c>
      <c r="M505" s="4">
        <v>1406</v>
      </c>
      <c r="N505" s="4">
        <v>1415</v>
      </c>
      <c r="O505" s="4">
        <v>1407</v>
      </c>
      <c r="P505" s="4">
        <v>1345</v>
      </c>
      <c r="Q505" s="4">
        <v>1324</v>
      </c>
      <c r="R505" s="4">
        <v>1304</v>
      </c>
      <c r="S505" s="4">
        <v>1239</v>
      </c>
      <c r="T505" s="4">
        <v>1212</v>
      </c>
      <c r="U505" s="4">
        <v>1229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801</v>
      </c>
      <c r="E506" s="4">
        <v>810</v>
      </c>
      <c r="F506" s="4">
        <v>768</v>
      </c>
      <c r="G506" s="4">
        <v>748</v>
      </c>
      <c r="H506" s="4">
        <v>685</v>
      </c>
      <c r="I506" s="4">
        <v>608</v>
      </c>
      <c r="J506" s="4">
        <v>573</v>
      </c>
      <c r="K506" s="4">
        <v>543</v>
      </c>
      <c r="L506" s="4">
        <v>517</v>
      </c>
      <c r="M506" s="4">
        <v>523</v>
      </c>
      <c r="N506" s="4">
        <v>537</v>
      </c>
      <c r="O506" s="4">
        <v>542</v>
      </c>
      <c r="P506" s="4">
        <v>540</v>
      </c>
      <c r="Q506" s="4">
        <v>521</v>
      </c>
      <c r="R506" s="4">
        <v>514</v>
      </c>
      <c r="S506" s="4">
        <v>483</v>
      </c>
      <c r="T506" s="4">
        <v>485</v>
      </c>
      <c r="U506" s="4">
        <v>488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2243</v>
      </c>
      <c r="E507" s="4">
        <v>2201</v>
      </c>
      <c r="F507" s="4">
        <v>2127</v>
      </c>
      <c r="G507" s="4">
        <v>2120</v>
      </c>
      <c r="H507" s="4">
        <v>2014</v>
      </c>
      <c r="I507" s="4">
        <v>2095</v>
      </c>
      <c r="J507" s="4">
        <v>2040</v>
      </c>
      <c r="K507" s="4">
        <v>1965</v>
      </c>
      <c r="L507" s="4">
        <v>1880</v>
      </c>
      <c r="M507" s="4">
        <v>1879</v>
      </c>
      <c r="N507" s="4">
        <v>1843</v>
      </c>
      <c r="O507" s="4">
        <v>1887</v>
      </c>
      <c r="P507" s="4">
        <v>1796</v>
      </c>
      <c r="Q507" s="4">
        <v>1770</v>
      </c>
      <c r="R507" s="4">
        <v>1777</v>
      </c>
      <c r="S507" s="4">
        <v>1649</v>
      </c>
      <c r="T507" s="4">
        <v>1621</v>
      </c>
      <c r="U507" s="4">
        <v>1651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423</v>
      </c>
      <c r="E508" s="4">
        <v>403</v>
      </c>
      <c r="F508" s="4">
        <v>442</v>
      </c>
      <c r="G508" s="4">
        <v>412</v>
      </c>
      <c r="H508" s="4">
        <v>401</v>
      </c>
      <c r="I508" s="4">
        <v>401</v>
      </c>
      <c r="J508" s="4">
        <v>377</v>
      </c>
      <c r="K508" s="4">
        <v>363</v>
      </c>
      <c r="L508" s="4">
        <v>353</v>
      </c>
      <c r="M508" s="4">
        <v>371</v>
      </c>
      <c r="N508" s="4">
        <v>390</v>
      </c>
      <c r="O508" s="4">
        <v>377</v>
      </c>
      <c r="P508" s="4">
        <v>353</v>
      </c>
      <c r="Q508" s="4">
        <v>338</v>
      </c>
      <c r="R508" s="4">
        <v>335</v>
      </c>
      <c r="S508" s="4">
        <v>291</v>
      </c>
      <c r="T508" s="4">
        <v>313</v>
      </c>
      <c r="U508" s="4">
        <v>290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1375</v>
      </c>
      <c r="E509" s="4">
        <v>1291</v>
      </c>
      <c r="F509" s="4">
        <v>1286</v>
      </c>
      <c r="G509" s="4">
        <v>1242</v>
      </c>
      <c r="H509" s="4">
        <v>1200</v>
      </c>
      <c r="I509" s="4">
        <v>1145</v>
      </c>
      <c r="J509" s="4">
        <v>1081</v>
      </c>
      <c r="K509" s="4">
        <v>1069</v>
      </c>
      <c r="L509" s="4">
        <v>1024</v>
      </c>
      <c r="M509" s="4">
        <v>1014</v>
      </c>
      <c r="N509" s="4">
        <v>1027</v>
      </c>
      <c r="O509" s="4">
        <v>1031</v>
      </c>
      <c r="P509" s="4">
        <v>1042</v>
      </c>
      <c r="Q509" s="4">
        <v>981</v>
      </c>
      <c r="R509" s="4">
        <v>958</v>
      </c>
      <c r="S509" s="4">
        <v>910</v>
      </c>
      <c r="T509" s="4">
        <v>866</v>
      </c>
      <c r="U509" s="4">
        <v>870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6728</v>
      </c>
      <c r="E510" s="4">
        <v>6757</v>
      </c>
      <c r="F510" s="4">
        <v>6658</v>
      </c>
      <c r="G510" s="4">
        <v>6520</v>
      </c>
      <c r="H510" s="4">
        <v>6406</v>
      </c>
      <c r="I510" s="4">
        <v>6285</v>
      </c>
      <c r="J510" s="4">
        <v>6123</v>
      </c>
      <c r="K510" s="4">
        <v>6067</v>
      </c>
      <c r="L510" s="4">
        <v>5888</v>
      </c>
      <c r="M510" s="4">
        <v>5803</v>
      </c>
      <c r="N510" s="4">
        <v>5843</v>
      </c>
      <c r="O510" s="4">
        <v>5731</v>
      </c>
      <c r="P510" s="4">
        <v>5669</v>
      </c>
      <c r="Q510" s="4">
        <v>5676</v>
      </c>
      <c r="R510" s="4">
        <v>5524</v>
      </c>
      <c r="S510" s="4">
        <v>5259</v>
      </c>
      <c r="T510" s="4">
        <v>5178</v>
      </c>
      <c r="U510" s="4">
        <v>5200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1316</v>
      </c>
      <c r="E511" s="4">
        <v>1337</v>
      </c>
      <c r="F511" s="4">
        <v>1352</v>
      </c>
      <c r="G511" s="4">
        <v>1266</v>
      </c>
      <c r="H511" s="4">
        <v>1202</v>
      </c>
      <c r="I511" s="4">
        <v>1206</v>
      </c>
      <c r="J511" s="4">
        <v>1203</v>
      </c>
      <c r="K511" s="4">
        <v>1188</v>
      </c>
      <c r="L511" s="4">
        <v>1165</v>
      </c>
      <c r="M511" s="4">
        <v>1133</v>
      </c>
      <c r="N511" s="4">
        <v>1192</v>
      </c>
      <c r="O511" s="4">
        <v>1219</v>
      </c>
      <c r="P511" s="4">
        <v>1211</v>
      </c>
      <c r="Q511" s="4">
        <v>1214</v>
      </c>
      <c r="R511" s="4">
        <v>1212</v>
      </c>
      <c r="S511" s="4">
        <v>1192</v>
      </c>
      <c r="T511" s="4">
        <v>1144</v>
      </c>
      <c r="U511" s="4">
        <v>1135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2398</v>
      </c>
      <c r="E512" s="4">
        <v>2372</v>
      </c>
      <c r="F512" s="4">
        <v>2430</v>
      </c>
      <c r="G512" s="4">
        <v>2429</v>
      </c>
      <c r="H512" s="4">
        <v>2234</v>
      </c>
      <c r="I512" s="4">
        <v>2292</v>
      </c>
      <c r="J512" s="4">
        <v>2200</v>
      </c>
      <c r="K512" s="4">
        <v>2289</v>
      </c>
      <c r="L512" s="4">
        <v>2243</v>
      </c>
      <c r="M512" s="4">
        <v>2227</v>
      </c>
      <c r="N512" s="4">
        <v>2232</v>
      </c>
      <c r="O512" s="4">
        <v>2145</v>
      </c>
      <c r="P512" s="4">
        <v>2026</v>
      </c>
      <c r="Q512" s="4">
        <v>1976</v>
      </c>
      <c r="R512" s="4">
        <v>2077</v>
      </c>
      <c r="S512" s="4">
        <v>1719</v>
      </c>
      <c r="T512" s="4">
        <v>1737</v>
      </c>
      <c r="U512" s="4">
        <v>1731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723</v>
      </c>
      <c r="E513" s="4">
        <v>709</v>
      </c>
      <c r="F513" s="4">
        <v>697</v>
      </c>
      <c r="G513" s="4">
        <v>689</v>
      </c>
      <c r="H513" s="4">
        <v>685</v>
      </c>
      <c r="I513" s="4">
        <v>667</v>
      </c>
      <c r="J513" s="4">
        <v>647</v>
      </c>
      <c r="K513" s="4">
        <v>587</v>
      </c>
      <c r="L513" s="4">
        <v>516</v>
      </c>
      <c r="M513" s="4">
        <v>510</v>
      </c>
      <c r="N513" s="4">
        <v>492</v>
      </c>
      <c r="O513" s="4">
        <v>489</v>
      </c>
      <c r="P513" s="4">
        <v>511</v>
      </c>
      <c r="Q513" s="4">
        <v>491</v>
      </c>
      <c r="R513" s="4">
        <v>497</v>
      </c>
      <c r="S513" s="4">
        <v>456</v>
      </c>
      <c r="T513" s="4">
        <v>442</v>
      </c>
      <c r="U513" s="4">
        <v>449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592</v>
      </c>
      <c r="E514" s="4">
        <v>558</v>
      </c>
      <c r="F514" s="4">
        <v>560</v>
      </c>
      <c r="G514" s="4">
        <v>535</v>
      </c>
      <c r="H514" s="4">
        <v>515</v>
      </c>
      <c r="I514" s="4">
        <v>523</v>
      </c>
      <c r="J514" s="4">
        <v>500</v>
      </c>
      <c r="K514" s="4">
        <v>483</v>
      </c>
      <c r="L514" s="4">
        <v>453</v>
      </c>
      <c r="M514" s="4">
        <v>434</v>
      </c>
      <c r="N514" s="4">
        <v>448</v>
      </c>
      <c r="O514" s="4">
        <v>436</v>
      </c>
      <c r="P514" s="4">
        <v>415</v>
      </c>
      <c r="Q514" s="4">
        <v>422</v>
      </c>
      <c r="R514" s="4">
        <v>437</v>
      </c>
      <c r="S514" s="4">
        <v>412</v>
      </c>
      <c r="T514" s="4">
        <v>404</v>
      </c>
      <c r="U514" s="4">
        <v>433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677</v>
      </c>
      <c r="E515" s="4">
        <v>706</v>
      </c>
      <c r="F515" s="4">
        <v>688</v>
      </c>
      <c r="G515" s="4">
        <v>663</v>
      </c>
      <c r="H515" s="4">
        <v>632</v>
      </c>
      <c r="I515" s="4">
        <v>605</v>
      </c>
      <c r="J515" s="4">
        <v>616</v>
      </c>
      <c r="K515" s="4">
        <v>597</v>
      </c>
      <c r="L515" s="4">
        <v>583</v>
      </c>
      <c r="M515" s="4">
        <v>593</v>
      </c>
      <c r="N515" s="4">
        <v>581</v>
      </c>
      <c r="O515" s="4">
        <v>559</v>
      </c>
      <c r="P515" s="4">
        <v>506</v>
      </c>
      <c r="Q515" s="4">
        <v>512</v>
      </c>
      <c r="R515" s="4">
        <v>484</v>
      </c>
      <c r="S515" s="4">
        <v>442</v>
      </c>
      <c r="T515" s="4">
        <v>458</v>
      </c>
      <c r="U515" s="4">
        <v>477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749</v>
      </c>
      <c r="E516" s="4">
        <v>682</v>
      </c>
      <c r="F516" s="4">
        <v>666</v>
      </c>
      <c r="G516" s="4">
        <v>642</v>
      </c>
      <c r="H516" s="4">
        <v>614</v>
      </c>
      <c r="I516" s="4">
        <v>611</v>
      </c>
      <c r="J516" s="4">
        <v>599</v>
      </c>
      <c r="K516" s="4">
        <v>591</v>
      </c>
      <c r="L516" s="4">
        <v>570</v>
      </c>
      <c r="M516" s="4">
        <v>531</v>
      </c>
      <c r="N516" s="4">
        <v>538</v>
      </c>
      <c r="O516" s="4">
        <v>510</v>
      </c>
      <c r="P516" s="4">
        <v>520</v>
      </c>
      <c r="Q516" s="4">
        <v>496</v>
      </c>
      <c r="R516" s="4">
        <v>465</v>
      </c>
      <c r="S516" s="4">
        <v>462</v>
      </c>
      <c r="T516" s="4">
        <v>444</v>
      </c>
      <c r="U516" s="4">
        <v>426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2269</v>
      </c>
      <c r="E517" s="4">
        <v>2208</v>
      </c>
      <c r="F517" s="4">
        <v>2081</v>
      </c>
      <c r="G517" s="4">
        <v>1987</v>
      </c>
      <c r="H517" s="4">
        <v>1870</v>
      </c>
      <c r="I517" s="4">
        <v>1780</v>
      </c>
      <c r="J517" s="4">
        <v>1712</v>
      </c>
      <c r="K517" s="4">
        <v>1666</v>
      </c>
      <c r="L517" s="4">
        <v>1623</v>
      </c>
      <c r="M517" s="4">
        <v>1564</v>
      </c>
      <c r="N517" s="4">
        <v>1528</v>
      </c>
      <c r="O517" s="4">
        <v>1528</v>
      </c>
      <c r="P517" s="4">
        <v>1504</v>
      </c>
      <c r="Q517" s="4">
        <v>1539</v>
      </c>
      <c r="R517" s="4">
        <v>1497</v>
      </c>
      <c r="S517" s="4">
        <v>1371</v>
      </c>
      <c r="T517" s="4">
        <v>1437</v>
      </c>
      <c r="U517" s="4">
        <v>1432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2255</v>
      </c>
      <c r="E518" s="4">
        <v>2174</v>
      </c>
      <c r="F518" s="4">
        <v>2142</v>
      </c>
      <c r="G518" s="4">
        <v>2183</v>
      </c>
      <c r="H518" s="4">
        <v>2173</v>
      </c>
      <c r="I518" s="4">
        <v>2143</v>
      </c>
      <c r="J518" s="4">
        <v>2123</v>
      </c>
      <c r="K518" s="4">
        <v>2068</v>
      </c>
      <c r="L518" s="4">
        <v>2019</v>
      </c>
      <c r="M518" s="4">
        <v>1980</v>
      </c>
      <c r="N518" s="4">
        <v>1971</v>
      </c>
      <c r="O518" s="4">
        <v>1965</v>
      </c>
      <c r="P518" s="4">
        <v>1917</v>
      </c>
      <c r="Q518" s="4">
        <v>1946</v>
      </c>
      <c r="R518" s="4">
        <v>1950</v>
      </c>
      <c r="S518" s="4">
        <v>1922</v>
      </c>
      <c r="T518" s="4">
        <v>1931</v>
      </c>
      <c r="U518" s="4">
        <v>1942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5824</v>
      </c>
      <c r="E519" s="4">
        <v>5773</v>
      </c>
      <c r="F519" s="4">
        <v>5663</v>
      </c>
      <c r="G519" s="4">
        <v>5547</v>
      </c>
      <c r="H519" s="4">
        <v>5500</v>
      </c>
      <c r="I519" s="4">
        <v>5397</v>
      </c>
      <c r="J519" s="4">
        <v>5339</v>
      </c>
      <c r="K519" s="4">
        <v>5211</v>
      </c>
      <c r="L519" s="4">
        <v>5173</v>
      </c>
      <c r="M519" s="4">
        <v>5084</v>
      </c>
      <c r="N519" s="4">
        <v>5055</v>
      </c>
      <c r="O519" s="4">
        <v>4975</v>
      </c>
      <c r="P519" s="4">
        <v>4862</v>
      </c>
      <c r="Q519" s="4">
        <v>4873</v>
      </c>
      <c r="R519" s="4">
        <v>4776</v>
      </c>
      <c r="S519" s="4">
        <v>4653</v>
      </c>
      <c r="T519" s="4">
        <v>4596</v>
      </c>
      <c r="U519" s="4">
        <v>4701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6541</v>
      </c>
      <c r="E520" s="4">
        <v>6753</v>
      </c>
      <c r="F520" s="4">
        <v>6630</v>
      </c>
      <c r="G520" s="4">
        <v>6363</v>
      </c>
      <c r="H520" s="4">
        <v>6377</v>
      </c>
      <c r="I520" s="4">
        <v>6139</v>
      </c>
      <c r="J520" s="4">
        <v>6122</v>
      </c>
      <c r="K520" s="4">
        <v>6015</v>
      </c>
      <c r="L520" s="4">
        <v>5963</v>
      </c>
      <c r="M520" s="4">
        <v>5908</v>
      </c>
      <c r="N520" s="4">
        <v>5929</v>
      </c>
      <c r="O520" s="4">
        <v>6091</v>
      </c>
      <c r="P520" s="4">
        <v>6191</v>
      </c>
      <c r="Q520" s="4">
        <v>5997</v>
      </c>
      <c r="R520" s="4">
        <v>6069</v>
      </c>
      <c r="S520" s="4">
        <v>5793</v>
      </c>
      <c r="T520" s="4">
        <v>5700</v>
      </c>
      <c r="U520" s="4">
        <v>5749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9140</v>
      </c>
      <c r="E521" s="4">
        <v>8756</v>
      </c>
      <c r="F521" s="4">
        <v>8686</v>
      </c>
      <c r="G521" s="4">
        <v>8548</v>
      </c>
      <c r="H521" s="4">
        <v>8377</v>
      </c>
      <c r="I521" s="4">
        <v>8335</v>
      </c>
      <c r="J521" s="4">
        <v>8145</v>
      </c>
      <c r="K521" s="4">
        <v>8005</v>
      </c>
      <c r="L521" s="4">
        <v>7893</v>
      </c>
      <c r="M521" s="4">
        <v>7765</v>
      </c>
      <c r="N521" s="4">
        <v>7741</v>
      </c>
      <c r="O521" s="4">
        <v>7559</v>
      </c>
      <c r="P521" s="4">
        <v>7477</v>
      </c>
      <c r="Q521" s="4">
        <v>7216</v>
      </c>
      <c r="R521" s="4">
        <v>7098</v>
      </c>
      <c r="S521" s="4">
        <v>6985</v>
      </c>
      <c r="T521" s="4">
        <v>6821</v>
      </c>
      <c r="U521" s="4">
        <v>6789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6269</v>
      </c>
      <c r="E522" s="4">
        <v>6104</v>
      </c>
      <c r="F522" s="4">
        <v>6194</v>
      </c>
      <c r="G522" s="4">
        <v>6085</v>
      </c>
      <c r="H522" s="4">
        <v>6311</v>
      </c>
      <c r="I522" s="4">
        <v>6276</v>
      </c>
      <c r="J522" s="4">
        <v>6271</v>
      </c>
      <c r="K522" s="4">
        <v>6246</v>
      </c>
      <c r="L522" s="4">
        <v>6357</v>
      </c>
      <c r="M522" s="4">
        <v>6554</v>
      </c>
      <c r="N522" s="4">
        <v>6528</v>
      </c>
      <c r="O522" s="4">
        <v>6524</v>
      </c>
      <c r="P522" s="4">
        <v>6556</v>
      </c>
      <c r="Q522" s="4">
        <v>6590</v>
      </c>
      <c r="R522" s="4">
        <v>6588</v>
      </c>
      <c r="S522" s="4">
        <v>6323</v>
      </c>
      <c r="T522" s="4">
        <v>6018</v>
      </c>
      <c r="U522" s="4">
        <v>6138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3781</v>
      </c>
      <c r="E523" s="4">
        <v>3486</v>
      </c>
      <c r="F523" s="4">
        <v>3635</v>
      </c>
      <c r="G523" s="4">
        <v>3564</v>
      </c>
      <c r="H523" s="4">
        <v>3594</v>
      </c>
      <c r="I523" s="4">
        <v>3826</v>
      </c>
      <c r="J523" s="4">
        <v>3980</v>
      </c>
      <c r="K523" s="4">
        <v>3912</v>
      </c>
      <c r="L523" s="4">
        <v>4001</v>
      </c>
      <c r="M523" s="4">
        <v>3948</v>
      </c>
      <c r="N523" s="4">
        <v>3928</v>
      </c>
      <c r="O523" s="4">
        <v>3838</v>
      </c>
      <c r="P523" s="4">
        <v>3753</v>
      </c>
      <c r="Q523" s="4">
        <v>3736</v>
      </c>
      <c r="R523" s="4">
        <v>3866</v>
      </c>
      <c r="S523" s="4">
        <v>3627</v>
      </c>
      <c r="T523" s="4">
        <v>3602</v>
      </c>
      <c r="U523" s="4">
        <v>3611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5358</v>
      </c>
      <c r="E524" s="4">
        <v>5379</v>
      </c>
      <c r="F524" s="4">
        <v>5445</v>
      </c>
      <c r="G524" s="4">
        <v>5487</v>
      </c>
      <c r="H524" s="4">
        <v>5323</v>
      </c>
      <c r="I524" s="4">
        <v>5311</v>
      </c>
      <c r="J524" s="4">
        <v>5296</v>
      </c>
      <c r="K524" s="4">
        <v>5319</v>
      </c>
      <c r="L524" s="4">
        <v>5348</v>
      </c>
      <c r="M524" s="4">
        <v>5260</v>
      </c>
      <c r="N524" s="4">
        <v>5085</v>
      </c>
      <c r="O524" s="4">
        <v>5179</v>
      </c>
      <c r="P524" s="4">
        <v>5125</v>
      </c>
      <c r="Q524" s="4">
        <v>5179</v>
      </c>
      <c r="R524" s="4">
        <v>4941</v>
      </c>
      <c r="S524" s="4">
        <v>4731</v>
      </c>
      <c r="T524" s="4">
        <v>4836</v>
      </c>
      <c r="U524" s="4">
        <v>4947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2828</v>
      </c>
      <c r="E525" s="4">
        <v>2775</v>
      </c>
      <c r="F525" s="4">
        <v>2711</v>
      </c>
      <c r="G525" s="4">
        <v>2921</v>
      </c>
      <c r="H525" s="4">
        <v>2935</v>
      </c>
      <c r="I525" s="4">
        <v>2861</v>
      </c>
      <c r="J525" s="4">
        <v>2834</v>
      </c>
      <c r="K525" s="4">
        <v>2932</v>
      </c>
      <c r="L525" s="4">
        <v>2956</v>
      </c>
      <c r="M525" s="4">
        <v>3139</v>
      </c>
      <c r="N525" s="4">
        <v>3212</v>
      </c>
      <c r="O525" s="4">
        <v>3356</v>
      </c>
      <c r="P525" s="4">
        <v>3471</v>
      </c>
      <c r="Q525" s="4">
        <v>3459</v>
      </c>
      <c r="R525" s="4">
        <v>3503</v>
      </c>
      <c r="S525" s="4">
        <v>3149</v>
      </c>
      <c r="T525" s="4">
        <v>3558</v>
      </c>
      <c r="U525" s="4">
        <v>3750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9659</v>
      </c>
      <c r="E526" s="4">
        <v>9920</v>
      </c>
      <c r="F526" s="4">
        <v>9559</v>
      </c>
      <c r="G526" s="4">
        <v>9342</v>
      </c>
      <c r="H526" s="4">
        <v>9333</v>
      </c>
      <c r="I526" s="4">
        <v>8967</v>
      </c>
      <c r="J526" s="4">
        <v>8824</v>
      </c>
      <c r="K526" s="4">
        <v>8873</v>
      </c>
      <c r="L526" s="4">
        <v>8512</v>
      </c>
      <c r="M526" s="4">
        <v>8499</v>
      </c>
      <c r="N526" s="4">
        <v>8069</v>
      </c>
      <c r="O526" s="4">
        <v>7725</v>
      </c>
      <c r="P526" s="4">
        <v>7645</v>
      </c>
      <c r="Q526" s="4">
        <v>7189</v>
      </c>
      <c r="R526" s="4">
        <v>7091</v>
      </c>
      <c r="S526" s="4">
        <v>7048</v>
      </c>
      <c r="T526" s="4">
        <v>6873</v>
      </c>
      <c r="U526" s="4">
        <v>6690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4970</v>
      </c>
      <c r="E527" s="4">
        <v>5120</v>
      </c>
      <c r="F527" s="4">
        <v>5071</v>
      </c>
      <c r="G527" s="4">
        <v>4979</v>
      </c>
      <c r="H527" s="4">
        <v>4923</v>
      </c>
      <c r="I527" s="4">
        <v>4918</v>
      </c>
      <c r="J527" s="4">
        <v>4912</v>
      </c>
      <c r="K527" s="4">
        <v>4716</v>
      </c>
      <c r="L527" s="4">
        <v>4669</v>
      </c>
      <c r="M527" s="4">
        <v>4575</v>
      </c>
      <c r="N527" s="4">
        <v>4676</v>
      </c>
      <c r="O527" s="4">
        <v>4743</v>
      </c>
      <c r="P527" s="4">
        <v>4677</v>
      </c>
      <c r="Q527" s="4">
        <v>4618</v>
      </c>
      <c r="R527" s="4">
        <v>4687</v>
      </c>
      <c r="S527" s="4">
        <v>4521</v>
      </c>
      <c r="T527" s="4">
        <v>4466</v>
      </c>
      <c r="U527" s="4">
        <v>4571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18831</v>
      </c>
      <c r="E528" s="4">
        <v>18510</v>
      </c>
      <c r="F528" s="4">
        <v>18353</v>
      </c>
      <c r="G528" s="4">
        <v>18044</v>
      </c>
      <c r="H528" s="4">
        <v>17719</v>
      </c>
      <c r="I528" s="4">
        <v>17956</v>
      </c>
      <c r="J528" s="4">
        <v>17560</v>
      </c>
      <c r="K528" s="4">
        <v>17362</v>
      </c>
      <c r="L528" s="4">
        <v>17148</v>
      </c>
      <c r="M528" s="4">
        <v>16950</v>
      </c>
      <c r="N528" s="4">
        <v>16781</v>
      </c>
      <c r="O528" s="4">
        <v>16728</v>
      </c>
      <c r="P528" s="4">
        <v>16546</v>
      </c>
      <c r="Q528" s="4">
        <v>16196</v>
      </c>
      <c r="R528" s="4">
        <v>15932</v>
      </c>
      <c r="S528" s="4">
        <v>15838</v>
      </c>
      <c r="T528" s="4">
        <v>15404</v>
      </c>
      <c r="U528" s="4">
        <v>15198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1454</v>
      </c>
      <c r="E529" s="4">
        <v>1479</v>
      </c>
      <c r="F529" s="4">
        <v>1417</v>
      </c>
      <c r="G529" s="4">
        <v>1507</v>
      </c>
      <c r="H529" s="4">
        <v>1466</v>
      </c>
      <c r="I529" s="4">
        <v>1506</v>
      </c>
      <c r="J529" s="4">
        <v>1465</v>
      </c>
      <c r="K529" s="4">
        <v>1420</v>
      </c>
      <c r="L529" s="4">
        <v>1390</v>
      </c>
      <c r="M529" s="4">
        <v>1365</v>
      </c>
      <c r="N529" s="4">
        <v>1342</v>
      </c>
      <c r="O529" s="4">
        <v>1372</v>
      </c>
      <c r="P529" s="4">
        <v>1323</v>
      </c>
      <c r="Q529" s="4">
        <v>1325</v>
      </c>
      <c r="R529" s="4">
        <v>1317</v>
      </c>
      <c r="S529" s="4">
        <v>1254</v>
      </c>
      <c r="T529" s="4">
        <v>1160</v>
      </c>
      <c r="U529" s="4">
        <v>1147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2942</v>
      </c>
      <c r="E530" s="4">
        <v>3037</v>
      </c>
      <c r="F530" s="4">
        <v>3072</v>
      </c>
      <c r="G530" s="4">
        <v>3080</v>
      </c>
      <c r="H530" s="4">
        <v>3093</v>
      </c>
      <c r="I530" s="4">
        <v>3035</v>
      </c>
      <c r="J530" s="4">
        <v>2977</v>
      </c>
      <c r="K530" s="4">
        <v>2928</v>
      </c>
      <c r="L530" s="4">
        <v>2915</v>
      </c>
      <c r="M530" s="4">
        <v>2866</v>
      </c>
      <c r="N530" s="4">
        <v>2884</v>
      </c>
      <c r="O530" s="4">
        <v>2828</v>
      </c>
      <c r="P530" s="4">
        <v>2805</v>
      </c>
      <c r="Q530" s="4">
        <v>2769</v>
      </c>
      <c r="R530" s="4">
        <v>2690</v>
      </c>
      <c r="S530" s="4">
        <v>2605</v>
      </c>
      <c r="T530" s="4">
        <v>2474</v>
      </c>
      <c r="U530" s="4">
        <v>2384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3709</v>
      </c>
      <c r="E531" s="4">
        <v>3739</v>
      </c>
      <c r="F531" s="4">
        <v>3725</v>
      </c>
      <c r="G531" s="4">
        <v>3908</v>
      </c>
      <c r="H531" s="4">
        <v>3715</v>
      </c>
      <c r="I531" s="4">
        <v>3642</v>
      </c>
      <c r="J531" s="4">
        <v>3630</v>
      </c>
      <c r="K531" s="4">
        <v>3513</v>
      </c>
      <c r="L531" s="4">
        <v>3546</v>
      </c>
      <c r="M531" s="4">
        <v>3448</v>
      </c>
      <c r="N531" s="4">
        <v>3511</v>
      </c>
      <c r="O531" s="4">
        <v>3505</v>
      </c>
      <c r="P531" s="4">
        <v>3387</v>
      </c>
      <c r="Q531" s="4">
        <v>3313</v>
      </c>
      <c r="R531" s="4">
        <v>3324</v>
      </c>
      <c r="S531" s="4">
        <v>3150</v>
      </c>
      <c r="T531" s="4">
        <v>3087</v>
      </c>
      <c r="U531" s="4">
        <v>3012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4521</v>
      </c>
      <c r="E532" s="4">
        <v>4512</v>
      </c>
      <c r="F532" s="4">
        <v>4416</v>
      </c>
      <c r="G532" s="4">
        <v>4447</v>
      </c>
      <c r="H532" s="4">
        <v>4430</v>
      </c>
      <c r="I532" s="4">
        <v>4348</v>
      </c>
      <c r="J532" s="4">
        <v>4431</v>
      </c>
      <c r="K532" s="4">
        <v>4343</v>
      </c>
      <c r="L532" s="4">
        <v>4197</v>
      </c>
      <c r="M532" s="4">
        <v>4197</v>
      </c>
      <c r="N532" s="4">
        <v>4193</v>
      </c>
      <c r="O532" s="4">
        <v>4001</v>
      </c>
      <c r="P532" s="4">
        <v>3944</v>
      </c>
      <c r="Q532" s="4">
        <v>3908</v>
      </c>
      <c r="R532" s="4">
        <v>3813</v>
      </c>
      <c r="S532" s="4">
        <v>3695</v>
      </c>
      <c r="T532" s="4">
        <v>3591</v>
      </c>
      <c r="U532" s="4">
        <v>3563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13759</v>
      </c>
      <c r="E533" s="4">
        <v>13322</v>
      </c>
      <c r="F533" s="4">
        <v>13435</v>
      </c>
      <c r="G533" s="4">
        <v>13206</v>
      </c>
      <c r="H533" s="4">
        <v>13001</v>
      </c>
      <c r="I533" s="4">
        <v>13236</v>
      </c>
      <c r="J533" s="4">
        <v>12735</v>
      </c>
      <c r="K533" s="4">
        <v>12600</v>
      </c>
      <c r="L533" s="4">
        <v>12275</v>
      </c>
      <c r="M533" s="4">
        <v>11987</v>
      </c>
      <c r="N533" s="4">
        <v>12088</v>
      </c>
      <c r="O533" s="4">
        <v>11857</v>
      </c>
      <c r="P533" s="4">
        <v>11599</v>
      </c>
      <c r="Q533" s="4">
        <v>11424</v>
      </c>
      <c r="R533" s="4">
        <v>11141</v>
      </c>
      <c r="S533" s="4">
        <v>11031</v>
      </c>
      <c r="T533" s="4">
        <v>11084</v>
      </c>
      <c r="U533" s="4">
        <v>11132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12700</v>
      </c>
      <c r="E534" s="4">
        <v>12319</v>
      </c>
      <c r="F534" s="4">
        <v>11856</v>
      </c>
      <c r="G534" s="4">
        <v>11705</v>
      </c>
      <c r="H534" s="4">
        <v>11652</v>
      </c>
      <c r="I534" s="4">
        <v>11523</v>
      </c>
      <c r="J534" s="4">
        <v>11597</v>
      </c>
      <c r="K534" s="4">
        <v>11468</v>
      </c>
      <c r="L534" s="4">
        <v>11569</v>
      </c>
      <c r="M534" s="4">
        <v>11872</v>
      </c>
      <c r="N534" s="4">
        <v>11877</v>
      </c>
      <c r="O534" s="4">
        <v>11973</v>
      </c>
      <c r="P534" s="4">
        <v>12124</v>
      </c>
      <c r="Q534" s="4">
        <v>11943</v>
      </c>
      <c r="R534" s="4">
        <v>11830</v>
      </c>
      <c r="S534" s="4">
        <v>11281</v>
      </c>
      <c r="T534" s="4">
        <v>11344</v>
      </c>
      <c r="U534" s="4">
        <v>11320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10714</v>
      </c>
      <c r="E535" s="4">
        <v>10573</v>
      </c>
      <c r="F535" s="4">
        <v>10293</v>
      </c>
      <c r="G535" s="4">
        <v>10258</v>
      </c>
      <c r="H535" s="4">
        <v>10260</v>
      </c>
      <c r="I535" s="4">
        <v>10085</v>
      </c>
      <c r="J535" s="4">
        <v>9968</v>
      </c>
      <c r="K535" s="4">
        <v>9813</v>
      </c>
      <c r="L535" s="4">
        <v>9870</v>
      </c>
      <c r="M535" s="4">
        <v>9581</v>
      </c>
      <c r="N535" s="4">
        <v>9462</v>
      </c>
      <c r="O535" s="4">
        <v>9543</v>
      </c>
      <c r="P535" s="4">
        <v>9646</v>
      </c>
      <c r="Q535" s="4">
        <v>9472</v>
      </c>
      <c r="R535" s="4">
        <v>9577</v>
      </c>
      <c r="S535" s="4">
        <v>9069</v>
      </c>
      <c r="T535" s="4">
        <v>9377</v>
      </c>
      <c r="U535" s="4">
        <v>9438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11784</v>
      </c>
      <c r="E536" s="4">
        <v>12216</v>
      </c>
      <c r="F536" s="4">
        <v>12195</v>
      </c>
      <c r="G536" s="4">
        <v>11788</v>
      </c>
      <c r="H536" s="4">
        <v>11777</v>
      </c>
      <c r="I536" s="4">
        <v>11532</v>
      </c>
      <c r="J536" s="4">
        <v>11221</v>
      </c>
      <c r="K536" s="4">
        <v>10886</v>
      </c>
      <c r="L536" s="4">
        <v>10774</v>
      </c>
      <c r="M536" s="4">
        <v>10728</v>
      </c>
      <c r="N536" s="4">
        <v>10677</v>
      </c>
      <c r="O536" s="4">
        <v>10699</v>
      </c>
      <c r="P536" s="4">
        <v>10715</v>
      </c>
      <c r="Q536" s="4">
        <v>10456</v>
      </c>
      <c r="R536" s="4">
        <v>11221</v>
      </c>
      <c r="S536" s="4">
        <v>10783</v>
      </c>
      <c r="T536" s="4">
        <v>10931</v>
      </c>
      <c r="U536" s="4">
        <v>11214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1630</v>
      </c>
      <c r="E537" s="4">
        <v>1700</v>
      </c>
      <c r="F537" s="4">
        <v>1654</v>
      </c>
      <c r="G537" s="4">
        <v>1856</v>
      </c>
      <c r="H537" s="4">
        <v>1776</v>
      </c>
      <c r="I537" s="4">
        <v>1858</v>
      </c>
      <c r="J537" s="4">
        <v>1929</v>
      </c>
      <c r="K537" s="4">
        <v>1926</v>
      </c>
      <c r="L537" s="4">
        <v>1937</v>
      </c>
      <c r="M537" s="4">
        <v>1924</v>
      </c>
      <c r="N537" s="4">
        <v>1957</v>
      </c>
      <c r="O537" s="4">
        <v>1886</v>
      </c>
      <c r="P537" s="4">
        <v>1893</v>
      </c>
      <c r="Q537" s="4">
        <v>1883</v>
      </c>
      <c r="R537" s="4">
        <v>1865</v>
      </c>
      <c r="S537" s="4">
        <v>1921</v>
      </c>
      <c r="T537" s="4">
        <v>1935</v>
      </c>
      <c r="U537" s="4">
        <v>1892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1305</v>
      </c>
      <c r="E538" s="4">
        <v>1325</v>
      </c>
      <c r="F538" s="4">
        <v>1320</v>
      </c>
      <c r="G538" s="4">
        <v>1288</v>
      </c>
      <c r="H538" s="4">
        <v>1291</v>
      </c>
      <c r="I538" s="4">
        <v>1259</v>
      </c>
      <c r="J538" s="4">
        <v>1278</v>
      </c>
      <c r="K538" s="4">
        <v>1278</v>
      </c>
      <c r="L538" s="4">
        <v>1387</v>
      </c>
      <c r="M538" s="4">
        <v>1339</v>
      </c>
      <c r="N538" s="4">
        <v>1289</v>
      </c>
      <c r="O538" s="4">
        <v>1343</v>
      </c>
      <c r="P538" s="4">
        <v>1325</v>
      </c>
      <c r="Q538" s="4">
        <v>1316</v>
      </c>
      <c r="R538" s="4">
        <v>1258</v>
      </c>
      <c r="S538" s="4">
        <v>1253</v>
      </c>
      <c r="T538" s="4">
        <v>1132</v>
      </c>
      <c r="U538" s="4">
        <v>1091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5536</v>
      </c>
      <c r="E539" s="4">
        <v>5432</v>
      </c>
      <c r="F539" s="4">
        <v>5453</v>
      </c>
      <c r="G539" s="4">
        <v>5519</v>
      </c>
      <c r="H539" s="4">
        <v>5653</v>
      </c>
      <c r="I539" s="4">
        <v>5565</v>
      </c>
      <c r="J539" s="4">
        <v>5590</v>
      </c>
      <c r="K539" s="4">
        <v>5477</v>
      </c>
      <c r="L539" s="4">
        <v>5514</v>
      </c>
      <c r="M539" s="4">
        <v>5419</v>
      </c>
      <c r="N539" s="4">
        <v>5521</v>
      </c>
      <c r="O539" s="4">
        <v>5456</v>
      </c>
      <c r="P539" s="4">
        <v>5248</v>
      </c>
      <c r="Q539" s="4">
        <v>5054</v>
      </c>
      <c r="R539" s="4">
        <v>5012</v>
      </c>
      <c r="S539" s="4">
        <v>4741</v>
      </c>
      <c r="T539" s="4">
        <v>4900</v>
      </c>
      <c r="U539" s="4">
        <v>4810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1674</v>
      </c>
      <c r="E540" s="4">
        <v>1636</v>
      </c>
      <c r="F540" s="4">
        <v>1609</v>
      </c>
      <c r="G540" s="4">
        <v>1676</v>
      </c>
      <c r="H540" s="4">
        <v>1612</v>
      </c>
      <c r="I540" s="4">
        <v>1435</v>
      </c>
      <c r="J540" s="4">
        <v>1649</v>
      </c>
      <c r="K540" s="4">
        <v>1733</v>
      </c>
      <c r="L540" s="4">
        <v>1690</v>
      </c>
      <c r="M540" s="4">
        <v>1611</v>
      </c>
      <c r="N540" s="4">
        <v>1685</v>
      </c>
      <c r="O540" s="4">
        <v>1695</v>
      </c>
      <c r="P540" s="4">
        <v>1767</v>
      </c>
      <c r="Q540" s="4">
        <v>1649</v>
      </c>
      <c r="R540" s="4">
        <v>1582</v>
      </c>
      <c r="S540" s="4">
        <v>1542</v>
      </c>
      <c r="T540" s="4">
        <v>1606</v>
      </c>
      <c r="U540" s="4">
        <v>1530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168</v>
      </c>
      <c r="E541" s="4">
        <v>186</v>
      </c>
      <c r="F541" s="4">
        <v>176</v>
      </c>
      <c r="G541" s="4">
        <v>174</v>
      </c>
      <c r="H541" s="4">
        <v>176</v>
      </c>
      <c r="I541" s="4">
        <v>189</v>
      </c>
      <c r="J541" s="4">
        <v>175</v>
      </c>
      <c r="K541" s="4">
        <v>200</v>
      </c>
      <c r="L541" s="4">
        <v>201</v>
      </c>
      <c r="M541" s="4">
        <v>202</v>
      </c>
      <c r="N541" s="4">
        <v>216</v>
      </c>
      <c r="O541" s="4">
        <v>198</v>
      </c>
      <c r="P541" s="4">
        <v>172</v>
      </c>
      <c r="Q541" s="4">
        <v>155</v>
      </c>
      <c r="R541" s="4">
        <v>145</v>
      </c>
      <c r="S541" s="4">
        <v>197</v>
      </c>
      <c r="T541" s="4">
        <v>184</v>
      </c>
      <c r="U541" s="4">
        <v>193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1096</v>
      </c>
      <c r="E542" s="4">
        <v>1055</v>
      </c>
      <c r="F542" s="4">
        <v>1099</v>
      </c>
      <c r="G542" s="4">
        <v>1062</v>
      </c>
      <c r="H542" s="4">
        <v>1046</v>
      </c>
      <c r="I542" s="4">
        <v>1118</v>
      </c>
      <c r="J542" s="4">
        <v>1152</v>
      </c>
      <c r="K542" s="4">
        <v>1160</v>
      </c>
      <c r="L542" s="4">
        <v>1237</v>
      </c>
      <c r="M542" s="4">
        <v>1368</v>
      </c>
      <c r="N542" s="4">
        <v>1251</v>
      </c>
      <c r="O542" s="4">
        <v>1296</v>
      </c>
      <c r="P542" s="4">
        <v>1272</v>
      </c>
      <c r="Q542" s="4">
        <v>1279</v>
      </c>
      <c r="R542" s="4">
        <v>1219</v>
      </c>
      <c r="S542" s="4">
        <v>1158</v>
      </c>
      <c r="T542" s="4">
        <v>1188</v>
      </c>
      <c r="U542" s="4">
        <v>1229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1244</v>
      </c>
      <c r="E543" s="4">
        <v>1135</v>
      </c>
      <c r="F543" s="4">
        <v>1124</v>
      </c>
      <c r="G543" s="4">
        <v>1171</v>
      </c>
      <c r="H543" s="4">
        <v>1181</v>
      </c>
      <c r="I543" s="4">
        <v>1142</v>
      </c>
      <c r="J543" s="4">
        <v>1172</v>
      </c>
      <c r="K543" s="4">
        <v>1202</v>
      </c>
      <c r="L543" s="4">
        <v>1191</v>
      </c>
      <c r="M543" s="4">
        <v>1169</v>
      </c>
      <c r="N543" s="4">
        <v>1163</v>
      </c>
      <c r="O543" s="4">
        <v>1100</v>
      </c>
      <c r="P543" s="4">
        <v>1119</v>
      </c>
      <c r="Q543" s="4">
        <v>1091</v>
      </c>
      <c r="R543" s="4">
        <v>1112</v>
      </c>
      <c r="S543" s="4">
        <v>1133</v>
      </c>
      <c r="T543" s="4">
        <v>1086</v>
      </c>
      <c r="U543" s="4">
        <v>1101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602</v>
      </c>
      <c r="E544" s="4">
        <v>576</v>
      </c>
      <c r="F544" s="4">
        <v>512</v>
      </c>
      <c r="G544" s="4">
        <v>516</v>
      </c>
      <c r="H544" s="4">
        <v>543</v>
      </c>
      <c r="I544" s="4">
        <v>527</v>
      </c>
      <c r="J544" s="4">
        <v>524</v>
      </c>
      <c r="K544" s="4">
        <v>530</v>
      </c>
      <c r="L544" s="4">
        <v>525</v>
      </c>
      <c r="M544" s="4">
        <v>516</v>
      </c>
      <c r="N544" s="4">
        <v>491</v>
      </c>
      <c r="O544" s="4">
        <v>482</v>
      </c>
      <c r="P544" s="4">
        <v>463</v>
      </c>
      <c r="Q544" s="4">
        <v>469</v>
      </c>
      <c r="R544" s="4">
        <v>458</v>
      </c>
      <c r="S544" s="4">
        <v>498</v>
      </c>
      <c r="T544" s="15">
        <v>498</v>
      </c>
      <c r="U544" s="4">
        <v>483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2892</v>
      </c>
      <c r="E545" s="4">
        <v>3012</v>
      </c>
      <c r="F545" s="4">
        <v>3082</v>
      </c>
      <c r="G545" s="4">
        <v>3031</v>
      </c>
      <c r="H545" s="4">
        <v>3135</v>
      </c>
      <c r="I545" s="4">
        <v>3227</v>
      </c>
      <c r="J545" s="4">
        <v>3005</v>
      </c>
      <c r="K545" s="4">
        <v>2910</v>
      </c>
      <c r="L545" s="4">
        <v>2870</v>
      </c>
      <c r="M545" s="4">
        <v>2830</v>
      </c>
      <c r="N545" s="4">
        <v>2810</v>
      </c>
      <c r="O545" s="4">
        <v>2735</v>
      </c>
      <c r="P545" s="4">
        <v>2672</v>
      </c>
      <c r="Q545" s="4">
        <v>2573</v>
      </c>
      <c r="R545" s="4">
        <v>2574</v>
      </c>
      <c r="S545" s="4">
        <v>2515</v>
      </c>
      <c r="T545" s="4">
        <v>2456</v>
      </c>
      <c r="U545" s="4">
        <v>2426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2371</v>
      </c>
      <c r="E546" s="4">
        <v>2331</v>
      </c>
      <c r="F546" s="4">
        <v>2362</v>
      </c>
      <c r="G546" s="4">
        <v>2397</v>
      </c>
      <c r="H546" s="4">
        <v>2377</v>
      </c>
      <c r="I546" s="4">
        <v>2308</v>
      </c>
      <c r="J546" s="4">
        <v>2250</v>
      </c>
      <c r="K546" s="4">
        <v>2202</v>
      </c>
      <c r="L546" s="4">
        <v>2150</v>
      </c>
      <c r="M546" s="4">
        <v>2086</v>
      </c>
      <c r="N546" s="4">
        <v>2090</v>
      </c>
      <c r="O546" s="4">
        <v>2043</v>
      </c>
      <c r="P546" s="4">
        <v>2046</v>
      </c>
      <c r="Q546" s="4">
        <v>2038</v>
      </c>
      <c r="R546" s="4">
        <v>1922</v>
      </c>
      <c r="S546" s="4">
        <v>1883</v>
      </c>
      <c r="T546" s="4">
        <v>1881</v>
      </c>
      <c r="U546" s="4">
        <v>1814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5287</v>
      </c>
      <c r="E547" s="4">
        <v>5547</v>
      </c>
      <c r="F547" s="4">
        <v>5504</v>
      </c>
      <c r="G547" s="4">
        <v>5476</v>
      </c>
      <c r="H547" s="4">
        <v>5589</v>
      </c>
      <c r="I547" s="4">
        <v>5629</v>
      </c>
      <c r="J547" s="4">
        <v>5362</v>
      </c>
      <c r="K547" s="4">
        <v>5422</v>
      </c>
      <c r="L547" s="4">
        <v>5420</v>
      </c>
      <c r="M547" s="4">
        <v>5661</v>
      </c>
      <c r="N547" s="4">
        <v>5768</v>
      </c>
      <c r="O547" s="4">
        <v>5798</v>
      </c>
      <c r="P547" s="4">
        <v>5697</v>
      </c>
      <c r="Q547" s="4">
        <v>5505</v>
      </c>
      <c r="R547" s="4">
        <v>5472</v>
      </c>
      <c r="S547" s="4">
        <v>5187</v>
      </c>
      <c r="T547" s="4">
        <v>4892</v>
      </c>
      <c r="U547" s="4">
        <v>4926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7636</v>
      </c>
      <c r="E548" s="4">
        <v>7671</v>
      </c>
      <c r="F548" s="4">
        <v>7549</v>
      </c>
      <c r="G548" s="4">
        <v>7356</v>
      </c>
      <c r="H548" s="4">
        <v>7477</v>
      </c>
      <c r="I548" s="4">
        <v>7487</v>
      </c>
      <c r="J548" s="4">
        <v>7383</v>
      </c>
      <c r="K548" s="4">
        <v>7169</v>
      </c>
      <c r="L548" s="4">
        <v>6973</v>
      </c>
      <c r="M548" s="4">
        <v>6837</v>
      </c>
      <c r="N548" s="4">
        <v>6946</v>
      </c>
      <c r="O548" s="4">
        <v>6783</v>
      </c>
      <c r="P548" s="4">
        <v>6626</v>
      </c>
      <c r="Q548" s="4">
        <v>6497</v>
      </c>
      <c r="R548" s="4">
        <v>6184</v>
      </c>
      <c r="S548" s="4">
        <v>6049</v>
      </c>
      <c r="T548" s="4">
        <v>5788</v>
      </c>
      <c r="U548" s="4">
        <v>5641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12133</v>
      </c>
      <c r="E549" s="4">
        <v>12193</v>
      </c>
      <c r="F549" s="4">
        <v>12365</v>
      </c>
      <c r="G549" s="4">
        <v>12159</v>
      </c>
      <c r="H549" s="4">
        <v>12191</v>
      </c>
      <c r="I549" s="4">
        <v>12027</v>
      </c>
      <c r="J549" s="4">
        <v>12040</v>
      </c>
      <c r="K549" s="4">
        <v>11692</v>
      </c>
      <c r="L549" s="4">
        <v>11336</v>
      </c>
      <c r="M549" s="4">
        <v>11014</v>
      </c>
      <c r="N549" s="4">
        <v>10740</v>
      </c>
      <c r="O549" s="4">
        <v>10547</v>
      </c>
      <c r="P549" s="4">
        <v>10114</v>
      </c>
      <c r="Q549" s="4">
        <v>10276</v>
      </c>
      <c r="R549" s="4">
        <v>9941</v>
      </c>
      <c r="S549" s="4">
        <v>9420</v>
      </c>
      <c r="T549" s="4">
        <v>9336</v>
      </c>
      <c r="U549" s="4">
        <v>9355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4363</v>
      </c>
      <c r="E550" s="4">
        <v>4477</v>
      </c>
      <c r="F550" s="4">
        <v>4481</v>
      </c>
      <c r="G550" s="4">
        <v>4440</v>
      </c>
      <c r="H550" s="4">
        <v>4431</v>
      </c>
      <c r="I550" s="4">
        <v>4406</v>
      </c>
      <c r="J550" s="4">
        <v>4271</v>
      </c>
      <c r="K550" s="4">
        <v>4164</v>
      </c>
      <c r="L550" s="4">
        <v>4120</v>
      </c>
      <c r="M550" s="4">
        <v>4097</v>
      </c>
      <c r="N550" s="4">
        <v>4025</v>
      </c>
      <c r="O550" s="4">
        <v>4063</v>
      </c>
      <c r="P550" s="4">
        <v>3874</v>
      </c>
      <c r="Q550" s="4">
        <v>3787</v>
      </c>
      <c r="R550" s="4">
        <v>3681</v>
      </c>
      <c r="S550" s="4">
        <v>3683</v>
      </c>
      <c r="T550" s="4">
        <v>3490</v>
      </c>
      <c r="U550" s="4">
        <v>3408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9133</v>
      </c>
      <c r="E551" s="4">
        <v>8900</v>
      </c>
      <c r="F551" s="4">
        <v>9242</v>
      </c>
      <c r="G551" s="4">
        <v>9113</v>
      </c>
      <c r="H551" s="4">
        <v>8972</v>
      </c>
      <c r="I551" s="4">
        <v>8846</v>
      </c>
      <c r="J551" s="4">
        <v>8809</v>
      </c>
      <c r="K551" s="4">
        <v>8616</v>
      </c>
      <c r="L551" s="4">
        <v>8489</v>
      </c>
      <c r="M551" s="4">
        <v>8222</v>
      </c>
      <c r="N551" s="4">
        <v>7800</v>
      </c>
      <c r="O551" s="4">
        <v>7477</v>
      </c>
      <c r="P551" s="4">
        <v>7441</v>
      </c>
      <c r="Q551" s="4">
        <v>7582</v>
      </c>
      <c r="R551" s="4">
        <v>7480</v>
      </c>
      <c r="S551" s="4">
        <v>7305</v>
      </c>
      <c r="T551" s="4">
        <v>7000</v>
      </c>
      <c r="U551" s="4">
        <v>6964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7148</v>
      </c>
      <c r="E552" s="4">
        <v>7189</v>
      </c>
      <c r="F552" s="4">
        <v>7155</v>
      </c>
      <c r="G552" s="4">
        <v>7292</v>
      </c>
      <c r="H552" s="4">
        <v>7359</v>
      </c>
      <c r="I552" s="4">
        <v>7310</v>
      </c>
      <c r="J552" s="4">
        <v>7426</v>
      </c>
      <c r="K552" s="4">
        <v>7545</v>
      </c>
      <c r="L552" s="4">
        <v>7539</v>
      </c>
      <c r="M552" s="4">
        <v>7610</v>
      </c>
      <c r="N552" s="4">
        <v>7582</v>
      </c>
      <c r="O552" s="4">
        <v>7617</v>
      </c>
      <c r="P552" s="4">
        <v>7454</v>
      </c>
      <c r="Q552" s="4">
        <v>7256</v>
      </c>
      <c r="R552" s="4">
        <v>7427</v>
      </c>
      <c r="S552" s="4">
        <v>7400</v>
      </c>
      <c r="T552" s="4">
        <v>7273</v>
      </c>
      <c r="U552" s="4">
        <v>7358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6990</v>
      </c>
      <c r="E553" s="4">
        <v>7016</v>
      </c>
      <c r="F553" s="4">
        <v>7295</v>
      </c>
      <c r="G553" s="4">
        <v>7490</v>
      </c>
      <c r="H553" s="4">
        <v>7445</v>
      </c>
      <c r="I553" s="4">
        <v>7506</v>
      </c>
      <c r="J553" s="4">
        <v>7736</v>
      </c>
      <c r="K553" s="4">
        <v>7668</v>
      </c>
      <c r="L553" s="4">
        <v>7570</v>
      </c>
      <c r="M553" s="4">
        <v>7784</v>
      </c>
      <c r="N553" s="4">
        <v>7738</v>
      </c>
      <c r="O553" s="4">
        <v>7716</v>
      </c>
      <c r="P553" s="4">
        <v>7661</v>
      </c>
      <c r="Q553" s="4">
        <v>7712</v>
      </c>
      <c r="R553" s="4">
        <v>7565</v>
      </c>
      <c r="S553" s="4">
        <v>7501</v>
      </c>
      <c r="T553" s="4">
        <v>7159</v>
      </c>
      <c r="U553" s="4">
        <v>7256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4322</v>
      </c>
      <c r="E554" s="4">
        <v>4285</v>
      </c>
      <c r="F554" s="4">
        <v>4152</v>
      </c>
      <c r="G554" s="4">
        <v>4119</v>
      </c>
      <c r="H554" s="4">
        <v>4022</v>
      </c>
      <c r="I554" s="4">
        <v>3969</v>
      </c>
      <c r="J554" s="4">
        <v>3935</v>
      </c>
      <c r="K554" s="4">
        <v>3808</v>
      </c>
      <c r="L554" s="4">
        <v>3735</v>
      </c>
      <c r="M554" s="4">
        <v>3580</v>
      </c>
      <c r="N554" s="4">
        <v>3493</v>
      </c>
      <c r="O554" s="4">
        <v>3484</v>
      </c>
      <c r="P554" s="4">
        <v>3478</v>
      </c>
      <c r="Q554" s="4">
        <v>3452</v>
      </c>
      <c r="R554" s="4">
        <v>3534</v>
      </c>
      <c r="S554" s="4">
        <v>3461</v>
      </c>
      <c r="T554" s="4">
        <v>3381</v>
      </c>
      <c r="U554" s="4">
        <v>3348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6363</v>
      </c>
      <c r="E555" s="4">
        <v>5966</v>
      </c>
      <c r="F555" s="4">
        <v>5987</v>
      </c>
      <c r="G555" s="4">
        <v>5865</v>
      </c>
      <c r="H555" s="4">
        <v>5761</v>
      </c>
      <c r="I555" s="4">
        <v>5632</v>
      </c>
      <c r="J555" s="4">
        <v>5561</v>
      </c>
      <c r="K555" s="4">
        <v>5320</v>
      </c>
      <c r="L555" s="4">
        <v>5120</v>
      </c>
      <c r="M555" s="4">
        <v>4927</v>
      </c>
      <c r="N555" s="4">
        <v>4841</v>
      </c>
      <c r="O555" s="4">
        <v>4839</v>
      </c>
      <c r="P555" s="4">
        <v>4754</v>
      </c>
      <c r="Q555" s="4">
        <v>4633</v>
      </c>
      <c r="R555" s="4">
        <v>4540</v>
      </c>
      <c r="S555" s="4">
        <v>4356</v>
      </c>
      <c r="T555" s="4">
        <v>4251</v>
      </c>
      <c r="U555" s="4">
        <v>4338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4165</v>
      </c>
      <c r="E556" s="4">
        <v>4132</v>
      </c>
      <c r="F556" s="4">
        <v>4214</v>
      </c>
      <c r="G556" s="4">
        <v>4003</v>
      </c>
      <c r="H556" s="4">
        <v>3992</v>
      </c>
      <c r="I556" s="4">
        <v>3913</v>
      </c>
      <c r="J556" s="4">
        <v>3870</v>
      </c>
      <c r="K556" s="4">
        <v>3774</v>
      </c>
      <c r="L556" s="4">
        <v>3758</v>
      </c>
      <c r="M556" s="4">
        <v>3657</v>
      </c>
      <c r="N556" s="4">
        <v>3601</v>
      </c>
      <c r="O556" s="4">
        <v>3533</v>
      </c>
      <c r="P556" s="4">
        <v>3557</v>
      </c>
      <c r="Q556" s="4">
        <v>3485</v>
      </c>
      <c r="R556" s="4">
        <v>3429</v>
      </c>
      <c r="S556" s="4">
        <v>3357</v>
      </c>
      <c r="T556" s="4">
        <v>3171</v>
      </c>
      <c r="U556" s="4">
        <v>3118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2956</v>
      </c>
      <c r="E557" s="4">
        <v>2963</v>
      </c>
      <c r="F557" s="4">
        <v>2987</v>
      </c>
      <c r="G557" s="4">
        <v>2994</v>
      </c>
      <c r="H557" s="4">
        <v>3084</v>
      </c>
      <c r="I557" s="4">
        <v>3098</v>
      </c>
      <c r="J557" s="4">
        <v>3060</v>
      </c>
      <c r="K557" s="4">
        <v>3023</v>
      </c>
      <c r="L557" s="4">
        <v>2993</v>
      </c>
      <c r="M557" s="4">
        <v>2929</v>
      </c>
      <c r="N557" s="4">
        <v>2856</v>
      </c>
      <c r="O557" s="4">
        <v>2727</v>
      </c>
      <c r="P557" s="4">
        <v>2665</v>
      </c>
      <c r="Q557" s="4">
        <v>2683</v>
      </c>
      <c r="R557" s="4">
        <v>2662</v>
      </c>
      <c r="S557" s="4">
        <v>2555</v>
      </c>
      <c r="T557" s="4">
        <v>2350</v>
      </c>
      <c r="U557" s="4">
        <v>2300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4909</v>
      </c>
      <c r="E558" s="4">
        <v>4966</v>
      </c>
      <c r="F558" s="4">
        <v>4959</v>
      </c>
      <c r="G558" s="4">
        <v>4907</v>
      </c>
      <c r="H558" s="4">
        <v>4924</v>
      </c>
      <c r="I558" s="4">
        <v>4889</v>
      </c>
      <c r="J558" s="4">
        <v>4980</v>
      </c>
      <c r="K558" s="4">
        <v>4853</v>
      </c>
      <c r="L558" s="4">
        <v>4768</v>
      </c>
      <c r="M558" s="4">
        <v>4625</v>
      </c>
      <c r="N558" s="4">
        <v>4481</v>
      </c>
      <c r="O558" s="4">
        <v>4548</v>
      </c>
      <c r="P558" s="4">
        <v>4272</v>
      </c>
      <c r="Q558" s="4">
        <v>4208</v>
      </c>
      <c r="R558" s="4">
        <v>4120</v>
      </c>
      <c r="S558" s="4">
        <v>4138</v>
      </c>
      <c r="T558" s="4">
        <v>4005</v>
      </c>
      <c r="U558" s="4">
        <v>3990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8968</v>
      </c>
      <c r="E559" s="4">
        <v>8920</v>
      </c>
      <c r="F559" s="4">
        <v>8796</v>
      </c>
      <c r="G559" s="4">
        <v>8445</v>
      </c>
      <c r="H559" s="4">
        <v>8338</v>
      </c>
      <c r="I559" s="4">
        <v>8218</v>
      </c>
      <c r="J559" s="4">
        <v>8155</v>
      </c>
      <c r="K559" s="4">
        <v>8042</v>
      </c>
      <c r="L559" s="4">
        <v>7891</v>
      </c>
      <c r="M559" s="4">
        <v>7984</v>
      </c>
      <c r="N559" s="4">
        <v>7725</v>
      </c>
      <c r="O559" s="4">
        <v>7632</v>
      </c>
      <c r="P559" s="4">
        <v>7580</v>
      </c>
      <c r="Q559" s="4">
        <v>7319</v>
      </c>
      <c r="R559" s="4">
        <v>7080</v>
      </c>
      <c r="S559" s="4">
        <v>6898</v>
      </c>
      <c r="T559" s="4">
        <v>6703</v>
      </c>
      <c r="U559" s="4">
        <v>6823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6912</v>
      </c>
      <c r="E560" s="4">
        <v>6969</v>
      </c>
      <c r="F560" s="4">
        <v>6788</v>
      </c>
      <c r="G560" s="4">
        <v>6668</v>
      </c>
      <c r="H560" s="4">
        <v>6654</v>
      </c>
      <c r="I560" s="4">
        <v>6460</v>
      </c>
      <c r="J560" s="4">
        <v>6463</v>
      </c>
      <c r="K560" s="4">
        <v>6199</v>
      </c>
      <c r="L560" s="4">
        <v>5990</v>
      </c>
      <c r="M560" s="4">
        <v>5773</v>
      </c>
      <c r="N560" s="4">
        <v>5565</v>
      </c>
      <c r="O560" s="4">
        <v>5413</v>
      </c>
      <c r="P560" s="4">
        <v>5247</v>
      </c>
      <c r="Q560" s="4">
        <v>5097</v>
      </c>
      <c r="R560" s="4">
        <v>4921</v>
      </c>
      <c r="S560" s="4">
        <v>4683</v>
      </c>
      <c r="T560" s="4">
        <v>4576</v>
      </c>
      <c r="U560" s="4">
        <v>4523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19987</v>
      </c>
      <c r="E561" s="4">
        <v>19595</v>
      </c>
      <c r="F561" s="4">
        <v>19694</v>
      </c>
      <c r="G561" s="4">
        <v>20100</v>
      </c>
      <c r="H561" s="4">
        <v>20367</v>
      </c>
      <c r="I561" s="4">
        <v>20682</v>
      </c>
      <c r="J561" s="4">
        <v>20952</v>
      </c>
      <c r="K561" s="4">
        <v>21093</v>
      </c>
      <c r="L561" s="4">
        <v>21860</v>
      </c>
      <c r="M561" s="4">
        <v>22510</v>
      </c>
      <c r="N561" s="4">
        <v>23026</v>
      </c>
      <c r="O561" s="4">
        <v>23490</v>
      </c>
      <c r="P561" s="4">
        <v>23313</v>
      </c>
      <c r="Q561" s="4">
        <v>23342</v>
      </c>
      <c r="R561" s="4">
        <v>23449</v>
      </c>
      <c r="S561" s="4">
        <v>22329</v>
      </c>
      <c r="T561" s="4">
        <v>22214</v>
      </c>
      <c r="U561" s="4">
        <v>22667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7354</v>
      </c>
      <c r="E562" s="4">
        <v>7543</v>
      </c>
      <c r="F562" s="4">
        <v>7614</v>
      </c>
      <c r="G562" s="4">
        <v>7805</v>
      </c>
      <c r="H562" s="4">
        <v>7915</v>
      </c>
      <c r="I562" s="4">
        <v>7786</v>
      </c>
      <c r="J562" s="4">
        <v>7562</v>
      </c>
      <c r="K562" s="4">
        <v>7653</v>
      </c>
      <c r="L562" s="4">
        <v>8346</v>
      </c>
      <c r="M562" s="4">
        <v>8708</v>
      </c>
      <c r="N562" s="4">
        <v>9049</v>
      </c>
      <c r="O562" s="4">
        <v>9247</v>
      </c>
      <c r="P562" s="4">
        <v>9398</v>
      </c>
      <c r="Q562" s="4">
        <v>9648</v>
      </c>
      <c r="R562" s="4">
        <v>9522</v>
      </c>
      <c r="S562" s="4">
        <v>9027</v>
      </c>
      <c r="T562" s="4">
        <v>9152</v>
      </c>
      <c r="U562" s="4">
        <v>9224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87</v>
      </c>
      <c r="E563" s="4">
        <v>73</v>
      </c>
      <c r="F563" s="4">
        <v>80</v>
      </c>
      <c r="G563" s="4">
        <v>79</v>
      </c>
      <c r="H563" s="4">
        <v>61</v>
      </c>
      <c r="I563" s="4">
        <v>56</v>
      </c>
      <c r="J563" s="4">
        <v>45</v>
      </c>
      <c r="K563" s="4">
        <v>45</v>
      </c>
      <c r="L563" s="4">
        <v>44</v>
      </c>
      <c r="M563" s="4">
        <v>45</v>
      </c>
      <c r="N563" s="4">
        <v>43</v>
      </c>
      <c r="O563" s="4">
        <v>28</v>
      </c>
      <c r="P563" s="4">
        <v>26</v>
      </c>
      <c r="Q563" s="4">
        <v>42</v>
      </c>
      <c r="R563" s="4">
        <v>40</v>
      </c>
      <c r="S563" s="4">
        <v>58</v>
      </c>
      <c r="T563" s="4">
        <v>23</v>
      </c>
      <c r="U563" s="4">
        <v>27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3443</v>
      </c>
      <c r="E564" s="4">
        <v>3393</v>
      </c>
      <c r="F564" s="4">
        <v>3384</v>
      </c>
      <c r="G564" s="4">
        <v>3358</v>
      </c>
      <c r="H564" s="4">
        <v>3297</v>
      </c>
      <c r="I564" s="4">
        <v>3226</v>
      </c>
      <c r="J564" s="4">
        <v>3216</v>
      </c>
      <c r="K564" s="4">
        <v>3150</v>
      </c>
      <c r="L564" s="4">
        <v>3061</v>
      </c>
      <c r="M564" s="4">
        <v>2995</v>
      </c>
      <c r="N564" s="4">
        <v>2947</v>
      </c>
      <c r="O564" s="4">
        <v>2882</v>
      </c>
      <c r="P564" s="4">
        <v>2746</v>
      </c>
      <c r="Q564" s="4">
        <v>2664</v>
      </c>
      <c r="R564" s="4">
        <v>2555</v>
      </c>
      <c r="S564" s="4">
        <v>2611</v>
      </c>
      <c r="T564" s="4">
        <v>2561</v>
      </c>
      <c r="U564" s="4">
        <v>2561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5726</v>
      </c>
      <c r="E565" s="4">
        <v>5646</v>
      </c>
      <c r="F565" s="4">
        <v>5648</v>
      </c>
      <c r="G565" s="4">
        <v>5728</v>
      </c>
      <c r="H565" s="4">
        <v>5791</v>
      </c>
      <c r="I565" s="4">
        <v>5915</v>
      </c>
      <c r="J565" s="4">
        <v>6039</v>
      </c>
      <c r="K565" s="4">
        <v>5983</v>
      </c>
      <c r="L565" s="4">
        <v>6180</v>
      </c>
      <c r="M565" s="4">
        <v>6555</v>
      </c>
      <c r="N565" s="4">
        <v>6871</v>
      </c>
      <c r="O565" s="4">
        <v>7097</v>
      </c>
      <c r="P565" s="4">
        <v>7087</v>
      </c>
      <c r="Q565" s="4">
        <v>7413</v>
      </c>
      <c r="R565" s="4">
        <v>7677</v>
      </c>
      <c r="S565" s="4">
        <v>6880</v>
      </c>
      <c r="T565" s="4">
        <v>7405</v>
      </c>
      <c r="U565" s="4">
        <v>7595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311</v>
      </c>
      <c r="E566" s="4">
        <v>329</v>
      </c>
      <c r="F566" s="4">
        <v>335</v>
      </c>
      <c r="G566" s="4">
        <v>332</v>
      </c>
      <c r="H566" s="4">
        <v>321</v>
      </c>
      <c r="I566" s="4">
        <v>316</v>
      </c>
      <c r="J566" s="4">
        <v>301</v>
      </c>
      <c r="K566" s="4">
        <v>295</v>
      </c>
      <c r="L566" s="4">
        <v>288</v>
      </c>
      <c r="M566" s="4">
        <v>265</v>
      </c>
      <c r="N566" s="4">
        <v>267</v>
      </c>
      <c r="O566" s="4">
        <v>267</v>
      </c>
      <c r="P566" s="4">
        <v>253</v>
      </c>
      <c r="Q566" s="4">
        <v>237</v>
      </c>
      <c r="R566" s="4">
        <v>229</v>
      </c>
      <c r="S566" s="4">
        <v>235</v>
      </c>
      <c r="T566" s="4">
        <v>193</v>
      </c>
      <c r="U566" s="4">
        <v>193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12951</v>
      </c>
      <c r="E567" s="4">
        <v>12768</v>
      </c>
      <c r="F567" s="4">
        <v>12941</v>
      </c>
      <c r="G567" s="4">
        <v>12964</v>
      </c>
      <c r="H567" s="4">
        <v>13022</v>
      </c>
      <c r="I567" s="4">
        <v>12839</v>
      </c>
      <c r="J567" s="4">
        <v>12957</v>
      </c>
      <c r="K567" s="4">
        <v>12506</v>
      </c>
      <c r="L567" s="4">
        <v>12238</v>
      </c>
      <c r="M567" s="4">
        <v>11931</v>
      </c>
      <c r="N567" s="4">
        <v>11643</v>
      </c>
      <c r="O567" s="4">
        <v>11329</v>
      </c>
      <c r="P567" s="4">
        <v>11174</v>
      </c>
      <c r="Q567" s="4">
        <v>10915</v>
      </c>
      <c r="R567" s="4">
        <v>10792</v>
      </c>
      <c r="S567" s="4">
        <v>10348</v>
      </c>
      <c r="T567" s="4">
        <v>10213</v>
      </c>
      <c r="U567" s="4">
        <v>9871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4861</v>
      </c>
      <c r="E568" s="4">
        <v>4936</v>
      </c>
      <c r="F568" s="4">
        <v>4918</v>
      </c>
      <c r="G568" s="4">
        <v>4805</v>
      </c>
      <c r="H568" s="4">
        <v>4792</v>
      </c>
      <c r="I568" s="4">
        <v>4714</v>
      </c>
      <c r="J568" s="4">
        <v>4845</v>
      </c>
      <c r="K568" s="4">
        <v>4729</v>
      </c>
      <c r="L568" s="4">
        <v>4647</v>
      </c>
      <c r="M568" s="4">
        <v>4437</v>
      </c>
      <c r="N568" s="4">
        <v>4325</v>
      </c>
      <c r="O568" s="4">
        <v>4200</v>
      </c>
      <c r="P568" s="4">
        <v>4049</v>
      </c>
      <c r="Q568" s="4">
        <v>3867</v>
      </c>
      <c r="R568" s="4">
        <v>3742</v>
      </c>
      <c r="S568" s="4">
        <v>3578</v>
      </c>
      <c r="T568" s="4">
        <v>3400</v>
      </c>
      <c r="U568" s="4">
        <v>3243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417</v>
      </c>
      <c r="E569" s="4">
        <v>439</v>
      </c>
      <c r="F569" s="4">
        <v>458</v>
      </c>
      <c r="G569" s="4">
        <v>456</v>
      </c>
      <c r="H569" s="4">
        <v>482</v>
      </c>
      <c r="I569" s="4">
        <v>491</v>
      </c>
      <c r="J569" s="4">
        <v>483</v>
      </c>
      <c r="K569" s="4">
        <v>458</v>
      </c>
      <c r="L569" s="4">
        <v>458</v>
      </c>
      <c r="M569" s="4">
        <v>455</v>
      </c>
      <c r="N569" s="4">
        <v>414</v>
      </c>
      <c r="O569" s="4">
        <v>384</v>
      </c>
      <c r="P569" s="4">
        <v>360</v>
      </c>
      <c r="Q569" s="4">
        <v>362</v>
      </c>
      <c r="R569" s="4">
        <v>350</v>
      </c>
      <c r="S569" s="4">
        <v>362</v>
      </c>
      <c r="T569" s="4">
        <v>352</v>
      </c>
      <c r="U569" s="4">
        <v>348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1087</v>
      </c>
      <c r="E570" s="4">
        <v>1102</v>
      </c>
      <c r="F570" s="4">
        <v>1099</v>
      </c>
      <c r="G570" s="4">
        <v>1140</v>
      </c>
      <c r="H570" s="4">
        <v>1107</v>
      </c>
      <c r="I570" s="4">
        <v>1112</v>
      </c>
      <c r="J570" s="4">
        <v>1138</v>
      </c>
      <c r="K570" s="4">
        <v>1124</v>
      </c>
      <c r="L570" s="4">
        <v>1123</v>
      </c>
      <c r="M570" s="4">
        <v>1182</v>
      </c>
      <c r="N570" s="4">
        <v>1156</v>
      </c>
      <c r="O570" s="4">
        <v>1191</v>
      </c>
      <c r="P570" s="4">
        <v>1161</v>
      </c>
      <c r="Q570" s="4">
        <v>1207</v>
      </c>
      <c r="R570" s="4">
        <v>1165</v>
      </c>
      <c r="S570" s="4">
        <v>1270</v>
      </c>
      <c r="T570" s="4">
        <v>1106</v>
      </c>
      <c r="U570" s="4">
        <v>1050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194</v>
      </c>
      <c r="E571" s="4">
        <v>204</v>
      </c>
      <c r="F571" s="4">
        <v>167</v>
      </c>
      <c r="G571" s="4">
        <v>160</v>
      </c>
      <c r="H571" s="4">
        <v>167</v>
      </c>
      <c r="I571" s="4">
        <v>165</v>
      </c>
      <c r="J571" s="4">
        <v>157</v>
      </c>
      <c r="K571" s="4">
        <v>155</v>
      </c>
      <c r="L571" s="4">
        <v>150</v>
      </c>
      <c r="M571" s="4">
        <v>152</v>
      </c>
      <c r="N571" s="4">
        <v>147</v>
      </c>
      <c r="O571" s="4">
        <v>148</v>
      </c>
      <c r="P571" s="4">
        <v>192</v>
      </c>
      <c r="Q571" s="4">
        <v>160</v>
      </c>
      <c r="R571" s="4">
        <v>146</v>
      </c>
      <c r="S571" s="4">
        <v>187</v>
      </c>
      <c r="T571" s="4">
        <v>144</v>
      </c>
      <c r="U571" s="4">
        <v>148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2279</v>
      </c>
      <c r="E572" s="4">
        <v>2174</v>
      </c>
      <c r="F572" s="4">
        <v>2247</v>
      </c>
      <c r="G572" s="4">
        <v>2263</v>
      </c>
      <c r="H572" s="4">
        <v>2282</v>
      </c>
      <c r="I572" s="4">
        <v>2343</v>
      </c>
      <c r="J572" s="4">
        <v>2334</v>
      </c>
      <c r="K572" s="4">
        <v>2378</v>
      </c>
      <c r="L572" s="4">
        <v>2494</v>
      </c>
      <c r="M572" s="4">
        <v>2525</v>
      </c>
      <c r="N572" s="4">
        <v>2483</v>
      </c>
      <c r="O572" s="4">
        <v>2503</v>
      </c>
      <c r="P572" s="4">
        <v>2426</v>
      </c>
      <c r="Q572" s="4">
        <v>2426</v>
      </c>
      <c r="R572" s="4">
        <v>2420</v>
      </c>
      <c r="S572" s="4">
        <v>2429</v>
      </c>
      <c r="T572" s="4">
        <v>2482</v>
      </c>
      <c r="U572" s="4">
        <v>2514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1802</v>
      </c>
      <c r="E573" s="4">
        <v>1796</v>
      </c>
      <c r="F573" s="4">
        <v>1742</v>
      </c>
      <c r="G573" s="4">
        <v>1833</v>
      </c>
      <c r="H573" s="4">
        <v>1685</v>
      </c>
      <c r="I573" s="4">
        <v>1721</v>
      </c>
      <c r="J573" s="4">
        <v>1792</v>
      </c>
      <c r="K573" s="4">
        <v>1806</v>
      </c>
      <c r="L573" s="4">
        <v>1799</v>
      </c>
      <c r="M573" s="4">
        <v>1789</v>
      </c>
      <c r="N573" s="4">
        <v>1827</v>
      </c>
      <c r="O573" s="4">
        <v>1841</v>
      </c>
      <c r="P573" s="4">
        <v>1834</v>
      </c>
      <c r="Q573" s="4">
        <v>1733</v>
      </c>
      <c r="R573" s="4">
        <v>1666</v>
      </c>
      <c r="S573" s="4">
        <v>1598</v>
      </c>
      <c r="T573" s="4">
        <v>1461</v>
      </c>
      <c r="U573" s="4">
        <v>1451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162</v>
      </c>
      <c r="E574" s="4">
        <v>172</v>
      </c>
      <c r="F574" s="4">
        <v>130</v>
      </c>
      <c r="G574" s="4">
        <v>149</v>
      </c>
      <c r="H574" s="4">
        <v>176</v>
      </c>
      <c r="I574" s="4">
        <v>165</v>
      </c>
      <c r="J574" s="4">
        <v>184</v>
      </c>
      <c r="K574" s="4">
        <v>181</v>
      </c>
      <c r="L574" s="4">
        <v>190</v>
      </c>
      <c r="M574" s="4">
        <v>209</v>
      </c>
      <c r="N574" s="4">
        <v>237</v>
      </c>
      <c r="O574" s="4">
        <v>246</v>
      </c>
      <c r="P574" s="4">
        <v>245</v>
      </c>
      <c r="Q574" s="4">
        <v>274</v>
      </c>
      <c r="R574" s="4">
        <v>266</v>
      </c>
      <c r="S574" s="4">
        <v>275</v>
      </c>
      <c r="T574" s="4">
        <v>274</v>
      </c>
      <c r="U574" s="4">
        <v>246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4711</v>
      </c>
      <c r="E575" s="4">
        <v>4767</v>
      </c>
      <c r="F575" s="4">
        <v>4669</v>
      </c>
      <c r="G575" s="4">
        <v>4740</v>
      </c>
      <c r="H575" s="4">
        <v>4752</v>
      </c>
      <c r="I575" s="4">
        <v>4604</v>
      </c>
      <c r="J575" s="4">
        <v>4563</v>
      </c>
      <c r="K575" s="4">
        <v>4525</v>
      </c>
      <c r="L575" s="4">
        <v>4547</v>
      </c>
      <c r="M575" s="4">
        <v>4444</v>
      </c>
      <c r="N575" s="4">
        <v>4371</v>
      </c>
      <c r="O575" s="4">
        <v>4406</v>
      </c>
      <c r="P575" s="4">
        <v>4269</v>
      </c>
      <c r="Q575" s="4">
        <v>4189</v>
      </c>
      <c r="R575" s="4">
        <v>3954</v>
      </c>
      <c r="S575" s="4">
        <v>3770</v>
      </c>
      <c r="T575" s="4">
        <v>3616</v>
      </c>
      <c r="U575" s="4">
        <v>3492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533</v>
      </c>
      <c r="E576" s="4">
        <v>604</v>
      </c>
      <c r="F576" s="4">
        <v>601</v>
      </c>
      <c r="G576" s="4">
        <v>610</v>
      </c>
      <c r="H576" s="4">
        <v>618</v>
      </c>
      <c r="I576" s="4">
        <v>633</v>
      </c>
      <c r="J576" s="4">
        <v>611</v>
      </c>
      <c r="K576" s="4">
        <v>608</v>
      </c>
      <c r="L576" s="4">
        <v>637</v>
      </c>
      <c r="M576" s="4">
        <v>599</v>
      </c>
      <c r="N576" s="4">
        <v>601</v>
      </c>
      <c r="O576" s="4">
        <v>631</v>
      </c>
      <c r="P576" s="4">
        <v>562</v>
      </c>
      <c r="Q576" s="4">
        <v>538</v>
      </c>
      <c r="R576" s="4">
        <v>560</v>
      </c>
      <c r="S576" s="4">
        <v>549</v>
      </c>
      <c r="T576" s="4">
        <v>501</v>
      </c>
      <c r="U576" s="4">
        <v>471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1054</v>
      </c>
      <c r="E577" s="4">
        <v>995</v>
      </c>
      <c r="F577" s="4">
        <v>1067</v>
      </c>
      <c r="G577" s="4">
        <v>1006</v>
      </c>
      <c r="H577" s="4">
        <v>947</v>
      </c>
      <c r="I577" s="4">
        <v>941</v>
      </c>
      <c r="J577" s="4">
        <v>945</v>
      </c>
      <c r="K577" s="4">
        <v>937</v>
      </c>
      <c r="L577" s="4">
        <v>989</v>
      </c>
      <c r="M577" s="4">
        <v>1043</v>
      </c>
      <c r="N577" s="4">
        <v>993</v>
      </c>
      <c r="O577" s="4">
        <v>979</v>
      </c>
      <c r="P577" s="4">
        <v>967</v>
      </c>
      <c r="Q577" s="4">
        <v>948</v>
      </c>
      <c r="R577" s="4">
        <v>982</v>
      </c>
      <c r="S577" s="4">
        <v>993</v>
      </c>
      <c r="T577" s="4">
        <v>927</v>
      </c>
      <c r="U577" s="4">
        <v>943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239</v>
      </c>
      <c r="E578" s="4">
        <v>225</v>
      </c>
      <c r="F578" s="4">
        <v>219</v>
      </c>
      <c r="G578" s="4">
        <v>224</v>
      </c>
      <c r="H578" s="4">
        <v>224</v>
      </c>
      <c r="I578" s="4">
        <v>228</v>
      </c>
      <c r="J578" s="4">
        <v>187</v>
      </c>
      <c r="K578" s="4">
        <v>186</v>
      </c>
      <c r="L578" s="4">
        <v>173</v>
      </c>
      <c r="M578" s="4">
        <v>172</v>
      </c>
      <c r="N578" s="4">
        <v>163</v>
      </c>
      <c r="O578" s="4">
        <v>170</v>
      </c>
      <c r="P578" s="4">
        <v>155</v>
      </c>
      <c r="Q578" s="4">
        <v>154</v>
      </c>
      <c r="R578" s="4">
        <v>141</v>
      </c>
      <c r="S578" s="4">
        <v>148</v>
      </c>
      <c r="T578" s="4">
        <v>139</v>
      </c>
      <c r="U578" s="4">
        <v>130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43</v>
      </c>
      <c r="E579" s="4">
        <v>51</v>
      </c>
      <c r="F579" s="4">
        <v>47</v>
      </c>
      <c r="G579" s="4">
        <v>29</v>
      </c>
      <c r="H579" s="4">
        <v>33</v>
      </c>
      <c r="I579" s="4">
        <v>40</v>
      </c>
      <c r="J579" s="4">
        <v>32</v>
      </c>
      <c r="K579" s="4">
        <v>41</v>
      </c>
      <c r="L579" s="4">
        <v>41</v>
      </c>
      <c r="M579" s="4">
        <v>33</v>
      </c>
      <c r="N579" s="4">
        <v>37</v>
      </c>
      <c r="O579" s="4">
        <v>37</v>
      </c>
      <c r="P579" s="4">
        <v>42</v>
      </c>
      <c r="Q579" s="4">
        <v>27</v>
      </c>
      <c r="R579" s="4">
        <v>31</v>
      </c>
      <c r="S579" s="4">
        <v>37</v>
      </c>
      <c r="T579" s="4">
        <v>41</v>
      </c>
      <c r="U579" s="4">
        <v>41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1307</v>
      </c>
      <c r="E580" s="4">
        <v>1291</v>
      </c>
      <c r="F580" s="4">
        <v>1359</v>
      </c>
      <c r="G580" s="4">
        <v>1208</v>
      </c>
      <c r="H580" s="4">
        <v>1146</v>
      </c>
      <c r="I580" s="4">
        <v>1090</v>
      </c>
      <c r="J580" s="4">
        <v>1088</v>
      </c>
      <c r="K580" s="4">
        <v>1083</v>
      </c>
      <c r="L580" s="4">
        <v>1050</v>
      </c>
      <c r="M580" s="4">
        <v>1041</v>
      </c>
      <c r="N580" s="4">
        <v>1017</v>
      </c>
      <c r="O580" s="4">
        <v>991</v>
      </c>
      <c r="P580" s="4">
        <v>944</v>
      </c>
      <c r="Q580" s="4">
        <v>943</v>
      </c>
      <c r="R580" s="4">
        <v>961</v>
      </c>
      <c r="S580" s="4">
        <v>895</v>
      </c>
      <c r="T580" s="4">
        <v>860</v>
      </c>
      <c r="U580" s="4">
        <v>843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746</v>
      </c>
      <c r="E581" s="4">
        <v>743</v>
      </c>
      <c r="F581" s="4">
        <v>744</v>
      </c>
      <c r="G581" s="4">
        <v>719</v>
      </c>
      <c r="H581" s="4">
        <v>696</v>
      </c>
      <c r="I581" s="4">
        <v>709</v>
      </c>
      <c r="J581" s="4">
        <v>686</v>
      </c>
      <c r="K581" s="4">
        <v>714</v>
      </c>
      <c r="L581" s="4">
        <v>748</v>
      </c>
      <c r="M581" s="4">
        <v>746</v>
      </c>
      <c r="N581" s="4">
        <v>734</v>
      </c>
      <c r="O581" s="4">
        <v>742</v>
      </c>
      <c r="P581" s="4">
        <v>696</v>
      </c>
      <c r="Q581" s="4">
        <v>702</v>
      </c>
      <c r="R581" s="4">
        <v>764</v>
      </c>
      <c r="S581" s="4">
        <v>731</v>
      </c>
      <c r="T581" s="4">
        <v>742</v>
      </c>
      <c r="U581" s="4">
        <v>732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1885</v>
      </c>
      <c r="E582" s="4">
        <v>1900</v>
      </c>
      <c r="F582" s="4">
        <v>1922</v>
      </c>
      <c r="G582" s="4">
        <v>1906</v>
      </c>
      <c r="H582" s="4">
        <v>1843</v>
      </c>
      <c r="I582" s="4">
        <v>1845</v>
      </c>
      <c r="J582" s="4">
        <v>1777</v>
      </c>
      <c r="K582" s="4">
        <v>1737</v>
      </c>
      <c r="L582" s="4">
        <v>1690</v>
      </c>
      <c r="M582" s="4">
        <v>1646</v>
      </c>
      <c r="N582" s="4">
        <v>1557</v>
      </c>
      <c r="O582" s="4">
        <v>1535</v>
      </c>
      <c r="P582" s="4">
        <v>1481</v>
      </c>
      <c r="Q582" s="4">
        <v>1426</v>
      </c>
      <c r="R582" s="4">
        <v>1413</v>
      </c>
      <c r="S582" s="4">
        <v>1361</v>
      </c>
      <c r="T582" s="4">
        <v>1287</v>
      </c>
      <c r="U582" s="4">
        <v>1253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1648</v>
      </c>
      <c r="E583" s="4">
        <v>1648</v>
      </c>
      <c r="F583" s="4">
        <v>1587</v>
      </c>
      <c r="G583" s="4">
        <v>1545</v>
      </c>
      <c r="H583" s="4">
        <v>1613</v>
      </c>
      <c r="I583" s="4">
        <v>1662</v>
      </c>
      <c r="J583" s="4">
        <v>1708</v>
      </c>
      <c r="K583" s="4">
        <v>1764</v>
      </c>
      <c r="L583" s="4">
        <v>1715</v>
      </c>
      <c r="M583" s="4">
        <v>1707</v>
      </c>
      <c r="N583" s="4">
        <v>1723</v>
      </c>
      <c r="O583" s="4">
        <v>1662</v>
      </c>
      <c r="P583" s="4">
        <v>1718</v>
      </c>
      <c r="Q583" s="4">
        <v>1666</v>
      </c>
      <c r="R583" s="4">
        <v>1768</v>
      </c>
      <c r="S583" s="4">
        <v>1726</v>
      </c>
      <c r="T583" s="4">
        <v>1720</v>
      </c>
      <c r="U583" s="4">
        <v>1837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918</v>
      </c>
      <c r="E584" s="4">
        <v>879</v>
      </c>
      <c r="F584" s="4">
        <v>872</v>
      </c>
      <c r="G584" s="4">
        <v>877</v>
      </c>
      <c r="H584" s="4">
        <v>838</v>
      </c>
      <c r="I584" s="4">
        <v>769</v>
      </c>
      <c r="J584" s="4">
        <v>784</v>
      </c>
      <c r="K584" s="4">
        <v>907</v>
      </c>
      <c r="L584" s="4">
        <v>734</v>
      </c>
      <c r="M584" s="4">
        <v>730</v>
      </c>
      <c r="N584" s="4">
        <v>702</v>
      </c>
      <c r="O584" s="4">
        <v>615</v>
      </c>
      <c r="P584" s="4">
        <v>596</v>
      </c>
      <c r="Q584" s="4">
        <v>596</v>
      </c>
      <c r="R584" s="4">
        <v>557</v>
      </c>
      <c r="S584" s="4">
        <v>531</v>
      </c>
      <c r="T584" s="4">
        <v>553</v>
      </c>
      <c r="U584" s="4">
        <v>567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2082</v>
      </c>
      <c r="E585" s="4">
        <v>1997</v>
      </c>
      <c r="F585" s="4">
        <v>1915</v>
      </c>
      <c r="G585" s="4">
        <v>1919</v>
      </c>
      <c r="H585" s="4">
        <v>1822</v>
      </c>
      <c r="I585" s="4">
        <v>1865</v>
      </c>
      <c r="J585" s="4">
        <v>1919</v>
      </c>
      <c r="K585" s="4">
        <v>1864</v>
      </c>
      <c r="L585" s="4">
        <v>1891</v>
      </c>
      <c r="M585" s="4">
        <v>1942</v>
      </c>
      <c r="N585" s="4">
        <v>1910</v>
      </c>
      <c r="O585" s="4">
        <v>1988</v>
      </c>
      <c r="P585" s="4">
        <v>2003</v>
      </c>
      <c r="Q585" s="4">
        <v>2064</v>
      </c>
      <c r="R585" s="4">
        <v>2073</v>
      </c>
      <c r="S585" s="4">
        <v>2013</v>
      </c>
      <c r="T585" s="4">
        <v>2087</v>
      </c>
      <c r="U585" s="4">
        <v>2074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1457</v>
      </c>
      <c r="E586" s="4">
        <v>1442</v>
      </c>
      <c r="F586" s="4">
        <v>1392</v>
      </c>
      <c r="G586" s="4">
        <v>1321</v>
      </c>
      <c r="H586" s="4">
        <v>1266</v>
      </c>
      <c r="I586" s="4">
        <v>1295</v>
      </c>
      <c r="J586" s="4">
        <v>1274</v>
      </c>
      <c r="K586" s="4">
        <v>1279</v>
      </c>
      <c r="L586" s="4">
        <v>1243</v>
      </c>
      <c r="M586" s="4">
        <v>1263</v>
      </c>
      <c r="N586" s="4">
        <v>1245</v>
      </c>
      <c r="O586" s="4">
        <v>1211</v>
      </c>
      <c r="P586" s="4">
        <v>1191</v>
      </c>
      <c r="Q586" s="4">
        <v>1182</v>
      </c>
      <c r="R586" s="4">
        <v>1143</v>
      </c>
      <c r="S586" s="4">
        <v>1096</v>
      </c>
      <c r="T586" s="4">
        <v>1005</v>
      </c>
      <c r="U586" s="4">
        <v>1014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324</v>
      </c>
      <c r="E587" s="4">
        <v>333</v>
      </c>
      <c r="F587" s="4">
        <v>335</v>
      </c>
      <c r="G587" s="4">
        <v>333</v>
      </c>
      <c r="H587" s="4">
        <v>297</v>
      </c>
      <c r="I587" s="4">
        <v>293</v>
      </c>
      <c r="J587" s="4">
        <v>318</v>
      </c>
      <c r="K587" s="4">
        <v>307</v>
      </c>
      <c r="L587" s="4">
        <v>318</v>
      </c>
      <c r="M587" s="4">
        <v>325</v>
      </c>
      <c r="N587" s="4">
        <v>320</v>
      </c>
      <c r="O587" s="4">
        <v>300</v>
      </c>
      <c r="P587" s="4">
        <v>257</v>
      </c>
      <c r="Q587" s="4">
        <v>293</v>
      </c>
      <c r="R587" s="4">
        <v>283</v>
      </c>
      <c r="S587" s="4">
        <v>287</v>
      </c>
      <c r="T587" s="4">
        <v>277</v>
      </c>
      <c r="U587" s="4">
        <v>280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774</v>
      </c>
      <c r="E588" s="4">
        <v>763</v>
      </c>
      <c r="F588" s="4">
        <v>750</v>
      </c>
      <c r="G588" s="4">
        <v>724</v>
      </c>
      <c r="H588" s="4">
        <v>742</v>
      </c>
      <c r="I588" s="4">
        <v>690</v>
      </c>
      <c r="J588" s="4">
        <v>665</v>
      </c>
      <c r="K588" s="4">
        <v>643</v>
      </c>
      <c r="L588" s="4">
        <v>651</v>
      </c>
      <c r="M588" s="4">
        <v>633</v>
      </c>
      <c r="N588" s="4">
        <v>597</v>
      </c>
      <c r="O588" s="4">
        <v>634</v>
      </c>
      <c r="P588" s="4">
        <v>611</v>
      </c>
      <c r="Q588" s="4">
        <v>573</v>
      </c>
      <c r="R588" s="4">
        <v>573</v>
      </c>
      <c r="S588" s="4">
        <v>542</v>
      </c>
      <c r="T588" s="4">
        <v>508</v>
      </c>
      <c r="U588" s="4">
        <v>477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4362</v>
      </c>
      <c r="E589" s="4">
        <v>4332</v>
      </c>
      <c r="F589" s="4">
        <v>4253</v>
      </c>
      <c r="G589" s="4">
        <v>4143</v>
      </c>
      <c r="H589" s="4">
        <v>4088</v>
      </c>
      <c r="I589" s="4">
        <v>4010</v>
      </c>
      <c r="J589" s="4">
        <v>3976</v>
      </c>
      <c r="K589" s="4">
        <v>3847</v>
      </c>
      <c r="L589" s="4">
        <v>3771</v>
      </c>
      <c r="M589" s="4">
        <v>3696</v>
      </c>
      <c r="N589" s="4">
        <v>3826</v>
      </c>
      <c r="O589" s="4">
        <v>3817</v>
      </c>
      <c r="P589" s="4">
        <v>3836</v>
      </c>
      <c r="Q589" s="4">
        <v>3930</v>
      </c>
      <c r="R589" s="4">
        <v>3860</v>
      </c>
      <c r="S589" s="4">
        <v>3674</v>
      </c>
      <c r="T589" s="4">
        <v>3548</v>
      </c>
      <c r="U589" s="4">
        <v>3527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1776</v>
      </c>
      <c r="E590" s="4">
        <v>1703</v>
      </c>
      <c r="F590" s="4">
        <v>1704</v>
      </c>
      <c r="G590" s="4">
        <v>1588</v>
      </c>
      <c r="H590" s="4">
        <v>1635</v>
      </c>
      <c r="I590" s="4">
        <v>1496</v>
      </c>
      <c r="J590" s="4">
        <v>1435</v>
      </c>
      <c r="K590" s="4">
        <v>1376</v>
      </c>
      <c r="L590" s="4">
        <v>1341</v>
      </c>
      <c r="M590" s="4">
        <v>1311</v>
      </c>
      <c r="N590" s="4">
        <v>1229</v>
      </c>
      <c r="O590" s="4">
        <v>1221</v>
      </c>
      <c r="P590" s="4">
        <v>1306</v>
      </c>
      <c r="Q590" s="4">
        <v>1266</v>
      </c>
      <c r="R590" s="4">
        <v>1245</v>
      </c>
      <c r="S590" s="4">
        <v>1194</v>
      </c>
      <c r="T590" s="4">
        <v>1176</v>
      </c>
      <c r="U590" s="4">
        <v>1160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2132</v>
      </c>
      <c r="E591" s="4">
        <v>2176</v>
      </c>
      <c r="F591" s="4">
        <v>2011</v>
      </c>
      <c r="G591" s="4">
        <v>2154</v>
      </c>
      <c r="H591" s="4">
        <v>1992</v>
      </c>
      <c r="I591" s="4">
        <v>1965</v>
      </c>
      <c r="J591" s="4">
        <v>1888</v>
      </c>
      <c r="K591" s="4">
        <v>1885</v>
      </c>
      <c r="L591" s="4">
        <v>1877</v>
      </c>
      <c r="M591" s="4">
        <v>1845</v>
      </c>
      <c r="N591" s="4">
        <v>1843</v>
      </c>
      <c r="O591" s="4">
        <v>1785</v>
      </c>
      <c r="P591" s="4">
        <v>1767</v>
      </c>
      <c r="Q591" s="4">
        <v>1743</v>
      </c>
      <c r="R591" s="4">
        <v>1767</v>
      </c>
      <c r="S591" s="4">
        <v>1682</v>
      </c>
      <c r="T591" s="4">
        <v>1636</v>
      </c>
      <c r="U591" s="4">
        <v>1591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1106</v>
      </c>
      <c r="E592" s="4">
        <v>1049</v>
      </c>
      <c r="F592" s="4">
        <v>978</v>
      </c>
      <c r="G592" s="4">
        <v>1017</v>
      </c>
      <c r="H592" s="4">
        <v>1084</v>
      </c>
      <c r="I592" s="4">
        <v>1088</v>
      </c>
      <c r="J592" s="4">
        <v>1062</v>
      </c>
      <c r="K592" s="4">
        <v>1000</v>
      </c>
      <c r="L592" s="4">
        <v>985</v>
      </c>
      <c r="M592" s="4">
        <v>950</v>
      </c>
      <c r="N592" s="4">
        <v>932</v>
      </c>
      <c r="O592" s="4">
        <v>865</v>
      </c>
      <c r="P592" s="4">
        <v>924</v>
      </c>
      <c r="Q592" s="4">
        <v>892</v>
      </c>
      <c r="R592" s="4">
        <v>913</v>
      </c>
      <c r="S592" s="4">
        <v>877</v>
      </c>
      <c r="T592" s="4">
        <v>831</v>
      </c>
      <c r="U592" s="4">
        <v>825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1721</v>
      </c>
      <c r="E593" s="4">
        <v>1649</v>
      </c>
      <c r="F593" s="4">
        <v>1639</v>
      </c>
      <c r="G593" s="4">
        <v>1623</v>
      </c>
      <c r="H593" s="4">
        <v>1542</v>
      </c>
      <c r="I593" s="4">
        <v>1529</v>
      </c>
      <c r="J593" s="4">
        <v>1523</v>
      </c>
      <c r="K593" s="4">
        <v>1534</v>
      </c>
      <c r="L593" s="4">
        <v>1503</v>
      </c>
      <c r="M593" s="4">
        <v>1497</v>
      </c>
      <c r="N593" s="4">
        <v>1458</v>
      </c>
      <c r="O593" s="4">
        <v>1400</v>
      </c>
      <c r="P593" s="4">
        <v>1355</v>
      </c>
      <c r="Q593" s="4">
        <v>1319</v>
      </c>
      <c r="R593" s="4">
        <v>1323</v>
      </c>
      <c r="S593" s="4">
        <v>1221</v>
      </c>
      <c r="T593" s="4">
        <v>1203</v>
      </c>
      <c r="U593" s="4">
        <v>1185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2801</v>
      </c>
      <c r="E594" s="4">
        <v>2801</v>
      </c>
      <c r="F594" s="4">
        <v>2829</v>
      </c>
      <c r="G594" s="4">
        <v>2696</v>
      </c>
      <c r="H594" s="4">
        <v>2713</v>
      </c>
      <c r="I594" s="4">
        <v>2552</v>
      </c>
      <c r="J594" s="4">
        <v>2582</v>
      </c>
      <c r="K594" s="4">
        <v>2614</v>
      </c>
      <c r="L594" s="4">
        <v>2613</v>
      </c>
      <c r="M594" s="4">
        <v>2544</v>
      </c>
      <c r="N594" s="4">
        <v>2528</v>
      </c>
      <c r="O594" s="4">
        <v>2492</v>
      </c>
      <c r="P594" s="4">
        <v>2428</v>
      </c>
      <c r="Q594" s="4">
        <v>2467</v>
      </c>
      <c r="R594" s="4">
        <v>2378</v>
      </c>
      <c r="S594" s="4">
        <v>2326</v>
      </c>
      <c r="T594" s="4">
        <v>2290</v>
      </c>
      <c r="U594" s="4">
        <v>2222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1395</v>
      </c>
      <c r="E595" s="4">
        <v>1359</v>
      </c>
      <c r="F595" s="4">
        <v>1261</v>
      </c>
      <c r="G595" s="4">
        <v>1224</v>
      </c>
      <c r="H595" s="4">
        <v>1167</v>
      </c>
      <c r="I595" s="4">
        <v>1125</v>
      </c>
      <c r="J595" s="4">
        <v>1206</v>
      </c>
      <c r="K595" s="4">
        <v>1215</v>
      </c>
      <c r="L595" s="4">
        <v>1142</v>
      </c>
      <c r="M595" s="4">
        <v>1070</v>
      </c>
      <c r="N595" s="4">
        <v>1049</v>
      </c>
      <c r="O595" s="4">
        <v>1095</v>
      </c>
      <c r="P595" s="4">
        <v>1097</v>
      </c>
      <c r="Q595" s="4">
        <v>1090</v>
      </c>
      <c r="R595" s="4">
        <v>1052</v>
      </c>
      <c r="S595" s="4">
        <v>949</v>
      </c>
      <c r="T595" s="4">
        <v>965</v>
      </c>
      <c r="U595" s="4">
        <v>930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1352</v>
      </c>
      <c r="E596" s="4">
        <v>1291</v>
      </c>
      <c r="F596" s="4">
        <v>1270</v>
      </c>
      <c r="G596" s="4">
        <v>1216</v>
      </c>
      <c r="H596" s="4">
        <v>1202</v>
      </c>
      <c r="I596" s="4">
        <v>1142</v>
      </c>
      <c r="J596" s="4">
        <v>1118</v>
      </c>
      <c r="K596" s="4">
        <v>1125</v>
      </c>
      <c r="L596" s="4">
        <v>1100</v>
      </c>
      <c r="M596" s="4">
        <v>1110</v>
      </c>
      <c r="N596" s="4">
        <v>1123</v>
      </c>
      <c r="O596" s="4">
        <v>1114</v>
      </c>
      <c r="P596" s="4">
        <v>1055</v>
      </c>
      <c r="Q596" s="4">
        <v>1042</v>
      </c>
      <c r="R596" s="4">
        <v>1068</v>
      </c>
      <c r="S596" s="4">
        <v>1023</v>
      </c>
      <c r="T596" s="4">
        <v>957</v>
      </c>
      <c r="U596" s="4">
        <v>948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2448</v>
      </c>
      <c r="E597" s="4">
        <v>2517</v>
      </c>
      <c r="F597" s="4">
        <v>2509</v>
      </c>
      <c r="G597" s="4">
        <v>2353</v>
      </c>
      <c r="H597" s="4">
        <v>2275</v>
      </c>
      <c r="I597" s="4">
        <v>2242</v>
      </c>
      <c r="J597" s="4">
        <v>2198</v>
      </c>
      <c r="K597" s="4">
        <v>2187</v>
      </c>
      <c r="L597" s="4">
        <v>2090</v>
      </c>
      <c r="M597" s="4">
        <v>2043</v>
      </c>
      <c r="N597" s="4">
        <v>1991</v>
      </c>
      <c r="O597" s="4">
        <v>1932</v>
      </c>
      <c r="P597" s="4">
        <v>1928</v>
      </c>
      <c r="Q597" s="4">
        <v>1913</v>
      </c>
      <c r="R597" s="4">
        <v>1851</v>
      </c>
      <c r="S597" s="4">
        <v>1726</v>
      </c>
      <c r="T597" s="4">
        <v>1602</v>
      </c>
      <c r="U597" s="4">
        <v>1627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1312</v>
      </c>
      <c r="E598" s="4">
        <v>1308</v>
      </c>
      <c r="F598" s="4">
        <v>1302</v>
      </c>
      <c r="G598" s="4">
        <v>1262</v>
      </c>
      <c r="H598" s="4">
        <v>1196</v>
      </c>
      <c r="I598" s="4">
        <v>1192</v>
      </c>
      <c r="J598" s="4">
        <v>1118</v>
      </c>
      <c r="K598" s="4">
        <v>1043</v>
      </c>
      <c r="L598" s="4">
        <v>1036</v>
      </c>
      <c r="M598" s="4">
        <v>989</v>
      </c>
      <c r="N598" s="4">
        <v>995</v>
      </c>
      <c r="O598" s="4">
        <v>992</v>
      </c>
      <c r="P598" s="4">
        <v>986</v>
      </c>
      <c r="Q598" s="4">
        <v>976</v>
      </c>
      <c r="R598" s="4">
        <v>959</v>
      </c>
      <c r="S598" s="4">
        <v>940</v>
      </c>
      <c r="T598" s="4">
        <v>875</v>
      </c>
      <c r="U598" s="4">
        <v>864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6712</v>
      </c>
      <c r="E599" s="4">
        <v>6671</v>
      </c>
      <c r="F599" s="4">
        <v>6673</v>
      </c>
      <c r="G599" s="4">
        <v>6543</v>
      </c>
      <c r="H599" s="4">
        <v>6544</v>
      </c>
      <c r="I599" s="4">
        <v>6278</v>
      </c>
      <c r="J599" s="4">
        <v>6352</v>
      </c>
      <c r="K599" s="4">
        <v>6233</v>
      </c>
      <c r="L599" s="4">
        <v>6239</v>
      </c>
      <c r="M599" s="4">
        <v>6180</v>
      </c>
      <c r="N599" s="4">
        <v>6087</v>
      </c>
      <c r="O599" s="4">
        <v>6167</v>
      </c>
      <c r="P599" s="4">
        <v>6300</v>
      </c>
      <c r="Q599" s="4">
        <v>6190</v>
      </c>
      <c r="R599" s="4">
        <v>6166</v>
      </c>
      <c r="S599" s="4">
        <v>5772</v>
      </c>
      <c r="T599" s="4">
        <v>5698</v>
      </c>
      <c r="U599" s="4">
        <v>5713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1538</v>
      </c>
      <c r="E600" s="4">
        <v>1563</v>
      </c>
      <c r="F600" s="4">
        <v>1537</v>
      </c>
      <c r="G600" s="4">
        <v>1559</v>
      </c>
      <c r="H600" s="4">
        <v>1468</v>
      </c>
      <c r="I600" s="4">
        <v>1327</v>
      </c>
      <c r="J600" s="4">
        <v>1381</v>
      </c>
      <c r="K600" s="4">
        <v>1357</v>
      </c>
      <c r="L600" s="4">
        <v>1331</v>
      </c>
      <c r="M600" s="4">
        <v>1343</v>
      </c>
      <c r="N600" s="4">
        <v>1345</v>
      </c>
      <c r="O600" s="4">
        <v>1362</v>
      </c>
      <c r="P600" s="4">
        <v>1409</v>
      </c>
      <c r="Q600" s="4">
        <v>1397</v>
      </c>
      <c r="R600" s="4">
        <v>1394</v>
      </c>
      <c r="S600" s="4">
        <v>1434</v>
      </c>
      <c r="T600" s="4">
        <v>1356</v>
      </c>
      <c r="U600" s="4">
        <v>1337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1217</v>
      </c>
      <c r="E601" s="4">
        <v>1196</v>
      </c>
      <c r="F601" s="4">
        <v>1226</v>
      </c>
      <c r="G601" s="4">
        <v>1212</v>
      </c>
      <c r="H601" s="4">
        <v>1210</v>
      </c>
      <c r="I601" s="4">
        <v>1052</v>
      </c>
      <c r="J601" s="4">
        <v>1058</v>
      </c>
      <c r="K601" s="4">
        <v>1070</v>
      </c>
      <c r="L601" s="4">
        <v>1009</v>
      </c>
      <c r="M601" s="4">
        <v>956</v>
      </c>
      <c r="N601" s="4">
        <v>990</v>
      </c>
      <c r="O601" s="4">
        <v>984</v>
      </c>
      <c r="P601" s="4">
        <v>992</v>
      </c>
      <c r="Q601" s="4">
        <v>1004</v>
      </c>
      <c r="R601" s="4">
        <v>1039</v>
      </c>
      <c r="S601" s="4">
        <v>935</v>
      </c>
      <c r="T601" s="4">
        <v>955</v>
      </c>
      <c r="U601" s="4">
        <v>873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1616</v>
      </c>
      <c r="E602" s="4">
        <v>1597</v>
      </c>
      <c r="F602" s="4">
        <v>1632</v>
      </c>
      <c r="G602" s="4">
        <v>1611</v>
      </c>
      <c r="H602" s="4">
        <v>1481</v>
      </c>
      <c r="I602" s="4">
        <v>1500</v>
      </c>
      <c r="J602" s="4">
        <v>1441</v>
      </c>
      <c r="K602" s="4">
        <v>1408</v>
      </c>
      <c r="L602" s="4">
        <v>1366</v>
      </c>
      <c r="M602" s="4">
        <v>1346</v>
      </c>
      <c r="N602" s="4">
        <v>1282</v>
      </c>
      <c r="O602" s="4">
        <v>1307</v>
      </c>
      <c r="P602" s="4">
        <v>1342</v>
      </c>
      <c r="Q602" s="4">
        <v>1287</v>
      </c>
      <c r="R602" s="4">
        <v>1307</v>
      </c>
      <c r="S602" s="4">
        <v>1182</v>
      </c>
      <c r="T602" s="4">
        <v>1189</v>
      </c>
      <c r="U602" s="4">
        <v>1149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9710</v>
      </c>
      <c r="E603" s="4">
        <v>9421</v>
      </c>
      <c r="F603" s="4">
        <v>9225</v>
      </c>
      <c r="G603" s="4">
        <v>9002</v>
      </c>
      <c r="H603" s="4">
        <v>8968</v>
      </c>
      <c r="I603" s="4">
        <v>8616</v>
      </c>
      <c r="J603" s="4">
        <v>8408</v>
      </c>
      <c r="K603" s="4">
        <v>7989</v>
      </c>
      <c r="L603" s="4">
        <v>8037</v>
      </c>
      <c r="M603" s="4">
        <v>7896</v>
      </c>
      <c r="N603" s="4">
        <v>7826</v>
      </c>
      <c r="O603" s="4">
        <v>7684</v>
      </c>
      <c r="P603" s="4">
        <v>7801</v>
      </c>
      <c r="Q603" s="4">
        <v>7841</v>
      </c>
      <c r="R603" s="4">
        <v>7997</v>
      </c>
      <c r="S603" s="4">
        <v>7799</v>
      </c>
      <c r="T603" s="4">
        <v>7380</v>
      </c>
      <c r="U603" s="4">
        <v>7621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2443</v>
      </c>
      <c r="E604" s="4">
        <v>2344</v>
      </c>
      <c r="F604" s="4">
        <v>2204</v>
      </c>
      <c r="G604" s="4">
        <v>2318</v>
      </c>
      <c r="H604" s="4">
        <v>2402</v>
      </c>
      <c r="I604" s="4">
        <v>2322</v>
      </c>
      <c r="J604" s="4">
        <v>2314</v>
      </c>
      <c r="K604" s="4">
        <v>2360</v>
      </c>
      <c r="L604" s="4">
        <v>2267</v>
      </c>
      <c r="M604" s="4">
        <v>2216</v>
      </c>
      <c r="N604" s="4">
        <v>2270</v>
      </c>
      <c r="O604" s="4">
        <v>2218</v>
      </c>
      <c r="P604" s="4">
        <v>2229</v>
      </c>
      <c r="Q604" s="4">
        <v>2158</v>
      </c>
      <c r="R604" s="4">
        <v>2111</v>
      </c>
      <c r="S604" s="4">
        <v>2037</v>
      </c>
      <c r="T604" s="4">
        <v>2015</v>
      </c>
      <c r="U604" s="4">
        <v>1994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3269</v>
      </c>
      <c r="E605" s="4">
        <v>3202</v>
      </c>
      <c r="F605" s="4">
        <v>3027</v>
      </c>
      <c r="G605" s="4">
        <v>2965</v>
      </c>
      <c r="H605" s="4">
        <v>2830</v>
      </c>
      <c r="I605" s="4">
        <v>2729</v>
      </c>
      <c r="J605" s="4">
        <v>2615</v>
      </c>
      <c r="K605" s="4">
        <v>2479</v>
      </c>
      <c r="L605" s="4">
        <v>2464</v>
      </c>
      <c r="M605" s="4">
        <v>2359</v>
      </c>
      <c r="N605" s="4">
        <v>2368</v>
      </c>
      <c r="O605" s="4">
        <v>2342</v>
      </c>
      <c r="P605" s="4">
        <v>2307</v>
      </c>
      <c r="Q605" s="4">
        <v>2316</v>
      </c>
      <c r="R605" s="4">
        <v>2263</v>
      </c>
      <c r="S605" s="4">
        <v>2090</v>
      </c>
      <c r="T605" s="4">
        <v>1967</v>
      </c>
      <c r="U605" s="4">
        <v>2030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2680</v>
      </c>
      <c r="E606" s="4">
        <v>2672</v>
      </c>
      <c r="F606" s="4">
        <v>2656</v>
      </c>
      <c r="G606" s="4">
        <v>2588</v>
      </c>
      <c r="H606" s="4">
        <v>2614</v>
      </c>
      <c r="I606" s="4">
        <v>2588</v>
      </c>
      <c r="J606" s="4">
        <v>2564</v>
      </c>
      <c r="K606" s="4">
        <v>2505</v>
      </c>
      <c r="L606" s="4">
        <v>2445</v>
      </c>
      <c r="M606" s="4">
        <v>2434</v>
      </c>
      <c r="N606" s="4">
        <v>2465</v>
      </c>
      <c r="O606" s="4">
        <v>2407</v>
      </c>
      <c r="P606" s="4">
        <v>2395</v>
      </c>
      <c r="Q606" s="4">
        <v>2418</v>
      </c>
      <c r="R606" s="4">
        <v>2476</v>
      </c>
      <c r="S606" s="4">
        <v>2335</v>
      </c>
      <c r="T606" s="4">
        <v>2337</v>
      </c>
      <c r="U606" s="4">
        <v>2299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2877</v>
      </c>
      <c r="E607" s="4">
        <v>2901</v>
      </c>
      <c r="F607" s="4">
        <v>2860</v>
      </c>
      <c r="G607" s="4">
        <v>2907</v>
      </c>
      <c r="H607" s="4">
        <v>2858</v>
      </c>
      <c r="I607" s="4">
        <v>2773</v>
      </c>
      <c r="J607" s="4">
        <v>2804</v>
      </c>
      <c r="K607" s="4">
        <v>2812</v>
      </c>
      <c r="L607" s="4">
        <v>2862</v>
      </c>
      <c r="M607" s="4">
        <v>2887</v>
      </c>
      <c r="N607" s="4">
        <v>2806</v>
      </c>
      <c r="O607" s="4">
        <v>2808</v>
      </c>
      <c r="P607" s="4">
        <v>2665</v>
      </c>
      <c r="Q607" s="4">
        <v>2688</v>
      </c>
      <c r="R607" s="4">
        <v>2735</v>
      </c>
      <c r="S607" s="4">
        <v>2450</v>
      </c>
      <c r="T607" s="4">
        <v>2288</v>
      </c>
      <c r="U607" s="4">
        <v>2331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2589</v>
      </c>
      <c r="E608" s="4">
        <v>2425</v>
      </c>
      <c r="F608" s="4">
        <v>2326</v>
      </c>
      <c r="G608" s="4">
        <v>2277</v>
      </c>
      <c r="H608" s="4">
        <v>2017</v>
      </c>
      <c r="I608" s="4">
        <v>1988</v>
      </c>
      <c r="J608" s="4">
        <v>1901</v>
      </c>
      <c r="K608" s="4">
        <v>1813</v>
      </c>
      <c r="L608" s="4">
        <v>1848</v>
      </c>
      <c r="M608" s="4">
        <v>1761</v>
      </c>
      <c r="N608" s="4">
        <v>1746</v>
      </c>
      <c r="O608" s="4">
        <v>1757</v>
      </c>
      <c r="P608" s="4">
        <v>1728</v>
      </c>
      <c r="Q608" s="4">
        <v>1628</v>
      </c>
      <c r="R608" s="4">
        <v>1680</v>
      </c>
      <c r="S608" s="4">
        <v>1612</v>
      </c>
      <c r="T608" s="4">
        <v>1464</v>
      </c>
      <c r="U608" s="4">
        <v>1444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3876</v>
      </c>
      <c r="E609" s="4">
        <v>3871</v>
      </c>
      <c r="F609" s="4">
        <v>3839</v>
      </c>
      <c r="G609" s="4">
        <v>3827</v>
      </c>
      <c r="H609" s="4">
        <v>3874</v>
      </c>
      <c r="I609" s="4">
        <v>3777</v>
      </c>
      <c r="J609" s="4">
        <v>3615</v>
      </c>
      <c r="K609" s="4">
        <v>3619</v>
      </c>
      <c r="L609" s="4">
        <v>3513</v>
      </c>
      <c r="M609" s="4">
        <v>3543</v>
      </c>
      <c r="N609" s="4">
        <v>3431</v>
      </c>
      <c r="O609" s="4">
        <v>3393</v>
      </c>
      <c r="P609" s="4">
        <v>3196</v>
      </c>
      <c r="Q609" s="4">
        <v>3180</v>
      </c>
      <c r="R609" s="4">
        <v>3021</v>
      </c>
      <c r="S609" s="4">
        <v>2808</v>
      </c>
      <c r="T609" s="4">
        <v>2724</v>
      </c>
      <c r="U609" s="4">
        <v>2670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4584</v>
      </c>
      <c r="E610" s="4">
        <v>4643</v>
      </c>
      <c r="F610" s="4">
        <v>4634</v>
      </c>
      <c r="G610" s="4">
        <v>4429</v>
      </c>
      <c r="H610" s="4">
        <v>4332</v>
      </c>
      <c r="I610" s="4">
        <v>4302</v>
      </c>
      <c r="J610" s="4">
        <v>4178</v>
      </c>
      <c r="K610" s="4">
        <v>4113</v>
      </c>
      <c r="L610" s="4">
        <v>3919</v>
      </c>
      <c r="M610" s="4">
        <v>3806</v>
      </c>
      <c r="N610" s="4">
        <v>3738</v>
      </c>
      <c r="O610" s="4">
        <v>3662</v>
      </c>
      <c r="P610" s="4">
        <v>3587</v>
      </c>
      <c r="Q610" s="4">
        <v>3571</v>
      </c>
      <c r="R610" s="4">
        <v>3573</v>
      </c>
      <c r="S610" s="4">
        <v>3567</v>
      </c>
      <c r="T610" s="4">
        <v>3404</v>
      </c>
      <c r="U610" s="4">
        <v>3419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2089</v>
      </c>
      <c r="E611" s="4">
        <v>2134</v>
      </c>
      <c r="F611" s="4">
        <v>2231</v>
      </c>
      <c r="G611" s="4">
        <v>2105</v>
      </c>
      <c r="H611" s="4">
        <v>2166</v>
      </c>
      <c r="I611" s="4">
        <v>2122</v>
      </c>
      <c r="J611" s="4">
        <v>2124</v>
      </c>
      <c r="K611" s="4">
        <v>2051</v>
      </c>
      <c r="L611" s="4">
        <v>2098</v>
      </c>
      <c r="M611" s="4">
        <v>2083</v>
      </c>
      <c r="N611" s="4">
        <v>2018</v>
      </c>
      <c r="O611" s="4">
        <v>1977</v>
      </c>
      <c r="P611" s="4">
        <v>1970</v>
      </c>
      <c r="Q611" s="4">
        <v>1940</v>
      </c>
      <c r="R611" s="4">
        <v>1898</v>
      </c>
      <c r="S611" s="4">
        <v>1833</v>
      </c>
      <c r="T611" s="4">
        <v>1759</v>
      </c>
      <c r="U611" s="4">
        <v>1732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360</v>
      </c>
      <c r="E612" s="4">
        <v>336</v>
      </c>
      <c r="F612" s="4">
        <v>330</v>
      </c>
      <c r="G612" s="4">
        <v>321</v>
      </c>
      <c r="H612" s="4">
        <v>305</v>
      </c>
      <c r="I612" s="4">
        <v>274</v>
      </c>
      <c r="J612" s="4">
        <v>259</v>
      </c>
      <c r="K612" s="4">
        <v>221</v>
      </c>
      <c r="L612" s="4">
        <v>204</v>
      </c>
      <c r="M612" s="4">
        <v>196</v>
      </c>
      <c r="N612" s="4">
        <v>183</v>
      </c>
      <c r="O612" s="4">
        <v>181</v>
      </c>
      <c r="P612" s="4">
        <v>185</v>
      </c>
      <c r="Q612" s="4">
        <v>172</v>
      </c>
      <c r="R612" s="4">
        <v>175</v>
      </c>
      <c r="S612" s="4">
        <v>157</v>
      </c>
      <c r="T612" s="4">
        <v>129</v>
      </c>
      <c r="U612" s="4">
        <v>133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711</v>
      </c>
      <c r="E613" s="4">
        <v>660</v>
      </c>
      <c r="F613" s="4">
        <v>687</v>
      </c>
      <c r="G613" s="4">
        <v>661</v>
      </c>
      <c r="H613" s="4">
        <v>624</v>
      </c>
      <c r="I613" s="4">
        <v>627</v>
      </c>
      <c r="J613" s="4">
        <v>619</v>
      </c>
      <c r="K613" s="4">
        <v>632</v>
      </c>
      <c r="L613" s="4">
        <v>613</v>
      </c>
      <c r="M613" s="4">
        <v>627</v>
      </c>
      <c r="N613" s="4">
        <v>616</v>
      </c>
      <c r="O613" s="4">
        <v>617</v>
      </c>
      <c r="P613" s="4">
        <v>582</v>
      </c>
      <c r="Q613" s="4">
        <v>595</v>
      </c>
      <c r="R613" s="4">
        <v>594</v>
      </c>
      <c r="S613" s="4">
        <v>546</v>
      </c>
      <c r="T613" s="4">
        <v>540</v>
      </c>
      <c r="U613" s="4">
        <v>537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2913</v>
      </c>
      <c r="E614" s="4">
        <v>2899</v>
      </c>
      <c r="F614" s="4">
        <v>2724</v>
      </c>
      <c r="G614" s="4">
        <v>2693</v>
      </c>
      <c r="H614" s="4">
        <v>2661</v>
      </c>
      <c r="I614" s="4">
        <v>2579</v>
      </c>
      <c r="J614" s="4">
        <v>2452</v>
      </c>
      <c r="K614" s="4">
        <v>2340</v>
      </c>
      <c r="L614" s="4">
        <v>2337</v>
      </c>
      <c r="M614" s="4">
        <v>2277</v>
      </c>
      <c r="N614" s="4">
        <v>2364</v>
      </c>
      <c r="O614" s="4">
        <v>2311</v>
      </c>
      <c r="P614" s="4">
        <v>2430</v>
      </c>
      <c r="Q614" s="4">
        <v>2430</v>
      </c>
      <c r="R614" s="4">
        <v>2442</v>
      </c>
      <c r="S614" s="4">
        <v>2429</v>
      </c>
      <c r="T614" s="4">
        <v>2179</v>
      </c>
      <c r="U614" s="4">
        <v>2207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486</v>
      </c>
      <c r="E615" s="4">
        <v>463</v>
      </c>
      <c r="F615" s="4">
        <v>462</v>
      </c>
      <c r="G615" s="4">
        <v>444</v>
      </c>
      <c r="H615" s="4">
        <v>422</v>
      </c>
      <c r="I615" s="4">
        <v>412</v>
      </c>
      <c r="J615" s="4">
        <v>384</v>
      </c>
      <c r="K615" s="4">
        <v>397</v>
      </c>
      <c r="L615" s="4">
        <v>454</v>
      </c>
      <c r="M615" s="4">
        <v>409</v>
      </c>
      <c r="N615" s="4">
        <v>397</v>
      </c>
      <c r="O615" s="4">
        <v>379</v>
      </c>
      <c r="P615" s="4">
        <v>380</v>
      </c>
      <c r="Q615" s="4">
        <v>381</v>
      </c>
      <c r="R615" s="4">
        <v>368</v>
      </c>
      <c r="S615" s="4">
        <v>371</v>
      </c>
      <c r="T615" s="4">
        <v>343</v>
      </c>
      <c r="U615" s="4">
        <v>324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1338</v>
      </c>
      <c r="E616" s="4">
        <v>1324</v>
      </c>
      <c r="F616" s="4">
        <v>1339</v>
      </c>
      <c r="G616" s="4">
        <v>1339</v>
      </c>
      <c r="H616" s="4">
        <v>1165</v>
      </c>
      <c r="I616" s="4">
        <v>1194</v>
      </c>
      <c r="J616" s="4">
        <v>1107</v>
      </c>
      <c r="K616" s="4">
        <v>1101</v>
      </c>
      <c r="L616" s="4">
        <v>1034</v>
      </c>
      <c r="M616" s="4">
        <v>1055</v>
      </c>
      <c r="N616" s="4">
        <v>987</v>
      </c>
      <c r="O616" s="4">
        <v>963</v>
      </c>
      <c r="P616" s="4">
        <v>934</v>
      </c>
      <c r="Q616" s="4">
        <v>915</v>
      </c>
      <c r="R616" s="4">
        <v>867</v>
      </c>
      <c r="S616" s="4">
        <v>848</v>
      </c>
      <c r="T616" s="4">
        <v>777</v>
      </c>
      <c r="U616" s="4">
        <v>752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1218</v>
      </c>
      <c r="E617" s="4">
        <v>1197</v>
      </c>
      <c r="F617" s="4">
        <v>1206</v>
      </c>
      <c r="G617" s="4">
        <v>1116</v>
      </c>
      <c r="H617" s="4">
        <v>1102</v>
      </c>
      <c r="I617" s="4">
        <v>1066</v>
      </c>
      <c r="J617" s="4">
        <v>1130</v>
      </c>
      <c r="K617" s="4">
        <v>1063</v>
      </c>
      <c r="L617" s="4">
        <v>1020</v>
      </c>
      <c r="M617" s="4">
        <v>1000</v>
      </c>
      <c r="N617" s="4">
        <v>1005</v>
      </c>
      <c r="O617" s="4">
        <v>948</v>
      </c>
      <c r="P617" s="4">
        <v>875</v>
      </c>
      <c r="Q617" s="4">
        <v>847</v>
      </c>
      <c r="R617" s="4">
        <v>814</v>
      </c>
      <c r="S617" s="4">
        <v>811</v>
      </c>
      <c r="T617" s="4">
        <v>791</v>
      </c>
      <c r="U617" s="4">
        <v>798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4768</v>
      </c>
      <c r="E618" s="4">
        <v>4736</v>
      </c>
      <c r="F618" s="4">
        <v>4626</v>
      </c>
      <c r="G618" s="4">
        <v>4565</v>
      </c>
      <c r="H618" s="4">
        <v>4416</v>
      </c>
      <c r="I618" s="4">
        <v>4321</v>
      </c>
      <c r="J618" s="4">
        <v>4297</v>
      </c>
      <c r="K618" s="4">
        <v>4215</v>
      </c>
      <c r="L618" s="4">
        <v>4162</v>
      </c>
      <c r="M618" s="4">
        <v>4157</v>
      </c>
      <c r="N618" s="4">
        <v>4072</v>
      </c>
      <c r="O618" s="4">
        <v>4111</v>
      </c>
      <c r="P618" s="4">
        <v>4138</v>
      </c>
      <c r="Q618" s="4">
        <v>3997</v>
      </c>
      <c r="R618" s="4">
        <v>3893</v>
      </c>
      <c r="S618" s="4">
        <v>3791</v>
      </c>
      <c r="T618" s="4">
        <v>3703</v>
      </c>
      <c r="U618" s="4">
        <v>3689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363</v>
      </c>
      <c r="E619" s="4">
        <v>351</v>
      </c>
      <c r="F619" s="4">
        <v>374</v>
      </c>
      <c r="G619" s="4">
        <v>385</v>
      </c>
      <c r="H619" s="4">
        <v>454</v>
      </c>
      <c r="I619" s="4">
        <v>419</v>
      </c>
      <c r="J619" s="4">
        <v>384</v>
      </c>
      <c r="K619" s="4">
        <v>356</v>
      </c>
      <c r="L619" s="4">
        <v>359</v>
      </c>
      <c r="M619" s="4">
        <v>352</v>
      </c>
      <c r="N619" s="4">
        <v>346</v>
      </c>
      <c r="O619" s="4">
        <v>344</v>
      </c>
      <c r="P619" s="4">
        <v>344</v>
      </c>
      <c r="Q619" s="4">
        <v>333</v>
      </c>
      <c r="R619" s="4">
        <v>313</v>
      </c>
      <c r="S619" s="4">
        <v>333</v>
      </c>
      <c r="T619" s="4">
        <v>332</v>
      </c>
      <c r="U619" s="4">
        <v>338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1208</v>
      </c>
      <c r="E620" s="4">
        <v>1213</v>
      </c>
      <c r="F620" s="4">
        <v>1144</v>
      </c>
      <c r="G620" s="4">
        <v>1073</v>
      </c>
      <c r="H620" s="4">
        <v>1084</v>
      </c>
      <c r="I620" s="4">
        <v>1053</v>
      </c>
      <c r="J620" s="4">
        <v>1016</v>
      </c>
      <c r="K620" s="4">
        <v>974</v>
      </c>
      <c r="L620" s="4">
        <v>995</v>
      </c>
      <c r="M620" s="4">
        <v>948</v>
      </c>
      <c r="N620" s="4">
        <v>918</v>
      </c>
      <c r="O620" s="4">
        <v>890</v>
      </c>
      <c r="P620" s="4">
        <v>882</v>
      </c>
      <c r="Q620" s="4">
        <v>869</v>
      </c>
      <c r="R620" s="4">
        <v>862</v>
      </c>
      <c r="S620" s="4">
        <v>801</v>
      </c>
      <c r="T620" s="4">
        <v>776</v>
      </c>
      <c r="U620" s="4">
        <v>783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943</v>
      </c>
      <c r="E621" s="4">
        <v>898</v>
      </c>
      <c r="F621" s="4">
        <v>898</v>
      </c>
      <c r="G621" s="4">
        <v>867</v>
      </c>
      <c r="H621" s="4">
        <v>833</v>
      </c>
      <c r="I621" s="4">
        <v>787</v>
      </c>
      <c r="J621" s="4">
        <v>767</v>
      </c>
      <c r="K621" s="4">
        <v>728</v>
      </c>
      <c r="L621" s="4">
        <v>725</v>
      </c>
      <c r="M621" s="4">
        <v>662</v>
      </c>
      <c r="N621" s="4">
        <v>640</v>
      </c>
      <c r="O621" s="4">
        <v>623</v>
      </c>
      <c r="P621" s="4">
        <v>593</v>
      </c>
      <c r="Q621" s="4">
        <v>581</v>
      </c>
      <c r="R621" s="4">
        <v>573</v>
      </c>
      <c r="S621" s="4">
        <v>570</v>
      </c>
      <c r="T621" s="4">
        <v>548</v>
      </c>
      <c r="U621" s="4">
        <v>560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770</v>
      </c>
      <c r="E622" s="4">
        <v>701</v>
      </c>
      <c r="F622" s="4">
        <v>695</v>
      </c>
      <c r="G622" s="4">
        <v>665</v>
      </c>
      <c r="H622" s="4">
        <v>662</v>
      </c>
      <c r="I622" s="4">
        <v>646</v>
      </c>
      <c r="J622" s="4">
        <v>630</v>
      </c>
      <c r="K622" s="4">
        <v>593</v>
      </c>
      <c r="L622" s="4">
        <v>570</v>
      </c>
      <c r="M622" s="4">
        <v>572</v>
      </c>
      <c r="N622" s="4">
        <v>600</v>
      </c>
      <c r="O622" s="4">
        <v>580</v>
      </c>
      <c r="P622" s="4">
        <v>577</v>
      </c>
      <c r="Q622" s="4">
        <v>543</v>
      </c>
      <c r="R622" s="4">
        <v>540</v>
      </c>
      <c r="S622" s="4">
        <v>523</v>
      </c>
      <c r="T622" s="4">
        <v>537</v>
      </c>
      <c r="U622" s="4">
        <v>535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714</v>
      </c>
      <c r="E623" s="4">
        <v>649</v>
      </c>
      <c r="F623" s="4">
        <v>683</v>
      </c>
      <c r="G623" s="4">
        <v>699</v>
      </c>
      <c r="H623" s="4">
        <v>611</v>
      </c>
      <c r="I623" s="4">
        <v>591</v>
      </c>
      <c r="J623" s="4">
        <v>607</v>
      </c>
      <c r="K623" s="4">
        <v>608</v>
      </c>
      <c r="L623" s="4">
        <v>630</v>
      </c>
      <c r="M623" s="4">
        <v>617</v>
      </c>
      <c r="N623" s="4">
        <v>614</v>
      </c>
      <c r="O623" s="4">
        <v>587</v>
      </c>
      <c r="P623" s="4">
        <v>593</v>
      </c>
      <c r="Q623" s="4">
        <v>569</v>
      </c>
      <c r="R623" s="4">
        <v>568</v>
      </c>
      <c r="S623" s="4">
        <v>516</v>
      </c>
      <c r="T623" s="4">
        <v>487</v>
      </c>
      <c r="U623" s="4">
        <v>420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1957</v>
      </c>
      <c r="E624" s="4">
        <v>1725</v>
      </c>
      <c r="F624" s="4">
        <v>1682</v>
      </c>
      <c r="G624" s="4">
        <v>1687</v>
      </c>
      <c r="H624" s="4">
        <v>1647</v>
      </c>
      <c r="I624" s="4">
        <v>1594</v>
      </c>
      <c r="J624" s="4">
        <v>1495</v>
      </c>
      <c r="K624" s="4">
        <v>1413</v>
      </c>
      <c r="L624" s="4">
        <v>1343</v>
      </c>
      <c r="M624" s="4">
        <v>1335</v>
      </c>
      <c r="N624" s="4">
        <v>1315</v>
      </c>
      <c r="O624" s="4">
        <v>1276</v>
      </c>
      <c r="P624" s="4">
        <v>1209</v>
      </c>
      <c r="Q624" s="4">
        <v>1259</v>
      </c>
      <c r="R624" s="4">
        <v>1284</v>
      </c>
      <c r="S624" s="4">
        <v>1218</v>
      </c>
      <c r="T624" s="4">
        <v>1120</v>
      </c>
      <c r="U624" s="4">
        <v>1131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1487</v>
      </c>
      <c r="E625" s="4">
        <v>1385</v>
      </c>
      <c r="F625" s="4">
        <v>1375</v>
      </c>
      <c r="G625" s="4">
        <v>1339</v>
      </c>
      <c r="H625" s="4">
        <v>1297</v>
      </c>
      <c r="I625" s="4">
        <v>1290</v>
      </c>
      <c r="J625" s="4">
        <v>1281</v>
      </c>
      <c r="K625" s="4">
        <v>1274</v>
      </c>
      <c r="L625" s="4">
        <v>1287</v>
      </c>
      <c r="M625" s="4">
        <v>1272</v>
      </c>
      <c r="N625" s="4">
        <v>1309</v>
      </c>
      <c r="O625" s="4">
        <v>1268</v>
      </c>
      <c r="P625" s="4">
        <v>1198</v>
      </c>
      <c r="Q625" s="4">
        <v>1193</v>
      </c>
      <c r="R625" s="4">
        <v>1176</v>
      </c>
      <c r="S625" s="4">
        <v>1120</v>
      </c>
      <c r="T625" s="4">
        <v>1041</v>
      </c>
      <c r="U625" s="4">
        <v>1049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755</v>
      </c>
      <c r="E626" s="4">
        <v>693</v>
      </c>
      <c r="F626" s="4">
        <v>660</v>
      </c>
      <c r="G626" s="4">
        <v>628</v>
      </c>
      <c r="H626" s="4">
        <v>617</v>
      </c>
      <c r="I626" s="4">
        <v>592</v>
      </c>
      <c r="J626" s="4">
        <v>550</v>
      </c>
      <c r="K626" s="4">
        <v>544</v>
      </c>
      <c r="L626" s="4">
        <v>562</v>
      </c>
      <c r="M626" s="4">
        <v>573</v>
      </c>
      <c r="N626" s="4">
        <v>548</v>
      </c>
      <c r="O626" s="4">
        <v>564</v>
      </c>
      <c r="P626" s="4">
        <v>517</v>
      </c>
      <c r="Q626" s="4">
        <v>525</v>
      </c>
      <c r="R626" s="4">
        <v>516</v>
      </c>
      <c r="S626" s="4">
        <v>485</v>
      </c>
      <c r="T626" s="4">
        <v>485</v>
      </c>
      <c r="U626" s="4">
        <v>460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2929</v>
      </c>
      <c r="E627" s="4">
        <v>2950</v>
      </c>
      <c r="F627" s="4">
        <v>2949</v>
      </c>
      <c r="G627" s="4">
        <v>2866</v>
      </c>
      <c r="H627" s="4">
        <v>2794</v>
      </c>
      <c r="I627" s="4">
        <v>2768</v>
      </c>
      <c r="J627" s="4">
        <v>2848</v>
      </c>
      <c r="K627" s="4">
        <v>2840</v>
      </c>
      <c r="L627" s="4">
        <v>2834</v>
      </c>
      <c r="M627" s="4">
        <v>2771</v>
      </c>
      <c r="N627" s="4">
        <v>2839</v>
      </c>
      <c r="O627" s="4">
        <v>2779</v>
      </c>
      <c r="P627" s="4">
        <v>2856</v>
      </c>
      <c r="Q627" s="4">
        <v>2889</v>
      </c>
      <c r="R627" s="4">
        <v>2797</v>
      </c>
      <c r="S627" s="4">
        <v>2626</v>
      </c>
      <c r="T627" s="4">
        <v>2583</v>
      </c>
      <c r="U627" s="4">
        <v>2620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109</v>
      </c>
      <c r="E628" s="4">
        <v>107</v>
      </c>
      <c r="F628" s="4">
        <v>123</v>
      </c>
      <c r="G628" s="4">
        <v>104</v>
      </c>
      <c r="H628" s="4">
        <v>106</v>
      </c>
      <c r="I628" s="4">
        <v>84</v>
      </c>
      <c r="J628" s="4">
        <v>80</v>
      </c>
      <c r="K628" s="4">
        <v>85</v>
      </c>
      <c r="L628" s="4">
        <v>84</v>
      </c>
      <c r="M628" s="4">
        <v>79</v>
      </c>
      <c r="N628" s="4">
        <v>71</v>
      </c>
      <c r="O628" s="4">
        <v>79</v>
      </c>
      <c r="P628" s="4">
        <v>72</v>
      </c>
      <c r="Q628" s="4">
        <v>63</v>
      </c>
      <c r="R628" s="4">
        <v>53</v>
      </c>
      <c r="S628" s="4">
        <v>49</v>
      </c>
      <c r="T628" s="4">
        <v>67</v>
      </c>
      <c r="U628" s="4">
        <v>79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833</v>
      </c>
      <c r="E629" s="4">
        <v>788</v>
      </c>
      <c r="F629" s="4">
        <v>776</v>
      </c>
      <c r="G629" s="4">
        <v>754</v>
      </c>
      <c r="H629" s="4">
        <v>713</v>
      </c>
      <c r="I629" s="4">
        <v>653</v>
      </c>
      <c r="J629" s="4">
        <v>644</v>
      </c>
      <c r="K629" s="4">
        <v>638</v>
      </c>
      <c r="L629" s="4">
        <v>582</v>
      </c>
      <c r="M629" s="4">
        <v>639</v>
      </c>
      <c r="N629" s="4">
        <v>650</v>
      </c>
      <c r="O629" s="4">
        <v>647</v>
      </c>
      <c r="P629" s="4">
        <v>678</v>
      </c>
      <c r="Q629" s="4">
        <v>653</v>
      </c>
      <c r="R629" s="4">
        <v>664</v>
      </c>
      <c r="S629" s="4">
        <v>609</v>
      </c>
      <c r="T629" s="4">
        <v>647</v>
      </c>
      <c r="U629" s="4">
        <v>640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1394</v>
      </c>
      <c r="E630" s="4">
        <v>1367</v>
      </c>
      <c r="F630" s="4">
        <v>1307</v>
      </c>
      <c r="G630" s="4">
        <v>1185</v>
      </c>
      <c r="H630" s="4">
        <v>1152</v>
      </c>
      <c r="I630" s="4">
        <v>1089</v>
      </c>
      <c r="J630" s="4">
        <v>1094</v>
      </c>
      <c r="K630" s="4">
        <v>1054</v>
      </c>
      <c r="L630" s="4">
        <v>1070</v>
      </c>
      <c r="M630" s="4">
        <v>1094</v>
      </c>
      <c r="N630" s="4">
        <v>1041</v>
      </c>
      <c r="O630" s="4">
        <v>1051</v>
      </c>
      <c r="P630" s="4">
        <v>1035</v>
      </c>
      <c r="Q630" s="4">
        <v>1017</v>
      </c>
      <c r="R630" s="4">
        <v>987</v>
      </c>
      <c r="S630" s="4">
        <v>959</v>
      </c>
      <c r="T630" s="4">
        <v>957</v>
      </c>
      <c r="U630" s="4">
        <v>979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1063</v>
      </c>
      <c r="E631" s="4">
        <v>1051</v>
      </c>
      <c r="F631" s="4">
        <v>1024</v>
      </c>
      <c r="G631" s="4">
        <v>987</v>
      </c>
      <c r="H631" s="4">
        <v>984</v>
      </c>
      <c r="I631" s="4">
        <v>931</v>
      </c>
      <c r="J631" s="4">
        <v>919</v>
      </c>
      <c r="K631" s="4">
        <v>943</v>
      </c>
      <c r="L631" s="4">
        <v>935</v>
      </c>
      <c r="M631" s="4">
        <v>940</v>
      </c>
      <c r="N631" s="4">
        <v>951</v>
      </c>
      <c r="O631" s="4">
        <v>921</v>
      </c>
      <c r="P631" s="4">
        <v>912</v>
      </c>
      <c r="Q631" s="4">
        <v>924</v>
      </c>
      <c r="R631" s="4">
        <v>894</v>
      </c>
      <c r="S631" s="4">
        <v>839</v>
      </c>
      <c r="T631" s="4">
        <v>815</v>
      </c>
      <c r="U631" s="4">
        <v>843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3143</v>
      </c>
      <c r="E632" s="4">
        <v>3053</v>
      </c>
      <c r="F632" s="4">
        <v>2907</v>
      </c>
      <c r="G632" s="4">
        <v>2835</v>
      </c>
      <c r="H632" s="4">
        <v>2750</v>
      </c>
      <c r="I632" s="4">
        <v>2721</v>
      </c>
      <c r="J632" s="4">
        <v>2651</v>
      </c>
      <c r="K632" s="4">
        <v>2704</v>
      </c>
      <c r="L632" s="4">
        <v>2748</v>
      </c>
      <c r="M632" s="4">
        <v>2676</v>
      </c>
      <c r="N632" s="4">
        <v>2739</v>
      </c>
      <c r="O632" s="4">
        <v>2718</v>
      </c>
      <c r="P632" s="4">
        <v>2765</v>
      </c>
      <c r="Q632" s="4">
        <v>2693</v>
      </c>
      <c r="R632" s="4">
        <v>2623</v>
      </c>
      <c r="S632" s="4">
        <v>2451</v>
      </c>
      <c r="T632" s="4">
        <v>2466</v>
      </c>
      <c r="U632" s="4">
        <v>2283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1229</v>
      </c>
      <c r="E633" s="4">
        <v>1215</v>
      </c>
      <c r="F633" s="4">
        <v>1154</v>
      </c>
      <c r="G633" s="4">
        <v>1146</v>
      </c>
      <c r="H633" s="4">
        <v>1127</v>
      </c>
      <c r="I633" s="4">
        <v>1103</v>
      </c>
      <c r="J633" s="4">
        <v>1105</v>
      </c>
      <c r="K633" s="4">
        <v>1067</v>
      </c>
      <c r="L633" s="4">
        <v>1024</v>
      </c>
      <c r="M633" s="4">
        <v>1012</v>
      </c>
      <c r="N633" s="4">
        <v>1006</v>
      </c>
      <c r="O633" s="4">
        <v>996</v>
      </c>
      <c r="P633" s="4">
        <v>974</v>
      </c>
      <c r="Q633" s="4">
        <v>976</v>
      </c>
      <c r="R633" s="4">
        <v>1002</v>
      </c>
      <c r="S633" s="4">
        <v>905</v>
      </c>
      <c r="T633" s="4">
        <v>908</v>
      </c>
      <c r="U633" s="4">
        <v>984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1324</v>
      </c>
      <c r="E634" s="4">
        <v>1295</v>
      </c>
      <c r="F634" s="4">
        <v>1267</v>
      </c>
      <c r="G634" s="4">
        <v>1288</v>
      </c>
      <c r="H634" s="4">
        <v>1197</v>
      </c>
      <c r="I634" s="4">
        <v>1152</v>
      </c>
      <c r="J634" s="4">
        <v>1167</v>
      </c>
      <c r="K634" s="4">
        <v>1149</v>
      </c>
      <c r="L634" s="4">
        <v>1192</v>
      </c>
      <c r="M634" s="4">
        <v>1184</v>
      </c>
      <c r="N634" s="4">
        <v>1170</v>
      </c>
      <c r="O634" s="4">
        <v>1202</v>
      </c>
      <c r="P634" s="4">
        <v>1153</v>
      </c>
      <c r="Q634" s="4">
        <v>1115</v>
      </c>
      <c r="R634" s="4">
        <v>1106</v>
      </c>
      <c r="S634" s="4">
        <v>1065</v>
      </c>
      <c r="T634" s="4">
        <v>1038</v>
      </c>
      <c r="U634" s="4">
        <v>1051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1383</v>
      </c>
      <c r="E635" s="4">
        <v>1340</v>
      </c>
      <c r="F635" s="4">
        <v>1292</v>
      </c>
      <c r="G635" s="4">
        <v>1226</v>
      </c>
      <c r="H635" s="4">
        <v>1164</v>
      </c>
      <c r="I635" s="4">
        <v>1108</v>
      </c>
      <c r="J635" s="4">
        <v>1073</v>
      </c>
      <c r="K635" s="4">
        <v>1088</v>
      </c>
      <c r="L635" s="4">
        <v>995</v>
      </c>
      <c r="M635" s="4">
        <v>971</v>
      </c>
      <c r="N635" s="4">
        <v>931</v>
      </c>
      <c r="O635" s="4">
        <v>941</v>
      </c>
      <c r="P635" s="4">
        <v>917</v>
      </c>
      <c r="Q635" s="4">
        <v>876</v>
      </c>
      <c r="R635" s="4">
        <v>832</v>
      </c>
      <c r="S635" s="4">
        <v>755</v>
      </c>
      <c r="T635" s="4">
        <v>747</v>
      </c>
      <c r="U635" s="4">
        <v>762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3263</v>
      </c>
      <c r="E636" s="4">
        <v>3121</v>
      </c>
      <c r="F636" s="4">
        <v>3131</v>
      </c>
      <c r="G636" s="4">
        <v>2997</v>
      </c>
      <c r="H636" s="4">
        <v>2930</v>
      </c>
      <c r="I636" s="4">
        <v>2939</v>
      </c>
      <c r="J636" s="4">
        <v>2836</v>
      </c>
      <c r="K636" s="4">
        <v>2856</v>
      </c>
      <c r="L636" s="4">
        <v>2825</v>
      </c>
      <c r="M636" s="4">
        <v>2685</v>
      </c>
      <c r="N636" s="4">
        <v>2676</v>
      </c>
      <c r="O636" s="4">
        <v>2762</v>
      </c>
      <c r="P636" s="4">
        <v>2668</v>
      </c>
      <c r="Q636" s="4">
        <v>2623</v>
      </c>
      <c r="R636" s="4">
        <v>2567</v>
      </c>
      <c r="S636" s="4">
        <v>2359</v>
      </c>
      <c r="T636" s="4">
        <v>2384</v>
      </c>
      <c r="U636" s="4">
        <v>2427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2610</v>
      </c>
      <c r="E637" s="4">
        <v>2641</v>
      </c>
      <c r="F637" s="4">
        <v>2722</v>
      </c>
      <c r="G637" s="4">
        <v>2680</v>
      </c>
      <c r="H637" s="4">
        <v>2608</v>
      </c>
      <c r="I637" s="4">
        <v>2499</v>
      </c>
      <c r="J637" s="4">
        <v>2488</v>
      </c>
      <c r="K637" s="4">
        <v>2373</v>
      </c>
      <c r="L637" s="4">
        <v>2442</v>
      </c>
      <c r="M637" s="4">
        <v>2480</v>
      </c>
      <c r="N637" s="4">
        <v>2429</v>
      </c>
      <c r="O637" s="4">
        <v>2314</v>
      </c>
      <c r="P637" s="4">
        <v>2250</v>
      </c>
      <c r="Q637" s="4">
        <v>2212</v>
      </c>
      <c r="R637" s="4">
        <v>2171</v>
      </c>
      <c r="S637" s="4">
        <v>2131</v>
      </c>
      <c r="T637" s="4">
        <v>2026</v>
      </c>
      <c r="U637" s="4">
        <v>1995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1369</v>
      </c>
      <c r="E638" s="4">
        <v>1361</v>
      </c>
      <c r="F638" s="4">
        <v>1329</v>
      </c>
      <c r="G638" s="4">
        <v>1376</v>
      </c>
      <c r="H638" s="4">
        <v>1370</v>
      </c>
      <c r="I638" s="4">
        <v>1327</v>
      </c>
      <c r="J638" s="4">
        <v>1342</v>
      </c>
      <c r="K638" s="4">
        <v>1301</v>
      </c>
      <c r="L638" s="4">
        <v>1246</v>
      </c>
      <c r="M638" s="4">
        <v>1225</v>
      </c>
      <c r="N638" s="4">
        <v>1234</v>
      </c>
      <c r="O638" s="4">
        <v>1245</v>
      </c>
      <c r="P638" s="4">
        <v>1186</v>
      </c>
      <c r="Q638" s="4">
        <v>1135</v>
      </c>
      <c r="R638" s="4">
        <v>1078</v>
      </c>
      <c r="S638" s="4">
        <v>1041</v>
      </c>
      <c r="T638" s="4">
        <v>1005</v>
      </c>
      <c r="U638" s="4">
        <v>985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1640</v>
      </c>
      <c r="E639" s="4">
        <v>1644</v>
      </c>
      <c r="F639" s="4">
        <v>1608</v>
      </c>
      <c r="G639" s="4">
        <v>1554</v>
      </c>
      <c r="H639" s="4">
        <v>1491</v>
      </c>
      <c r="I639" s="4">
        <v>1425</v>
      </c>
      <c r="J639" s="4">
        <v>1406</v>
      </c>
      <c r="K639" s="4">
        <v>1371</v>
      </c>
      <c r="L639" s="4">
        <v>1351</v>
      </c>
      <c r="M639" s="4">
        <v>1392</v>
      </c>
      <c r="N639" s="4">
        <v>1274</v>
      </c>
      <c r="O639" s="4">
        <v>1314</v>
      </c>
      <c r="P639" s="4">
        <v>1264</v>
      </c>
      <c r="Q639" s="4">
        <v>1213</v>
      </c>
      <c r="R639" s="4">
        <v>1191</v>
      </c>
      <c r="S639" s="4">
        <v>1141</v>
      </c>
      <c r="T639" s="4">
        <v>1140</v>
      </c>
      <c r="U639" s="4">
        <v>1189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1590</v>
      </c>
      <c r="E640" s="4">
        <v>1530</v>
      </c>
      <c r="F640" s="4">
        <v>1481</v>
      </c>
      <c r="G640" s="4">
        <v>1445</v>
      </c>
      <c r="H640" s="4">
        <v>1433</v>
      </c>
      <c r="I640" s="4">
        <v>1439</v>
      </c>
      <c r="J640" s="4">
        <v>1387</v>
      </c>
      <c r="K640" s="4">
        <v>1327</v>
      </c>
      <c r="L640" s="4">
        <v>1332</v>
      </c>
      <c r="M640" s="4">
        <v>1312</v>
      </c>
      <c r="N640" s="4">
        <v>1261</v>
      </c>
      <c r="O640" s="4">
        <v>1262</v>
      </c>
      <c r="P640" s="4">
        <v>1245</v>
      </c>
      <c r="Q640" s="4">
        <v>1243</v>
      </c>
      <c r="R640" s="4">
        <v>1192</v>
      </c>
      <c r="S640" s="4">
        <v>1184</v>
      </c>
      <c r="T640" s="4">
        <v>1134</v>
      </c>
      <c r="U640" s="4">
        <v>1069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1906</v>
      </c>
      <c r="E641" s="4">
        <v>1769</v>
      </c>
      <c r="F641" s="4">
        <v>1761</v>
      </c>
      <c r="G641" s="4">
        <v>1770</v>
      </c>
      <c r="H641" s="4">
        <v>1734</v>
      </c>
      <c r="I641" s="4">
        <v>1768</v>
      </c>
      <c r="J641" s="4">
        <v>1622</v>
      </c>
      <c r="K641" s="4">
        <v>1536</v>
      </c>
      <c r="L641" s="4">
        <v>1515</v>
      </c>
      <c r="M641" s="4">
        <v>1548</v>
      </c>
      <c r="N641" s="4">
        <v>1549</v>
      </c>
      <c r="O641" s="4">
        <v>1500</v>
      </c>
      <c r="P641" s="4">
        <v>1446</v>
      </c>
      <c r="Q641" s="4">
        <v>1428</v>
      </c>
      <c r="R641" s="4">
        <v>1403</v>
      </c>
      <c r="S641" s="4">
        <v>1280</v>
      </c>
      <c r="T641" s="4">
        <v>1259</v>
      </c>
      <c r="U641" s="4">
        <v>1269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1313</v>
      </c>
      <c r="E642" s="4">
        <v>1265</v>
      </c>
      <c r="F642" s="4">
        <v>1263</v>
      </c>
      <c r="G642" s="4">
        <v>1212</v>
      </c>
      <c r="H642" s="4">
        <v>1141</v>
      </c>
      <c r="I642" s="4">
        <v>1105</v>
      </c>
      <c r="J642" s="4">
        <v>1102</v>
      </c>
      <c r="K642" s="4">
        <v>1147</v>
      </c>
      <c r="L642" s="4">
        <v>1159</v>
      </c>
      <c r="M642" s="4">
        <v>1111</v>
      </c>
      <c r="N642" s="4">
        <v>1109</v>
      </c>
      <c r="O642" s="4">
        <v>1090</v>
      </c>
      <c r="P642" s="4">
        <v>1074</v>
      </c>
      <c r="Q642" s="4">
        <v>1055</v>
      </c>
      <c r="R642" s="4">
        <v>995</v>
      </c>
      <c r="S642" s="4">
        <v>941</v>
      </c>
      <c r="T642" s="4">
        <v>915</v>
      </c>
      <c r="U642" s="4">
        <v>944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4894</v>
      </c>
      <c r="E643" s="4">
        <v>4817</v>
      </c>
      <c r="F643" s="4">
        <v>4776</v>
      </c>
      <c r="G643" s="4">
        <v>4689</v>
      </c>
      <c r="H643" s="4">
        <v>4618</v>
      </c>
      <c r="I643" s="4">
        <v>4753</v>
      </c>
      <c r="J643" s="4">
        <v>4251</v>
      </c>
      <c r="K643" s="4">
        <v>4116</v>
      </c>
      <c r="L643" s="4">
        <v>4067</v>
      </c>
      <c r="M643" s="4">
        <v>3924</v>
      </c>
      <c r="N643" s="4">
        <v>3839</v>
      </c>
      <c r="O643" s="4">
        <v>3804</v>
      </c>
      <c r="P643" s="4">
        <v>3725</v>
      </c>
      <c r="Q643" s="4">
        <v>3632</v>
      </c>
      <c r="R643" s="4">
        <v>3587</v>
      </c>
      <c r="S643" s="4">
        <v>3586</v>
      </c>
      <c r="T643" s="4">
        <v>3432</v>
      </c>
      <c r="U643" s="4">
        <v>3418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5013</v>
      </c>
      <c r="E644" s="4">
        <v>4988</v>
      </c>
      <c r="F644" s="4">
        <v>4992</v>
      </c>
      <c r="G644" s="4">
        <v>4959</v>
      </c>
      <c r="H644" s="4">
        <v>5018</v>
      </c>
      <c r="I644" s="4">
        <v>5053</v>
      </c>
      <c r="J644" s="4">
        <v>5192</v>
      </c>
      <c r="K644" s="4">
        <v>5295</v>
      </c>
      <c r="L644" s="4">
        <v>5240</v>
      </c>
      <c r="M644" s="4">
        <v>5213</v>
      </c>
      <c r="N644" s="4">
        <v>5208</v>
      </c>
      <c r="O644" s="4">
        <v>5093</v>
      </c>
      <c r="P644" s="4">
        <v>4857</v>
      </c>
      <c r="Q644" s="4">
        <v>4774</v>
      </c>
      <c r="R644" s="4">
        <v>4808</v>
      </c>
      <c r="S644" s="4">
        <v>4654</v>
      </c>
      <c r="T644" s="4">
        <v>4432</v>
      </c>
      <c r="U644" s="4">
        <v>4213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2025</v>
      </c>
      <c r="E645" s="4">
        <v>2155</v>
      </c>
      <c r="F645" s="4">
        <v>2142</v>
      </c>
      <c r="G645" s="4">
        <v>2138</v>
      </c>
      <c r="H645" s="4">
        <v>2146</v>
      </c>
      <c r="I645" s="4">
        <v>2154</v>
      </c>
      <c r="J645" s="4">
        <v>2093</v>
      </c>
      <c r="K645" s="4">
        <v>2096</v>
      </c>
      <c r="L645" s="4">
        <v>2081</v>
      </c>
      <c r="M645" s="4">
        <v>2007</v>
      </c>
      <c r="N645" s="4">
        <v>1986</v>
      </c>
      <c r="O645" s="4">
        <v>1996</v>
      </c>
      <c r="P645" s="4">
        <v>1944</v>
      </c>
      <c r="Q645" s="4">
        <v>1909</v>
      </c>
      <c r="R645" s="4">
        <v>1911</v>
      </c>
      <c r="S645" s="4">
        <v>1863</v>
      </c>
      <c r="T645" s="4">
        <v>1841</v>
      </c>
      <c r="U645" s="4">
        <v>1834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3151</v>
      </c>
      <c r="E646" s="4">
        <v>3462</v>
      </c>
      <c r="F646" s="4">
        <v>3371</v>
      </c>
      <c r="G646" s="4">
        <v>3353</v>
      </c>
      <c r="H646" s="4">
        <v>3229</v>
      </c>
      <c r="I646" s="4">
        <v>3112</v>
      </c>
      <c r="J646" s="4">
        <v>3130</v>
      </c>
      <c r="K646" s="4">
        <v>3017</v>
      </c>
      <c r="L646" s="4">
        <v>2947</v>
      </c>
      <c r="M646" s="4">
        <v>2928</v>
      </c>
      <c r="N646" s="4">
        <v>2912</v>
      </c>
      <c r="O646" s="4">
        <v>2813</v>
      </c>
      <c r="P646" s="4">
        <v>2827</v>
      </c>
      <c r="Q646" s="4">
        <v>2872</v>
      </c>
      <c r="R646" s="4">
        <v>2794</v>
      </c>
      <c r="S646" s="4">
        <v>2753</v>
      </c>
      <c r="T646" s="4">
        <v>2743</v>
      </c>
      <c r="U646" s="4">
        <v>2788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3214</v>
      </c>
      <c r="E647" s="4">
        <v>3411</v>
      </c>
      <c r="F647" s="4">
        <v>3446</v>
      </c>
      <c r="G647" s="4">
        <v>3543</v>
      </c>
      <c r="H647" s="4">
        <v>3619</v>
      </c>
      <c r="I647" s="4">
        <v>3583</v>
      </c>
      <c r="J647" s="4">
        <v>3703</v>
      </c>
      <c r="K647" s="4">
        <v>3699</v>
      </c>
      <c r="L647" s="4">
        <v>3752</v>
      </c>
      <c r="M647" s="4">
        <v>3811</v>
      </c>
      <c r="N647" s="4">
        <v>3825</v>
      </c>
      <c r="O647" s="4">
        <v>3864</v>
      </c>
      <c r="P647" s="4">
        <v>3820</v>
      </c>
      <c r="Q647" s="4">
        <v>3855</v>
      </c>
      <c r="R647" s="4">
        <v>3848</v>
      </c>
      <c r="S647" s="4">
        <v>3667</v>
      </c>
      <c r="T647" s="4">
        <v>3717</v>
      </c>
      <c r="U647" s="4">
        <v>3595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1163</v>
      </c>
      <c r="E648" s="4">
        <v>1181</v>
      </c>
      <c r="F648" s="4">
        <v>1198</v>
      </c>
      <c r="G648" s="4">
        <v>1184</v>
      </c>
      <c r="H648" s="4">
        <v>1260</v>
      </c>
      <c r="I648" s="4">
        <v>1258</v>
      </c>
      <c r="J648" s="4">
        <v>1309</v>
      </c>
      <c r="K648" s="4">
        <v>1303</v>
      </c>
      <c r="L648" s="4">
        <v>1258</v>
      </c>
      <c r="M648" s="4">
        <v>1258</v>
      </c>
      <c r="N648" s="4">
        <v>1305</v>
      </c>
      <c r="O648" s="4">
        <v>1377</v>
      </c>
      <c r="P648" s="4">
        <v>1374</v>
      </c>
      <c r="Q648" s="4">
        <v>1381</v>
      </c>
      <c r="R648" s="4">
        <v>1413</v>
      </c>
      <c r="S648" s="4">
        <v>1375</v>
      </c>
      <c r="T648" s="4">
        <v>1324</v>
      </c>
      <c r="U648" s="4">
        <v>1340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1717</v>
      </c>
      <c r="E649" s="4">
        <v>1745</v>
      </c>
      <c r="F649" s="4">
        <v>1797</v>
      </c>
      <c r="G649" s="4">
        <v>1766</v>
      </c>
      <c r="H649" s="4">
        <v>1777</v>
      </c>
      <c r="I649" s="4">
        <v>1969</v>
      </c>
      <c r="J649" s="4">
        <v>1727</v>
      </c>
      <c r="K649" s="4">
        <v>1785</v>
      </c>
      <c r="L649" s="4">
        <v>1900</v>
      </c>
      <c r="M649" s="4">
        <v>1999</v>
      </c>
      <c r="N649" s="4">
        <v>1930</v>
      </c>
      <c r="O649" s="4">
        <v>1922</v>
      </c>
      <c r="P649" s="4">
        <v>1861</v>
      </c>
      <c r="Q649" s="4">
        <v>1856</v>
      </c>
      <c r="R649" s="4">
        <v>1853</v>
      </c>
      <c r="S649" s="4">
        <v>1816</v>
      </c>
      <c r="T649" s="4">
        <v>1761</v>
      </c>
      <c r="U649" s="4">
        <v>1750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3108</v>
      </c>
      <c r="E650" s="4">
        <v>3146</v>
      </c>
      <c r="F650" s="4">
        <v>3180</v>
      </c>
      <c r="G650" s="4">
        <v>3189</v>
      </c>
      <c r="H650" s="4">
        <v>3173</v>
      </c>
      <c r="I650" s="4">
        <v>3277</v>
      </c>
      <c r="J650" s="4">
        <v>3391</v>
      </c>
      <c r="K650" s="4">
        <v>3674</v>
      </c>
      <c r="L650" s="4">
        <v>3404</v>
      </c>
      <c r="M650" s="4">
        <v>3407</v>
      </c>
      <c r="N650" s="4">
        <v>3456</v>
      </c>
      <c r="O650" s="4">
        <v>3396</v>
      </c>
      <c r="P650" s="4">
        <v>3364</v>
      </c>
      <c r="Q650" s="4">
        <v>3285</v>
      </c>
      <c r="R650" s="4">
        <v>3334</v>
      </c>
      <c r="S650" s="4">
        <v>3296</v>
      </c>
      <c r="T650" s="4">
        <v>3239</v>
      </c>
      <c r="U650" s="4">
        <v>3227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2293</v>
      </c>
      <c r="E651" s="4">
        <v>2284</v>
      </c>
      <c r="F651" s="4">
        <v>2283</v>
      </c>
      <c r="G651" s="4">
        <v>2244</v>
      </c>
      <c r="H651" s="4">
        <v>2153</v>
      </c>
      <c r="I651" s="4">
        <v>2139</v>
      </c>
      <c r="J651" s="4">
        <v>2099</v>
      </c>
      <c r="K651" s="4">
        <v>2140</v>
      </c>
      <c r="L651" s="4">
        <v>2159</v>
      </c>
      <c r="M651" s="4">
        <v>2114</v>
      </c>
      <c r="N651" s="4">
        <v>2137</v>
      </c>
      <c r="O651" s="4">
        <v>2196</v>
      </c>
      <c r="P651" s="4">
        <v>2175</v>
      </c>
      <c r="Q651" s="4">
        <v>2127</v>
      </c>
      <c r="R651" s="4">
        <v>2139</v>
      </c>
      <c r="S651" s="4">
        <v>2119</v>
      </c>
      <c r="T651" s="4">
        <v>2142</v>
      </c>
      <c r="U651" s="4">
        <v>2136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1656</v>
      </c>
      <c r="E652" s="4">
        <v>1724</v>
      </c>
      <c r="F652" s="4">
        <v>1760</v>
      </c>
      <c r="G652" s="4">
        <v>1770</v>
      </c>
      <c r="H652" s="4">
        <v>1711</v>
      </c>
      <c r="I652" s="4">
        <v>1778</v>
      </c>
      <c r="J652" s="4">
        <v>1781</v>
      </c>
      <c r="K652" s="4">
        <v>1767</v>
      </c>
      <c r="L652" s="4">
        <v>1810</v>
      </c>
      <c r="M652" s="4">
        <v>1795</v>
      </c>
      <c r="N652" s="4">
        <v>1831</v>
      </c>
      <c r="O652" s="4">
        <v>1871</v>
      </c>
      <c r="P652" s="4">
        <v>1865</v>
      </c>
      <c r="Q652" s="4">
        <v>1886</v>
      </c>
      <c r="R652" s="4">
        <v>1941</v>
      </c>
      <c r="S652" s="4">
        <v>1861</v>
      </c>
      <c r="T652" s="4">
        <v>1894</v>
      </c>
      <c r="U652" s="4">
        <v>1867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1991</v>
      </c>
      <c r="E653" s="4">
        <v>2055</v>
      </c>
      <c r="F653" s="4">
        <v>2036</v>
      </c>
      <c r="G653" s="4">
        <v>1892</v>
      </c>
      <c r="H653" s="4">
        <v>1878</v>
      </c>
      <c r="I653" s="4">
        <v>1928</v>
      </c>
      <c r="J653" s="4">
        <v>1951</v>
      </c>
      <c r="K653" s="4">
        <v>1909</v>
      </c>
      <c r="L653" s="4">
        <v>1913</v>
      </c>
      <c r="M653" s="4">
        <v>1904</v>
      </c>
      <c r="N653" s="4">
        <v>1958</v>
      </c>
      <c r="O653" s="4">
        <v>1953</v>
      </c>
      <c r="P653" s="4">
        <v>2025</v>
      </c>
      <c r="Q653" s="4">
        <v>2047</v>
      </c>
      <c r="R653" s="4">
        <v>2059</v>
      </c>
      <c r="S653" s="4">
        <v>1977</v>
      </c>
      <c r="T653" s="4">
        <v>1975</v>
      </c>
      <c r="U653" s="4">
        <v>1961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2650</v>
      </c>
      <c r="E654" s="4">
        <v>2622</v>
      </c>
      <c r="F654" s="4">
        <v>2613</v>
      </c>
      <c r="G654" s="4">
        <v>2502</v>
      </c>
      <c r="H654" s="4">
        <v>2612</v>
      </c>
      <c r="I654" s="4">
        <v>2316</v>
      </c>
      <c r="J654" s="4">
        <v>2376</v>
      </c>
      <c r="K654" s="4">
        <v>2383</v>
      </c>
      <c r="L654" s="4">
        <v>2399</v>
      </c>
      <c r="M654" s="4">
        <v>2425</v>
      </c>
      <c r="N654" s="4">
        <v>2403</v>
      </c>
      <c r="O654" s="4">
        <v>2419</v>
      </c>
      <c r="P654" s="4">
        <v>2474</v>
      </c>
      <c r="Q654" s="4">
        <v>2593</v>
      </c>
      <c r="R654" s="4">
        <v>2683</v>
      </c>
      <c r="S654" s="4">
        <v>2721</v>
      </c>
      <c r="T654" s="4">
        <v>2734</v>
      </c>
      <c r="U654" s="4">
        <v>2699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2285</v>
      </c>
      <c r="E655" s="4">
        <v>2351</v>
      </c>
      <c r="F655" s="4">
        <v>2335</v>
      </c>
      <c r="G655" s="4">
        <v>2353</v>
      </c>
      <c r="H655" s="4">
        <v>2421</v>
      </c>
      <c r="I655" s="4">
        <v>2372</v>
      </c>
      <c r="J655" s="4">
        <v>2325</v>
      </c>
      <c r="K655" s="4">
        <v>2323</v>
      </c>
      <c r="L655" s="4">
        <v>2344</v>
      </c>
      <c r="M655" s="4">
        <v>2312</v>
      </c>
      <c r="N655" s="4">
        <v>2276</v>
      </c>
      <c r="O655" s="4">
        <v>2319</v>
      </c>
      <c r="P655" s="4">
        <v>2311</v>
      </c>
      <c r="Q655" s="4">
        <v>2328</v>
      </c>
      <c r="R655" s="4">
        <v>2364</v>
      </c>
      <c r="S655" s="4">
        <v>2442</v>
      </c>
      <c r="T655" s="4">
        <v>2361</v>
      </c>
      <c r="U655" s="4">
        <v>2256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2208</v>
      </c>
      <c r="E656" s="4">
        <v>2185</v>
      </c>
      <c r="F656" s="4">
        <v>2158</v>
      </c>
      <c r="G656" s="4">
        <v>2168</v>
      </c>
      <c r="H656" s="4">
        <v>2137</v>
      </c>
      <c r="I656" s="4">
        <v>2155</v>
      </c>
      <c r="J656" s="4">
        <v>2169</v>
      </c>
      <c r="K656" s="4">
        <v>2400</v>
      </c>
      <c r="L656" s="4">
        <v>2198</v>
      </c>
      <c r="M656" s="4">
        <v>2229</v>
      </c>
      <c r="N656" s="4">
        <v>2296</v>
      </c>
      <c r="O656" s="4">
        <v>2345</v>
      </c>
      <c r="P656" s="4">
        <v>2269</v>
      </c>
      <c r="Q656" s="4">
        <v>2168</v>
      </c>
      <c r="R656" s="4">
        <v>2024</v>
      </c>
      <c r="S656" s="4">
        <v>2036</v>
      </c>
      <c r="T656" s="4">
        <v>1964</v>
      </c>
      <c r="U656" s="4">
        <v>1976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1154</v>
      </c>
      <c r="E657" s="4">
        <v>1160</v>
      </c>
      <c r="F657" s="4">
        <v>1135</v>
      </c>
      <c r="G657" s="4">
        <v>1163</v>
      </c>
      <c r="H657" s="4">
        <v>1175</v>
      </c>
      <c r="I657" s="4">
        <v>1153</v>
      </c>
      <c r="J657" s="4">
        <v>1175</v>
      </c>
      <c r="K657" s="4">
        <v>1184</v>
      </c>
      <c r="L657" s="4">
        <v>1219</v>
      </c>
      <c r="M657" s="4">
        <v>1213</v>
      </c>
      <c r="N657" s="4">
        <v>1185</v>
      </c>
      <c r="O657" s="4">
        <v>1225</v>
      </c>
      <c r="P657" s="4">
        <v>1280</v>
      </c>
      <c r="Q657" s="4">
        <v>1296</v>
      </c>
      <c r="R657" s="4">
        <v>1272</v>
      </c>
      <c r="S657" s="4">
        <v>1227</v>
      </c>
      <c r="T657" s="4">
        <v>1225</v>
      </c>
      <c r="U657" s="4">
        <v>1303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4180</v>
      </c>
      <c r="E658" s="4">
        <v>4230</v>
      </c>
      <c r="F658" s="4">
        <v>3996</v>
      </c>
      <c r="G658" s="4">
        <v>4073</v>
      </c>
      <c r="H658" s="4">
        <v>4196</v>
      </c>
      <c r="I658" s="4">
        <v>4152</v>
      </c>
      <c r="J658" s="4">
        <v>4249</v>
      </c>
      <c r="K658" s="4">
        <v>4189</v>
      </c>
      <c r="L658" s="4">
        <v>4224</v>
      </c>
      <c r="M658" s="4">
        <v>4241</v>
      </c>
      <c r="N658" s="4">
        <v>4281</v>
      </c>
      <c r="O658" s="4">
        <v>4435</v>
      </c>
      <c r="P658" s="4">
        <v>4217</v>
      </c>
      <c r="Q658" s="4">
        <v>4562</v>
      </c>
      <c r="R658" s="4">
        <v>4565</v>
      </c>
      <c r="S658" s="4">
        <v>4559</v>
      </c>
      <c r="T658" s="4">
        <v>4570</v>
      </c>
      <c r="U658" s="4">
        <v>4462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5740</v>
      </c>
      <c r="E659" s="4">
        <v>6244</v>
      </c>
      <c r="F659" s="4">
        <v>5944</v>
      </c>
      <c r="G659" s="4">
        <v>5814</v>
      </c>
      <c r="H659" s="4">
        <v>5909</v>
      </c>
      <c r="I659" s="4">
        <v>5973</v>
      </c>
      <c r="J659" s="4">
        <v>5969</v>
      </c>
      <c r="K659" s="4">
        <v>5983</v>
      </c>
      <c r="L659" s="4">
        <v>6019</v>
      </c>
      <c r="M659" s="4">
        <v>6136</v>
      </c>
      <c r="N659" s="4">
        <v>6323</v>
      </c>
      <c r="O659" s="4">
        <v>6458</v>
      </c>
      <c r="P659" s="4">
        <v>6477</v>
      </c>
      <c r="Q659" s="4">
        <v>6667</v>
      </c>
      <c r="R659" s="4">
        <v>6583</v>
      </c>
      <c r="S659" s="4">
        <v>6619</v>
      </c>
      <c r="T659" s="4">
        <v>6415</v>
      </c>
      <c r="U659" s="4">
        <v>6463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2333</v>
      </c>
      <c r="E660" s="4">
        <v>2424</v>
      </c>
      <c r="F660" s="4">
        <v>2433</v>
      </c>
      <c r="G660" s="4">
        <v>2482</v>
      </c>
      <c r="H660" s="4">
        <v>2468</v>
      </c>
      <c r="I660" s="4">
        <v>2473</v>
      </c>
      <c r="J660" s="4">
        <v>2399</v>
      </c>
      <c r="K660" s="4">
        <v>2393</v>
      </c>
      <c r="L660" s="4">
        <v>2403</v>
      </c>
      <c r="M660" s="4">
        <v>2384</v>
      </c>
      <c r="N660" s="4">
        <v>2384</v>
      </c>
      <c r="O660" s="4">
        <v>2348</v>
      </c>
      <c r="P660" s="4">
        <v>2382</v>
      </c>
      <c r="Q660" s="4">
        <v>2366</v>
      </c>
      <c r="R660" s="4">
        <v>2446</v>
      </c>
      <c r="S660" s="4">
        <v>2418</v>
      </c>
      <c r="T660" s="4">
        <v>2370</v>
      </c>
      <c r="U660" s="4">
        <v>2399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672</v>
      </c>
      <c r="E661" s="4">
        <v>673</v>
      </c>
      <c r="F661" s="4">
        <v>668</v>
      </c>
      <c r="G661" s="4">
        <v>659</v>
      </c>
      <c r="H661" s="4">
        <v>615</v>
      </c>
      <c r="I661" s="4">
        <v>622</v>
      </c>
      <c r="J661" s="4">
        <v>619</v>
      </c>
      <c r="K661" s="4">
        <v>608</v>
      </c>
      <c r="L661" s="4">
        <v>524</v>
      </c>
      <c r="M661" s="4">
        <v>486</v>
      </c>
      <c r="N661" s="4">
        <v>525</v>
      </c>
      <c r="O661" s="4">
        <v>540</v>
      </c>
      <c r="P661" s="4">
        <v>556</v>
      </c>
      <c r="Q661" s="4">
        <v>532</v>
      </c>
      <c r="R661" s="4">
        <v>523</v>
      </c>
      <c r="S661" s="4">
        <v>522</v>
      </c>
      <c r="T661" s="4">
        <v>470</v>
      </c>
      <c r="U661" s="4">
        <v>465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1760</v>
      </c>
      <c r="E662" s="4">
        <v>1778</v>
      </c>
      <c r="F662" s="4">
        <v>1830</v>
      </c>
      <c r="G662" s="4">
        <v>1804</v>
      </c>
      <c r="H662" s="4">
        <v>1860</v>
      </c>
      <c r="I662" s="4">
        <v>1980</v>
      </c>
      <c r="J662" s="4">
        <v>1846</v>
      </c>
      <c r="K662" s="4">
        <v>1865</v>
      </c>
      <c r="L662" s="4">
        <v>1852</v>
      </c>
      <c r="M662" s="4">
        <v>1853</v>
      </c>
      <c r="N662" s="4">
        <v>1782</v>
      </c>
      <c r="O662" s="4">
        <v>1744</v>
      </c>
      <c r="P662" s="4">
        <v>1729</v>
      </c>
      <c r="Q662" s="4">
        <v>1676</v>
      </c>
      <c r="R662" s="4">
        <v>1650</v>
      </c>
      <c r="S662" s="4">
        <v>1654</v>
      </c>
      <c r="T662" s="4">
        <v>1586</v>
      </c>
      <c r="U662" s="4">
        <v>1578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2119</v>
      </c>
      <c r="E663" s="4">
        <v>2137</v>
      </c>
      <c r="F663" s="4">
        <v>2162</v>
      </c>
      <c r="G663" s="4">
        <v>2158</v>
      </c>
      <c r="H663" s="4">
        <v>2127</v>
      </c>
      <c r="I663" s="4">
        <v>2070</v>
      </c>
      <c r="J663" s="4">
        <v>2072</v>
      </c>
      <c r="K663" s="4">
        <v>2050</v>
      </c>
      <c r="L663" s="4">
        <v>2089</v>
      </c>
      <c r="M663" s="4">
        <v>2073</v>
      </c>
      <c r="N663" s="4">
        <v>2085</v>
      </c>
      <c r="O663" s="4">
        <v>2034</v>
      </c>
      <c r="P663" s="4">
        <v>2041</v>
      </c>
      <c r="Q663" s="4">
        <v>2037</v>
      </c>
      <c r="R663" s="4">
        <v>2049</v>
      </c>
      <c r="S663" s="4">
        <v>2032</v>
      </c>
      <c r="T663" s="4">
        <v>1969</v>
      </c>
      <c r="U663" s="4">
        <v>1994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10839</v>
      </c>
      <c r="E664" s="4">
        <v>10795</v>
      </c>
      <c r="F664" s="4">
        <v>10712</v>
      </c>
      <c r="G664" s="4">
        <v>10347</v>
      </c>
      <c r="H664" s="4">
        <v>10511</v>
      </c>
      <c r="I664" s="4">
        <v>10514</v>
      </c>
      <c r="J664" s="4">
        <v>10784</v>
      </c>
      <c r="K664" s="4">
        <v>10372</v>
      </c>
      <c r="L664" s="4">
        <v>10426</v>
      </c>
      <c r="M664" s="4">
        <v>10402</v>
      </c>
      <c r="N664" s="4">
        <v>10171</v>
      </c>
      <c r="O664" s="4">
        <v>9980</v>
      </c>
      <c r="P664" s="4">
        <v>9829</v>
      </c>
      <c r="Q664" s="4">
        <v>9555</v>
      </c>
      <c r="R664" s="4">
        <v>9435</v>
      </c>
      <c r="S664" s="4">
        <v>9152</v>
      </c>
      <c r="T664" s="4">
        <v>8602</v>
      </c>
      <c r="U664" s="4">
        <v>8982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5068</v>
      </c>
      <c r="E665" s="4">
        <v>5024</v>
      </c>
      <c r="F665" s="4">
        <v>5226</v>
      </c>
      <c r="G665" s="4">
        <v>5122</v>
      </c>
      <c r="H665" s="4">
        <v>4904</v>
      </c>
      <c r="I665" s="4">
        <v>4845</v>
      </c>
      <c r="J665" s="4">
        <v>4917</v>
      </c>
      <c r="K665" s="4">
        <v>4710</v>
      </c>
      <c r="L665" s="4">
        <v>4637</v>
      </c>
      <c r="M665" s="4">
        <v>4708</v>
      </c>
      <c r="N665" s="4">
        <v>4569</v>
      </c>
      <c r="O665" s="4">
        <v>4565</v>
      </c>
      <c r="P665" s="4">
        <v>4548</v>
      </c>
      <c r="Q665" s="4">
        <v>4419</v>
      </c>
      <c r="R665" s="4">
        <v>4321</v>
      </c>
      <c r="S665" s="4">
        <v>4250</v>
      </c>
      <c r="T665" s="4">
        <v>4145</v>
      </c>
      <c r="U665" s="4">
        <v>4159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12769</v>
      </c>
      <c r="E666" s="4">
        <v>11888</v>
      </c>
      <c r="F666" s="4">
        <v>12136</v>
      </c>
      <c r="G666" s="4">
        <v>12200</v>
      </c>
      <c r="H666" s="4">
        <v>12383</v>
      </c>
      <c r="I666" s="4">
        <v>12477</v>
      </c>
      <c r="J666" s="4">
        <v>12667</v>
      </c>
      <c r="K666" s="4">
        <v>12629</v>
      </c>
      <c r="L666" s="4">
        <v>12786</v>
      </c>
      <c r="M666" s="4">
        <v>12822</v>
      </c>
      <c r="N666" s="4">
        <v>12835</v>
      </c>
      <c r="O666" s="4">
        <v>12758</v>
      </c>
      <c r="P666" s="4">
        <v>12930</v>
      </c>
      <c r="Q666" s="4">
        <v>12796</v>
      </c>
      <c r="R666" s="4">
        <v>13027</v>
      </c>
      <c r="S666" s="4">
        <v>12330</v>
      </c>
      <c r="T666" s="4">
        <v>12042</v>
      </c>
      <c r="U666" s="4">
        <v>12812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2903</v>
      </c>
      <c r="E667" s="4">
        <v>3116</v>
      </c>
      <c r="F667" s="4">
        <v>3207</v>
      </c>
      <c r="G667" s="4">
        <v>3286</v>
      </c>
      <c r="H667" s="4">
        <v>3227</v>
      </c>
      <c r="I667" s="4">
        <v>3153</v>
      </c>
      <c r="J667" s="4">
        <v>3124</v>
      </c>
      <c r="K667" s="4">
        <v>3155</v>
      </c>
      <c r="L667" s="4">
        <v>3096</v>
      </c>
      <c r="M667" s="4">
        <v>3078</v>
      </c>
      <c r="N667" s="4">
        <v>3045</v>
      </c>
      <c r="O667" s="4">
        <v>2954</v>
      </c>
      <c r="P667" s="4">
        <v>2890</v>
      </c>
      <c r="Q667" s="4">
        <v>2805</v>
      </c>
      <c r="R667" s="4">
        <v>2766</v>
      </c>
      <c r="S667" s="4">
        <v>2751</v>
      </c>
      <c r="T667" s="4">
        <v>2714</v>
      </c>
      <c r="U667" s="4">
        <v>2731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1598</v>
      </c>
      <c r="E668" s="4">
        <v>1590</v>
      </c>
      <c r="F668" s="4">
        <v>1598</v>
      </c>
      <c r="G668" s="4">
        <v>1640</v>
      </c>
      <c r="H668" s="4">
        <v>1597</v>
      </c>
      <c r="I668" s="4">
        <v>1588</v>
      </c>
      <c r="J668" s="4">
        <v>1565</v>
      </c>
      <c r="K668" s="4">
        <v>1523</v>
      </c>
      <c r="L668" s="4">
        <v>1468</v>
      </c>
      <c r="M668" s="4">
        <v>1445</v>
      </c>
      <c r="N668" s="4">
        <v>1393</v>
      </c>
      <c r="O668" s="4">
        <v>1383</v>
      </c>
      <c r="P668" s="4">
        <v>1358</v>
      </c>
      <c r="Q668" s="4">
        <v>1322</v>
      </c>
      <c r="R668" s="4">
        <v>1311</v>
      </c>
      <c r="S668" s="4">
        <v>1289</v>
      </c>
      <c r="T668" s="4">
        <v>1249</v>
      </c>
      <c r="U668" s="4">
        <v>1198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4873</v>
      </c>
      <c r="E669" s="4">
        <v>4859</v>
      </c>
      <c r="F669" s="4">
        <v>5180</v>
      </c>
      <c r="G669" s="4">
        <v>4715</v>
      </c>
      <c r="H669" s="4">
        <v>5331</v>
      </c>
      <c r="I669" s="4">
        <v>5336</v>
      </c>
      <c r="J669" s="4">
        <v>5429</v>
      </c>
      <c r="K669" s="4">
        <v>5504</v>
      </c>
      <c r="L669" s="4">
        <v>5565</v>
      </c>
      <c r="M669" s="4">
        <v>5733</v>
      </c>
      <c r="N669" s="4">
        <v>5891</v>
      </c>
      <c r="O669" s="4">
        <v>5949</v>
      </c>
      <c r="P669" s="4">
        <v>6040</v>
      </c>
      <c r="Q669" s="4">
        <v>6035</v>
      </c>
      <c r="R669" s="4">
        <v>5870</v>
      </c>
      <c r="S669" s="4">
        <v>5871</v>
      </c>
      <c r="T669" s="4">
        <v>5871</v>
      </c>
      <c r="U669" s="4">
        <v>5849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1933</v>
      </c>
      <c r="E670" s="4">
        <v>2029</v>
      </c>
      <c r="F670" s="4">
        <v>1974</v>
      </c>
      <c r="G670" s="4">
        <v>1903</v>
      </c>
      <c r="H670" s="4">
        <v>1926</v>
      </c>
      <c r="I670" s="4">
        <v>1987</v>
      </c>
      <c r="J670" s="4">
        <v>1854</v>
      </c>
      <c r="K670" s="4">
        <v>1770</v>
      </c>
      <c r="L670" s="4">
        <v>1723</v>
      </c>
      <c r="M670" s="4">
        <v>1718</v>
      </c>
      <c r="N670" s="4">
        <v>1629</v>
      </c>
      <c r="O670" s="4">
        <v>1645</v>
      </c>
      <c r="P670" s="4">
        <v>1607</v>
      </c>
      <c r="Q670" s="4">
        <v>1553</v>
      </c>
      <c r="R670" s="4">
        <v>1547</v>
      </c>
      <c r="S670" s="4">
        <v>1495</v>
      </c>
      <c r="T670" s="4">
        <v>1456</v>
      </c>
      <c r="U670" s="4">
        <v>1430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3612</v>
      </c>
      <c r="E671" s="4">
        <v>3661</v>
      </c>
      <c r="F671" s="4">
        <v>3870</v>
      </c>
      <c r="G671" s="4">
        <v>3843</v>
      </c>
      <c r="H671" s="4">
        <v>3715</v>
      </c>
      <c r="I671" s="4">
        <v>3636</v>
      </c>
      <c r="J671" s="4">
        <v>3813</v>
      </c>
      <c r="K671" s="4">
        <v>4097</v>
      </c>
      <c r="L671" s="4">
        <v>4019</v>
      </c>
      <c r="M671" s="4">
        <v>4023</v>
      </c>
      <c r="N671" s="4">
        <v>4074</v>
      </c>
      <c r="O671" s="4">
        <v>4211</v>
      </c>
      <c r="P671" s="4">
        <v>4228</v>
      </c>
      <c r="Q671" s="4">
        <v>4235</v>
      </c>
      <c r="R671" s="4">
        <v>4277</v>
      </c>
      <c r="S671" s="4">
        <v>4212</v>
      </c>
      <c r="T671" s="4">
        <v>4270</v>
      </c>
      <c r="U671" s="4">
        <v>4341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3064</v>
      </c>
      <c r="E672" s="4">
        <v>3152</v>
      </c>
      <c r="F672" s="4">
        <v>3027</v>
      </c>
      <c r="G672" s="4">
        <v>3160</v>
      </c>
      <c r="H672" s="4">
        <v>3185</v>
      </c>
      <c r="I672" s="4">
        <v>3253</v>
      </c>
      <c r="J672" s="4">
        <v>3308</v>
      </c>
      <c r="K672" s="4">
        <v>3241</v>
      </c>
      <c r="L672" s="4">
        <v>3237</v>
      </c>
      <c r="M672" s="4">
        <v>3198</v>
      </c>
      <c r="N672" s="4">
        <v>3227</v>
      </c>
      <c r="O672" s="4">
        <v>3337</v>
      </c>
      <c r="P672" s="4">
        <v>3329</v>
      </c>
      <c r="Q672" s="4">
        <v>3290</v>
      </c>
      <c r="R672" s="4">
        <v>3245</v>
      </c>
      <c r="S672" s="4">
        <v>3248</v>
      </c>
      <c r="T672" s="4">
        <v>3119</v>
      </c>
      <c r="U672" s="4">
        <v>3171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3019</v>
      </c>
      <c r="E673" s="4">
        <v>3240</v>
      </c>
      <c r="F673" s="4">
        <v>3265</v>
      </c>
      <c r="G673" s="4">
        <v>3367</v>
      </c>
      <c r="H673" s="4">
        <v>3506</v>
      </c>
      <c r="I673" s="4">
        <v>3636</v>
      </c>
      <c r="J673" s="4">
        <v>3601</v>
      </c>
      <c r="K673" s="4">
        <v>3604</v>
      </c>
      <c r="L673" s="4">
        <v>3697</v>
      </c>
      <c r="M673" s="4">
        <v>3944</v>
      </c>
      <c r="N673" s="4">
        <v>3843</v>
      </c>
      <c r="O673" s="4">
        <v>3956</v>
      </c>
      <c r="P673" s="4">
        <v>3859</v>
      </c>
      <c r="Q673" s="4">
        <v>3792</v>
      </c>
      <c r="R673" s="4">
        <v>3813</v>
      </c>
      <c r="S673" s="4">
        <v>3654</v>
      </c>
      <c r="T673" s="4">
        <v>3488</v>
      </c>
      <c r="U673" s="4">
        <v>3458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1735</v>
      </c>
      <c r="E674" s="4">
        <v>1704</v>
      </c>
      <c r="F674" s="4">
        <v>1738</v>
      </c>
      <c r="G674" s="4">
        <v>1750</v>
      </c>
      <c r="H674" s="4">
        <v>1702</v>
      </c>
      <c r="I674" s="4">
        <v>1708</v>
      </c>
      <c r="J674" s="4">
        <v>1777</v>
      </c>
      <c r="K674" s="4">
        <v>1824</v>
      </c>
      <c r="L674" s="4">
        <v>1868</v>
      </c>
      <c r="M674" s="4">
        <v>1868</v>
      </c>
      <c r="N674" s="4">
        <v>1887</v>
      </c>
      <c r="O674" s="4">
        <v>1907</v>
      </c>
      <c r="P674" s="4">
        <v>1923</v>
      </c>
      <c r="Q674" s="4">
        <v>1891</v>
      </c>
      <c r="R674" s="4">
        <v>1896</v>
      </c>
      <c r="S674" s="4">
        <v>1842</v>
      </c>
      <c r="T674" s="4">
        <v>1802</v>
      </c>
      <c r="U674" s="4">
        <v>1814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4623</v>
      </c>
      <c r="E675" s="4">
        <v>4710</v>
      </c>
      <c r="F675" s="4">
        <v>4818</v>
      </c>
      <c r="G675" s="4">
        <v>4985</v>
      </c>
      <c r="H675" s="4">
        <v>5126</v>
      </c>
      <c r="I675" s="4">
        <v>5101</v>
      </c>
      <c r="J675" s="4">
        <v>4782</v>
      </c>
      <c r="K675" s="4">
        <v>4953</v>
      </c>
      <c r="L675" s="4">
        <v>4879</v>
      </c>
      <c r="M675" s="4">
        <v>5562</v>
      </c>
      <c r="N675" s="4">
        <v>5731</v>
      </c>
      <c r="O675" s="4">
        <v>5747</v>
      </c>
      <c r="P675" s="4">
        <v>5738</v>
      </c>
      <c r="Q675" s="4">
        <v>5866</v>
      </c>
      <c r="R675" s="4">
        <v>6036</v>
      </c>
      <c r="S675" s="4">
        <v>5820</v>
      </c>
      <c r="T675" s="4">
        <v>5702</v>
      </c>
      <c r="U675" s="4">
        <v>5734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1704</v>
      </c>
      <c r="E676" s="4">
        <v>1760</v>
      </c>
      <c r="F676" s="4">
        <v>1765</v>
      </c>
      <c r="G676" s="4">
        <v>1735</v>
      </c>
      <c r="H676" s="4">
        <v>1733</v>
      </c>
      <c r="I676" s="4">
        <v>1754</v>
      </c>
      <c r="J676" s="4">
        <v>1754</v>
      </c>
      <c r="K676" s="4">
        <v>1720</v>
      </c>
      <c r="L676" s="4">
        <v>1759</v>
      </c>
      <c r="M676" s="4">
        <v>1798</v>
      </c>
      <c r="N676" s="4">
        <v>1793</v>
      </c>
      <c r="O676" s="4">
        <v>1781</v>
      </c>
      <c r="P676" s="4">
        <v>1723</v>
      </c>
      <c r="Q676" s="4">
        <v>1756</v>
      </c>
      <c r="R676" s="4">
        <v>1666</v>
      </c>
      <c r="S676" s="4">
        <v>1618</v>
      </c>
      <c r="T676" s="4">
        <v>1573</v>
      </c>
      <c r="U676" s="4">
        <v>1591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5250</v>
      </c>
      <c r="E677" s="4">
        <v>5350</v>
      </c>
      <c r="F677" s="4">
        <v>5345</v>
      </c>
      <c r="G677" s="4">
        <v>5293</v>
      </c>
      <c r="H677" s="4">
        <v>5153</v>
      </c>
      <c r="I677" s="4">
        <v>5296</v>
      </c>
      <c r="J677" s="4">
        <v>5346</v>
      </c>
      <c r="K677" s="4">
        <v>5375</v>
      </c>
      <c r="L677" s="4">
        <v>5405</v>
      </c>
      <c r="M677" s="4">
        <v>5414</v>
      </c>
      <c r="N677" s="4">
        <v>5481</v>
      </c>
      <c r="O677" s="4">
        <v>5509</v>
      </c>
      <c r="P677" s="4">
        <v>5527</v>
      </c>
      <c r="Q677" s="4">
        <v>5539</v>
      </c>
      <c r="R677" s="4">
        <v>5556</v>
      </c>
      <c r="S677" s="4">
        <v>5477</v>
      </c>
      <c r="T677" s="4">
        <v>5467</v>
      </c>
      <c r="U677" s="4">
        <v>5575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4096</v>
      </c>
      <c r="E678" s="4">
        <v>4133</v>
      </c>
      <c r="F678" s="4">
        <v>4057</v>
      </c>
      <c r="G678" s="4">
        <v>4094</v>
      </c>
      <c r="H678" s="4">
        <v>4278</v>
      </c>
      <c r="I678" s="4">
        <v>4171</v>
      </c>
      <c r="J678" s="4">
        <v>4096</v>
      </c>
      <c r="K678" s="4">
        <v>4111</v>
      </c>
      <c r="L678" s="4">
        <v>4106</v>
      </c>
      <c r="M678" s="4">
        <v>4076</v>
      </c>
      <c r="N678" s="4">
        <v>4039</v>
      </c>
      <c r="O678" s="4">
        <v>3886</v>
      </c>
      <c r="P678" s="4">
        <v>3755</v>
      </c>
      <c r="Q678" s="4">
        <v>3731</v>
      </c>
      <c r="R678" s="4">
        <v>3623</v>
      </c>
      <c r="S678" s="4">
        <v>3559</v>
      </c>
      <c r="T678" s="4">
        <v>3494</v>
      </c>
      <c r="U678" s="4">
        <v>3370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8514</v>
      </c>
      <c r="E679" s="4">
        <v>8654</v>
      </c>
      <c r="F679" s="4">
        <v>8622</v>
      </c>
      <c r="G679" s="4">
        <v>8651</v>
      </c>
      <c r="H679" s="4">
        <v>8439</v>
      </c>
      <c r="I679" s="4">
        <v>8658</v>
      </c>
      <c r="J679" s="4">
        <v>8558</v>
      </c>
      <c r="K679" s="4">
        <v>8679</v>
      </c>
      <c r="L679" s="4">
        <v>8763</v>
      </c>
      <c r="M679" s="4">
        <v>8766</v>
      </c>
      <c r="N679" s="4">
        <v>8838</v>
      </c>
      <c r="O679" s="4">
        <v>8859</v>
      </c>
      <c r="P679" s="4">
        <v>9058</v>
      </c>
      <c r="Q679" s="4">
        <v>8920</v>
      </c>
      <c r="R679" s="4">
        <v>8881</v>
      </c>
      <c r="S679" s="4">
        <v>8861</v>
      </c>
      <c r="T679" s="4">
        <v>8487</v>
      </c>
      <c r="U679" s="4">
        <v>8404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29570</v>
      </c>
      <c r="E680" s="4">
        <v>29778</v>
      </c>
      <c r="F680" s="4">
        <v>29571</v>
      </c>
      <c r="G680" s="4">
        <v>29915</v>
      </c>
      <c r="H680" s="4">
        <v>30064</v>
      </c>
      <c r="I680" s="4">
        <v>31030</v>
      </c>
      <c r="J680" s="4">
        <v>31185</v>
      </c>
      <c r="K680" s="4">
        <v>31576</v>
      </c>
      <c r="L680" s="4">
        <v>32572</v>
      </c>
      <c r="M680" s="4">
        <v>33062</v>
      </c>
      <c r="N680" s="4">
        <v>33778</v>
      </c>
      <c r="O680" s="4">
        <v>33771</v>
      </c>
      <c r="P680" s="4">
        <v>34068</v>
      </c>
      <c r="Q680" s="4">
        <v>34588</v>
      </c>
      <c r="R680" s="4">
        <v>34678</v>
      </c>
      <c r="S680" s="4">
        <v>33053</v>
      </c>
      <c r="T680" s="4">
        <v>29982</v>
      </c>
      <c r="U680" s="4">
        <v>31237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7934</v>
      </c>
      <c r="E681" s="4">
        <v>8054</v>
      </c>
      <c r="F681" s="4">
        <v>8063</v>
      </c>
      <c r="G681" s="4">
        <v>8194</v>
      </c>
      <c r="H681" s="4">
        <v>8177</v>
      </c>
      <c r="I681" s="4">
        <v>8376</v>
      </c>
      <c r="J681" s="4">
        <v>7936</v>
      </c>
      <c r="K681" s="4">
        <v>7871</v>
      </c>
      <c r="L681" s="4">
        <v>7685</v>
      </c>
      <c r="M681" s="4">
        <v>7468</v>
      </c>
      <c r="N681" s="4">
        <v>7296</v>
      </c>
      <c r="O681" s="4">
        <v>7253</v>
      </c>
      <c r="P681" s="4">
        <v>7116</v>
      </c>
      <c r="Q681" s="4">
        <v>7129</v>
      </c>
      <c r="R681" s="4">
        <v>7089</v>
      </c>
      <c r="S681" s="4">
        <v>7091</v>
      </c>
      <c r="T681" s="4">
        <v>6816</v>
      </c>
      <c r="U681" s="4">
        <v>6811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5128</v>
      </c>
      <c r="E682" s="4">
        <v>5095</v>
      </c>
      <c r="F682" s="4">
        <v>5130</v>
      </c>
      <c r="G682" s="4">
        <v>4872</v>
      </c>
      <c r="H682" s="4">
        <v>4854</v>
      </c>
      <c r="I682" s="4">
        <v>4665</v>
      </c>
      <c r="J682" s="4">
        <v>4622</v>
      </c>
      <c r="K682" s="4">
        <v>4515</v>
      </c>
      <c r="L682" s="4">
        <v>4388</v>
      </c>
      <c r="M682" s="4">
        <v>4389</v>
      </c>
      <c r="N682" s="4">
        <v>4395</v>
      </c>
      <c r="O682" s="4">
        <v>4355</v>
      </c>
      <c r="P682" s="4">
        <v>4376</v>
      </c>
      <c r="Q682" s="4">
        <v>4313</v>
      </c>
      <c r="R682" s="4">
        <v>4423</v>
      </c>
      <c r="S682" s="4">
        <v>4443</v>
      </c>
      <c r="T682" s="4">
        <v>4408</v>
      </c>
      <c r="U682" s="4">
        <v>4380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2049</v>
      </c>
      <c r="E683" s="4">
        <v>2029</v>
      </c>
      <c r="F683" s="4">
        <v>2038</v>
      </c>
      <c r="G683" s="4">
        <v>2056</v>
      </c>
      <c r="H683" s="4">
        <v>2022</v>
      </c>
      <c r="I683" s="4">
        <v>1934</v>
      </c>
      <c r="J683" s="4">
        <v>1887</v>
      </c>
      <c r="K683" s="4">
        <v>1806</v>
      </c>
      <c r="L683" s="4">
        <v>1745</v>
      </c>
      <c r="M683" s="4">
        <v>1688</v>
      </c>
      <c r="N683" s="4">
        <v>1643</v>
      </c>
      <c r="O683" s="4">
        <v>1632</v>
      </c>
      <c r="P683" s="4">
        <v>1546</v>
      </c>
      <c r="Q683" s="4">
        <v>1537</v>
      </c>
      <c r="R683" s="4">
        <v>1550</v>
      </c>
      <c r="S683" s="4">
        <v>1463</v>
      </c>
      <c r="T683" s="4">
        <v>1377</v>
      </c>
      <c r="U683" s="4">
        <v>1375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1384</v>
      </c>
      <c r="E684" s="4">
        <v>1305</v>
      </c>
      <c r="F684" s="4">
        <v>1241</v>
      </c>
      <c r="G684" s="4">
        <v>1264</v>
      </c>
      <c r="H684" s="4">
        <v>1186</v>
      </c>
      <c r="I684" s="4">
        <v>1137</v>
      </c>
      <c r="J684" s="4">
        <v>1066</v>
      </c>
      <c r="K684" s="4">
        <v>1063</v>
      </c>
      <c r="L684" s="4">
        <v>984</v>
      </c>
      <c r="M684" s="4">
        <v>1066</v>
      </c>
      <c r="N684" s="4">
        <v>1000</v>
      </c>
      <c r="O684" s="4">
        <v>1054</v>
      </c>
      <c r="P684" s="4">
        <v>1026</v>
      </c>
      <c r="Q684" s="4">
        <v>1040</v>
      </c>
      <c r="R684" s="4">
        <v>1041</v>
      </c>
      <c r="S684" s="4">
        <v>981</v>
      </c>
      <c r="T684" s="4">
        <v>1002</v>
      </c>
      <c r="U684" s="4">
        <v>982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407</v>
      </c>
      <c r="E685" s="4">
        <v>386</v>
      </c>
      <c r="F685" s="4">
        <v>299</v>
      </c>
      <c r="G685" s="4">
        <v>328</v>
      </c>
      <c r="H685" s="4">
        <v>338</v>
      </c>
      <c r="I685" s="4">
        <v>327</v>
      </c>
      <c r="J685" s="4">
        <v>288</v>
      </c>
      <c r="K685" s="4">
        <v>284</v>
      </c>
      <c r="L685" s="4">
        <v>273</v>
      </c>
      <c r="M685" s="4">
        <v>246</v>
      </c>
      <c r="N685" s="4">
        <v>213</v>
      </c>
      <c r="O685" s="4">
        <v>236</v>
      </c>
      <c r="P685" s="4">
        <v>218</v>
      </c>
      <c r="Q685" s="4">
        <v>190</v>
      </c>
      <c r="R685" s="4">
        <v>187</v>
      </c>
      <c r="S685" s="4">
        <v>199</v>
      </c>
      <c r="T685" s="4">
        <v>220</v>
      </c>
      <c r="U685" s="4">
        <v>215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1240</v>
      </c>
      <c r="E686" s="4">
        <v>1193</v>
      </c>
      <c r="F686" s="4">
        <v>1167</v>
      </c>
      <c r="G686" s="4">
        <v>1151</v>
      </c>
      <c r="H686" s="4">
        <v>1135</v>
      </c>
      <c r="I686" s="4">
        <v>1081</v>
      </c>
      <c r="J686" s="4">
        <v>1061</v>
      </c>
      <c r="K686" s="4">
        <v>1054</v>
      </c>
      <c r="L686" s="4">
        <v>1008</v>
      </c>
      <c r="M686" s="4">
        <v>1030</v>
      </c>
      <c r="N686" s="4">
        <v>1001</v>
      </c>
      <c r="O686" s="4">
        <v>1013</v>
      </c>
      <c r="P686" s="4">
        <v>978</v>
      </c>
      <c r="Q686" s="4">
        <v>955</v>
      </c>
      <c r="R686" s="4">
        <v>940</v>
      </c>
      <c r="S686" s="4">
        <v>881</v>
      </c>
      <c r="T686" s="4">
        <v>871</v>
      </c>
      <c r="U686" s="4">
        <v>873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1235</v>
      </c>
      <c r="E687" s="4">
        <v>1206</v>
      </c>
      <c r="F687" s="4">
        <v>1223</v>
      </c>
      <c r="G687" s="4">
        <v>1228</v>
      </c>
      <c r="H687" s="4">
        <v>1210</v>
      </c>
      <c r="I687" s="4">
        <v>1172</v>
      </c>
      <c r="J687" s="4">
        <v>1185</v>
      </c>
      <c r="K687" s="4">
        <v>1168</v>
      </c>
      <c r="L687" s="4">
        <v>1080</v>
      </c>
      <c r="M687" s="4">
        <v>1037</v>
      </c>
      <c r="N687" s="4">
        <v>1059</v>
      </c>
      <c r="O687" s="4">
        <v>1049</v>
      </c>
      <c r="P687" s="4">
        <v>1031</v>
      </c>
      <c r="Q687" s="4">
        <v>1024</v>
      </c>
      <c r="R687" s="4">
        <v>990</v>
      </c>
      <c r="S687" s="4">
        <v>962</v>
      </c>
      <c r="T687" s="4">
        <v>940</v>
      </c>
      <c r="U687" s="4">
        <v>941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2480</v>
      </c>
      <c r="E688" s="4">
        <v>2406</v>
      </c>
      <c r="F688" s="4">
        <v>2301</v>
      </c>
      <c r="G688" s="4">
        <v>2246</v>
      </c>
      <c r="H688" s="4">
        <v>2013</v>
      </c>
      <c r="I688" s="4">
        <v>1963</v>
      </c>
      <c r="J688" s="4">
        <v>2053</v>
      </c>
      <c r="K688" s="4">
        <v>1973</v>
      </c>
      <c r="L688" s="4">
        <v>1938</v>
      </c>
      <c r="M688" s="4">
        <v>1912</v>
      </c>
      <c r="N688" s="4">
        <v>1860</v>
      </c>
      <c r="O688" s="4">
        <v>1837</v>
      </c>
      <c r="P688" s="4">
        <v>1690</v>
      </c>
      <c r="Q688" s="4">
        <v>1652</v>
      </c>
      <c r="R688" s="4">
        <v>1695</v>
      </c>
      <c r="S688" s="4">
        <v>1620</v>
      </c>
      <c r="T688" s="4">
        <v>1549</v>
      </c>
      <c r="U688" s="4">
        <v>1462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1147</v>
      </c>
      <c r="E689" s="4">
        <v>1115</v>
      </c>
      <c r="F689" s="4">
        <v>1127</v>
      </c>
      <c r="G689" s="4">
        <v>1086</v>
      </c>
      <c r="H689" s="4">
        <v>1049</v>
      </c>
      <c r="I689" s="4">
        <v>1018</v>
      </c>
      <c r="J689" s="4">
        <v>957</v>
      </c>
      <c r="K689" s="4">
        <v>959</v>
      </c>
      <c r="L689" s="4">
        <v>949</v>
      </c>
      <c r="M689" s="4">
        <v>978</v>
      </c>
      <c r="N689" s="4">
        <v>925</v>
      </c>
      <c r="O689" s="4">
        <v>853</v>
      </c>
      <c r="P689" s="4">
        <v>829</v>
      </c>
      <c r="Q689" s="4">
        <v>867</v>
      </c>
      <c r="R689" s="4">
        <v>818</v>
      </c>
      <c r="S689" s="4">
        <v>737</v>
      </c>
      <c r="T689" s="4">
        <v>783</v>
      </c>
      <c r="U689" s="4">
        <v>754</v>
      </c>
    </row>
    <row r="690" spans="1:21" x14ac:dyDescent="0.3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" x14ac:dyDescent="0.3">
      <c r="B692" s="13">
        <v>1</v>
      </c>
      <c r="C692" s="1" t="s">
        <v>1530</v>
      </c>
    </row>
    <row r="693" spans="1:21" ht="15" x14ac:dyDescent="0.3">
      <c r="B693" s="13">
        <v>2</v>
      </c>
      <c r="C693" s="1" t="s">
        <v>1531</v>
      </c>
    </row>
    <row r="694" spans="1:21" ht="15" x14ac:dyDescent="0.3">
      <c r="B694" s="13">
        <v>3</v>
      </c>
      <c r="C694" s="1" t="s">
        <v>1532</v>
      </c>
    </row>
    <row r="695" spans="1:21" ht="15" x14ac:dyDescent="0.3">
      <c r="B695" s="13">
        <v>4</v>
      </c>
      <c r="C695" s="1" t="s">
        <v>1533</v>
      </c>
    </row>
    <row r="697" spans="1:21" x14ac:dyDescent="0.3">
      <c r="A697" s="147" t="s">
        <v>86</v>
      </c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</row>
    <row r="698" spans="1:21" x14ac:dyDescent="0.3">
      <c r="A698" s="147" t="s">
        <v>87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88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3" spans="1:21" x14ac:dyDescent="0.3">
      <c r="C703" s="14" t="s">
        <v>47</v>
      </c>
      <c r="D703" s="14" t="s">
        <v>56</v>
      </c>
      <c r="E703" s="14" t="s">
        <v>57</v>
      </c>
      <c r="F703" s="14" t="s">
        <v>58</v>
      </c>
      <c r="G703" s="14" t="s">
        <v>59</v>
      </c>
      <c r="H703" s="14" t="s">
        <v>60</v>
      </c>
      <c r="I703" s="14" t="s">
        <v>61</v>
      </c>
      <c r="J703" s="14" t="s">
        <v>62</v>
      </c>
      <c r="K703" s="14" t="s">
        <v>63</v>
      </c>
      <c r="L703" s="14" t="s">
        <v>64</v>
      </c>
      <c r="M703" s="14" t="s">
        <v>65</v>
      </c>
      <c r="N703" s="14" t="s">
        <v>66</v>
      </c>
      <c r="O703" s="14" t="s">
        <v>67</v>
      </c>
      <c r="P703" s="14" t="s">
        <v>68</v>
      </c>
      <c r="Q703" s="14" t="s">
        <v>69</v>
      </c>
      <c r="R703" s="14" t="s">
        <v>70</v>
      </c>
      <c r="S703" s="14" t="s">
        <v>71</v>
      </c>
      <c r="T703" s="14" t="s">
        <v>50</v>
      </c>
      <c r="U703" s="14" t="s">
        <v>51</v>
      </c>
    </row>
    <row r="704" spans="1:21" x14ac:dyDescent="0.3">
      <c r="C704" s="1" t="s">
        <v>845</v>
      </c>
      <c r="D704" s="4">
        <f>SUMIF($C$4:$C$689,$C704,D$4:D$689)</f>
        <v>44782</v>
      </c>
      <c r="E704" s="4">
        <f t="shared" ref="E704:U716" si="0">SUMIF($C$4:$C$689,$C704,E$4:E$689)</f>
        <v>44053</v>
      </c>
      <c r="F704" s="4">
        <f t="shared" si="0"/>
        <v>43607</v>
      </c>
      <c r="G704" s="4">
        <f t="shared" si="0"/>
        <v>42537</v>
      </c>
      <c r="H704" s="4">
        <f t="shared" si="0"/>
        <v>41547</v>
      </c>
      <c r="I704" s="4">
        <f t="shared" si="0"/>
        <v>40445</v>
      </c>
      <c r="J704" s="4">
        <f t="shared" si="0"/>
        <v>39773</v>
      </c>
      <c r="K704" s="4">
        <f t="shared" si="0"/>
        <v>39319</v>
      </c>
      <c r="L704" s="4">
        <f t="shared" si="0"/>
        <v>38908</v>
      </c>
      <c r="M704" s="4">
        <f t="shared" si="0"/>
        <v>38109</v>
      </c>
      <c r="N704" s="4">
        <f t="shared" si="0"/>
        <v>37859</v>
      </c>
      <c r="O704" s="4">
        <f t="shared" si="0"/>
        <v>37043</v>
      </c>
      <c r="P704" s="4">
        <f t="shared" si="0"/>
        <v>36821</v>
      </c>
      <c r="Q704" s="4">
        <f t="shared" si="0"/>
        <v>36320</v>
      </c>
      <c r="R704" s="4">
        <f t="shared" si="0"/>
        <v>35996</v>
      </c>
      <c r="S704" s="4">
        <f t="shared" si="0"/>
        <v>34336</v>
      </c>
      <c r="T704" s="4">
        <f t="shared" si="0"/>
        <v>33484</v>
      </c>
      <c r="U704" s="4">
        <f t="shared" si="0"/>
        <v>33668</v>
      </c>
    </row>
    <row r="705" spans="3:21" x14ac:dyDescent="0.3">
      <c r="C705" s="1" t="s">
        <v>816</v>
      </c>
      <c r="D705" s="4">
        <f t="shared" ref="D705:S729" si="1">SUMIF($C$4:$C$689,$C705,D$4:D$689)</f>
        <v>99617</v>
      </c>
      <c r="E705" s="4">
        <f t="shared" si="0"/>
        <v>99591</v>
      </c>
      <c r="F705" s="4">
        <f t="shared" si="0"/>
        <v>99121</v>
      </c>
      <c r="G705" s="4">
        <f t="shared" si="0"/>
        <v>97565</v>
      </c>
      <c r="H705" s="4">
        <f t="shared" si="0"/>
        <v>97103</v>
      </c>
      <c r="I705" s="4">
        <f t="shared" si="0"/>
        <v>96520</v>
      </c>
      <c r="J705" s="4">
        <f t="shared" si="0"/>
        <v>95577</v>
      </c>
      <c r="K705" s="4">
        <f t="shared" si="0"/>
        <v>94814</v>
      </c>
      <c r="L705" s="4">
        <f t="shared" si="0"/>
        <v>93488</v>
      </c>
      <c r="M705" s="4">
        <f t="shared" si="0"/>
        <v>92971</v>
      </c>
      <c r="N705" s="4">
        <f t="shared" si="0"/>
        <v>93010</v>
      </c>
      <c r="O705" s="4">
        <f t="shared" si="0"/>
        <v>92948</v>
      </c>
      <c r="P705" s="4">
        <f t="shared" si="0"/>
        <v>92210</v>
      </c>
      <c r="Q705" s="4">
        <f t="shared" si="0"/>
        <v>92229</v>
      </c>
      <c r="R705" s="4">
        <f t="shared" si="0"/>
        <v>92739</v>
      </c>
      <c r="S705" s="4">
        <f t="shared" si="0"/>
        <v>89755</v>
      </c>
      <c r="T705" s="4">
        <f t="shared" si="0"/>
        <v>87313</v>
      </c>
      <c r="U705" s="4">
        <f t="shared" si="0"/>
        <v>88283</v>
      </c>
    </row>
    <row r="706" spans="3:21" x14ac:dyDescent="0.3">
      <c r="C706" s="1" t="s">
        <v>833</v>
      </c>
      <c r="D706" s="4">
        <f t="shared" si="1"/>
        <v>24080</v>
      </c>
      <c r="E706" s="4">
        <f t="shared" si="0"/>
        <v>23815</v>
      </c>
      <c r="F706" s="4">
        <f t="shared" si="0"/>
        <v>23400</v>
      </c>
      <c r="G706" s="4">
        <f t="shared" si="0"/>
        <v>22851</v>
      </c>
      <c r="H706" s="4">
        <f t="shared" si="0"/>
        <v>22415</v>
      </c>
      <c r="I706" s="4">
        <f t="shared" si="0"/>
        <v>22002</v>
      </c>
      <c r="J706" s="4">
        <f t="shared" si="0"/>
        <v>21869</v>
      </c>
      <c r="K706" s="4">
        <f t="shared" si="0"/>
        <v>21312</v>
      </c>
      <c r="L706" s="4">
        <f t="shared" si="0"/>
        <v>21052</v>
      </c>
      <c r="M706" s="4">
        <f t="shared" si="0"/>
        <v>20693</v>
      </c>
      <c r="N706" s="4">
        <f t="shared" si="0"/>
        <v>20538</v>
      </c>
      <c r="O706" s="4">
        <f t="shared" si="0"/>
        <v>20275</v>
      </c>
      <c r="P706" s="4">
        <f t="shared" si="0"/>
        <v>20042</v>
      </c>
      <c r="Q706" s="4">
        <f t="shared" si="0"/>
        <v>19843</v>
      </c>
      <c r="R706" s="4">
        <f t="shared" si="0"/>
        <v>19728</v>
      </c>
      <c r="S706" s="4">
        <f t="shared" si="0"/>
        <v>18630</v>
      </c>
      <c r="T706" s="4">
        <f t="shared" si="0"/>
        <v>18403</v>
      </c>
      <c r="U706" s="4">
        <f t="shared" si="0"/>
        <v>18277</v>
      </c>
    </row>
    <row r="707" spans="3:21" x14ac:dyDescent="0.3">
      <c r="C707" s="1" t="s">
        <v>871</v>
      </c>
      <c r="D707" s="4">
        <f t="shared" si="1"/>
        <v>17347</v>
      </c>
      <c r="E707" s="4">
        <f t="shared" si="0"/>
        <v>16791</v>
      </c>
      <c r="F707" s="4">
        <f t="shared" si="0"/>
        <v>16356</v>
      </c>
      <c r="G707" s="4">
        <f t="shared" si="0"/>
        <v>15965</v>
      </c>
      <c r="H707" s="4">
        <f t="shared" si="0"/>
        <v>15823</v>
      </c>
      <c r="I707" s="4">
        <f t="shared" si="0"/>
        <v>15246</v>
      </c>
      <c r="J707" s="4">
        <f t="shared" si="0"/>
        <v>15368</v>
      </c>
      <c r="K707" s="4">
        <f t="shared" si="0"/>
        <v>14942</v>
      </c>
      <c r="L707" s="4">
        <f t="shared" si="0"/>
        <v>14888</v>
      </c>
      <c r="M707" s="4">
        <f t="shared" si="0"/>
        <v>14550</v>
      </c>
      <c r="N707" s="4">
        <f t="shared" si="0"/>
        <v>14462</v>
      </c>
      <c r="O707" s="4">
        <f t="shared" si="0"/>
        <v>14151</v>
      </c>
      <c r="P707" s="4">
        <f t="shared" si="0"/>
        <v>14075</v>
      </c>
      <c r="Q707" s="4">
        <f t="shared" si="0"/>
        <v>13682</v>
      </c>
      <c r="R707" s="4">
        <f t="shared" si="0"/>
        <v>13362</v>
      </c>
      <c r="S707" s="4">
        <f t="shared" si="0"/>
        <v>12958</v>
      </c>
      <c r="T707" s="4">
        <f t="shared" si="0"/>
        <v>12632</v>
      </c>
      <c r="U707" s="4">
        <f t="shared" si="0"/>
        <v>12489</v>
      </c>
    </row>
    <row r="708" spans="3:21" x14ac:dyDescent="0.3">
      <c r="C708" s="1" t="s">
        <v>909</v>
      </c>
      <c r="D708" s="4">
        <f t="shared" si="1"/>
        <v>21065</v>
      </c>
      <c r="E708" s="4">
        <f t="shared" si="0"/>
        <v>20682</v>
      </c>
      <c r="F708" s="4">
        <f t="shared" si="0"/>
        <v>20130</v>
      </c>
      <c r="G708" s="4">
        <f t="shared" si="0"/>
        <v>19527</v>
      </c>
      <c r="H708" s="4">
        <f t="shared" si="0"/>
        <v>18847</v>
      </c>
      <c r="I708" s="4">
        <f t="shared" si="0"/>
        <v>18328</v>
      </c>
      <c r="J708" s="4">
        <f t="shared" si="0"/>
        <v>17919</v>
      </c>
      <c r="K708" s="4">
        <f t="shared" si="0"/>
        <v>17416</v>
      </c>
      <c r="L708" s="4">
        <f t="shared" si="0"/>
        <v>17279</v>
      </c>
      <c r="M708" s="4">
        <f t="shared" si="0"/>
        <v>17045</v>
      </c>
      <c r="N708" s="4">
        <f t="shared" si="0"/>
        <v>16945</v>
      </c>
      <c r="O708" s="4">
        <f t="shared" si="0"/>
        <v>17075</v>
      </c>
      <c r="P708" s="4">
        <f t="shared" si="0"/>
        <v>16973</v>
      </c>
      <c r="Q708" s="4">
        <f t="shared" si="0"/>
        <v>16854</v>
      </c>
      <c r="R708" s="4">
        <f t="shared" si="0"/>
        <v>16727</v>
      </c>
      <c r="S708" s="4">
        <f t="shared" si="0"/>
        <v>16401</v>
      </c>
      <c r="T708" s="4">
        <f t="shared" si="0"/>
        <v>16298</v>
      </c>
      <c r="U708" s="4">
        <f t="shared" si="0"/>
        <v>16501</v>
      </c>
    </row>
    <row r="709" spans="3:21" x14ac:dyDescent="0.3">
      <c r="C709" s="1" t="s">
        <v>900</v>
      </c>
      <c r="D709" s="4">
        <f t="shared" si="1"/>
        <v>19528</v>
      </c>
      <c r="E709" s="4">
        <f t="shared" si="0"/>
        <v>18941</v>
      </c>
      <c r="F709" s="4">
        <f t="shared" si="0"/>
        <v>18243</v>
      </c>
      <c r="G709" s="4">
        <f t="shared" si="0"/>
        <v>17685</v>
      </c>
      <c r="H709" s="4">
        <f t="shared" si="0"/>
        <v>17135</v>
      </c>
      <c r="I709" s="4">
        <f t="shared" si="0"/>
        <v>16704</v>
      </c>
      <c r="J709" s="4">
        <f t="shared" si="0"/>
        <v>16150</v>
      </c>
      <c r="K709" s="4">
        <f t="shared" si="0"/>
        <v>15779</v>
      </c>
      <c r="L709" s="4">
        <f t="shared" si="0"/>
        <v>15663</v>
      </c>
      <c r="M709" s="4">
        <f t="shared" si="0"/>
        <v>15355</v>
      </c>
      <c r="N709" s="4">
        <f t="shared" si="0"/>
        <v>15202</v>
      </c>
      <c r="O709" s="4">
        <f t="shared" si="0"/>
        <v>14925</v>
      </c>
      <c r="P709" s="4">
        <f t="shared" si="0"/>
        <v>14645</v>
      </c>
      <c r="Q709" s="4">
        <f t="shared" si="0"/>
        <v>14559</v>
      </c>
      <c r="R709" s="4">
        <f t="shared" si="0"/>
        <v>14589</v>
      </c>
      <c r="S709" s="4">
        <f t="shared" si="0"/>
        <v>13728</v>
      </c>
      <c r="T709" s="4">
        <f t="shared" si="0"/>
        <v>13279</v>
      </c>
      <c r="U709" s="4">
        <f t="shared" si="0"/>
        <v>13348</v>
      </c>
    </row>
    <row r="710" spans="3:21" x14ac:dyDescent="0.3">
      <c r="C710" s="1" t="s">
        <v>937</v>
      </c>
      <c r="D710" s="4">
        <f t="shared" si="1"/>
        <v>57766</v>
      </c>
      <c r="E710" s="4">
        <f t="shared" si="0"/>
        <v>57833</v>
      </c>
      <c r="F710" s="4">
        <f t="shared" si="0"/>
        <v>57501</v>
      </c>
      <c r="G710" s="4">
        <f t="shared" si="0"/>
        <v>56602</v>
      </c>
      <c r="H710" s="4">
        <f t="shared" si="0"/>
        <v>55766</v>
      </c>
      <c r="I710" s="4">
        <f t="shared" si="0"/>
        <v>54898</v>
      </c>
      <c r="J710" s="4">
        <f t="shared" si="0"/>
        <v>53487</v>
      </c>
      <c r="K710" s="4">
        <f t="shared" si="0"/>
        <v>52950</v>
      </c>
      <c r="L710" s="4">
        <f t="shared" si="0"/>
        <v>51955</v>
      </c>
      <c r="M710" s="4">
        <f t="shared" si="0"/>
        <v>50816</v>
      </c>
      <c r="N710" s="4">
        <f t="shared" si="0"/>
        <v>50485</v>
      </c>
      <c r="O710" s="4">
        <f t="shared" si="0"/>
        <v>49943</v>
      </c>
      <c r="P710" s="4">
        <f t="shared" si="0"/>
        <v>49070</v>
      </c>
      <c r="Q710" s="4">
        <f t="shared" si="0"/>
        <v>48672</v>
      </c>
      <c r="R710" s="4">
        <f t="shared" si="0"/>
        <v>48515</v>
      </c>
      <c r="S710" s="4">
        <f t="shared" si="0"/>
        <v>47044</v>
      </c>
      <c r="T710" s="4">
        <f t="shared" si="0"/>
        <v>45314</v>
      </c>
      <c r="U710" s="4">
        <f t="shared" si="0"/>
        <v>45096</v>
      </c>
    </row>
    <row r="711" spans="3:21" x14ac:dyDescent="0.3">
      <c r="C711" s="1" t="s">
        <v>1363</v>
      </c>
      <c r="D711" s="4">
        <f t="shared" si="1"/>
        <v>207250</v>
      </c>
      <c r="E711" s="4">
        <f t="shared" si="0"/>
        <v>206051</v>
      </c>
      <c r="F711" s="4">
        <f t="shared" si="0"/>
        <v>204743</v>
      </c>
      <c r="G711" s="4">
        <f t="shared" si="0"/>
        <v>203862</v>
      </c>
      <c r="H711" s="4">
        <f t="shared" si="0"/>
        <v>202777</v>
      </c>
      <c r="I711" s="4">
        <f t="shared" si="0"/>
        <v>201594</v>
      </c>
      <c r="J711" s="4">
        <f t="shared" si="0"/>
        <v>200641</v>
      </c>
      <c r="K711" s="4">
        <f t="shared" si="0"/>
        <v>198267</v>
      </c>
      <c r="L711" s="4">
        <f t="shared" si="0"/>
        <v>198240</v>
      </c>
      <c r="M711" s="4">
        <f t="shared" si="0"/>
        <v>197989</v>
      </c>
      <c r="N711" s="4">
        <f t="shared" si="0"/>
        <v>197373</v>
      </c>
      <c r="O711" s="4">
        <f t="shared" si="0"/>
        <v>197137</v>
      </c>
      <c r="P711" s="4">
        <f t="shared" si="0"/>
        <v>195041</v>
      </c>
      <c r="Q711" s="4">
        <f t="shared" si="0"/>
        <v>192533</v>
      </c>
      <c r="R711" s="4">
        <f t="shared" si="0"/>
        <v>191416</v>
      </c>
      <c r="S711" s="4">
        <f t="shared" si="0"/>
        <v>185412</v>
      </c>
      <c r="T711" s="4">
        <f t="shared" si="0"/>
        <v>183396</v>
      </c>
      <c r="U711" s="4">
        <f t="shared" si="0"/>
        <v>183623</v>
      </c>
    </row>
    <row r="712" spans="3:21" x14ac:dyDescent="0.3">
      <c r="C712" s="1" t="s">
        <v>951</v>
      </c>
      <c r="D712" s="4">
        <f t="shared" si="1"/>
        <v>144589</v>
      </c>
      <c r="E712" s="4">
        <f t="shared" si="0"/>
        <v>142333</v>
      </c>
      <c r="F712" s="4">
        <f t="shared" si="0"/>
        <v>139283</v>
      </c>
      <c r="G712" s="4">
        <f t="shared" si="0"/>
        <v>137193</v>
      </c>
      <c r="H712" s="4">
        <f t="shared" si="0"/>
        <v>134728</v>
      </c>
      <c r="I712" s="4">
        <f t="shared" si="0"/>
        <v>133431</v>
      </c>
      <c r="J712" s="4">
        <f t="shared" si="0"/>
        <v>132430</v>
      </c>
      <c r="K712" s="4">
        <f t="shared" si="0"/>
        <v>133969</v>
      </c>
      <c r="L712" s="4">
        <f t="shared" si="0"/>
        <v>131701</v>
      </c>
      <c r="M712" s="4">
        <f t="shared" si="0"/>
        <v>132877</v>
      </c>
      <c r="N712" s="4">
        <f t="shared" si="0"/>
        <v>131188</v>
      </c>
      <c r="O712" s="4">
        <f t="shared" si="0"/>
        <v>131369</v>
      </c>
      <c r="P712" s="4">
        <f t="shared" si="0"/>
        <v>132890</v>
      </c>
      <c r="Q712" s="4">
        <f t="shared" si="0"/>
        <v>133639</v>
      </c>
      <c r="R712" s="4">
        <f t="shared" si="0"/>
        <v>133092</v>
      </c>
      <c r="S712" s="4">
        <f t="shared" si="0"/>
        <v>125661</v>
      </c>
      <c r="T712" s="4">
        <f t="shared" si="0"/>
        <v>122852</v>
      </c>
      <c r="U712" s="4">
        <f t="shared" si="0"/>
        <v>124673</v>
      </c>
    </row>
    <row r="713" spans="3:21" x14ac:dyDescent="0.3">
      <c r="C713" s="1" t="s">
        <v>865</v>
      </c>
      <c r="D713" s="4">
        <f t="shared" si="1"/>
        <v>51331</v>
      </c>
      <c r="E713" s="4">
        <f t="shared" si="0"/>
        <v>50615</v>
      </c>
      <c r="F713" s="4">
        <f t="shared" si="0"/>
        <v>49898</v>
      </c>
      <c r="G713" s="4">
        <f t="shared" si="0"/>
        <v>49010</v>
      </c>
      <c r="H713" s="4">
        <f t="shared" si="0"/>
        <v>47937</v>
      </c>
      <c r="I713" s="4">
        <f t="shared" si="0"/>
        <v>46896</v>
      </c>
      <c r="J713" s="4">
        <f t="shared" si="0"/>
        <v>46132</v>
      </c>
      <c r="K713" s="4">
        <f t="shared" si="0"/>
        <v>45763</v>
      </c>
      <c r="L713" s="4">
        <f t="shared" si="0"/>
        <v>45099</v>
      </c>
      <c r="M713" s="4">
        <f t="shared" si="0"/>
        <v>44525</v>
      </c>
      <c r="N713" s="4">
        <f t="shared" si="0"/>
        <v>43788</v>
      </c>
      <c r="O713" s="4">
        <f t="shared" si="0"/>
        <v>43166</v>
      </c>
      <c r="P713" s="4">
        <f t="shared" si="0"/>
        <v>42747</v>
      </c>
      <c r="Q713" s="4">
        <f t="shared" si="0"/>
        <v>42290</v>
      </c>
      <c r="R713" s="4">
        <f t="shared" si="0"/>
        <v>42143</v>
      </c>
      <c r="S713" s="4">
        <f t="shared" si="0"/>
        <v>39726</v>
      </c>
      <c r="T713" s="4">
        <f t="shared" si="0"/>
        <v>39297</v>
      </c>
      <c r="U713" s="4">
        <f t="shared" si="0"/>
        <v>39397</v>
      </c>
    </row>
    <row r="714" spans="3:21" x14ac:dyDescent="0.3">
      <c r="C714" s="1" t="s">
        <v>988</v>
      </c>
      <c r="D714" s="4">
        <f t="shared" si="1"/>
        <v>11673</v>
      </c>
      <c r="E714" s="4">
        <f t="shared" si="0"/>
        <v>11371</v>
      </c>
      <c r="F714" s="4">
        <f t="shared" si="0"/>
        <v>11202</v>
      </c>
      <c r="G714" s="4">
        <f t="shared" si="0"/>
        <v>10839</v>
      </c>
      <c r="H714" s="4">
        <f t="shared" si="0"/>
        <v>10530</v>
      </c>
      <c r="I714" s="4">
        <f t="shared" si="0"/>
        <v>10278</v>
      </c>
      <c r="J714" s="4">
        <f t="shared" si="0"/>
        <v>10068</v>
      </c>
      <c r="K714" s="4">
        <f t="shared" si="0"/>
        <v>10092</v>
      </c>
      <c r="L714" s="4">
        <f t="shared" si="0"/>
        <v>10090</v>
      </c>
      <c r="M714" s="4">
        <f t="shared" si="0"/>
        <v>9866</v>
      </c>
      <c r="N714" s="4">
        <f t="shared" si="0"/>
        <v>9763</v>
      </c>
      <c r="O714" s="4">
        <f t="shared" si="0"/>
        <v>9631</v>
      </c>
      <c r="P714" s="4">
        <f t="shared" si="0"/>
        <v>9533</v>
      </c>
      <c r="Q714" s="4">
        <f t="shared" si="0"/>
        <v>9439</v>
      </c>
      <c r="R714" s="4">
        <f t="shared" si="0"/>
        <v>9458</v>
      </c>
      <c r="S714" s="4">
        <f t="shared" si="0"/>
        <v>8964</v>
      </c>
      <c r="T714" s="4">
        <f t="shared" si="0"/>
        <v>8853</v>
      </c>
      <c r="U714" s="4">
        <f t="shared" si="0"/>
        <v>8868</v>
      </c>
    </row>
    <row r="715" spans="3:21" x14ac:dyDescent="0.3">
      <c r="C715" s="1" t="s">
        <v>1013</v>
      </c>
      <c r="D715" s="4">
        <f t="shared" si="1"/>
        <v>32278</v>
      </c>
      <c r="E715" s="4">
        <f t="shared" si="0"/>
        <v>31259</v>
      </c>
      <c r="F715" s="4">
        <f t="shared" si="0"/>
        <v>30394</v>
      </c>
      <c r="G715" s="4">
        <f t="shared" si="0"/>
        <v>29577</v>
      </c>
      <c r="H715" s="4">
        <f t="shared" si="0"/>
        <v>29008</v>
      </c>
      <c r="I715" s="4">
        <f t="shared" si="0"/>
        <v>28194</v>
      </c>
      <c r="J715" s="4">
        <f t="shared" si="0"/>
        <v>27458</v>
      </c>
      <c r="K715" s="4">
        <f t="shared" si="0"/>
        <v>27089</v>
      </c>
      <c r="L715" s="4">
        <f t="shared" si="0"/>
        <v>26272</v>
      </c>
      <c r="M715" s="4">
        <f t="shared" si="0"/>
        <v>25877</v>
      </c>
      <c r="N715" s="4">
        <f t="shared" si="0"/>
        <v>25373</v>
      </c>
      <c r="O715" s="4">
        <f t="shared" si="0"/>
        <v>25203</v>
      </c>
      <c r="P715" s="4">
        <f t="shared" si="0"/>
        <v>24703</v>
      </c>
      <c r="Q715" s="4">
        <f t="shared" si="0"/>
        <v>24426</v>
      </c>
      <c r="R715" s="4">
        <f t="shared" si="0"/>
        <v>24160</v>
      </c>
      <c r="S715" s="4">
        <f t="shared" si="0"/>
        <v>23064</v>
      </c>
      <c r="T715" s="4">
        <f t="shared" si="0"/>
        <v>22655</v>
      </c>
      <c r="U715" s="4">
        <f t="shared" si="0"/>
        <v>22458</v>
      </c>
    </row>
    <row r="716" spans="3:21" x14ac:dyDescent="0.3">
      <c r="C716" s="1" t="s">
        <v>831</v>
      </c>
      <c r="D716" s="4">
        <f t="shared" si="1"/>
        <v>42541</v>
      </c>
      <c r="E716" s="4">
        <f t="shared" si="0"/>
        <v>42107</v>
      </c>
      <c r="F716" s="4">
        <f t="shared" si="0"/>
        <v>41212</v>
      </c>
      <c r="G716" s="4">
        <f t="shared" si="0"/>
        <v>40789</v>
      </c>
      <c r="H716" s="4">
        <f t="shared" si="0"/>
        <v>39510</v>
      </c>
      <c r="I716" s="4">
        <f t="shared" si="0"/>
        <v>38849</v>
      </c>
      <c r="J716" s="4">
        <f t="shared" si="0"/>
        <v>38097</v>
      </c>
      <c r="K716" s="4">
        <f t="shared" si="0"/>
        <v>37653</v>
      </c>
      <c r="L716" s="4">
        <f t="shared" si="0"/>
        <v>36748</v>
      </c>
      <c r="M716" s="4">
        <f t="shared" si="0"/>
        <v>36123</v>
      </c>
      <c r="N716" s="4">
        <f t="shared" si="0"/>
        <v>36257</v>
      </c>
      <c r="O716" s="4">
        <f t="shared" si="0"/>
        <v>36055</v>
      </c>
      <c r="P716" s="4">
        <f t="shared" si="0"/>
        <v>35724</v>
      </c>
      <c r="Q716" s="4">
        <f t="shared" si="0"/>
        <v>35189</v>
      </c>
      <c r="R716" s="4">
        <f t="shared" si="0"/>
        <v>34898</v>
      </c>
      <c r="S716" s="4">
        <f t="shared" si="0"/>
        <v>32190</v>
      </c>
      <c r="T716" s="4">
        <f t="shared" si="0"/>
        <v>31956</v>
      </c>
      <c r="U716" s="4">
        <f t="shared" si="0"/>
        <v>31916</v>
      </c>
    </row>
    <row r="717" spans="3:21" x14ac:dyDescent="0.3">
      <c r="C717" s="1" t="s">
        <v>1003</v>
      </c>
      <c r="D717" s="4">
        <f t="shared" si="1"/>
        <v>21332</v>
      </c>
      <c r="E717" s="4">
        <f t="shared" si="1"/>
        <v>21464</v>
      </c>
      <c r="F717" s="4">
        <f t="shared" si="1"/>
        <v>20891</v>
      </c>
      <c r="G717" s="4">
        <f t="shared" si="1"/>
        <v>20669</v>
      </c>
      <c r="H717" s="4">
        <f t="shared" si="1"/>
        <v>20323</v>
      </c>
      <c r="I717" s="4">
        <f t="shared" si="1"/>
        <v>19710</v>
      </c>
      <c r="J717" s="4">
        <f t="shared" si="1"/>
        <v>19386</v>
      </c>
      <c r="K717" s="4">
        <f t="shared" si="1"/>
        <v>19205</v>
      </c>
      <c r="L717" s="4">
        <f t="shared" si="1"/>
        <v>19125</v>
      </c>
      <c r="M717" s="4">
        <f t="shared" si="1"/>
        <v>18808</v>
      </c>
      <c r="N717" s="4">
        <f t="shared" si="1"/>
        <v>18817</v>
      </c>
      <c r="O717" s="4">
        <f t="shared" si="1"/>
        <v>18750</v>
      </c>
      <c r="P717" s="4">
        <f t="shared" si="1"/>
        <v>18149</v>
      </c>
      <c r="Q717" s="4">
        <f t="shared" si="1"/>
        <v>18164</v>
      </c>
      <c r="R717" s="4">
        <f t="shared" si="1"/>
        <v>18212</v>
      </c>
      <c r="S717" s="4">
        <f t="shared" si="1"/>
        <v>17144</v>
      </c>
      <c r="T717" s="4">
        <f t="shared" ref="T717:U741" si="2">SUMIF($C$4:$C$689,$C717,T$4:T$689)</f>
        <v>16699</v>
      </c>
      <c r="U717" s="4">
        <f t="shared" si="2"/>
        <v>16839</v>
      </c>
    </row>
    <row r="718" spans="3:21" x14ac:dyDescent="0.3">
      <c r="C718" s="1" t="s">
        <v>1010</v>
      </c>
      <c r="D718" s="4">
        <f t="shared" si="1"/>
        <v>14054</v>
      </c>
      <c r="E718" s="4">
        <f t="shared" si="1"/>
        <v>13829</v>
      </c>
      <c r="F718" s="4">
        <f t="shared" si="1"/>
        <v>13565</v>
      </c>
      <c r="G718" s="4">
        <f t="shared" si="1"/>
        <v>13200</v>
      </c>
      <c r="H718" s="4">
        <f t="shared" si="1"/>
        <v>12866</v>
      </c>
      <c r="I718" s="4">
        <f t="shared" si="1"/>
        <v>12665</v>
      </c>
      <c r="J718" s="4">
        <f t="shared" si="1"/>
        <v>12246</v>
      </c>
      <c r="K718" s="4">
        <f t="shared" si="1"/>
        <v>11682</v>
      </c>
      <c r="L718" s="4">
        <f t="shared" si="1"/>
        <v>11408</v>
      </c>
      <c r="M718" s="4">
        <f t="shared" si="1"/>
        <v>11279</v>
      </c>
      <c r="N718" s="4">
        <f t="shared" si="1"/>
        <v>11187</v>
      </c>
      <c r="O718" s="4">
        <f t="shared" si="1"/>
        <v>11133</v>
      </c>
      <c r="P718" s="4">
        <f t="shared" si="1"/>
        <v>10965</v>
      </c>
      <c r="Q718" s="4">
        <f t="shared" si="1"/>
        <v>10941</v>
      </c>
      <c r="R718" s="4">
        <f t="shared" si="1"/>
        <v>10876</v>
      </c>
      <c r="S718" s="4">
        <f t="shared" si="1"/>
        <v>10630</v>
      </c>
      <c r="T718" s="4">
        <f t="shared" si="2"/>
        <v>10183</v>
      </c>
      <c r="U718" s="4">
        <f t="shared" si="2"/>
        <v>10194</v>
      </c>
    </row>
    <row r="719" spans="3:21" x14ac:dyDescent="0.3">
      <c r="C719" s="1" t="s">
        <v>1041</v>
      </c>
      <c r="D719" s="4">
        <f t="shared" si="1"/>
        <v>29832</v>
      </c>
      <c r="E719" s="4">
        <f t="shared" si="1"/>
        <v>29247</v>
      </c>
      <c r="F719" s="4">
        <f t="shared" si="1"/>
        <v>28782</v>
      </c>
      <c r="G719" s="4">
        <f t="shared" si="1"/>
        <v>28427</v>
      </c>
      <c r="H719" s="4">
        <f t="shared" si="1"/>
        <v>28225</v>
      </c>
      <c r="I719" s="4">
        <f t="shared" si="1"/>
        <v>28326</v>
      </c>
      <c r="J719" s="4">
        <f t="shared" si="1"/>
        <v>28494</v>
      </c>
      <c r="K719" s="4">
        <f t="shared" si="1"/>
        <v>28140</v>
      </c>
      <c r="L719" s="4">
        <f t="shared" si="1"/>
        <v>27948</v>
      </c>
      <c r="M719" s="4">
        <f t="shared" si="1"/>
        <v>27247</v>
      </c>
      <c r="N719" s="4">
        <f t="shared" si="1"/>
        <v>27011</v>
      </c>
      <c r="O719" s="4">
        <f t="shared" si="1"/>
        <v>26819</v>
      </c>
      <c r="P719" s="4">
        <f t="shared" si="1"/>
        <v>26702</v>
      </c>
      <c r="Q719" s="4">
        <f t="shared" si="1"/>
        <v>26449</v>
      </c>
      <c r="R719" s="4">
        <f t="shared" si="1"/>
        <v>26062</v>
      </c>
      <c r="S719" s="4">
        <f t="shared" si="1"/>
        <v>24306</v>
      </c>
      <c r="T719" s="4">
        <f t="shared" si="2"/>
        <v>24000</v>
      </c>
      <c r="U719" s="4">
        <f t="shared" si="2"/>
        <v>24581</v>
      </c>
    </row>
    <row r="720" spans="3:21" x14ac:dyDescent="0.3">
      <c r="C720" s="1" t="s">
        <v>1074</v>
      </c>
      <c r="D720" s="4">
        <f t="shared" si="1"/>
        <v>21667</v>
      </c>
      <c r="E720" s="4">
        <f t="shared" si="1"/>
        <v>21121</v>
      </c>
      <c r="F720" s="4">
        <f t="shared" si="1"/>
        <v>20820</v>
      </c>
      <c r="G720" s="4">
        <f t="shared" si="1"/>
        <v>20295</v>
      </c>
      <c r="H720" s="4">
        <f t="shared" si="1"/>
        <v>19828</v>
      </c>
      <c r="I720" s="4">
        <f t="shared" si="1"/>
        <v>19275</v>
      </c>
      <c r="J720" s="4">
        <f t="shared" si="1"/>
        <v>18854</v>
      </c>
      <c r="K720" s="4">
        <f t="shared" si="1"/>
        <v>18699</v>
      </c>
      <c r="L720" s="4">
        <f t="shared" si="1"/>
        <v>18586</v>
      </c>
      <c r="M720" s="4">
        <f t="shared" si="1"/>
        <v>18478</v>
      </c>
      <c r="N720" s="4">
        <f t="shared" si="1"/>
        <v>18221</v>
      </c>
      <c r="O720" s="4">
        <f t="shared" si="1"/>
        <v>18055</v>
      </c>
      <c r="P720" s="4">
        <f t="shared" si="1"/>
        <v>17978</v>
      </c>
      <c r="Q720" s="4">
        <f t="shared" si="1"/>
        <v>17779</v>
      </c>
      <c r="R720" s="4">
        <f t="shared" si="1"/>
        <v>17918</v>
      </c>
      <c r="S720" s="4">
        <f t="shared" si="1"/>
        <v>17145</v>
      </c>
      <c r="T720" s="4">
        <f t="shared" si="2"/>
        <v>16822</v>
      </c>
      <c r="U720" s="4">
        <f t="shared" si="2"/>
        <v>16719</v>
      </c>
    </row>
    <row r="721" spans="3:21" x14ac:dyDescent="0.3">
      <c r="C721" s="1" t="s">
        <v>1082</v>
      </c>
      <c r="D721" s="4">
        <f t="shared" si="1"/>
        <v>99541</v>
      </c>
      <c r="E721" s="4">
        <f t="shared" si="1"/>
        <v>99658</v>
      </c>
      <c r="F721" s="4">
        <f t="shared" si="1"/>
        <v>99533</v>
      </c>
      <c r="G721" s="4">
        <f t="shared" si="1"/>
        <v>98048</v>
      </c>
      <c r="H721" s="4">
        <f t="shared" si="1"/>
        <v>96327</v>
      </c>
      <c r="I721" s="4">
        <f t="shared" si="1"/>
        <v>95667</v>
      </c>
      <c r="J721" s="4">
        <f t="shared" si="1"/>
        <v>94664</v>
      </c>
      <c r="K721" s="4">
        <f t="shared" si="1"/>
        <v>93087</v>
      </c>
      <c r="L721" s="4">
        <f t="shared" si="1"/>
        <v>91964</v>
      </c>
      <c r="M721" s="4">
        <f t="shared" si="1"/>
        <v>91699</v>
      </c>
      <c r="N721" s="4">
        <f t="shared" si="1"/>
        <v>91159</v>
      </c>
      <c r="O721" s="4">
        <f t="shared" si="1"/>
        <v>91348</v>
      </c>
      <c r="P721" s="4">
        <f t="shared" si="1"/>
        <v>91344</v>
      </c>
      <c r="Q721" s="4">
        <f t="shared" si="1"/>
        <v>90920</v>
      </c>
      <c r="R721" s="4">
        <f t="shared" si="1"/>
        <v>90866</v>
      </c>
      <c r="S721" s="4">
        <f t="shared" si="1"/>
        <v>87756</v>
      </c>
      <c r="T721" s="4">
        <f t="shared" si="2"/>
        <v>83061</v>
      </c>
      <c r="U721" s="4">
        <f t="shared" si="2"/>
        <v>82961</v>
      </c>
    </row>
    <row r="722" spans="3:21" x14ac:dyDescent="0.3">
      <c r="C722" s="1" t="s">
        <v>1084</v>
      </c>
      <c r="D722" s="4">
        <f t="shared" si="1"/>
        <v>47055</v>
      </c>
      <c r="E722" s="4">
        <f t="shared" si="1"/>
        <v>46277</v>
      </c>
      <c r="F722" s="4">
        <f t="shared" si="1"/>
        <v>45794</v>
      </c>
      <c r="G722" s="4">
        <f t="shared" si="1"/>
        <v>44208</v>
      </c>
      <c r="H722" s="4">
        <f t="shared" si="1"/>
        <v>43889</v>
      </c>
      <c r="I722" s="4">
        <f t="shared" si="1"/>
        <v>43263</v>
      </c>
      <c r="J722" s="4">
        <f t="shared" si="1"/>
        <v>42041</v>
      </c>
      <c r="K722" s="4">
        <f t="shared" si="1"/>
        <v>41517</v>
      </c>
      <c r="L722" s="4">
        <f t="shared" si="1"/>
        <v>41063</v>
      </c>
      <c r="M722" s="4">
        <f t="shared" si="1"/>
        <v>40149</v>
      </c>
      <c r="N722" s="4">
        <f t="shared" si="1"/>
        <v>39858</v>
      </c>
      <c r="O722" s="4">
        <f t="shared" si="1"/>
        <v>39553</v>
      </c>
      <c r="P722" s="4">
        <f t="shared" si="1"/>
        <v>38906</v>
      </c>
      <c r="Q722" s="4">
        <f t="shared" si="1"/>
        <v>38560</v>
      </c>
      <c r="R722" s="4">
        <f t="shared" si="1"/>
        <v>38896</v>
      </c>
      <c r="S722" s="4">
        <f t="shared" si="1"/>
        <v>37523</v>
      </c>
      <c r="T722" s="4">
        <f t="shared" si="2"/>
        <v>35914</v>
      </c>
      <c r="U722" s="4">
        <f t="shared" si="2"/>
        <v>36005</v>
      </c>
    </row>
    <row r="723" spans="3:21" x14ac:dyDescent="0.3">
      <c r="C723" s="1" t="s">
        <v>1109</v>
      </c>
      <c r="D723" s="4">
        <f t="shared" si="1"/>
        <v>301147</v>
      </c>
      <c r="E723" s="4">
        <f t="shared" si="1"/>
        <v>300317</v>
      </c>
      <c r="F723" s="4">
        <f t="shared" si="1"/>
        <v>299305</v>
      </c>
      <c r="G723" s="4">
        <f t="shared" si="1"/>
        <v>296217</v>
      </c>
      <c r="H723" s="4">
        <f t="shared" si="1"/>
        <v>297815</v>
      </c>
      <c r="I723" s="4">
        <f t="shared" si="1"/>
        <v>297370</v>
      </c>
      <c r="J723" s="4">
        <f t="shared" si="1"/>
        <v>295744</v>
      </c>
      <c r="K723" s="4">
        <f t="shared" si="1"/>
        <v>292355</v>
      </c>
      <c r="L723" s="4">
        <f t="shared" si="1"/>
        <v>293433</v>
      </c>
      <c r="M723" s="4">
        <f t="shared" si="1"/>
        <v>293158</v>
      </c>
      <c r="N723" s="4">
        <f t="shared" si="1"/>
        <v>294451</v>
      </c>
      <c r="O723" s="4">
        <f t="shared" si="1"/>
        <v>294601</v>
      </c>
      <c r="P723" s="4">
        <f t="shared" si="1"/>
        <v>293296</v>
      </c>
      <c r="Q723" s="4">
        <f t="shared" si="1"/>
        <v>290446</v>
      </c>
      <c r="R723" s="4">
        <f t="shared" si="1"/>
        <v>291654</v>
      </c>
      <c r="S723" s="4">
        <f t="shared" si="1"/>
        <v>285639</v>
      </c>
      <c r="T723" s="4">
        <f t="shared" si="2"/>
        <v>281928</v>
      </c>
      <c r="U723" s="4">
        <f t="shared" si="2"/>
        <v>284690</v>
      </c>
    </row>
    <row r="724" spans="3:21" x14ac:dyDescent="0.3">
      <c r="C724" s="1" t="s">
        <v>1166</v>
      </c>
      <c r="D724" s="4">
        <f t="shared" si="1"/>
        <v>2510794</v>
      </c>
      <c r="E724" s="4">
        <f t="shared" si="1"/>
        <v>2505177</v>
      </c>
      <c r="F724" s="4">
        <f t="shared" si="1"/>
        <v>2537112</v>
      </c>
      <c r="G724" s="4">
        <f t="shared" si="1"/>
        <v>1293732</v>
      </c>
      <c r="H724" s="4">
        <f t="shared" si="1"/>
        <v>1323008</v>
      </c>
      <c r="I724" s="4">
        <f t="shared" si="1"/>
        <v>1333191</v>
      </c>
      <c r="J724" s="4">
        <f t="shared" si="1"/>
        <v>1351324</v>
      </c>
      <c r="K724" s="4">
        <f t="shared" si="1"/>
        <v>1350007</v>
      </c>
      <c r="L724" s="4">
        <f t="shared" si="1"/>
        <v>1378120</v>
      </c>
      <c r="M724" s="4">
        <f t="shared" si="1"/>
        <v>1406827</v>
      </c>
      <c r="N724" s="4">
        <f t="shared" si="1"/>
        <v>1466861</v>
      </c>
      <c r="O724" s="4">
        <f t="shared" si="1"/>
        <v>1448993</v>
      </c>
      <c r="P724" s="4">
        <f t="shared" si="1"/>
        <v>1449863</v>
      </c>
      <c r="Q724" s="4">
        <f t="shared" si="1"/>
        <v>1457405</v>
      </c>
      <c r="R724" s="4">
        <f t="shared" si="1"/>
        <v>1467389</v>
      </c>
      <c r="S724" s="4">
        <f t="shared" si="1"/>
        <v>1398605</v>
      </c>
      <c r="T724" s="4">
        <f t="shared" si="2"/>
        <v>1312471</v>
      </c>
      <c r="U724" s="4">
        <f t="shared" si="2"/>
        <v>1311211</v>
      </c>
    </row>
    <row r="725" spans="3:21" x14ac:dyDescent="0.3">
      <c r="C725" s="1" t="s">
        <v>1070</v>
      </c>
      <c r="D725" s="4">
        <f t="shared" si="1"/>
        <v>29486</v>
      </c>
      <c r="E725" s="4">
        <f t="shared" si="1"/>
        <v>29223</v>
      </c>
      <c r="F725" s="4">
        <f t="shared" si="1"/>
        <v>28850</v>
      </c>
      <c r="G725" s="4">
        <f t="shared" si="1"/>
        <v>28939</v>
      </c>
      <c r="H725" s="4">
        <f t="shared" si="1"/>
        <v>28594</v>
      </c>
      <c r="I725" s="4">
        <f t="shared" si="1"/>
        <v>28560</v>
      </c>
      <c r="J725" s="4">
        <f t="shared" si="1"/>
        <v>28382</v>
      </c>
      <c r="K725" s="4">
        <f t="shared" si="1"/>
        <v>27977</v>
      </c>
      <c r="L725" s="4">
        <f t="shared" si="1"/>
        <v>27975</v>
      </c>
      <c r="M725" s="4">
        <f t="shared" si="1"/>
        <v>28175</v>
      </c>
      <c r="N725" s="4">
        <f t="shared" si="1"/>
        <v>28247</v>
      </c>
      <c r="O725" s="4">
        <f t="shared" si="1"/>
        <v>28206</v>
      </c>
      <c r="P725" s="4">
        <f t="shared" si="1"/>
        <v>28244</v>
      </c>
      <c r="Q725" s="4">
        <f t="shared" si="1"/>
        <v>28593</v>
      </c>
      <c r="R725" s="4">
        <f t="shared" si="1"/>
        <v>28599</v>
      </c>
      <c r="S725" s="4">
        <f t="shared" si="1"/>
        <v>27596</v>
      </c>
      <c r="T725" s="4">
        <f t="shared" si="2"/>
        <v>26360</v>
      </c>
      <c r="U725" s="4">
        <f t="shared" si="2"/>
        <v>26541</v>
      </c>
    </row>
    <row r="726" spans="3:21" x14ac:dyDescent="0.3">
      <c r="C726" s="1" t="s">
        <v>925</v>
      </c>
      <c r="D726" s="4">
        <f t="shared" si="1"/>
        <v>104371</v>
      </c>
      <c r="E726" s="4">
        <f t="shared" si="1"/>
        <v>102875</v>
      </c>
      <c r="F726" s="4">
        <f t="shared" si="1"/>
        <v>101338</v>
      </c>
      <c r="G726" s="4">
        <f t="shared" si="1"/>
        <v>99365</v>
      </c>
      <c r="H726" s="4">
        <f t="shared" si="1"/>
        <v>98931</v>
      </c>
      <c r="I726" s="4">
        <f t="shared" si="1"/>
        <v>98128</v>
      </c>
      <c r="J726" s="4">
        <f t="shared" si="1"/>
        <v>96294</v>
      </c>
      <c r="K726" s="4">
        <f t="shared" si="1"/>
        <v>95130</v>
      </c>
      <c r="L726" s="4">
        <f t="shared" si="1"/>
        <v>94234</v>
      </c>
      <c r="M726" s="4">
        <f t="shared" si="1"/>
        <v>95135</v>
      </c>
      <c r="N726" s="4">
        <f t="shared" si="1"/>
        <v>94351</v>
      </c>
      <c r="O726" s="4">
        <f t="shared" si="1"/>
        <v>93216</v>
      </c>
      <c r="P726" s="4">
        <f t="shared" si="1"/>
        <v>92472</v>
      </c>
      <c r="Q726" s="4">
        <f t="shared" si="1"/>
        <v>91507</v>
      </c>
      <c r="R726" s="4">
        <f t="shared" si="1"/>
        <v>90266</v>
      </c>
      <c r="S726" s="4">
        <f t="shared" si="1"/>
        <v>85012</v>
      </c>
      <c r="T726" s="4">
        <f t="shared" si="2"/>
        <v>83907</v>
      </c>
      <c r="U726" s="4">
        <f t="shared" si="2"/>
        <v>83940</v>
      </c>
    </row>
    <row r="727" spans="3:21" x14ac:dyDescent="0.3">
      <c r="C727" s="1" t="s">
        <v>1232</v>
      </c>
      <c r="D727" s="4">
        <f t="shared" si="1"/>
        <v>84475</v>
      </c>
      <c r="E727" s="4">
        <f t="shared" si="1"/>
        <v>84522</v>
      </c>
      <c r="F727" s="4">
        <f t="shared" si="1"/>
        <v>83321</v>
      </c>
      <c r="G727" s="4">
        <f t="shared" si="1"/>
        <v>82646</v>
      </c>
      <c r="H727" s="4">
        <f t="shared" si="1"/>
        <v>82362</v>
      </c>
      <c r="I727" s="4">
        <f t="shared" si="1"/>
        <v>81175</v>
      </c>
      <c r="J727" s="4">
        <f t="shared" si="1"/>
        <v>80187</v>
      </c>
      <c r="K727" s="4">
        <f t="shared" si="1"/>
        <v>79208</v>
      </c>
      <c r="L727" s="4">
        <f t="shared" si="1"/>
        <v>78754</v>
      </c>
      <c r="M727" s="4">
        <f t="shared" si="1"/>
        <v>78563</v>
      </c>
      <c r="N727" s="4">
        <f t="shared" si="1"/>
        <v>77868</v>
      </c>
      <c r="O727" s="4">
        <f t="shared" si="1"/>
        <v>76865</v>
      </c>
      <c r="P727" s="4">
        <f t="shared" si="1"/>
        <v>76658</v>
      </c>
      <c r="Q727" s="4">
        <f t="shared" si="1"/>
        <v>76376</v>
      </c>
      <c r="R727" s="4">
        <f t="shared" si="1"/>
        <v>76741</v>
      </c>
      <c r="S727" s="4">
        <f t="shared" si="1"/>
        <v>73637</v>
      </c>
      <c r="T727" s="4">
        <f t="shared" si="2"/>
        <v>72997</v>
      </c>
      <c r="U727" s="4">
        <f t="shared" si="2"/>
        <v>73600</v>
      </c>
    </row>
    <row r="728" spans="3:21" x14ac:dyDescent="0.3">
      <c r="C728" s="1" t="s">
        <v>1178</v>
      </c>
      <c r="D728" s="4">
        <f t="shared" si="1"/>
        <v>47394</v>
      </c>
      <c r="E728" s="4">
        <f t="shared" si="1"/>
        <v>46707</v>
      </c>
      <c r="F728" s="4">
        <f t="shared" si="1"/>
        <v>45687</v>
      </c>
      <c r="G728" s="4">
        <f t="shared" si="1"/>
        <v>45002</v>
      </c>
      <c r="H728" s="4">
        <f t="shared" si="1"/>
        <v>44049</v>
      </c>
      <c r="I728" s="4">
        <f t="shared" si="1"/>
        <v>42814</v>
      </c>
      <c r="J728" s="4">
        <f t="shared" si="1"/>
        <v>42162</v>
      </c>
      <c r="K728" s="4">
        <f t="shared" si="1"/>
        <v>41354</v>
      </c>
      <c r="L728" s="4">
        <f t="shared" si="1"/>
        <v>41036</v>
      </c>
      <c r="M728" s="4">
        <f t="shared" si="1"/>
        <v>40084</v>
      </c>
      <c r="N728" s="4">
        <f t="shared" si="1"/>
        <v>40182</v>
      </c>
      <c r="O728" s="4">
        <f t="shared" si="1"/>
        <v>39763</v>
      </c>
      <c r="P728" s="4">
        <f t="shared" si="1"/>
        <v>38976</v>
      </c>
      <c r="Q728" s="4">
        <f t="shared" si="1"/>
        <v>38875</v>
      </c>
      <c r="R728" s="4">
        <f t="shared" si="1"/>
        <v>38954</v>
      </c>
      <c r="S728" s="4">
        <f t="shared" si="1"/>
        <v>36685</v>
      </c>
      <c r="T728" s="4">
        <f t="shared" si="2"/>
        <v>35881</v>
      </c>
      <c r="U728" s="4">
        <f t="shared" si="2"/>
        <v>35627</v>
      </c>
    </row>
    <row r="729" spans="3:21" x14ac:dyDescent="0.3">
      <c r="C729" s="1" t="s">
        <v>1255</v>
      </c>
      <c r="D729" s="4">
        <f t="shared" si="1"/>
        <v>28931</v>
      </c>
      <c r="E729" s="4">
        <f t="shared" ref="E729:T741" si="3">SUMIF($C$4:$C$689,$C729,E$4:E$689)</f>
        <v>28771</v>
      </c>
      <c r="F729" s="4">
        <f t="shared" si="3"/>
        <v>27947</v>
      </c>
      <c r="G729" s="4">
        <f t="shared" si="3"/>
        <v>27039</v>
      </c>
      <c r="H729" s="4">
        <f t="shared" si="3"/>
        <v>26340</v>
      </c>
      <c r="I729" s="4">
        <f t="shared" si="3"/>
        <v>25593</v>
      </c>
      <c r="J729" s="4">
        <f t="shared" si="3"/>
        <v>24923</v>
      </c>
      <c r="K729" s="4">
        <f t="shared" si="3"/>
        <v>24412</v>
      </c>
      <c r="L729" s="4">
        <f t="shared" si="3"/>
        <v>24055</v>
      </c>
      <c r="M729" s="4">
        <f t="shared" si="3"/>
        <v>23656</v>
      </c>
      <c r="N729" s="4">
        <f t="shared" si="3"/>
        <v>23259</v>
      </c>
      <c r="O729" s="4">
        <f t="shared" si="3"/>
        <v>23116</v>
      </c>
      <c r="P729" s="4">
        <f t="shared" si="3"/>
        <v>22780</v>
      </c>
      <c r="Q729" s="4">
        <f t="shared" si="3"/>
        <v>22517</v>
      </c>
      <c r="R729" s="4">
        <f t="shared" si="3"/>
        <v>21905</v>
      </c>
      <c r="S729" s="4">
        <f t="shared" si="3"/>
        <v>20667</v>
      </c>
      <c r="T729" s="4">
        <f t="shared" si="3"/>
        <v>20293</v>
      </c>
      <c r="U729" s="4">
        <f t="shared" si="2"/>
        <v>20429</v>
      </c>
    </row>
    <row r="730" spans="3:21" x14ac:dyDescent="0.3">
      <c r="C730" s="1" t="s">
        <v>48</v>
      </c>
      <c r="D730" s="4">
        <f t="shared" ref="D730:D741" si="4">SUMIF($C$4:$C$689,$C730,D$4:D$689)</f>
        <v>13238</v>
      </c>
      <c r="E730" s="4">
        <f t="shared" si="3"/>
        <v>12974</v>
      </c>
      <c r="F730" s="4">
        <f t="shared" si="3"/>
        <v>12710</v>
      </c>
      <c r="G730" s="4">
        <f t="shared" si="3"/>
        <v>12236</v>
      </c>
      <c r="H730" s="4">
        <f t="shared" si="3"/>
        <v>11883</v>
      </c>
      <c r="I730" s="4">
        <f t="shared" si="3"/>
        <v>11470</v>
      </c>
      <c r="J730" s="4">
        <f t="shared" si="3"/>
        <v>11387</v>
      </c>
      <c r="K730" s="4">
        <f t="shared" si="3"/>
        <v>11147</v>
      </c>
      <c r="L730" s="4">
        <f t="shared" si="3"/>
        <v>10630</v>
      </c>
      <c r="M730" s="4">
        <f t="shared" si="3"/>
        <v>10480</v>
      </c>
      <c r="N730" s="4">
        <f t="shared" si="3"/>
        <v>10160</v>
      </c>
      <c r="O730" s="4">
        <f t="shared" si="3"/>
        <v>10191</v>
      </c>
      <c r="P730" s="4">
        <f t="shared" si="3"/>
        <v>10070</v>
      </c>
      <c r="Q730" s="4">
        <f t="shared" si="3"/>
        <v>9769</v>
      </c>
      <c r="R730" s="4">
        <f t="shared" si="3"/>
        <v>9706</v>
      </c>
      <c r="S730" s="4">
        <f t="shared" si="3"/>
        <v>9162</v>
      </c>
      <c r="T730" s="4">
        <f t="shared" si="3"/>
        <v>8838</v>
      </c>
      <c r="U730" s="4">
        <f t="shared" si="2"/>
        <v>8784</v>
      </c>
    </row>
    <row r="731" spans="3:21" x14ac:dyDescent="0.3">
      <c r="C731" s="1" t="s">
        <v>1268</v>
      </c>
      <c r="D731" s="4">
        <f t="shared" si="4"/>
        <v>70134</v>
      </c>
      <c r="E731" s="4">
        <f t="shared" si="3"/>
        <v>70811</v>
      </c>
      <c r="F731" s="4">
        <f t="shared" si="3"/>
        <v>70953</v>
      </c>
      <c r="G731" s="4">
        <f t="shared" si="3"/>
        <v>70133</v>
      </c>
      <c r="H731" s="4">
        <f t="shared" si="3"/>
        <v>70104</v>
      </c>
      <c r="I731" s="4">
        <f t="shared" si="3"/>
        <v>69479</v>
      </c>
      <c r="J731" s="4">
        <f t="shared" si="3"/>
        <v>68427</v>
      </c>
      <c r="K731" s="4">
        <f t="shared" si="3"/>
        <v>67659</v>
      </c>
      <c r="L731" s="4">
        <f t="shared" si="3"/>
        <v>67046</v>
      </c>
      <c r="M731" s="4">
        <f t="shared" si="3"/>
        <v>66433</v>
      </c>
      <c r="N731" s="4">
        <f t="shared" si="3"/>
        <v>65888</v>
      </c>
      <c r="O731" s="4">
        <f t="shared" si="3"/>
        <v>65176</v>
      </c>
      <c r="P731" s="4">
        <f t="shared" si="3"/>
        <v>64124</v>
      </c>
      <c r="Q731" s="4">
        <f t="shared" si="3"/>
        <v>63425</v>
      </c>
      <c r="R731" s="4">
        <f t="shared" si="3"/>
        <v>63020</v>
      </c>
      <c r="S731" s="4">
        <f t="shared" si="3"/>
        <v>62336</v>
      </c>
      <c r="T731" s="4">
        <f t="shared" si="3"/>
        <v>60882</v>
      </c>
      <c r="U731" s="4">
        <f t="shared" si="2"/>
        <v>60389</v>
      </c>
    </row>
    <row r="732" spans="3:21" x14ac:dyDescent="0.3">
      <c r="C732" s="1" t="s">
        <v>918</v>
      </c>
      <c r="D732" s="4">
        <f t="shared" si="4"/>
        <v>47421</v>
      </c>
      <c r="E732" s="4">
        <f t="shared" si="3"/>
        <v>47033</v>
      </c>
      <c r="F732" s="4">
        <f t="shared" si="3"/>
        <v>45920</v>
      </c>
      <c r="G732" s="4">
        <f t="shared" si="3"/>
        <v>44616</v>
      </c>
      <c r="H732" s="4">
        <f t="shared" si="3"/>
        <v>43874</v>
      </c>
      <c r="I732" s="4">
        <f t="shared" si="3"/>
        <v>42958</v>
      </c>
      <c r="J732" s="4">
        <f t="shared" si="3"/>
        <v>42224</v>
      </c>
      <c r="K732" s="4">
        <f t="shared" si="3"/>
        <v>41764</v>
      </c>
      <c r="L732" s="4">
        <f t="shared" si="3"/>
        <v>41309</v>
      </c>
      <c r="M732" s="4">
        <f t="shared" si="3"/>
        <v>40468</v>
      </c>
      <c r="N732" s="4">
        <f t="shared" si="3"/>
        <v>40162</v>
      </c>
      <c r="O732" s="4">
        <f t="shared" si="3"/>
        <v>39998</v>
      </c>
      <c r="P732" s="4">
        <f t="shared" si="3"/>
        <v>39518</v>
      </c>
      <c r="Q732" s="4">
        <f t="shared" si="3"/>
        <v>38933</v>
      </c>
      <c r="R732" s="4">
        <f t="shared" si="3"/>
        <v>38739</v>
      </c>
      <c r="S732" s="4">
        <f t="shared" si="3"/>
        <v>36757</v>
      </c>
      <c r="T732" s="4">
        <f t="shared" si="3"/>
        <v>35670</v>
      </c>
      <c r="U732" s="4">
        <f t="shared" si="2"/>
        <v>35671</v>
      </c>
    </row>
    <row r="733" spans="3:21" x14ac:dyDescent="0.3">
      <c r="C733" s="1" t="s">
        <v>1286</v>
      </c>
      <c r="D733" s="4">
        <f t="shared" si="4"/>
        <v>51896</v>
      </c>
      <c r="E733" s="4">
        <f t="shared" si="3"/>
        <v>51690</v>
      </c>
      <c r="F733" s="4">
        <f t="shared" si="3"/>
        <v>52385</v>
      </c>
      <c r="G733" s="4">
        <f t="shared" si="3"/>
        <v>51489</v>
      </c>
      <c r="H733" s="4">
        <f t="shared" si="3"/>
        <v>51899</v>
      </c>
      <c r="I733" s="4">
        <f t="shared" si="3"/>
        <v>52078</v>
      </c>
      <c r="J733" s="4">
        <f t="shared" si="3"/>
        <v>51274</v>
      </c>
      <c r="K733" s="4">
        <f t="shared" si="3"/>
        <v>50654</v>
      </c>
      <c r="L733" s="4">
        <f t="shared" si="3"/>
        <v>50815</v>
      </c>
      <c r="M733" s="4">
        <f t="shared" si="3"/>
        <v>50553</v>
      </c>
      <c r="N733" s="4">
        <f t="shared" si="3"/>
        <v>50501</v>
      </c>
      <c r="O733" s="4">
        <f t="shared" si="3"/>
        <v>50768</v>
      </c>
      <c r="P733" s="4">
        <f t="shared" si="3"/>
        <v>50589</v>
      </c>
      <c r="Q733" s="4">
        <f t="shared" si="3"/>
        <v>50430</v>
      </c>
      <c r="R733" s="4">
        <f t="shared" si="3"/>
        <v>50923</v>
      </c>
      <c r="S733" s="4">
        <f t="shared" si="3"/>
        <v>48528</v>
      </c>
      <c r="T733" s="4">
        <f t="shared" si="3"/>
        <v>49261</v>
      </c>
      <c r="U733" s="4">
        <f t="shared" si="2"/>
        <v>49615</v>
      </c>
    </row>
    <row r="734" spans="3:21" x14ac:dyDescent="0.3">
      <c r="C734" s="1" t="s">
        <v>1057</v>
      </c>
      <c r="D734" s="4">
        <f t="shared" si="4"/>
        <v>20611</v>
      </c>
      <c r="E734" s="4">
        <f t="shared" si="3"/>
        <v>20592</v>
      </c>
      <c r="F734" s="4">
        <f t="shared" si="3"/>
        <v>20165</v>
      </c>
      <c r="G734" s="4">
        <f t="shared" si="3"/>
        <v>19710</v>
      </c>
      <c r="H734" s="4">
        <f t="shared" si="3"/>
        <v>19299</v>
      </c>
      <c r="I734" s="4">
        <f t="shared" si="3"/>
        <v>18987</v>
      </c>
      <c r="J734" s="4">
        <f t="shared" si="3"/>
        <v>18702</v>
      </c>
      <c r="K734" s="4">
        <f t="shared" si="3"/>
        <v>18670</v>
      </c>
      <c r="L734" s="4">
        <f t="shared" si="3"/>
        <v>18558</v>
      </c>
      <c r="M734" s="4">
        <f t="shared" si="3"/>
        <v>18404</v>
      </c>
      <c r="N734" s="4">
        <f t="shared" si="3"/>
        <v>18399</v>
      </c>
      <c r="O734" s="4">
        <f t="shared" si="3"/>
        <v>18307</v>
      </c>
      <c r="P734" s="4">
        <f t="shared" si="3"/>
        <v>18347</v>
      </c>
      <c r="Q734" s="4">
        <f t="shared" si="3"/>
        <v>18216</v>
      </c>
      <c r="R734" s="4">
        <f t="shared" si="3"/>
        <v>18087</v>
      </c>
      <c r="S734" s="4">
        <f t="shared" si="3"/>
        <v>17008</v>
      </c>
      <c r="T734" s="4">
        <f t="shared" si="3"/>
        <v>16775</v>
      </c>
      <c r="U734" s="4">
        <f t="shared" si="2"/>
        <v>16674</v>
      </c>
    </row>
    <row r="735" spans="3:21" x14ac:dyDescent="0.3">
      <c r="C735" s="1" t="s">
        <v>1421</v>
      </c>
      <c r="D735" s="4">
        <f t="shared" si="4"/>
        <v>13341</v>
      </c>
      <c r="E735" s="4">
        <f t="shared" si="3"/>
        <v>13097</v>
      </c>
      <c r="F735" s="4">
        <f t="shared" si="3"/>
        <v>12808</v>
      </c>
      <c r="G735" s="4">
        <f t="shared" si="3"/>
        <v>12450</v>
      </c>
      <c r="H735" s="4">
        <f t="shared" si="3"/>
        <v>12301</v>
      </c>
      <c r="I735" s="4">
        <f t="shared" si="3"/>
        <v>12080</v>
      </c>
      <c r="J735" s="4">
        <f t="shared" si="3"/>
        <v>12079</v>
      </c>
      <c r="K735" s="4">
        <f t="shared" si="3"/>
        <v>11987</v>
      </c>
      <c r="L735" s="4">
        <f t="shared" si="3"/>
        <v>11664</v>
      </c>
      <c r="M735" s="4">
        <f t="shared" si="3"/>
        <v>11607</v>
      </c>
      <c r="N735" s="4">
        <f t="shared" si="3"/>
        <v>11552</v>
      </c>
      <c r="O735" s="4">
        <f t="shared" si="3"/>
        <v>11448</v>
      </c>
      <c r="P735" s="4">
        <f t="shared" si="3"/>
        <v>11518</v>
      </c>
      <c r="Q735" s="4">
        <f t="shared" si="3"/>
        <v>11570</v>
      </c>
      <c r="R735" s="4">
        <f t="shared" si="3"/>
        <v>11502</v>
      </c>
      <c r="S735" s="4">
        <f t="shared" si="3"/>
        <v>11063</v>
      </c>
      <c r="T735" s="4">
        <f t="shared" si="3"/>
        <v>10874</v>
      </c>
      <c r="U735" s="4">
        <f t="shared" si="2"/>
        <v>10936</v>
      </c>
    </row>
    <row r="736" spans="3:21" x14ac:dyDescent="0.3">
      <c r="C736" s="1" t="s">
        <v>1336</v>
      </c>
      <c r="D736" s="4">
        <f t="shared" si="4"/>
        <v>17175</v>
      </c>
      <c r="E736" s="4">
        <f t="shared" si="3"/>
        <v>17027</v>
      </c>
      <c r="F736" s="4">
        <f t="shared" si="3"/>
        <v>16938</v>
      </c>
      <c r="G736" s="4">
        <f t="shared" si="3"/>
        <v>16627</v>
      </c>
      <c r="H736" s="4">
        <f t="shared" si="3"/>
        <v>16304</v>
      </c>
      <c r="I736" s="4">
        <f t="shared" si="3"/>
        <v>15696</v>
      </c>
      <c r="J736" s="4">
        <f t="shared" si="3"/>
        <v>15602</v>
      </c>
      <c r="K736" s="4">
        <f t="shared" si="3"/>
        <v>15280</v>
      </c>
      <c r="L736" s="4">
        <f t="shared" si="3"/>
        <v>15031</v>
      </c>
      <c r="M736" s="4">
        <f t="shared" si="3"/>
        <v>14697</v>
      </c>
      <c r="N736" s="4">
        <f t="shared" si="3"/>
        <v>14502</v>
      </c>
      <c r="O736" s="4">
        <f t="shared" si="3"/>
        <v>14451</v>
      </c>
      <c r="P736" s="4">
        <f t="shared" si="3"/>
        <v>14678</v>
      </c>
      <c r="Q736" s="4">
        <f t="shared" si="3"/>
        <v>14434</v>
      </c>
      <c r="R736" s="4">
        <f t="shared" si="3"/>
        <v>14424</v>
      </c>
      <c r="S736" s="4">
        <f t="shared" si="3"/>
        <v>13640</v>
      </c>
      <c r="T736" s="4">
        <f t="shared" si="3"/>
        <v>13235</v>
      </c>
      <c r="U736" s="4">
        <f t="shared" si="2"/>
        <v>13151</v>
      </c>
    </row>
    <row r="737" spans="3:21" x14ac:dyDescent="0.3">
      <c r="C737" s="1" t="s">
        <v>1442</v>
      </c>
      <c r="D737" s="4">
        <f t="shared" si="4"/>
        <v>31437</v>
      </c>
      <c r="E737" s="4">
        <f t="shared" si="3"/>
        <v>30941</v>
      </c>
      <c r="F737" s="4">
        <f t="shared" si="3"/>
        <v>30346</v>
      </c>
      <c r="G737" s="4">
        <f t="shared" si="3"/>
        <v>29830</v>
      </c>
      <c r="H737" s="4">
        <f t="shared" si="3"/>
        <v>29447</v>
      </c>
      <c r="I737" s="4">
        <f t="shared" si="3"/>
        <v>28629</v>
      </c>
      <c r="J737" s="4">
        <f t="shared" si="3"/>
        <v>27959</v>
      </c>
      <c r="K737" s="4">
        <f t="shared" si="3"/>
        <v>27236</v>
      </c>
      <c r="L737" s="4">
        <f t="shared" si="3"/>
        <v>27008</v>
      </c>
      <c r="M737" s="4">
        <f t="shared" si="3"/>
        <v>26551</v>
      </c>
      <c r="N737" s="4">
        <f t="shared" si="3"/>
        <v>26203</v>
      </c>
      <c r="O737" s="4">
        <f t="shared" si="3"/>
        <v>25841</v>
      </c>
      <c r="P737" s="4">
        <f t="shared" si="3"/>
        <v>25483</v>
      </c>
      <c r="Q737" s="4">
        <f t="shared" si="3"/>
        <v>25322</v>
      </c>
      <c r="R737" s="4">
        <f t="shared" si="3"/>
        <v>25278</v>
      </c>
      <c r="S737" s="4">
        <f t="shared" si="3"/>
        <v>24196</v>
      </c>
      <c r="T737" s="4">
        <f t="shared" si="3"/>
        <v>23001</v>
      </c>
      <c r="U737" s="4">
        <f t="shared" si="2"/>
        <v>23241</v>
      </c>
    </row>
    <row r="738" spans="3:21" x14ac:dyDescent="0.3">
      <c r="C738" s="1" t="s">
        <v>984</v>
      </c>
      <c r="D738" s="4">
        <f t="shared" si="4"/>
        <v>53727</v>
      </c>
      <c r="E738" s="4">
        <f t="shared" si="3"/>
        <v>52927</v>
      </c>
      <c r="F738" s="4">
        <f t="shared" si="3"/>
        <v>52430</v>
      </c>
      <c r="G738" s="4">
        <f t="shared" si="3"/>
        <v>51414</v>
      </c>
      <c r="H738" s="4">
        <f t="shared" si="3"/>
        <v>50338</v>
      </c>
      <c r="I738" s="4">
        <f t="shared" si="3"/>
        <v>49275</v>
      </c>
      <c r="J738" s="4">
        <f t="shared" si="3"/>
        <v>48678</v>
      </c>
      <c r="K738" s="4">
        <f t="shared" si="3"/>
        <v>47828</v>
      </c>
      <c r="L738" s="4">
        <f t="shared" si="3"/>
        <v>47524</v>
      </c>
      <c r="M738" s="4">
        <f t="shared" si="3"/>
        <v>46901</v>
      </c>
      <c r="N738" s="4">
        <f t="shared" si="3"/>
        <v>46875</v>
      </c>
      <c r="O738" s="4">
        <f t="shared" si="3"/>
        <v>46314</v>
      </c>
      <c r="P738" s="4">
        <f t="shared" si="3"/>
        <v>46014</v>
      </c>
      <c r="Q738" s="4">
        <f t="shared" si="3"/>
        <v>45472</v>
      </c>
      <c r="R738" s="4">
        <f t="shared" si="3"/>
        <v>44920</v>
      </c>
      <c r="S738" s="4">
        <f t="shared" si="3"/>
        <v>43476</v>
      </c>
      <c r="T738" s="4">
        <f t="shared" si="3"/>
        <v>41971</v>
      </c>
      <c r="U738" s="4">
        <f t="shared" si="2"/>
        <v>41811</v>
      </c>
    </row>
    <row r="739" spans="3:21" x14ac:dyDescent="0.3">
      <c r="C739" s="1" t="s">
        <v>1222</v>
      </c>
      <c r="D739" s="4">
        <f t="shared" si="4"/>
        <v>51031</v>
      </c>
      <c r="E739" s="4">
        <f t="shared" si="3"/>
        <v>49922</v>
      </c>
      <c r="F739" s="4">
        <f t="shared" si="3"/>
        <v>49474</v>
      </c>
      <c r="G739" s="4">
        <f t="shared" si="3"/>
        <v>48746</v>
      </c>
      <c r="H739" s="4">
        <f t="shared" si="3"/>
        <v>47310</v>
      </c>
      <c r="I739" s="4">
        <f t="shared" si="3"/>
        <v>46541</v>
      </c>
      <c r="J739" s="4">
        <f t="shared" si="3"/>
        <v>45704</v>
      </c>
      <c r="K739" s="4">
        <f t="shared" si="3"/>
        <v>45115</v>
      </c>
      <c r="L739" s="4">
        <f t="shared" si="3"/>
        <v>44529</v>
      </c>
      <c r="M739" s="4">
        <f t="shared" si="3"/>
        <v>44144</v>
      </c>
      <c r="N739" s="4">
        <f t="shared" si="3"/>
        <v>43620</v>
      </c>
      <c r="O739" s="4">
        <f t="shared" si="3"/>
        <v>43242</v>
      </c>
      <c r="P739" s="4">
        <f t="shared" si="3"/>
        <v>42798</v>
      </c>
      <c r="Q739" s="4">
        <f t="shared" si="3"/>
        <v>42047</v>
      </c>
      <c r="R739" s="4">
        <f t="shared" si="3"/>
        <v>41679</v>
      </c>
      <c r="S739" s="4">
        <f t="shared" si="3"/>
        <v>39421</v>
      </c>
      <c r="T739" s="4">
        <f t="shared" si="3"/>
        <v>38952</v>
      </c>
      <c r="U739" s="4">
        <f t="shared" si="2"/>
        <v>38697</v>
      </c>
    </row>
    <row r="740" spans="3:21" x14ac:dyDescent="0.3">
      <c r="C740" s="1" t="s">
        <v>1487</v>
      </c>
      <c r="D740" s="4">
        <f t="shared" si="4"/>
        <v>124233</v>
      </c>
      <c r="E740" s="4">
        <f t="shared" si="3"/>
        <v>125497</v>
      </c>
      <c r="F740" s="4">
        <f t="shared" si="3"/>
        <v>125180</v>
      </c>
      <c r="G740" s="4">
        <f t="shared" si="3"/>
        <v>125453</v>
      </c>
      <c r="H740" s="4">
        <f t="shared" si="3"/>
        <v>126120</v>
      </c>
      <c r="I740" s="4">
        <f t="shared" si="3"/>
        <v>127778</v>
      </c>
      <c r="J740" s="4">
        <f t="shared" si="3"/>
        <v>128046</v>
      </c>
      <c r="K740" s="4">
        <f t="shared" si="3"/>
        <v>128783</v>
      </c>
      <c r="L740" s="4">
        <f t="shared" si="3"/>
        <v>129955</v>
      </c>
      <c r="M740" s="4">
        <f t="shared" si="3"/>
        <v>131554</v>
      </c>
      <c r="N740" s="4">
        <f t="shared" si="3"/>
        <v>132611</v>
      </c>
      <c r="O740" s="4">
        <f t="shared" si="3"/>
        <v>133005</v>
      </c>
      <c r="P740" s="4">
        <f t="shared" si="3"/>
        <v>133094</v>
      </c>
      <c r="Q740" s="4">
        <f t="shared" si="3"/>
        <v>133460</v>
      </c>
      <c r="R740" s="4">
        <f t="shared" si="3"/>
        <v>133745</v>
      </c>
      <c r="S740" s="4">
        <f t="shared" si="3"/>
        <v>130147</v>
      </c>
      <c r="T740" s="4">
        <f t="shared" si="3"/>
        <v>124694</v>
      </c>
      <c r="U740" s="4">
        <f t="shared" si="2"/>
        <v>126980</v>
      </c>
    </row>
    <row r="741" spans="3:21" x14ac:dyDescent="0.3">
      <c r="C741" s="1" t="s">
        <v>1354</v>
      </c>
      <c r="D741" s="4">
        <f t="shared" si="4"/>
        <v>110771</v>
      </c>
      <c r="E741" s="4">
        <f t="shared" si="3"/>
        <v>110224</v>
      </c>
      <c r="F741" s="4">
        <f t="shared" si="3"/>
        <v>110705</v>
      </c>
      <c r="G741" s="4">
        <f t="shared" si="3"/>
        <v>109731</v>
      </c>
      <c r="H741" s="4">
        <f t="shared" si="3"/>
        <v>109935</v>
      </c>
      <c r="I741" s="4">
        <f t="shared" si="3"/>
        <v>109081</v>
      </c>
      <c r="J741" s="4">
        <f t="shared" si="3"/>
        <v>108458</v>
      </c>
      <c r="K741" s="4">
        <f t="shared" si="3"/>
        <v>106663</v>
      </c>
      <c r="L741" s="4">
        <f t="shared" si="3"/>
        <v>105492</v>
      </c>
      <c r="M741" s="4">
        <f t="shared" si="3"/>
        <v>104363</v>
      </c>
      <c r="N741" s="4">
        <f t="shared" si="3"/>
        <v>103178</v>
      </c>
      <c r="O741" s="4">
        <f t="shared" si="3"/>
        <v>102079</v>
      </c>
      <c r="P741" s="4">
        <f t="shared" si="3"/>
        <v>100499</v>
      </c>
      <c r="Q741" s="4">
        <f t="shared" si="3"/>
        <v>99292</v>
      </c>
      <c r="R741" s="4">
        <f t="shared" si="3"/>
        <v>98006</v>
      </c>
      <c r="S741" s="4">
        <f t="shared" si="3"/>
        <v>94551</v>
      </c>
      <c r="T741" s="4">
        <f t="shared" si="3"/>
        <v>92791</v>
      </c>
      <c r="U741" s="4">
        <f t="shared" si="2"/>
        <v>92633</v>
      </c>
    </row>
  </sheetData>
  <sheetProtection algorithmName="SHA-512" hashValue="gy6JTSYP+5ZRA1STNkO471R+pSzQmA8ukzBKHS43DSdh6iOj7j4XtIp84uAIDBqHvLVjKV2AQ7oiB8dqrjMtjw==" saltValue="/CoFsA9Q/v6tSFbLGhiErA==" spinCount="100000" sheet="1" objects="1" scenarios="1"/>
  <mergeCells count="4">
    <mergeCell ref="A1:U1"/>
    <mergeCell ref="A697:U697"/>
    <mergeCell ref="A698:U698"/>
    <mergeCell ref="A699:U699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58E5-943F-4093-AEFF-14DB730C550D}">
  <sheetPr>
    <tabColor rgb="FFFFC000"/>
    <pageSetUpPr fitToPage="1"/>
  </sheetPr>
  <dimension ref="A1:U742"/>
  <sheetViews>
    <sheetView zoomScaleNormal="100" workbookViewId="0">
      <pane xSplit="3" ySplit="3" topLeftCell="D661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690" sqref="U690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41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281057</v>
      </c>
      <c r="E4" s="4">
        <v>310466</v>
      </c>
      <c r="F4" s="4">
        <v>370462</v>
      </c>
      <c r="G4" s="4">
        <v>414624</v>
      </c>
      <c r="H4" s="4">
        <v>404105</v>
      </c>
      <c r="I4" s="4">
        <v>413037</v>
      </c>
      <c r="J4" s="4">
        <v>399067</v>
      </c>
      <c r="K4" s="4">
        <v>377889</v>
      </c>
      <c r="L4" s="4">
        <v>353862</v>
      </c>
      <c r="M4" s="4">
        <v>327481</v>
      </c>
      <c r="N4" s="4">
        <v>329617</v>
      </c>
      <c r="O4" s="4">
        <v>333539</v>
      </c>
      <c r="P4" s="4">
        <v>366381</v>
      </c>
      <c r="Q4" s="4">
        <v>360183</v>
      </c>
      <c r="R4" s="4">
        <v>367181</v>
      </c>
      <c r="S4" s="4">
        <v>397138</v>
      </c>
      <c r="T4" s="4">
        <v>437119</v>
      </c>
      <c r="U4" s="4">
        <v>449252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303356</v>
      </c>
      <c r="E5" s="4">
        <v>308860</v>
      </c>
      <c r="F5" s="4">
        <v>377120</v>
      </c>
      <c r="G5" s="4">
        <v>475315</v>
      </c>
      <c r="H5" s="4">
        <v>514576</v>
      </c>
      <c r="I5" s="4">
        <v>569136</v>
      </c>
      <c r="J5" s="4">
        <v>522803</v>
      </c>
      <c r="K5" s="4">
        <v>516012</v>
      </c>
      <c r="L5" s="4">
        <v>513735</v>
      </c>
      <c r="M5" s="4">
        <v>521205</v>
      </c>
      <c r="N5" s="4">
        <v>536371</v>
      </c>
      <c r="O5" s="4">
        <v>553771</v>
      </c>
      <c r="P5" s="4">
        <v>566403</v>
      </c>
      <c r="Q5" s="4">
        <v>589261</v>
      </c>
      <c r="R5" s="4">
        <v>601526</v>
      </c>
      <c r="S5" s="4">
        <v>683392</v>
      </c>
      <c r="T5" s="4">
        <v>755499</v>
      </c>
      <c r="U5" s="4">
        <v>778454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357968</v>
      </c>
      <c r="E6" s="4">
        <v>421070</v>
      </c>
      <c r="F6" s="4">
        <v>455602</v>
      </c>
      <c r="G6" s="4">
        <v>505350</v>
      </c>
      <c r="H6" s="4">
        <v>497890</v>
      </c>
      <c r="I6" s="4">
        <v>500343</v>
      </c>
      <c r="J6" s="4">
        <v>498376</v>
      </c>
      <c r="K6" s="4">
        <v>506165</v>
      </c>
      <c r="L6" s="4">
        <v>517148</v>
      </c>
      <c r="M6" s="4">
        <v>506879</v>
      </c>
      <c r="N6" s="4">
        <v>551478</v>
      </c>
      <c r="O6" s="4">
        <v>551193</v>
      </c>
      <c r="P6" s="4">
        <v>564562</v>
      </c>
      <c r="Q6" s="4">
        <v>583760</v>
      </c>
      <c r="R6" s="4">
        <v>634202</v>
      </c>
      <c r="S6" s="4">
        <v>663856</v>
      </c>
      <c r="T6" s="4">
        <v>690962</v>
      </c>
      <c r="U6" s="4">
        <v>712020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323840</v>
      </c>
      <c r="E7" s="4">
        <v>356579</v>
      </c>
      <c r="F7" s="4">
        <v>399695</v>
      </c>
      <c r="G7" s="4">
        <v>465789</v>
      </c>
      <c r="H7" s="4">
        <v>481806</v>
      </c>
      <c r="I7" s="4">
        <v>497743</v>
      </c>
      <c r="J7" s="4">
        <v>487514</v>
      </c>
      <c r="K7" s="4">
        <v>508727</v>
      </c>
      <c r="L7" s="4">
        <v>497548</v>
      </c>
      <c r="M7" s="4">
        <v>594320</v>
      </c>
      <c r="N7" s="4">
        <v>557304</v>
      </c>
      <c r="O7" s="4">
        <v>559010</v>
      </c>
      <c r="P7" s="4">
        <v>549349</v>
      </c>
      <c r="Q7" s="4">
        <v>538464</v>
      </c>
      <c r="R7" s="4">
        <v>569273</v>
      </c>
      <c r="S7" s="4">
        <v>626027</v>
      </c>
      <c r="T7" s="4">
        <v>654836</v>
      </c>
      <c r="U7" s="4">
        <v>670464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162265</v>
      </c>
      <c r="E8" s="4">
        <v>184864</v>
      </c>
      <c r="F8" s="4">
        <v>238211</v>
      </c>
      <c r="G8" s="4">
        <v>260440</v>
      </c>
      <c r="H8" s="4">
        <v>286136</v>
      </c>
      <c r="I8" s="4">
        <v>240999</v>
      </c>
      <c r="J8" s="4">
        <v>261889</v>
      </c>
      <c r="K8" s="4">
        <v>315555</v>
      </c>
      <c r="L8" s="4">
        <v>309107</v>
      </c>
      <c r="M8" s="4">
        <v>315403</v>
      </c>
      <c r="N8" s="4">
        <v>326570</v>
      </c>
      <c r="O8" s="4">
        <v>319084</v>
      </c>
      <c r="P8" s="4">
        <v>354064</v>
      </c>
      <c r="Q8" s="4">
        <v>350965</v>
      </c>
      <c r="R8" s="4">
        <v>336679</v>
      </c>
      <c r="S8" s="4">
        <v>346816</v>
      </c>
      <c r="T8" s="4">
        <v>353364</v>
      </c>
      <c r="U8" s="4">
        <v>415257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461827</v>
      </c>
      <c r="E9" s="4">
        <v>489133</v>
      </c>
      <c r="F9" s="4">
        <v>582527</v>
      </c>
      <c r="G9" s="4">
        <v>650014</v>
      </c>
      <c r="H9" s="4">
        <v>599756</v>
      </c>
      <c r="I9" s="4">
        <v>627562</v>
      </c>
      <c r="J9" s="4">
        <v>621528</v>
      </c>
      <c r="K9" s="4">
        <v>631311</v>
      </c>
      <c r="L9" s="4">
        <v>613690</v>
      </c>
      <c r="M9" s="4">
        <v>630069</v>
      </c>
      <c r="N9" s="4">
        <v>647749</v>
      </c>
      <c r="O9" s="4">
        <v>666164</v>
      </c>
      <c r="P9" s="4">
        <v>674659</v>
      </c>
      <c r="Q9" s="4">
        <v>693906</v>
      </c>
      <c r="R9" s="4">
        <v>698075</v>
      </c>
      <c r="S9" s="4">
        <v>750471</v>
      </c>
      <c r="T9" s="4">
        <v>780946</v>
      </c>
      <c r="U9" s="4">
        <v>789492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532202</v>
      </c>
      <c r="E10" s="4">
        <v>566639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714497</v>
      </c>
      <c r="E11" s="4">
        <v>732494</v>
      </c>
      <c r="F11" s="4">
        <v>902544</v>
      </c>
      <c r="G11" s="4">
        <v>993162</v>
      </c>
      <c r="H11" s="4">
        <v>896022</v>
      </c>
      <c r="I11" s="4">
        <v>959318</v>
      </c>
      <c r="J11" s="4">
        <v>869972</v>
      </c>
      <c r="K11" s="4">
        <v>866719</v>
      </c>
      <c r="L11" s="4">
        <v>812665</v>
      </c>
      <c r="M11" s="4">
        <v>822449</v>
      </c>
      <c r="N11" s="4">
        <v>843721</v>
      </c>
      <c r="O11" s="4">
        <v>851778</v>
      </c>
      <c r="P11" s="4">
        <v>768696</v>
      </c>
      <c r="Q11" s="4">
        <v>732750</v>
      </c>
      <c r="R11" s="4">
        <v>716505</v>
      </c>
      <c r="S11" s="4">
        <v>798353</v>
      </c>
      <c r="T11" s="4">
        <v>846595</v>
      </c>
      <c r="U11" s="4">
        <v>896283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502256</v>
      </c>
      <c r="E12" s="4">
        <v>463860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646654</v>
      </c>
      <c r="G13" s="4">
        <v>705845</v>
      </c>
      <c r="H13" s="4">
        <v>678146</v>
      </c>
      <c r="I13" s="4">
        <v>697036</v>
      </c>
      <c r="J13" s="4">
        <v>687639</v>
      </c>
      <c r="K13" s="4">
        <v>694086</v>
      </c>
      <c r="L13" s="4">
        <v>694152</v>
      </c>
      <c r="M13" s="4">
        <v>701794</v>
      </c>
      <c r="N13" s="4">
        <v>700286</v>
      </c>
      <c r="O13" s="4">
        <v>708391</v>
      </c>
      <c r="P13" s="4">
        <v>698980</v>
      </c>
      <c r="Q13" s="4">
        <v>703418</v>
      </c>
      <c r="R13" s="4">
        <v>727867</v>
      </c>
      <c r="S13" s="4">
        <v>739741</v>
      </c>
      <c r="T13" s="4">
        <v>798639</v>
      </c>
      <c r="U13" s="4">
        <v>812427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178844</v>
      </c>
      <c r="E14" s="4">
        <v>203335</v>
      </c>
      <c r="F14" s="4">
        <v>300582</v>
      </c>
      <c r="G14" s="4">
        <v>361948</v>
      </c>
      <c r="H14" s="4">
        <v>399798</v>
      </c>
      <c r="I14" s="4">
        <v>394830</v>
      </c>
      <c r="J14" s="4">
        <v>400276</v>
      </c>
      <c r="K14" s="4">
        <v>381222</v>
      </c>
      <c r="L14" s="4">
        <v>339300</v>
      </c>
      <c r="M14" s="4">
        <v>301237</v>
      </c>
      <c r="N14" s="4">
        <v>397324</v>
      </c>
      <c r="O14" s="4">
        <v>465537</v>
      </c>
      <c r="P14" s="4">
        <v>476202</v>
      </c>
      <c r="Q14" s="4">
        <v>458675</v>
      </c>
      <c r="R14" s="4">
        <v>529906</v>
      </c>
      <c r="S14" s="4">
        <v>574083</v>
      </c>
      <c r="T14" s="4">
        <v>568517</v>
      </c>
      <c r="U14" s="4">
        <v>675903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384104</v>
      </c>
      <c r="E15" s="4">
        <v>441363</v>
      </c>
      <c r="F15" s="4">
        <v>532959</v>
      </c>
      <c r="G15" s="4">
        <v>574842</v>
      </c>
      <c r="H15" s="4">
        <v>582758</v>
      </c>
      <c r="I15" s="4">
        <v>581891</v>
      </c>
      <c r="J15" s="4">
        <v>562365</v>
      </c>
      <c r="K15" s="4">
        <v>562316</v>
      </c>
      <c r="L15" s="4">
        <v>549431</v>
      </c>
      <c r="M15" s="4">
        <v>527287</v>
      </c>
      <c r="N15" s="4">
        <v>558151</v>
      </c>
      <c r="O15" s="4">
        <v>592761</v>
      </c>
      <c r="P15" s="4">
        <v>596560</v>
      </c>
      <c r="Q15" s="4">
        <v>708570</v>
      </c>
      <c r="R15" s="4">
        <v>673613</v>
      </c>
      <c r="S15" s="4">
        <v>765005</v>
      </c>
      <c r="T15" s="4">
        <v>771610</v>
      </c>
      <c r="U15" s="4">
        <v>749456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386340</v>
      </c>
      <c r="E16" s="4">
        <v>459615</v>
      </c>
      <c r="F16" s="4">
        <v>575123</v>
      </c>
      <c r="G16" s="4">
        <v>613151</v>
      </c>
      <c r="H16" s="4">
        <v>653620</v>
      </c>
      <c r="I16" s="4">
        <v>639696</v>
      </c>
      <c r="J16" s="4">
        <v>637609</v>
      </c>
      <c r="K16" s="4">
        <v>628597</v>
      </c>
      <c r="L16" s="4">
        <v>595827</v>
      </c>
      <c r="M16" s="4">
        <v>594949</v>
      </c>
      <c r="N16" s="4">
        <v>602687</v>
      </c>
      <c r="O16" s="4">
        <v>604207</v>
      </c>
      <c r="P16" s="4">
        <v>611900</v>
      </c>
      <c r="Q16" s="4">
        <v>659776</v>
      </c>
      <c r="R16" s="4">
        <v>664461</v>
      </c>
      <c r="S16" s="4">
        <v>719617</v>
      </c>
      <c r="T16" s="4">
        <v>744878</v>
      </c>
      <c r="U16" s="4">
        <v>740056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150577</v>
      </c>
      <c r="E17" s="4">
        <v>174498</v>
      </c>
      <c r="F17" s="4">
        <v>215629</v>
      </c>
      <c r="G17" s="4">
        <v>246189</v>
      </c>
      <c r="H17" s="4">
        <v>261792</v>
      </c>
      <c r="I17" s="4">
        <v>258336</v>
      </c>
      <c r="J17" s="4">
        <v>267217</v>
      </c>
      <c r="K17" s="4">
        <v>263028</v>
      </c>
      <c r="L17" s="4">
        <v>274328</v>
      </c>
      <c r="M17" s="4">
        <v>276229</v>
      </c>
      <c r="N17" s="4">
        <v>282110</v>
      </c>
      <c r="O17" s="4">
        <v>278080</v>
      </c>
      <c r="P17" s="4">
        <v>266925</v>
      </c>
      <c r="Q17" s="4">
        <v>269646</v>
      </c>
      <c r="R17" s="4">
        <v>276037</v>
      </c>
      <c r="S17" s="4">
        <v>276895</v>
      </c>
      <c r="T17" s="4">
        <v>303924</v>
      </c>
      <c r="U17" s="4">
        <v>297130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201578</v>
      </c>
      <c r="E18" s="4">
        <v>213131</v>
      </c>
      <c r="F18" s="4">
        <v>230233</v>
      </c>
      <c r="G18" s="4">
        <v>255688</v>
      </c>
      <c r="H18" s="4">
        <v>278000</v>
      </c>
      <c r="I18" s="4">
        <v>274791</v>
      </c>
      <c r="J18" s="4">
        <v>273798</v>
      </c>
      <c r="K18" s="4">
        <v>271348</v>
      </c>
      <c r="L18" s="4">
        <v>259347</v>
      </c>
      <c r="M18" s="4">
        <v>262903</v>
      </c>
      <c r="N18" s="4">
        <v>273739</v>
      </c>
      <c r="O18" s="4">
        <v>281393</v>
      </c>
      <c r="P18" s="4">
        <v>288533</v>
      </c>
      <c r="Q18" s="4">
        <v>303919</v>
      </c>
      <c r="R18" s="4">
        <v>319193</v>
      </c>
      <c r="S18" s="4">
        <v>353316</v>
      </c>
      <c r="T18" s="4">
        <v>353882</v>
      </c>
      <c r="U18" s="4">
        <v>394525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168610</v>
      </c>
      <c r="E19" s="4">
        <v>156053</v>
      </c>
      <c r="F19" s="4">
        <v>168299</v>
      </c>
      <c r="G19" s="4">
        <v>174615</v>
      </c>
      <c r="H19" s="4">
        <v>190642</v>
      </c>
      <c r="I19" s="4">
        <v>217354</v>
      </c>
      <c r="J19" s="4">
        <v>230467</v>
      </c>
      <c r="K19" s="4">
        <v>240439</v>
      </c>
      <c r="L19" s="4">
        <v>221631</v>
      </c>
      <c r="M19" s="4">
        <v>221960</v>
      </c>
      <c r="N19" s="4">
        <v>236923</v>
      </c>
      <c r="O19" s="4">
        <v>245278</v>
      </c>
      <c r="P19" s="4">
        <v>291110</v>
      </c>
      <c r="Q19" s="4">
        <v>296177</v>
      </c>
      <c r="R19" s="4">
        <v>297491</v>
      </c>
      <c r="S19" s="4">
        <v>317829</v>
      </c>
      <c r="T19" s="4">
        <v>355026</v>
      </c>
      <c r="U19" s="4">
        <v>384475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150424</v>
      </c>
      <c r="E20" s="4">
        <v>149020</v>
      </c>
      <c r="F20" s="4">
        <v>173642</v>
      </c>
      <c r="G20" s="4">
        <v>185143</v>
      </c>
      <c r="H20" s="4">
        <v>198709</v>
      </c>
      <c r="I20" s="4">
        <v>213428</v>
      </c>
      <c r="J20" s="4">
        <v>223274</v>
      </c>
      <c r="K20" s="4">
        <v>236165</v>
      </c>
      <c r="L20" s="4">
        <v>241643</v>
      </c>
      <c r="M20" s="4">
        <v>249658</v>
      </c>
      <c r="N20" s="4">
        <v>257228</v>
      </c>
      <c r="O20" s="4">
        <v>278976</v>
      </c>
      <c r="P20" s="4">
        <v>311602</v>
      </c>
      <c r="Q20" s="4">
        <v>350362</v>
      </c>
      <c r="R20" s="4">
        <v>330516</v>
      </c>
      <c r="S20" s="4">
        <v>366315</v>
      </c>
      <c r="T20" s="4">
        <v>391122</v>
      </c>
      <c r="U20" s="4">
        <v>399441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123798</v>
      </c>
      <c r="E21" s="4">
        <v>154324</v>
      </c>
      <c r="F21" s="4">
        <v>153926</v>
      </c>
      <c r="G21" s="4">
        <v>173812</v>
      </c>
      <c r="H21" s="4">
        <v>196348</v>
      </c>
      <c r="I21" s="4">
        <v>218400</v>
      </c>
      <c r="J21" s="4">
        <v>214556</v>
      </c>
      <c r="K21" s="4">
        <v>221438</v>
      </c>
      <c r="L21" s="4">
        <v>209117</v>
      </c>
      <c r="M21" s="4">
        <v>217493</v>
      </c>
      <c r="N21" s="4">
        <v>238300</v>
      </c>
      <c r="O21" s="4">
        <v>238613</v>
      </c>
      <c r="P21" s="4">
        <v>247020</v>
      </c>
      <c r="Q21" s="4">
        <v>252600</v>
      </c>
      <c r="R21" s="4">
        <v>264110</v>
      </c>
      <c r="S21" s="4">
        <v>292987</v>
      </c>
      <c r="T21" s="4">
        <v>296754</v>
      </c>
      <c r="U21" s="4">
        <v>301282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184858</v>
      </c>
      <c r="E22" s="4">
        <v>196038</v>
      </c>
      <c r="F22" s="4">
        <v>203832</v>
      </c>
      <c r="G22" s="4">
        <v>219512</v>
      </c>
      <c r="H22" s="4">
        <v>236465</v>
      </c>
      <c r="I22" s="4">
        <v>261289</v>
      </c>
      <c r="J22" s="4">
        <v>281735</v>
      </c>
      <c r="K22" s="4">
        <v>304442</v>
      </c>
      <c r="L22" s="4">
        <v>328256</v>
      </c>
      <c r="M22" s="4">
        <v>336172</v>
      </c>
      <c r="N22" s="4">
        <v>336085</v>
      </c>
      <c r="O22" s="4">
        <v>346132</v>
      </c>
      <c r="P22" s="4">
        <v>372817</v>
      </c>
      <c r="Q22" s="4">
        <v>376851</v>
      </c>
      <c r="R22" s="4">
        <v>401213</v>
      </c>
      <c r="S22" s="4">
        <v>447891</v>
      </c>
      <c r="T22" s="4">
        <v>431515</v>
      </c>
      <c r="U22" s="4">
        <v>454793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99761</v>
      </c>
      <c r="E23" s="4">
        <v>110642</v>
      </c>
      <c r="F23" s="4">
        <v>112137</v>
      </c>
      <c r="G23" s="4">
        <v>130224</v>
      </c>
      <c r="H23" s="4">
        <v>124007</v>
      </c>
      <c r="I23" s="4">
        <v>119585</v>
      </c>
      <c r="J23" s="4">
        <v>135968</v>
      </c>
      <c r="K23" s="4">
        <v>133615</v>
      </c>
      <c r="L23" s="4">
        <v>130492</v>
      </c>
      <c r="M23" s="4">
        <v>160091</v>
      </c>
      <c r="N23" s="4">
        <v>138816</v>
      </c>
      <c r="O23" s="4">
        <v>145594</v>
      </c>
      <c r="P23" s="4">
        <v>161657</v>
      </c>
      <c r="Q23" s="4">
        <v>180752</v>
      </c>
      <c r="R23" s="4">
        <v>182918</v>
      </c>
      <c r="S23" s="4">
        <v>213512</v>
      </c>
      <c r="T23" s="4">
        <v>246975</v>
      </c>
      <c r="U23" s="4">
        <v>248315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136279</v>
      </c>
      <c r="E24" s="4">
        <v>155377</v>
      </c>
      <c r="F24" s="4">
        <v>161271</v>
      </c>
      <c r="G24" s="4">
        <v>171534</v>
      </c>
      <c r="H24" s="4">
        <v>166095</v>
      </c>
      <c r="I24" s="4">
        <v>179251</v>
      </c>
      <c r="J24" s="4">
        <v>188812</v>
      </c>
      <c r="K24" s="4">
        <v>197138</v>
      </c>
      <c r="L24" s="4">
        <v>198070</v>
      </c>
      <c r="M24" s="4">
        <v>211920</v>
      </c>
      <c r="N24" s="4">
        <v>215663</v>
      </c>
      <c r="O24" s="4">
        <v>246726</v>
      </c>
      <c r="P24" s="4">
        <v>245897</v>
      </c>
      <c r="Q24" s="4">
        <v>240478</v>
      </c>
      <c r="R24" s="4">
        <v>238791</v>
      </c>
      <c r="S24" s="4">
        <v>267041</v>
      </c>
      <c r="T24" s="4">
        <v>272164</v>
      </c>
      <c r="U24" s="4">
        <v>297708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124381</v>
      </c>
      <c r="E25" s="4">
        <v>130035</v>
      </c>
      <c r="F25" s="4">
        <v>156015</v>
      </c>
      <c r="G25" s="4">
        <v>169138</v>
      </c>
      <c r="H25" s="4">
        <v>193026</v>
      </c>
      <c r="I25" s="4">
        <v>209104</v>
      </c>
      <c r="J25" s="4">
        <v>228384</v>
      </c>
      <c r="K25" s="4">
        <v>247284</v>
      </c>
      <c r="L25" s="4">
        <v>266107</v>
      </c>
      <c r="M25" s="4">
        <v>280869</v>
      </c>
      <c r="N25" s="4">
        <v>273403</v>
      </c>
      <c r="O25" s="4">
        <v>307060</v>
      </c>
      <c r="P25" s="4">
        <v>369268</v>
      </c>
      <c r="Q25" s="4">
        <v>351543</v>
      </c>
      <c r="R25" s="4">
        <v>351041</v>
      </c>
      <c r="S25" s="4">
        <v>407054</v>
      </c>
      <c r="T25" s="4">
        <v>405650</v>
      </c>
      <c r="U25" s="4">
        <v>487673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210658</v>
      </c>
      <c r="E26" s="4">
        <v>229991</v>
      </c>
      <c r="F26" s="4">
        <v>254992</v>
      </c>
      <c r="G26" s="4">
        <v>283691</v>
      </c>
      <c r="H26" s="4">
        <v>305872</v>
      </c>
      <c r="I26" s="4">
        <v>332875</v>
      </c>
      <c r="J26" s="4">
        <v>326444</v>
      </c>
      <c r="K26" s="4">
        <v>361862</v>
      </c>
      <c r="L26" s="4">
        <v>378242</v>
      </c>
      <c r="M26" s="4">
        <v>375937</v>
      </c>
      <c r="N26" s="4">
        <v>386093</v>
      </c>
      <c r="O26" s="4">
        <v>418021</v>
      </c>
      <c r="P26" s="4">
        <v>404832</v>
      </c>
      <c r="Q26" s="4">
        <v>431775</v>
      </c>
      <c r="R26" s="4">
        <v>431269</v>
      </c>
      <c r="S26" s="4">
        <v>482687</v>
      </c>
      <c r="T26" s="4">
        <v>508670</v>
      </c>
      <c r="U26" s="4">
        <v>526500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109907</v>
      </c>
      <c r="E27" s="4">
        <v>127128</v>
      </c>
      <c r="F27" s="4">
        <v>130471</v>
      </c>
      <c r="G27" s="4">
        <v>147930</v>
      </c>
      <c r="H27" s="4">
        <v>174061</v>
      </c>
      <c r="I27" s="4">
        <v>176078</v>
      </c>
      <c r="J27" s="4">
        <v>185434</v>
      </c>
      <c r="K27" s="4">
        <v>192923</v>
      </c>
      <c r="L27" s="4">
        <v>206108</v>
      </c>
      <c r="M27" s="4">
        <v>208290</v>
      </c>
      <c r="N27" s="4">
        <v>228480</v>
      </c>
      <c r="O27" s="4">
        <v>252782</v>
      </c>
      <c r="P27" s="4">
        <v>238952</v>
      </c>
      <c r="Q27" s="4">
        <v>244043</v>
      </c>
      <c r="R27" s="4">
        <v>248377</v>
      </c>
      <c r="S27" s="4">
        <v>267827</v>
      </c>
      <c r="T27" s="4">
        <v>327426</v>
      </c>
      <c r="U27" s="4">
        <v>310326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179381</v>
      </c>
      <c r="E28" s="4">
        <v>192439</v>
      </c>
      <c r="F28" s="4">
        <v>194065</v>
      </c>
      <c r="G28" s="4">
        <v>198862</v>
      </c>
      <c r="H28" s="4">
        <v>203263</v>
      </c>
      <c r="I28" s="4">
        <v>206871</v>
      </c>
      <c r="J28" s="4">
        <v>214354</v>
      </c>
      <c r="K28" s="4">
        <v>221699</v>
      </c>
      <c r="L28" s="4">
        <v>236821</v>
      </c>
      <c r="M28" s="4">
        <v>233561</v>
      </c>
      <c r="N28" s="4">
        <v>237158</v>
      </c>
      <c r="O28" s="4">
        <v>243159</v>
      </c>
      <c r="P28" s="4">
        <v>249477</v>
      </c>
      <c r="Q28" s="4">
        <v>265142</v>
      </c>
      <c r="R28" s="4">
        <v>266546</v>
      </c>
      <c r="S28" s="4">
        <v>307806</v>
      </c>
      <c r="T28" s="4">
        <v>334493</v>
      </c>
      <c r="U28" s="4">
        <v>340744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110344</v>
      </c>
      <c r="E29" s="4">
        <v>123965</v>
      </c>
      <c r="F29" s="4">
        <v>126178</v>
      </c>
      <c r="G29" s="4">
        <v>137832</v>
      </c>
      <c r="H29" s="4">
        <v>141976</v>
      </c>
      <c r="I29" s="4">
        <v>157072</v>
      </c>
      <c r="J29" s="4">
        <v>160683</v>
      </c>
      <c r="K29" s="4">
        <v>157105</v>
      </c>
      <c r="L29" s="4">
        <v>150988</v>
      </c>
      <c r="M29" s="4">
        <v>154557</v>
      </c>
      <c r="N29" s="4">
        <v>157908</v>
      </c>
      <c r="O29" s="4">
        <v>171686</v>
      </c>
      <c r="P29" s="4">
        <v>176506</v>
      </c>
      <c r="Q29" s="4">
        <v>190726</v>
      </c>
      <c r="R29" s="4">
        <v>203017</v>
      </c>
      <c r="S29" s="4">
        <v>231937</v>
      </c>
      <c r="T29" s="4">
        <v>245905</v>
      </c>
      <c r="U29" s="4">
        <v>243929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152089</v>
      </c>
      <c r="E30" s="4">
        <v>168575</v>
      </c>
      <c r="F30" s="4">
        <v>162852</v>
      </c>
      <c r="G30" s="4">
        <v>183961</v>
      </c>
      <c r="H30" s="4">
        <v>206398</v>
      </c>
      <c r="I30" s="4">
        <v>236975</v>
      </c>
      <c r="J30" s="4">
        <v>246762</v>
      </c>
      <c r="K30" s="4">
        <v>252944</v>
      </c>
      <c r="L30" s="4">
        <v>265526</v>
      </c>
      <c r="M30" s="4">
        <v>276940</v>
      </c>
      <c r="N30" s="4">
        <v>261170</v>
      </c>
      <c r="O30" s="4">
        <v>261162</v>
      </c>
      <c r="P30" s="4">
        <v>269425</v>
      </c>
      <c r="Q30" s="4">
        <v>285651</v>
      </c>
      <c r="R30" s="4">
        <v>298130</v>
      </c>
      <c r="S30" s="4">
        <v>318375</v>
      </c>
      <c r="T30" s="4">
        <v>332681</v>
      </c>
      <c r="U30" s="4">
        <v>348451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162181</v>
      </c>
      <c r="E31" s="4">
        <v>166473</v>
      </c>
      <c r="F31" s="4">
        <v>171135</v>
      </c>
      <c r="G31" s="4">
        <v>199222</v>
      </c>
      <c r="H31" s="4">
        <v>212508</v>
      </c>
      <c r="I31" s="4">
        <v>233801</v>
      </c>
      <c r="J31" s="4">
        <v>233127</v>
      </c>
      <c r="K31" s="4">
        <v>239419</v>
      </c>
      <c r="L31" s="4">
        <v>220272</v>
      </c>
      <c r="M31" s="4">
        <v>234722</v>
      </c>
      <c r="N31" s="4">
        <v>231171</v>
      </c>
      <c r="O31" s="4">
        <v>246924</v>
      </c>
      <c r="P31" s="4">
        <v>234264</v>
      </c>
      <c r="Q31" s="4">
        <v>246287</v>
      </c>
      <c r="R31" s="4">
        <v>238634</v>
      </c>
      <c r="S31" s="4">
        <v>272780</v>
      </c>
      <c r="T31" s="4">
        <v>299785</v>
      </c>
      <c r="U31" s="4">
        <v>289867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133175</v>
      </c>
      <c r="E32" s="4">
        <v>149396</v>
      </c>
      <c r="F32" s="4">
        <v>160664</v>
      </c>
      <c r="G32" s="4">
        <v>180818</v>
      </c>
      <c r="H32" s="4">
        <v>212374</v>
      </c>
      <c r="I32" s="4">
        <v>238974</v>
      </c>
      <c r="J32" s="4">
        <v>238429</v>
      </c>
      <c r="K32" s="4">
        <v>258524</v>
      </c>
      <c r="L32" s="4">
        <v>248389</v>
      </c>
      <c r="M32" s="4">
        <v>256210</v>
      </c>
      <c r="N32" s="4">
        <v>250304</v>
      </c>
      <c r="O32" s="4">
        <v>249991</v>
      </c>
      <c r="P32" s="4">
        <v>264479</v>
      </c>
      <c r="Q32" s="4">
        <v>277701</v>
      </c>
      <c r="R32" s="4">
        <v>308758</v>
      </c>
      <c r="S32" s="4">
        <v>355044</v>
      </c>
      <c r="T32" s="4">
        <v>374034</v>
      </c>
      <c r="U32" s="4">
        <v>400726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171917</v>
      </c>
      <c r="E33" s="4">
        <v>191361</v>
      </c>
      <c r="F33" s="4">
        <v>201866</v>
      </c>
      <c r="G33" s="4">
        <v>220078</v>
      </c>
      <c r="H33" s="4">
        <v>252522</v>
      </c>
      <c r="I33" s="4">
        <v>287925</v>
      </c>
      <c r="J33" s="4">
        <v>288779</v>
      </c>
      <c r="K33" s="4">
        <v>305200</v>
      </c>
      <c r="L33" s="4">
        <v>305215</v>
      </c>
      <c r="M33" s="4">
        <v>308650</v>
      </c>
      <c r="N33" s="4">
        <v>311500</v>
      </c>
      <c r="O33" s="4">
        <v>335901</v>
      </c>
      <c r="P33" s="4">
        <v>332924</v>
      </c>
      <c r="Q33" s="4">
        <v>333724</v>
      </c>
      <c r="R33" s="4">
        <v>362859</v>
      </c>
      <c r="S33" s="4">
        <v>371336</v>
      </c>
      <c r="T33" s="4">
        <v>377318</v>
      </c>
      <c r="U33" s="4">
        <v>394711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209687</v>
      </c>
      <c r="E34" s="4">
        <v>224852</v>
      </c>
      <c r="F34" s="4">
        <v>228349</v>
      </c>
      <c r="G34" s="4">
        <v>256880</v>
      </c>
      <c r="H34" s="4">
        <v>290005</v>
      </c>
      <c r="I34" s="4">
        <v>340165</v>
      </c>
      <c r="J34" s="4">
        <v>357982</v>
      </c>
      <c r="K34" s="4">
        <v>341271</v>
      </c>
      <c r="L34" s="4">
        <v>346772</v>
      </c>
      <c r="M34" s="4">
        <v>345326</v>
      </c>
      <c r="N34" s="4">
        <v>320856</v>
      </c>
      <c r="O34" s="4">
        <v>331067</v>
      </c>
      <c r="P34" s="4">
        <v>329947</v>
      </c>
      <c r="Q34" s="4">
        <v>332692</v>
      </c>
      <c r="R34" s="4">
        <v>337796</v>
      </c>
      <c r="S34" s="4">
        <v>353337</v>
      </c>
      <c r="T34" s="4">
        <v>364877</v>
      </c>
      <c r="U34" s="4">
        <v>384101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175928</v>
      </c>
      <c r="E35" s="4">
        <v>184394</v>
      </c>
      <c r="F35" s="4">
        <v>197995</v>
      </c>
      <c r="G35" s="4">
        <v>221095</v>
      </c>
      <c r="H35" s="4">
        <v>244211</v>
      </c>
      <c r="I35" s="4">
        <v>261496</v>
      </c>
      <c r="J35" s="4">
        <v>256304</v>
      </c>
      <c r="K35" s="4">
        <v>247125</v>
      </c>
      <c r="L35" s="4">
        <v>245207</v>
      </c>
      <c r="M35" s="4">
        <v>248053</v>
      </c>
      <c r="N35" s="4">
        <v>260744</v>
      </c>
      <c r="O35" s="4">
        <v>273743</v>
      </c>
      <c r="P35" s="4">
        <v>266040</v>
      </c>
      <c r="Q35" s="4">
        <v>269581</v>
      </c>
      <c r="R35" s="4">
        <v>271555</v>
      </c>
      <c r="S35" s="4">
        <v>277113</v>
      </c>
      <c r="T35" s="4">
        <v>282550</v>
      </c>
      <c r="U35" s="4">
        <v>290648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376007</v>
      </c>
      <c r="E36" s="4">
        <v>422405</v>
      </c>
      <c r="F36" s="4">
        <v>470948</v>
      </c>
      <c r="G36" s="4">
        <v>558087</v>
      </c>
      <c r="H36" s="4">
        <v>626924</v>
      </c>
      <c r="I36" s="4">
        <v>671942</v>
      </c>
      <c r="J36" s="4">
        <v>698700</v>
      </c>
      <c r="K36" s="4">
        <v>729755</v>
      </c>
      <c r="L36" s="4">
        <v>738086</v>
      </c>
      <c r="M36" s="4">
        <v>813615</v>
      </c>
      <c r="N36" s="4">
        <v>878760</v>
      </c>
      <c r="O36" s="4">
        <v>891083</v>
      </c>
      <c r="P36" s="4">
        <v>926911</v>
      </c>
      <c r="Q36" s="4">
        <v>958659</v>
      </c>
      <c r="R36" s="4">
        <v>1018231</v>
      </c>
      <c r="S36" s="4">
        <v>1085493</v>
      </c>
      <c r="T36" s="4">
        <v>1114716</v>
      </c>
      <c r="U36" s="4">
        <v>1108717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122173</v>
      </c>
      <c r="E37" s="4">
        <v>129360</v>
      </c>
      <c r="F37" s="4">
        <v>137545</v>
      </c>
      <c r="G37" s="4">
        <v>175602</v>
      </c>
      <c r="H37" s="4">
        <v>197424</v>
      </c>
      <c r="I37" s="4">
        <v>218169</v>
      </c>
      <c r="J37" s="4">
        <v>217993</v>
      </c>
      <c r="K37" s="4">
        <v>228930</v>
      </c>
      <c r="L37" s="4">
        <v>234131</v>
      </c>
      <c r="M37" s="4">
        <v>238069</v>
      </c>
      <c r="N37" s="4">
        <v>247144</v>
      </c>
      <c r="O37" s="4">
        <v>247693</v>
      </c>
      <c r="P37" s="4">
        <v>245520</v>
      </c>
      <c r="Q37" s="4">
        <v>241083</v>
      </c>
      <c r="R37" s="4">
        <v>249621</v>
      </c>
      <c r="S37" s="4">
        <v>246803</v>
      </c>
      <c r="T37" s="4">
        <v>271411</v>
      </c>
      <c r="U37" s="4">
        <v>275534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185047</v>
      </c>
      <c r="E38" s="4">
        <v>192713</v>
      </c>
      <c r="F38" s="4">
        <v>208191</v>
      </c>
      <c r="G38" s="4">
        <v>230332</v>
      </c>
      <c r="H38" s="4">
        <v>288742</v>
      </c>
      <c r="I38" s="4">
        <v>322474</v>
      </c>
      <c r="J38" s="4">
        <v>306065</v>
      </c>
      <c r="K38" s="4">
        <v>291031</v>
      </c>
      <c r="L38" s="4">
        <v>265456</v>
      </c>
      <c r="M38" s="4">
        <v>265277</v>
      </c>
      <c r="N38" s="4">
        <v>286778</v>
      </c>
      <c r="O38" s="4">
        <v>314003</v>
      </c>
      <c r="P38" s="4">
        <v>309018</v>
      </c>
      <c r="Q38" s="4">
        <v>318377</v>
      </c>
      <c r="R38" s="4">
        <v>321724</v>
      </c>
      <c r="S38" s="4">
        <v>363593</v>
      </c>
      <c r="T38" s="4">
        <v>378519</v>
      </c>
      <c r="U38" s="4">
        <v>368208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229410</v>
      </c>
      <c r="E39" s="4">
        <v>236987</v>
      </c>
      <c r="F39" s="4">
        <v>255730</v>
      </c>
      <c r="G39" s="4">
        <v>296342</v>
      </c>
      <c r="H39" s="4">
        <v>324194</v>
      </c>
      <c r="I39" s="4">
        <v>345385</v>
      </c>
      <c r="J39" s="4">
        <v>330798</v>
      </c>
      <c r="K39" s="4">
        <v>315022</v>
      </c>
      <c r="L39" s="4">
        <v>293825</v>
      </c>
      <c r="M39" s="4">
        <v>289517</v>
      </c>
      <c r="N39" s="4">
        <v>316894</v>
      </c>
      <c r="O39" s="4">
        <v>340348</v>
      </c>
      <c r="P39" s="4">
        <v>331388</v>
      </c>
      <c r="Q39" s="4">
        <v>347466</v>
      </c>
      <c r="R39" s="4">
        <v>341309</v>
      </c>
      <c r="S39" s="4">
        <v>372780</v>
      </c>
      <c r="T39" s="4">
        <v>396267</v>
      </c>
      <c r="U39" s="4">
        <v>379017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265447</v>
      </c>
      <c r="E40" s="4">
        <v>270181</v>
      </c>
      <c r="F40" s="4">
        <v>297975</v>
      </c>
      <c r="G40" s="4">
        <v>357584</v>
      </c>
      <c r="H40" s="4">
        <v>410898</v>
      </c>
      <c r="I40" s="4">
        <v>460167</v>
      </c>
      <c r="J40" s="4">
        <v>473884</v>
      </c>
      <c r="K40" s="4">
        <v>488936</v>
      </c>
      <c r="L40" s="4">
        <v>492445</v>
      </c>
      <c r="M40" s="4">
        <v>495958</v>
      </c>
      <c r="N40" s="4">
        <v>508687</v>
      </c>
      <c r="O40" s="4">
        <v>512846</v>
      </c>
      <c r="P40" s="4">
        <v>514571</v>
      </c>
      <c r="Q40" s="4">
        <v>513338</v>
      </c>
      <c r="R40" s="4">
        <v>517266</v>
      </c>
      <c r="S40" s="4">
        <v>529431</v>
      </c>
      <c r="T40" s="4">
        <v>547015</v>
      </c>
      <c r="U40" s="4">
        <v>562175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180819</v>
      </c>
      <c r="E41" s="4">
        <v>186354</v>
      </c>
      <c r="F41" s="4">
        <v>200547</v>
      </c>
      <c r="G41" s="4">
        <v>228232</v>
      </c>
      <c r="H41" s="4">
        <v>248902</v>
      </c>
      <c r="I41" s="4">
        <v>266322</v>
      </c>
      <c r="J41" s="4">
        <v>289645</v>
      </c>
      <c r="K41" s="4">
        <v>290970</v>
      </c>
      <c r="L41" s="4">
        <v>311482</v>
      </c>
      <c r="M41" s="4">
        <v>328337</v>
      </c>
      <c r="N41" s="4">
        <v>344904</v>
      </c>
      <c r="O41" s="4">
        <v>351357</v>
      </c>
      <c r="P41" s="4">
        <v>351383</v>
      </c>
      <c r="Q41" s="4">
        <v>356357</v>
      </c>
      <c r="R41" s="4">
        <v>385884</v>
      </c>
      <c r="S41" s="4">
        <v>412782</v>
      </c>
      <c r="T41" s="4">
        <v>429575</v>
      </c>
      <c r="U41" s="4">
        <v>450798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196189</v>
      </c>
      <c r="E42" s="4">
        <v>237666</v>
      </c>
      <c r="F42" s="4">
        <v>226565</v>
      </c>
      <c r="G42" s="4">
        <v>261616</v>
      </c>
      <c r="H42" s="4">
        <v>305947</v>
      </c>
      <c r="I42" s="4">
        <v>346707</v>
      </c>
      <c r="J42" s="4">
        <v>349339</v>
      </c>
      <c r="K42" s="4">
        <v>371519</v>
      </c>
      <c r="L42" s="4">
        <v>396450</v>
      </c>
      <c r="M42" s="4">
        <v>401582</v>
      </c>
      <c r="N42" s="4">
        <v>424602</v>
      </c>
      <c r="O42" s="4">
        <v>430551</v>
      </c>
      <c r="P42" s="4">
        <v>459497</v>
      </c>
      <c r="Q42" s="4">
        <v>478672</v>
      </c>
      <c r="R42" s="4">
        <v>516270</v>
      </c>
      <c r="S42" s="4">
        <v>593592</v>
      </c>
      <c r="T42" s="4">
        <v>592186</v>
      </c>
      <c r="U42" s="4">
        <v>675036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208195</v>
      </c>
      <c r="E43" s="4">
        <v>214489</v>
      </c>
      <c r="F43" s="4">
        <v>223389</v>
      </c>
      <c r="G43" s="4">
        <v>243004</v>
      </c>
      <c r="H43" s="4">
        <v>265190</v>
      </c>
      <c r="I43" s="4">
        <v>273572</v>
      </c>
      <c r="J43" s="4">
        <v>280739</v>
      </c>
      <c r="K43" s="4">
        <v>291353</v>
      </c>
      <c r="L43" s="4">
        <v>306409</v>
      </c>
      <c r="M43" s="4">
        <v>305660</v>
      </c>
      <c r="N43" s="4">
        <v>314477</v>
      </c>
      <c r="O43" s="4">
        <v>320723</v>
      </c>
      <c r="P43" s="4">
        <v>311881</v>
      </c>
      <c r="Q43" s="4">
        <v>309107</v>
      </c>
      <c r="R43" s="4">
        <v>338154</v>
      </c>
      <c r="S43" s="4">
        <v>367842</v>
      </c>
      <c r="T43" s="4">
        <v>393052</v>
      </c>
      <c r="U43" s="4">
        <v>414573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719147</v>
      </c>
      <c r="E44" s="4">
        <v>952441</v>
      </c>
      <c r="F44" s="4">
        <v>1057043</v>
      </c>
      <c r="G44" s="4">
        <v>1192951</v>
      </c>
      <c r="H44" s="4">
        <v>1288675</v>
      </c>
      <c r="I44" s="4">
        <v>1261440</v>
      </c>
      <c r="J44" s="4">
        <v>1282026</v>
      </c>
      <c r="K44" s="4">
        <v>1440038</v>
      </c>
      <c r="L44" s="4">
        <v>1415814</v>
      </c>
      <c r="M44" s="4">
        <v>1561989</v>
      </c>
      <c r="N44" s="4">
        <v>1475170</v>
      </c>
      <c r="O44" s="4">
        <v>1577784</v>
      </c>
      <c r="P44" s="4">
        <v>1543413</v>
      </c>
      <c r="Q44" s="4">
        <v>1640032</v>
      </c>
      <c r="R44" s="4">
        <v>1703758</v>
      </c>
      <c r="S44" s="4">
        <v>1587367</v>
      </c>
      <c r="T44" s="4">
        <v>1613257</v>
      </c>
      <c r="U44" s="4">
        <v>1733410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148850</v>
      </c>
      <c r="E45" s="4">
        <v>157807</v>
      </c>
      <c r="F45" s="4">
        <v>174879</v>
      </c>
      <c r="G45" s="4">
        <v>191302</v>
      </c>
      <c r="H45" s="4">
        <v>209758</v>
      </c>
      <c r="I45" s="4">
        <v>229792</v>
      </c>
      <c r="J45" s="4">
        <v>250809</v>
      </c>
      <c r="K45" s="4">
        <v>248087</v>
      </c>
      <c r="L45" s="4">
        <v>263481</v>
      </c>
      <c r="M45" s="4">
        <v>270629</v>
      </c>
      <c r="N45" s="4">
        <v>276312</v>
      </c>
      <c r="O45" s="4">
        <v>288637</v>
      </c>
      <c r="P45" s="4">
        <v>293424</v>
      </c>
      <c r="Q45" s="4">
        <v>317162</v>
      </c>
      <c r="R45" s="4">
        <v>321123</v>
      </c>
      <c r="S45" s="4">
        <v>346454</v>
      </c>
      <c r="T45" s="4">
        <v>374710</v>
      </c>
      <c r="U45" s="4">
        <v>393129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169097</v>
      </c>
      <c r="E46" s="4">
        <v>166290</v>
      </c>
      <c r="F46" s="4">
        <v>179108</v>
      </c>
      <c r="G46" s="4">
        <v>191777</v>
      </c>
      <c r="H46" s="4">
        <v>197412</v>
      </c>
      <c r="I46" s="4">
        <v>214806</v>
      </c>
      <c r="J46" s="4">
        <v>227437</v>
      </c>
      <c r="K46" s="4">
        <v>218774</v>
      </c>
      <c r="L46" s="4">
        <v>210040</v>
      </c>
      <c r="M46" s="4">
        <v>215043</v>
      </c>
      <c r="N46" s="4">
        <v>228463</v>
      </c>
      <c r="O46" s="4">
        <v>249182</v>
      </c>
      <c r="P46" s="4">
        <v>379388</v>
      </c>
      <c r="Q46" s="4">
        <v>421913</v>
      </c>
      <c r="R46" s="4">
        <v>409018</v>
      </c>
      <c r="S46" s="4">
        <v>453102</v>
      </c>
      <c r="T46" s="4">
        <v>483693</v>
      </c>
      <c r="U46" s="4">
        <v>487303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191907</v>
      </c>
      <c r="E47" s="4">
        <v>190056</v>
      </c>
      <c r="F47" s="4">
        <v>208580</v>
      </c>
      <c r="G47" s="4">
        <v>229606</v>
      </c>
      <c r="H47" s="4">
        <v>244995</v>
      </c>
      <c r="I47" s="4">
        <v>258215</v>
      </c>
      <c r="J47" s="4">
        <v>286264</v>
      </c>
      <c r="K47" s="4">
        <v>287780</v>
      </c>
      <c r="L47" s="4">
        <v>314918</v>
      </c>
      <c r="M47" s="4">
        <v>307364</v>
      </c>
      <c r="N47" s="4">
        <v>323231</v>
      </c>
      <c r="O47" s="4">
        <v>342920</v>
      </c>
      <c r="P47" s="4">
        <v>342586</v>
      </c>
      <c r="Q47" s="4">
        <v>353936</v>
      </c>
      <c r="R47" s="4">
        <v>375037</v>
      </c>
      <c r="S47" s="4">
        <v>412708</v>
      </c>
      <c r="T47" s="4">
        <v>448974</v>
      </c>
      <c r="U47" s="4">
        <v>451347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177592</v>
      </c>
      <c r="E48" s="4">
        <v>181581</v>
      </c>
      <c r="F48" s="4">
        <v>195796</v>
      </c>
      <c r="G48" s="4">
        <v>212473</v>
      </c>
      <c r="H48" s="4">
        <v>210788</v>
      </c>
      <c r="I48" s="4">
        <v>214354</v>
      </c>
      <c r="J48" s="4">
        <v>209842</v>
      </c>
      <c r="K48" s="4">
        <v>223476</v>
      </c>
      <c r="L48" s="4">
        <v>229983</v>
      </c>
      <c r="M48" s="4">
        <v>239353</v>
      </c>
      <c r="N48" s="4">
        <v>231977</v>
      </c>
      <c r="O48" s="4">
        <v>241738</v>
      </c>
      <c r="P48" s="4">
        <v>253784</v>
      </c>
      <c r="Q48" s="4">
        <v>272245</v>
      </c>
      <c r="R48" s="4">
        <v>263131</v>
      </c>
      <c r="S48" s="4">
        <v>263858</v>
      </c>
      <c r="T48" s="4">
        <v>284697</v>
      </c>
      <c r="U48" s="4">
        <v>292227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140899</v>
      </c>
      <c r="E49" s="4">
        <v>137898</v>
      </c>
      <c r="F49" s="4">
        <v>154134</v>
      </c>
      <c r="G49" s="4">
        <v>163468</v>
      </c>
      <c r="H49" s="4">
        <v>173910</v>
      </c>
      <c r="I49" s="4">
        <v>195976</v>
      </c>
      <c r="J49" s="4">
        <v>211078</v>
      </c>
      <c r="K49" s="4">
        <v>208866</v>
      </c>
      <c r="L49" s="4">
        <v>214504</v>
      </c>
      <c r="M49" s="4">
        <v>221092</v>
      </c>
      <c r="N49" s="4">
        <v>218162</v>
      </c>
      <c r="O49" s="4">
        <v>208980</v>
      </c>
      <c r="P49" s="4">
        <v>220006</v>
      </c>
      <c r="Q49" s="4">
        <v>238295</v>
      </c>
      <c r="R49" s="4">
        <v>249500</v>
      </c>
      <c r="S49" s="4">
        <v>283844</v>
      </c>
      <c r="T49" s="4">
        <v>285340</v>
      </c>
      <c r="U49" s="4">
        <v>283133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147212</v>
      </c>
      <c r="E50" s="4">
        <v>169413</v>
      </c>
      <c r="F50" s="4">
        <v>172701</v>
      </c>
      <c r="G50" s="4">
        <v>190919</v>
      </c>
      <c r="H50" s="4">
        <v>194406</v>
      </c>
      <c r="I50" s="4">
        <v>198594</v>
      </c>
      <c r="J50" s="4">
        <v>202517</v>
      </c>
      <c r="K50" s="4">
        <v>199056</v>
      </c>
      <c r="L50" s="4">
        <v>200695</v>
      </c>
      <c r="M50" s="4">
        <v>201066</v>
      </c>
      <c r="N50" s="4">
        <v>200610</v>
      </c>
      <c r="O50" s="4">
        <v>208467</v>
      </c>
      <c r="P50" s="4">
        <v>215760</v>
      </c>
      <c r="Q50" s="4">
        <v>216844</v>
      </c>
      <c r="R50" s="4">
        <v>226166</v>
      </c>
      <c r="S50" s="4">
        <v>249845</v>
      </c>
      <c r="T50" s="4">
        <v>281873</v>
      </c>
      <c r="U50" s="4">
        <v>292957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258417</v>
      </c>
      <c r="E51" s="4">
        <v>272462</v>
      </c>
      <c r="F51" s="4">
        <v>295462</v>
      </c>
      <c r="G51" s="4">
        <v>323076</v>
      </c>
      <c r="H51" s="4">
        <v>320289</v>
      </c>
      <c r="I51" s="4">
        <v>327535</v>
      </c>
      <c r="J51" s="4">
        <v>357933</v>
      </c>
      <c r="K51" s="4">
        <v>376114</v>
      </c>
      <c r="L51" s="4">
        <v>373673</v>
      </c>
      <c r="M51" s="4">
        <v>373821</v>
      </c>
      <c r="N51" s="4">
        <v>414050</v>
      </c>
      <c r="O51" s="4">
        <v>420163</v>
      </c>
      <c r="P51" s="4">
        <v>434811</v>
      </c>
      <c r="Q51" s="4">
        <v>456707</v>
      </c>
      <c r="R51" s="4">
        <v>447698</v>
      </c>
      <c r="S51" s="4">
        <v>519761</v>
      </c>
      <c r="T51" s="4">
        <v>618374</v>
      </c>
      <c r="U51" s="4">
        <v>635948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97530</v>
      </c>
      <c r="E52" s="4">
        <v>99219</v>
      </c>
      <c r="F52" s="4">
        <v>102306</v>
      </c>
      <c r="G52" s="4">
        <v>108212</v>
      </c>
      <c r="H52" s="4">
        <v>116432</v>
      </c>
      <c r="I52" s="4">
        <v>121216</v>
      </c>
      <c r="J52" s="4">
        <v>117445</v>
      </c>
      <c r="K52" s="4">
        <v>128859</v>
      </c>
      <c r="L52" s="4">
        <v>129070</v>
      </c>
      <c r="M52" s="4">
        <v>130271</v>
      </c>
      <c r="N52" s="4">
        <v>135376</v>
      </c>
      <c r="O52" s="4">
        <v>148069</v>
      </c>
      <c r="P52" s="4">
        <v>145262</v>
      </c>
      <c r="Q52" s="4">
        <v>136420</v>
      </c>
      <c r="R52" s="4">
        <v>135696</v>
      </c>
      <c r="S52" s="4">
        <v>144035</v>
      </c>
      <c r="T52" s="4">
        <v>150200</v>
      </c>
      <c r="U52" s="4">
        <v>153656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194102</v>
      </c>
      <c r="E53" s="4">
        <v>203873</v>
      </c>
      <c r="F53" s="4">
        <v>214932</v>
      </c>
      <c r="G53" s="4">
        <v>239803</v>
      </c>
      <c r="H53" s="4">
        <v>259597</v>
      </c>
      <c r="I53" s="4">
        <v>276383</v>
      </c>
      <c r="J53" s="4">
        <v>275783</v>
      </c>
      <c r="K53" s="4">
        <v>286543</v>
      </c>
      <c r="L53" s="4">
        <v>295390</v>
      </c>
      <c r="M53" s="4">
        <v>294589</v>
      </c>
      <c r="N53" s="4">
        <v>302968</v>
      </c>
      <c r="O53" s="4">
        <v>311634</v>
      </c>
      <c r="P53" s="4">
        <v>321806</v>
      </c>
      <c r="Q53" s="4">
        <v>321496</v>
      </c>
      <c r="R53" s="4">
        <v>336556</v>
      </c>
      <c r="S53" s="4">
        <v>375143</v>
      </c>
      <c r="T53" s="4">
        <v>397662</v>
      </c>
      <c r="U53" s="4">
        <v>428066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198597</v>
      </c>
      <c r="E54" s="4">
        <v>217769</v>
      </c>
      <c r="F54" s="4">
        <v>249205</v>
      </c>
      <c r="G54" s="4">
        <v>271001</v>
      </c>
      <c r="H54" s="4">
        <v>278330</v>
      </c>
      <c r="I54" s="4">
        <v>304757</v>
      </c>
      <c r="J54" s="4">
        <v>297418</v>
      </c>
      <c r="K54" s="4">
        <v>307543</v>
      </c>
      <c r="L54" s="4">
        <v>299632</v>
      </c>
      <c r="M54" s="4">
        <v>306450</v>
      </c>
      <c r="N54" s="4">
        <v>309574</v>
      </c>
      <c r="O54" s="4">
        <v>326438</v>
      </c>
      <c r="P54" s="4">
        <v>329342</v>
      </c>
      <c r="Q54" s="4">
        <v>337344</v>
      </c>
      <c r="R54" s="4">
        <v>365846</v>
      </c>
      <c r="S54" s="4">
        <v>372714</v>
      </c>
      <c r="T54" s="4">
        <v>381398</v>
      </c>
      <c r="U54" s="4">
        <v>402679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199730</v>
      </c>
      <c r="E55" s="4">
        <v>215684</v>
      </c>
      <c r="F55" s="4">
        <v>243972</v>
      </c>
      <c r="G55" s="4">
        <v>274243</v>
      </c>
      <c r="H55" s="4">
        <v>298268</v>
      </c>
      <c r="I55" s="4">
        <v>306015</v>
      </c>
      <c r="J55" s="4">
        <v>301917</v>
      </c>
      <c r="K55" s="4">
        <v>319603</v>
      </c>
      <c r="L55" s="4">
        <v>330875</v>
      </c>
      <c r="M55" s="4">
        <v>334219</v>
      </c>
      <c r="N55" s="4">
        <v>331035</v>
      </c>
      <c r="O55" s="4">
        <v>362942</v>
      </c>
      <c r="P55" s="4">
        <v>361923</v>
      </c>
      <c r="Q55" s="4">
        <v>387800</v>
      </c>
      <c r="R55" s="4">
        <v>399630</v>
      </c>
      <c r="S55" s="4">
        <v>414358</v>
      </c>
      <c r="T55" s="4">
        <v>448268</v>
      </c>
      <c r="U55" s="4">
        <v>469419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164971</v>
      </c>
      <c r="E56" s="4">
        <v>179271</v>
      </c>
      <c r="F56" s="4">
        <v>193541</v>
      </c>
      <c r="G56" s="4">
        <v>211038</v>
      </c>
      <c r="H56" s="4">
        <v>228910</v>
      </c>
      <c r="I56" s="4">
        <v>235662</v>
      </c>
      <c r="J56" s="4">
        <v>248165</v>
      </c>
      <c r="K56" s="4">
        <v>247110</v>
      </c>
      <c r="L56" s="4">
        <v>272681</v>
      </c>
      <c r="M56" s="4">
        <v>274835</v>
      </c>
      <c r="N56" s="4">
        <v>278861</v>
      </c>
      <c r="O56" s="4">
        <v>292936</v>
      </c>
      <c r="P56" s="4">
        <v>302928</v>
      </c>
      <c r="Q56" s="4">
        <v>310799</v>
      </c>
      <c r="R56" s="4">
        <v>319475</v>
      </c>
      <c r="S56" s="4">
        <v>353185</v>
      </c>
      <c r="T56" s="4">
        <v>398799</v>
      </c>
      <c r="U56" s="4">
        <v>421748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291047</v>
      </c>
      <c r="E57" s="4">
        <v>325394</v>
      </c>
      <c r="F57" s="4">
        <v>404357</v>
      </c>
      <c r="G57" s="4">
        <v>471469</v>
      </c>
      <c r="H57" s="4">
        <v>536018</v>
      </c>
      <c r="I57" s="4">
        <v>584585</v>
      </c>
      <c r="J57" s="4">
        <v>556541</v>
      </c>
      <c r="K57" s="4">
        <v>608000</v>
      </c>
      <c r="L57" s="4">
        <v>583200</v>
      </c>
      <c r="M57" s="4">
        <v>677279</v>
      </c>
      <c r="N57" s="4">
        <v>689033</v>
      </c>
      <c r="O57" s="4">
        <v>729125</v>
      </c>
      <c r="P57" s="4">
        <v>730285</v>
      </c>
      <c r="Q57" s="4">
        <v>765221</v>
      </c>
      <c r="R57" s="4">
        <v>762516</v>
      </c>
      <c r="S57" s="4">
        <v>859343</v>
      </c>
      <c r="T57" s="4">
        <v>925016</v>
      </c>
      <c r="U57" s="4">
        <v>971868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148072</v>
      </c>
      <c r="E58" s="4">
        <v>164376</v>
      </c>
      <c r="F58" s="4">
        <v>178690</v>
      </c>
      <c r="G58" s="4">
        <v>197606</v>
      </c>
      <c r="H58" s="4">
        <v>227027</v>
      </c>
      <c r="I58" s="4">
        <v>224066</v>
      </c>
      <c r="J58" s="4">
        <v>226755</v>
      </c>
      <c r="K58" s="4">
        <v>223419</v>
      </c>
      <c r="L58" s="4">
        <v>221550</v>
      </c>
      <c r="M58" s="4">
        <v>239375</v>
      </c>
      <c r="N58" s="4">
        <v>249642</v>
      </c>
      <c r="O58" s="4">
        <v>273953</v>
      </c>
      <c r="P58" s="4">
        <v>289401</v>
      </c>
      <c r="Q58" s="4">
        <v>310663</v>
      </c>
      <c r="R58" s="4">
        <v>333256</v>
      </c>
      <c r="S58" s="4">
        <v>348073</v>
      </c>
      <c r="T58" s="4">
        <v>392264</v>
      </c>
      <c r="U58" s="4">
        <v>407517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223081</v>
      </c>
      <c r="E59" s="4">
        <v>258552</v>
      </c>
      <c r="F59" s="4">
        <v>284717</v>
      </c>
      <c r="G59" s="4">
        <v>315664</v>
      </c>
      <c r="H59" s="4">
        <v>374725</v>
      </c>
      <c r="I59" s="4">
        <v>448555</v>
      </c>
      <c r="J59" s="4">
        <v>457113</v>
      </c>
      <c r="K59" s="4">
        <v>408542</v>
      </c>
      <c r="L59" s="4">
        <v>409432</v>
      </c>
      <c r="M59" s="4">
        <v>392234</v>
      </c>
      <c r="N59" s="4">
        <v>400809</v>
      </c>
      <c r="O59" s="4">
        <v>419737</v>
      </c>
      <c r="P59" s="4">
        <v>439535</v>
      </c>
      <c r="Q59" s="4">
        <v>447965</v>
      </c>
      <c r="R59" s="4">
        <v>475764</v>
      </c>
      <c r="S59" s="4">
        <v>504613</v>
      </c>
      <c r="T59" s="4">
        <v>543105</v>
      </c>
      <c r="U59" s="4">
        <v>569280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216564</v>
      </c>
      <c r="E60" s="4">
        <v>296475</v>
      </c>
      <c r="F60" s="4">
        <v>334758</v>
      </c>
      <c r="G60" s="4">
        <v>368072</v>
      </c>
      <c r="H60" s="4">
        <v>402040</v>
      </c>
      <c r="I60" s="4">
        <v>454585</v>
      </c>
      <c r="J60" s="4">
        <v>483322</v>
      </c>
      <c r="K60" s="4">
        <v>466714</v>
      </c>
      <c r="L60" s="4">
        <v>470451</v>
      </c>
      <c r="M60" s="4">
        <v>483796</v>
      </c>
      <c r="N60" s="4">
        <v>502072</v>
      </c>
      <c r="O60" s="4">
        <v>534631</v>
      </c>
      <c r="P60" s="4">
        <v>550158</v>
      </c>
      <c r="Q60" s="4">
        <v>575738</v>
      </c>
      <c r="R60" s="4">
        <v>580602</v>
      </c>
      <c r="S60" s="4">
        <v>652817</v>
      </c>
      <c r="T60" s="4">
        <v>736802</v>
      </c>
      <c r="U60" s="4">
        <v>735823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248537</v>
      </c>
      <c r="E61" s="4">
        <v>258739</v>
      </c>
      <c r="F61" s="4">
        <v>299364</v>
      </c>
      <c r="G61" s="4">
        <v>298832</v>
      </c>
      <c r="H61" s="4">
        <v>318227</v>
      </c>
      <c r="I61" s="4">
        <v>348440</v>
      </c>
      <c r="J61" s="4">
        <v>344378</v>
      </c>
      <c r="K61" s="4">
        <v>339041</v>
      </c>
      <c r="L61" s="4">
        <v>342838</v>
      </c>
      <c r="M61" s="4">
        <v>360469</v>
      </c>
      <c r="N61" s="4">
        <v>377520</v>
      </c>
      <c r="O61" s="4">
        <v>391611</v>
      </c>
      <c r="P61" s="4">
        <v>398955</v>
      </c>
      <c r="Q61" s="4">
        <v>393313</v>
      </c>
      <c r="R61" s="4">
        <v>405665</v>
      </c>
      <c r="S61" s="4">
        <v>423045</v>
      </c>
      <c r="T61" s="4">
        <v>435582</v>
      </c>
      <c r="U61" s="4">
        <v>458980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141311</v>
      </c>
      <c r="E62" s="4">
        <v>150910</v>
      </c>
      <c r="F62" s="4">
        <v>162622</v>
      </c>
      <c r="G62" s="4">
        <v>172638</v>
      </c>
      <c r="H62" s="4">
        <v>183007</v>
      </c>
      <c r="I62" s="4">
        <v>205940</v>
      </c>
      <c r="J62" s="4">
        <v>203547</v>
      </c>
      <c r="K62" s="4">
        <v>215566</v>
      </c>
      <c r="L62" s="4">
        <v>216684</v>
      </c>
      <c r="M62" s="4">
        <v>221415</v>
      </c>
      <c r="N62" s="4">
        <v>224091</v>
      </c>
      <c r="O62" s="4">
        <v>231291</v>
      </c>
      <c r="P62" s="4">
        <v>236004</v>
      </c>
      <c r="Q62" s="4">
        <v>237252</v>
      </c>
      <c r="R62" s="4">
        <v>232959</v>
      </c>
      <c r="S62" s="4">
        <v>236773</v>
      </c>
      <c r="T62" s="4">
        <v>268418</v>
      </c>
      <c r="U62" s="4">
        <v>281932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146223</v>
      </c>
      <c r="E63" s="4">
        <v>161017</v>
      </c>
      <c r="F63" s="4">
        <v>170148</v>
      </c>
      <c r="G63" s="4">
        <v>180763</v>
      </c>
      <c r="H63" s="4">
        <v>187893</v>
      </c>
      <c r="I63" s="4">
        <v>202474</v>
      </c>
      <c r="J63" s="4">
        <v>222974</v>
      </c>
      <c r="K63" s="4">
        <v>233151</v>
      </c>
      <c r="L63" s="4">
        <v>251224</v>
      </c>
      <c r="M63" s="4">
        <v>256170</v>
      </c>
      <c r="N63" s="4">
        <v>276354</v>
      </c>
      <c r="O63" s="4">
        <v>290599</v>
      </c>
      <c r="P63" s="4">
        <v>305575</v>
      </c>
      <c r="Q63" s="4">
        <v>316939</v>
      </c>
      <c r="R63" s="4">
        <v>330171</v>
      </c>
      <c r="S63" s="4">
        <v>361386</v>
      </c>
      <c r="T63" s="4">
        <v>381456</v>
      </c>
      <c r="U63" s="4">
        <v>397017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914133</v>
      </c>
      <c r="E64" s="4">
        <v>1016590</v>
      </c>
      <c r="F64" s="4">
        <v>1172285</v>
      </c>
      <c r="G64" s="4">
        <v>1161848</v>
      </c>
      <c r="H64" s="4">
        <v>1257449</v>
      </c>
      <c r="I64" s="4">
        <v>1400231</v>
      </c>
      <c r="J64" s="4">
        <v>1391100</v>
      </c>
      <c r="K64" s="4">
        <v>1368436</v>
      </c>
      <c r="L64" s="4">
        <v>1310451</v>
      </c>
      <c r="M64" s="4">
        <v>1373940</v>
      </c>
      <c r="N64" s="4">
        <v>1382366</v>
      </c>
      <c r="O64" s="4">
        <v>1530395</v>
      </c>
      <c r="P64" s="4">
        <v>1587846</v>
      </c>
      <c r="Q64" s="4">
        <v>1645624</v>
      </c>
      <c r="R64" s="4">
        <v>1740223</v>
      </c>
      <c r="S64" s="4">
        <v>1760857</v>
      </c>
      <c r="T64" s="4">
        <v>1922618</v>
      </c>
      <c r="U64" s="4">
        <v>1945156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148696</v>
      </c>
      <c r="E65" s="4">
        <v>156225</v>
      </c>
      <c r="F65" s="4">
        <v>160862</v>
      </c>
      <c r="G65" s="4">
        <v>179110</v>
      </c>
      <c r="H65" s="4">
        <v>194547</v>
      </c>
      <c r="I65" s="4">
        <v>213301</v>
      </c>
      <c r="J65" s="4">
        <v>229699</v>
      </c>
      <c r="K65" s="4">
        <v>244058</v>
      </c>
      <c r="L65" s="4">
        <v>243750</v>
      </c>
      <c r="M65" s="4">
        <v>251055</v>
      </c>
      <c r="N65" s="4">
        <v>255141</v>
      </c>
      <c r="O65" s="4">
        <v>271177</v>
      </c>
      <c r="P65" s="4">
        <v>303437</v>
      </c>
      <c r="Q65" s="4">
        <v>313882</v>
      </c>
      <c r="R65" s="4">
        <v>323170</v>
      </c>
      <c r="S65" s="4">
        <v>337353</v>
      </c>
      <c r="T65" s="4">
        <v>377436</v>
      </c>
      <c r="U65" s="4">
        <v>390266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362732</v>
      </c>
      <c r="E66" s="4">
        <v>443692</v>
      </c>
      <c r="F66" s="4">
        <v>492579</v>
      </c>
      <c r="G66" s="4">
        <v>491042</v>
      </c>
      <c r="H66" s="4">
        <v>496205</v>
      </c>
      <c r="I66" s="4">
        <v>567864</v>
      </c>
      <c r="J66" s="4">
        <v>537096</v>
      </c>
      <c r="K66" s="4">
        <v>550530</v>
      </c>
      <c r="L66" s="4">
        <v>553116</v>
      </c>
      <c r="M66" s="4">
        <v>564938</v>
      </c>
      <c r="N66" s="4">
        <v>552415</v>
      </c>
      <c r="O66" s="4">
        <v>588612</v>
      </c>
      <c r="P66" s="4">
        <v>567874</v>
      </c>
      <c r="Q66" s="4">
        <v>578066</v>
      </c>
      <c r="R66" s="4">
        <v>586034</v>
      </c>
      <c r="S66" s="4">
        <v>711161</v>
      </c>
      <c r="T66" s="4">
        <v>733780</v>
      </c>
      <c r="U66" s="4">
        <v>750837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148212</v>
      </c>
      <c r="E67" s="4">
        <v>152965</v>
      </c>
      <c r="F67" s="4">
        <v>169250</v>
      </c>
      <c r="G67" s="4">
        <v>180277</v>
      </c>
      <c r="H67" s="4">
        <v>179618</v>
      </c>
      <c r="I67" s="4">
        <v>193291</v>
      </c>
      <c r="J67" s="4">
        <v>196108</v>
      </c>
      <c r="K67" s="4">
        <v>202543</v>
      </c>
      <c r="L67" s="4">
        <v>210079</v>
      </c>
      <c r="M67" s="4">
        <v>212066</v>
      </c>
      <c r="N67" s="4">
        <v>213017</v>
      </c>
      <c r="O67" s="4">
        <v>219335</v>
      </c>
      <c r="P67" s="4">
        <v>215323</v>
      </c>
      <c r="Q67" s="4">
        <v>223050</v>
      </c>
      <c r="R67" s="4">
        <v>232097</v>
      </c>
      <c r="S67" s="4">
        <v>269616</v>
      </c>
      <c r="T67" s="4">
        <v>261375</v>
      </c>
      <c r="U67" s="4">
        <v>265008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366026</v>
      </c>
      <c r="E68" s="4">
        <v>396304</v>
      </c>
      <c r="F68" s="4">
        <v>484133</v>
      </c>
      <c r="G68" s="4">
        <v>514118</v>
      </c>
      <c r="H68" s="4">
        <v>559354</v>
      </c>
      <c r="I68" s="4">
        <v>648434</v>
      </c>
      <c r="J68" s="4">
        <v>653794</v>
      </c>
      <c r="K68" s="4">
        <v>653902</v>
      </c>
      <c r="L68" s="4">
        <v>679313</v>
      </c>
      <c r="M68" s="4">
        <v>662665</v>
      </c>
      <c r="N68" s="4">
        <v>681921</v>
      </c>
      <c r="O68" s="4">
        <v>681443</v>
      </c>
      <c r="P68" s="4">
        <v>732328</v>
      </c>
      <c r="Q68" s="4">
        <v>780360</v>
      </c>
      <c r="R68" s="4">
        <v>811367</v>
      </c>
      <c r="S68" s="4">
        <v>890032</v>
      </c>
      <c r="T68" s="4">
        <v>916896</v>
      </c>
      <c r="U68" s="4">
        <v>948380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188723</v>
      </c>
      <c r="E69" s="4">
        <v>195850</v>
      </c>
      <c r="F69" s="4">
        <v>208322</v>
      </c>
      <c r="G69" s="4">
        <v>225412</v>
      </c>
      <c r="H69" s="4">
        <v>240011</v>
      </c>
      <c r="I69" s="4">
        <v>253865</v>
      </c>
      <c r="J69" s="4">
        <v>248837</v>
      </c>
      <c r="K69" s="4">
        <v>246871</v>
      </c>
      <c r="L69" s="4">
        <v>256452</v>
      </c>
      <c r="M69" s="4">
        <v>271074</v>
      </c>
      <c r="N69" s="4">
        <v>278020</v>
      </c>
      <c r="O69" s="4">
        <v>275132</v>
      </c>
      <c r="P69" s="4">
        <v>284705</v>
      </c>
      <c r="Q69" s="4">
        <v>280036</v>
      </c>
      <c r="R69" s="4">
        <v>299423</v>
      </c>
      <c r="S69" s="4">
        <v>348874</v>
      </c>
      <c r="T69" s="4">
        <v>338065</v>
      </c>
      <c r="U69" s="4">
        <v>342879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171006</v>
      </c>
      <c r="E70" s="4">
        <v>186854</v>
      </c>
      <c r="F70" s="4">
        <v>217587</v>
      </c>
      <c r="G70" s="4">
        <v>227871</v>
      </c>
      <c r="H70" s="4">
        <v>241341</v>
      </c>
      <c r="I70" s="4">
        <v>242094</v>
      </c>
      <c r="J70" s="4">
        <v>244328</v>
      </c>
      <c r="K70" s="4">
        <v>250518</v>
      </c>
      <c r="L70" s="4">
        <v>256227</v>
      </c>
      <c r="M70" s="4">
        <v>256655</v>
      </c>
      <c r="N70" s="4">
        <v>256291</v>
      </c>
      <c r="O70" s="4">
        <v>273849</v>
      </c>
      <c r="P70" s="4">
        <v>271674</v>
      </c>
      <c r="Q70" s="4">
        <v>294139</v>
      </c>
      <c r="R70" s="4">
        <v>280658</v>
      </c>
      <c r="S70" s="4">
        <v>312352</v>
      </c>
      <c r="T70" s="4">
        <v>339162</v>
      </c>
      <c r="U70" s="4">
        <v>370692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211447</v>
      </c>
      <c r="E71" s="4">
        <v>236833</v>
      </c>
      <c r="F71" s="4">
        <v>240732</v>
      </c>
      <c r="G71" s="4">
        <v>253462</v>
      </c>
      <c r="H71" s="4">
        <v>277077</v>
      </c>
      <c r="I71" s="4">
        <v>294859</v>
      </c>
      <c r="J71" s="4">
        <v>295681</v>
      </c>
      <c r="K71" s="4">
        <v>310943</v>
      </c>
      <c r="L71" s="4">
        <v>334071</v>
      </c>
      <c r="M71" s="4">
        <v>354892</v>
      </c>
      <c r="N71" s="4">
        <v>345867</v>
      </c>
      <c r="O71" s="4">
        <v>377643</v>
      </c>
      <c r="P71" s="4">
        <v>395042</v>
      </c>
      <c r="Q71" s="4">
        <v>410916</v>
      </c>
      <c r="R71" s="4">
        <v>419387</v>
      </c>
      <c r="S71" s="4">
        <v>447174</v>
      </c>
      <c r="T71" s="4">
        <v>487159</v>
      </c>
      <c r="U71" s="4">
        <v>491567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164670</v>
      </c>
      <c r="E72" s="4">
        <v>174360</v>
      </c>
      <c r="F72" s="4">
        <v>195421</v>
      </c>
      <c r="G72" s="4">
        <v>207216</v>
      </c>
      <c r="H72" s="4">
        <v>226454</v>
      </c>
      <c r="I72" s="4">
        <v>240186</v>
      </c>
      <c r="J72" s="4">
        <v>263462</v>
      </c>
      <c r="K72" s="4">
        <v>264273</v>
      </c>
      <c r="L72" s="4">
        <v>275319</v>
      </c>
      <c r="M72" s="4">
        <v>283881</v>
      </c>
      <c r="N72" s="4">
        <v>308559</v>
      </c>
      <c r="O72" s="4">
        <v>314622</v>
      </c>
      <c r="P72" s="4">
        <v>327553</v>
      </c>
      <c r="Q72" s="4">
        <v>340531</v>
      </c>
      <c r="R72" s="4">
        <v>361486</v>
      </c>
      <c r="S72" s="4">
        <v>380305</v>
      </c>
      <c r="T72" s="4">
        <v>394037</v>
      </c>
      <c r="U72" s="4">
        <v>415356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111405</v>
      </c>
      <c r="E73" s="4">
        <v>121035</v>
      </c>
      <c r="F73" s="4">
        <v>121605</v>
      </c>
      <c r="G73" s="4">
        <v>124061</v>
      </c>
      <c r="H73" s="4">
        <v>124853</v>
      </c>
      <c r="I73" s="4">
        <v>127572</v>
      </c>
      <c r="J73" s="4">
        <v>128666</v>
      </c>
      <c r="K73" s="4">
        <v>125487</v>
      </c>
      <c r="L73" s="4">
        <v>124925</v>
      </c>
      <c r="M73" s="4">
        <v>128262</v>
      </c>
      <c r="N73" s="4">
        <v>134798</v>
      </c>
      <c r="O73" s="4">
        <v>135877</v>
      </c>
      <c r="P73" s="4">
        <v>138037</v>
      </c>
      <c r="Q73" s="4">
        <v>138100</v>
      </c>
      <c r="R73" s="4">
        <v>142238</v>
      </c>
      <c r="S73" s="4">
        <v>158979</v>
      </c>
      <c r="T73" s="4">
        <v>165045</v>
      </c>
      <c r="U73" s="4">
        <v>166835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255406</v>
      </c>
      <c r="E74" s="4">
        <v>292743</v>
      </c>
      <c r="F74" s="4">
        <v>323461</v>
      </c>
      <c r="G74" s="4">
        <v>343361</v>
      </c>
      <c r="H74" s="4">
        <v>357282</v>
      </c>
      <c r="I74" s="4">
        <v>365481</v>
      </c>
      <c r="J74" s="4">
        <v>369936</v>
      </c>
      <c r="K74" s="4">
        <v>364759</v>
      </c>
      <c r="L74" s="4">
        <v>372774</v>
      </c>
      <c r="M74" s="4">
        <v>380124</v>
      </c>
      <c r="N74" s="4">
        <v>380243</v>
      </c>
      <c r="O74" s="4">
        <v>381467</v>
      </c>
      <c r="P74" s="4">
        <v>411792</v>
      </c>
      <c r="Q74" s="4">
        <v>431746</v>
      </c>
      <c r="R74" s="4">
        <v>436151</v>
      </c>
      <c r="S74" s="4">
        <v>500710</v>
      </c>
      <c r="T74" s="4">
        <v>487095</v>
      </c>
      <c r="U74" s="4">
        <v>515123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141513</v>
      </c>
      <c r="E75" s="4">
        <v>151635</v>
      </c>
      <c r="F75" s="4">
        <v>170832</v>
      </c>
      <c r="G75" s="4">
        <v>176365</v>
      </c>
      <c r="H75" s="4">
        <v>183553</v>
      </c>
      <c r="I75" s="4">
        <v>189882</v>
      </c>
      <c r="J75" s="4">
        <v>213639</v>
      </c>
      <c r="K75" s="4">
        <v>214869</v>
      </c>
      <c r="L75" s="4">
        <v>245528</v>
      </c>
      <c r="M75" s="4">
        <v>240416</v>
      </c>
      <c r="N75" s="4">
        <v>228144</v>
      </c>
      <c r="O75" s="4">
        <v>244687</v>
      </c>
      <c r="P75" s="4">
        <v>251723</v>
      </c>
      <c r="Q75" s="4">
        <v>259314</v>
      </c>
      <c r="R75" s="4">
        <v>262214</v>
      </c>
      <c r="S75" s="4">
        <v>254191</v>
      </c>
      <c r="T75" s="4">
        <v>305377</v>
      </c>
      <c r="U75" s="4">
        <v>343571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123486</v>
      </c>
      <c r="E76" s="4">
        <v>139471</v>
      </c>
      <c r="F76" s="4">
        <v>155681</v>
      </c>
      <c r="G76" s="4">
        <v>157366</v>
      </c>
      <c r="H76" s="4">
        <v>164600</v>
      </c>
      <c r="I76" s="4">
        <v>181252</v>
      </c>
      <c r="J76" s="4">
        <v>181899</v>
      </c>
      <c r="K76" s="4">
        <v>197727</v>
      </c>
      <c r="L76" s="4">
        <v>208639</v>
      </c>
      <c r="M76" s="4">
        <v>224459</v>
      </c>
      <c r="N76" s="4">
        <v>229570</v>
      </c>
      <c r="O76" s="4">
        <v>238091</v>
      </c>
      <c r="P76" s="4">
        <v>248691</v>
      </c>
      <c r="Q76" s="4">
        <v>239684</v>
      </c>
      <c r="R76" s="4">
        <v>255683</v>
      </c>
      <c r="S76" s="4">
        <v>297820</v>
      </c>
      <c r="T76" s="4">
        <v>325258</v>
      </c>
      <c r="U76" s="4">
        <v>329238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174455</v>
      </c>
      <c r="E77" s="4">
        <v>193861</v>
      </c>
      <c r="F77" s="4">
        <v>203298</v>
      </c>
      <c r="G77" s="4">
        <v>186392</v>
      </c>
      <c r="H77" s="4">
        <v>207757</v>
      </c>
      <c r="I77" s="4">
        <v>227454</v>
      </c>
      <c r="J77" s="4">
        <v>241001</v>
      </c>
      <c r="K77" s="4">
        <v>251013</v>
      </c>
      <c r="L77" s="4">
        <v>258442</v>
      </c>
      <c r="M77" s="4">
        <v>280738</v>
      </c>
      <c r="N77" s="4">
        <v>277792</v>
      </c>
      <c r="O77" s="4">
        <v>302694</v>
      </c>
      <c r="P77" s="4">
        <v>358490</v>
      </c>
      <c r="Q77" s="4">
        <v>368713</v>
      </c>
      <c r="R77" s="4">
        <v>367033</v>
      </c>
      <c r="S77" s="4">
        <v>389069</v>
      </c>
      <c r="T77" s="4">
        <v>432450</v>
      </c>
      <c r="U77" s="4">
        <v>447909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218546</v>
      </c>
      <c r="E78" s="4">
        <v>224596</v>
      </c>
      <c r="F78" s="4">
        <v>251734</v>
      </c>
      <c r="G78" s="4">
        <v>256940</v>
      </c>
      <c r="H78" s="4">
        <v>292039</v>
      </c>
      <c r="I78" s="4">
        <v>299746</v>
      </c>
      <c r="J78" s="4">
        <v>312149</v>
      </c>
      <c r="K78" s="4">
        <v>326918</v>
      </c>
      <c r="L78" s="4">
        <v>363702</v>
      </c>
      <c r="M78" s="4">
        <v>363977</v>
      </c>
      <c r="N78" s="4">
        <v>357493</v>
      </c>
      <c r="O78" s="4">
        <v>359001</v>
      </c>
      <c r="P78" s="4">
        <v>394998</v>
      </c>
      <c r="Q78" s="4">
        <v>397599</v>
      </c>
      <c r="R78" s="4">
        <v>403560</v>
      </c>
      <c r="S78" s="4">
        <v>425725</v>
      </c>
      <c r="T78" s="4">
        <v>437388</v>
      </c>
      <c r="U78" s="4">
        <v>440011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140095</v>
      </c>
      <c r="E79" s="4">
        <v>148836</v>
      </c>
      <c r="F79" s="4">
        <v>163135</v>
      </c>
      <c r="G79" s="4">
        <v>168879</v>
      </c>
      <c r="H79" s="4">
        <v>178981</v>
      </c>
      <c r="I79" s="4">
        <v>187922</v>
      </c>
      <c r="J79" s="4">
        <v>190988</v>
      </c>
      <c r="K79" s="4">
        <v>195478</v>
      </c>
      <c r="L79" s="4">
        <v>202153</v>
      </c>
      <c r="M79" s="4">
        <v>216711</v>
      </c>
      <c r="N79" s="4">
        <v>225191</v>
      </c>
      <c r="O79" s="4">
        <v>225330</v>
      </c>
      <c r="P79" s="4">
        <v>221151</v>
      </c>
      <c r="Q79" s="4">
        <v>226004</v>
      </c>
      <c r="R79" s="4">
        <v>228135</v>
      </c>
      <c r="S79" s="4">
        <v>257446</v>
      </c>
      <c r="T79" s="4">
        <v>254508</v>
      </c>
      <c r="U79" s="4">
        <v>259321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250401</v>
      </c>
      <c r="E80" s="4">
        <v>257158</v>
      </c>
      <c r="F80" s="4">
        <v>273740</v>
      </c>
      <c r="G80" s="4">
        <v>292047</v>
      </c>
      <c r="H80" s="4">
        <v>313655</v>
      </c>
      <c r="I80" s="4">
        <v>328841</v>
      </c>
      <c r="J80" s="4">
        <v>347781</v>
      </c>
      <c r="K80" s="4">
        <v>356258</v>
      </c>
      <c r="L80" s="4">
        <v>371894</v>
      </c>
      <c r="M80" s="4">
        <v>390349</v>
      </c>
      <c r="N80" s="4">
        <v>400331</v>
      </c>
      <c r="O80" s="4">
        <v>393366</v>
      </c>
      <c r="P80" s="4">
        <v>398834</v>
      </c>
      <c r="Q80" s="4">
        <v>420352</v>
      </c>
      <c r="R80" s="4">
        <v>424008</v>
      </c>
      <c r="S80" s="4">
        <v>471511</v>
      </c>
      <c r="T80" s="4">
        <v>509948</v>
      </c>
      <c r="U80" s="4">
        <v>519881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193885</v>
      </c>
      <c r="E81" s="4">
        <v>201967</v>
      </c>
      <c r="F81" s="4">
        <v>212915</v>
      </c>
      <c r="G81" s="4">
        <v>215159</v>
      </c>
      <c r="H81" s="4">
        <v>224733</v>
      </c>
      <c r="I81" s="4">
        <v>250549</v>
      </c>
      <c r="J81" s="4">
        <v>251290</v>
      </c>
      <c r="K81" s="4">
        <v>236561</v>
      </c>
      <c r="L81" s="4">
        <v>246235</v>
      </c>
      <c r="M81" s="4">
        <v>259237</v>
      </c>
      <c r="N81" s="4">
        <v>266341</v>
      </c>
      <c r="O81" s="4">
        <v>274205</v>
      </c>
      <c r="P81" s="4">
        <v>271569</v>
      </c>
      <c r="Q81" s="4">
        <v>277989</v>
      </c>
      <c r="R81" s="4">
        <v>264862</v>
      </c>
      <c r="S81" s="4">
        <v>301510</v>
      </c>
      <c r="T81" s="4">
        <v>304770</v>
      </c>
      <c r="U81" s="4">
        <v>294746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161968</v>
      </c>
      <c r="E82" s="4">
        <v>180632</v>
      </c>
      <c r="F82" s="4">
        <v>215013</v>
      </c>
      <c r="G82" s="4">
        <v>235859</v>
      </c>
      <c r="H82" s="4">
        <v>267730</v>
      </c>
      <c r="I82" s="4">
        <v>323269</v>
      </c>
      <c r="J82" s="4">
        <v>307296</v>
      </c>
      <c r="K82" s="4">
        <v>316710</v>
      </c>
      <c r="L82" s="4">
        <v>326893</v>
      </c>
      <c r="M82" s="4">
        <v>317477</v>
      </c>
      <c r="N82" s="4">
        <v>310954</v>
      </c>
      <c r="O82" s="4">
        <v>314890</v>
      </c>
      <c r="P82" s="4">
        <v>318355</v>
      </c>
      <c r="Q82" s="4">
        <v>320716</v>
      </c>
      <c r="R82" s="4">
        <v>328531</v>
      </c>
      <c r="S82" s="4">
        <v>364433</v>
      </c>
      <c r="T82" s="4">
        <v>420699</v>
      </c>
      <c r="U82" s="4">
        <v>403470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164970</v>
      </c>
      <c r="E83" s="4">
        <v>173859</v>
      </c>
      <c r="F83" s="4">
        <v>188978</v>
      </c>
      <c r="G83" s="4">
        <v>238758</v>
      </c>
      <c r="H83" s="4">
        <v>285380</v>
      </c>
      <c r="I83" s="4">
        <v>336172</v>
      </c>
      <c r="J83" s="4">
        <v>319074</v>
      </c>
      <c r="K83" s="4">
        <v>334916</v>
      </c>
      <c r="L83" s="4">
        <v>310452</v>
      </c>
      <c r="M83" s="4">
        <v>339452</v>
      </c>
      <c r="N83" s="4">
        <v>339099</v>
      </c>
      <c r="O83" s="4">
        <v>329342</v>
      </c>
      <c r="P83" s="4">
        <v>344805</v>
      </c>
      <c r="Q83" s="4">
        <v>346073</v>
      </c>
      <c r="R83" s="4">
        <v>324884</v>
      </c>
      <c r="S83" s="4">
        <v>363501</v>
      </c>
      <c r="T83" s="4">
        <v>374028</v>
      </c>
      <c r="U83" s="4">
        <v>375593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145214</v>
      </c>
      <c r="E84" s="4">
        <v>161578</v>
      </c>
      <c r="F84" s="4">
        <v>184920</v>
      </c>
      <c r="G84" s="4">
        <v>218468</v>
      </c>
      <c r="H84" s="4">
        <v>239566</v>
      </c>
      <c r="I84" s="4">
        <v>257897</v>
      </c>
      <c r="J84" s="4">
        <v>273871</v>
      </c>
      <c r="K84" s="4">
        <v>280905</v>
      </c>
      <c r="L84" s="4">
        <v>294635</v>
      </c>
      <c r="M84" s="4">
        <v>305856</v>
      </c>
      <c r="N84" s="4">
        <v>308879</v>
      </c>
      <c r="O84" s="4">
        <v>324827</v>
      </c>
      <c r="P84" s="4">
        <v>326286</v>
      </c>
      <c r="Q84" s="4">
        <v>326089</v>
      </c>
      <c r="R84" s="4">
        <v>322727</v>
      </c>
      <c r="S84" s="4">
        <v>371682</v>
      </c>
      <c r="T84" s="4">
        <v>411973</v>
      </c>
      <c r="U84" s="4">
        <v>417454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141410</v>
      </c>
      <c r="E85" s="4">
        <v>155740</v>
      </c>
      <c r="F85" s="4">
        <v>181697</v>
      </c>
      <c r="G85" s="4">
        <v>214507</v>
      </c>
      <c r="H85" s="4">
        <v>248746</v>
      </c>
      <c r="I85" s="4">
        <v>268455</v>
      </c>
      <c r="J85" s="4">
        <v>273078</v>
      </c>
      <c r="K85" s="4">
        <v>287002</v>
      </c>
      <c r="L85" s="4">
        <v>280370</v>
      </c>
      <c r="M85" s="4">
        <v>297450</v>
      </c>
      <c r="N85" s="4">
        <v>311899</v>
      </c>
      <c r="O85" s="4">
        <v>312067</v>
      </c>
      <c r="P85" s="4">
        <v>299366</v>
      </c>
      <c r="Q85" s="4">
        <v>328846</v>
      </c>
      <c r="R85" s="4">
        <v>331714</v>
      </c>
      <c r="S85" s="4">
        <v>344936</v>
      </c>
      <c r="T85" s="4">
        <v>382091</v>
      </c>
      <c r="U85" s="4">
        <v>374728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142060</v>
      </c>
      <c r="E86" s="4">
        <v>163290</v>
      </c>
      <c r="F86" s="4">
        <v>181755</v>
      </c>
      <c r="G86" s="4">
        <v>197220</v>
      </c>
      <c r="H86" s="4">
        <v>218499</v>
      </c>
      <c r="I86" s="4">
        <v>226711</v>
      </c>
      <c r="J86" s="4">
        <v>228593</v>
      </c>
      <c r="K86" s="4">
        <v>235374</v>
      </c>
      <c r="L86" s="4">
        <v>241498</v>
      </c>
      <c r="M86" s="4">
        <v>240541</v>
      </c>
      <c r="N86" s="4">
        <v>255026</v>
      </c>
      <c r="O86" s="4">
        <v>263818</v>
      </c>
      <c r="P86" s="4">
        <v>273717</v>
      </c>
      <c r="Q86" s="4">
        <v>265561</v>
      </c>
      <c r="R86" s="4">
        <v>266898</v>
      </c>
      <c r="S86" s="4">
        <v>295498</v>
      </c>
      <c r="T86" s="4">
        <v>306030</v>
      </c>
      <c r="U86" s="4">
        <v>319460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220192</v>
      </c>
      <c r="E87" s="4">
        <v>225449</v>
      </c>
      <c r="F87" s="4">
        <v>246238</v>
      </c>
      <c r="G87" s="4">
        <v>293424</v>
      </c>
      <c r="H87" s="4">
        <v>331541</v>
      </c>
      <c r="I87" s="4">
        <v>343968</v>
      </c>
      <c r="J87" s="4">
        <v>360049</v>
      </c>
      <c r="K87" s="4">
        <v>358292</v>
      </c>
      <c r="L87" s="4">
        <v>380380</v>
      </c>
      <c r="M87" s="4">
        <v>411523</v>
      </c>
      <c r="N87" s="4">
        <v>415272</v>
      </c>
      <c r="O87" s="4">
        <v>452791</v>
      </c>
      <c r="P87" s="4">
        <v>462040</v>
      </c>
      <c r="Q87" s="4">
        <v>507557</v>
      </c>
      <c r="R87" s="4">
        <v>554464</v>
      </c>
      <c r="S87" s="4">
        <v>566963</v>
      </c>
      <c r="T87" s="4">
        <v>549131</v>
      </c>
      <c r="U87" s="4">
        <v>558892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150202</v>
      </c>
      <c r="E88" s="4">
        <v>157868</v>
      </c>
      <c r="F88" s="4">
        <v>181138</v>
      </c>
      <c r="G88" s="4">
        <v>205394</v>
      </c>
      <c r="H88" s="4">
        <v>236335</v>
      </c>
      <c r="I88" s="4">
        <v>278363</v>
      </c>
      <c r="J88" s="4">
        <v>266518</v>
      </c>
      <c r="K88" s="4">
        <v>264739</v>
      </c>
      <c r="L88" s="4">
        <v>277088</v>
      </c>
      <c r="M88" s="4">
        <v>272211</v>
      </c>
      <c r="N88" s="4">
        <v>285073</v>
      </c>
      <c r="O88" s="4">
        <v>282963</v>
      </c>
      <c r="P88" s="4">
        <v>276173</v>
      </c>
      <c r="Q88" s="4">
        <v>280063</v>
      </c>
      <c r="R88" s="4">
        <v>278410</v>
      </c>
      <c r="S88" s="4">
        <v>309257</v>
      </c>
      <c r="T88" s="4">
        <v>320430</v>
      </c>
      <c r="U88" s="4">
        <v>315190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120891</v>
      </c>
      <c r="E89" s="4">
        <v>135264</v>
      </c>
      <c r="F89" s="4">
        <v>149178</v>
      </c>
      <c r="G89" s="4">
        <v>176290</v>
      </c>
      <c r="H89" s="4">
        <v>197661</v>
      </c>
      <c r="I89" s="4">
        <v>213252</v>
      </c>
      <c r="J89" s="4">
        <v>219114</v>
      </c>
      <c r="K89" s="4">
        <v>227305</v>
      </c>
      <c r="L89" s="4">
        <v>233141</v>
      </c>
      <c r="M89" s="4">
        <v>225405</v>
      </c>
      <c r="N89" s="4">
        <v>233142</v>
      </c>
      <c r="O89" s="4">
        <v>236612</v>
      </c>
      <c r="P89" s="4">
        <v>239303</v>
      </c>
      <c r="Q89" s="4">
        <v>238671</v>
      </c>
      <c r="R89" s="4">
        <v>245713</v>
      </c>
      <c r="S89" s="4">
        <v>271758</v>
      </c>
      <c r="T89" s="4">
        <v>284894</v>
      </c>
      <c r="U89" s="4">
        <v>302378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252781</v>
      </c>
      <c r="E90" s="4">
        <v>292139</v>
      </c>
      <c r="F90" s="4">
        <v>339024</v>
      </c>
      <c r="G90" s="4">
        <v>370122</v>
      </c>
      <c r="H90" s="4">
        <v>424399</v>
      </c>
      <c r="I90" s="4">
        <v>462073</v>
      </c>
      <c r="J90" s="4">
        <v>510088</v>
      </c>
      <c r="K90" s="4">
        <v>521230</v>
      </c>
      <c r="L90" s="4">
        <v>507820</v>
      </c>
      <c r="M90" s="4">
        <v>534266</v>
      </c>
      <c r="N90" s="4">
        <v>540361</v>
      </c>
      <c r="O90" s="4">
        <v>544857</v>
      </c>
      <c r="P90" s="4">
        <v>561207</v>
      </c>
      <c r="Q90" s="4">
        <v>570440</v>
      </c>
      <c r="R90" s="4">
        <v>576528</v>
      </c>
      <c r="S90" s="4">
        <v>580329</v>
      </c>
      <c r="T90" s="4">
        <v>614510</v>
      </c>
      <c r="U90" s="4">
        <v>612218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266503</v>
      </c>
      <c r="E91" s="4">
        <v>308176</v>
      </c>
      <c r="F91" s="4">
        <v>333211</v>
      </c>
      <c r="G91" s="4">
        <v>355536</v>
      </c>
      <c r="H91" s="4">
        <v>385399</v>
      </c>
      <c r="I91" s="4">
        <v>421033</v>
      </c>
      <c r="J91" s="4">
        <v>425444</v>
      </c>
      <c r="K91" s="4">
        <v>434497</v>
      </c>
      <c r="L91" s="4">
        <v>452466</v>
      </c>
      <c r="M91" s="4">
        <v>474830</v>
      </c>
      <c r="N91" s="4">
        <v>485610</v>
      </c>
      <c r="O91" s="4">
        <v>500121</v>
      </c>
      <c r="P91" s="4">
        <v>503034</v>
      </c>
      <c r="Q91" s="4">
        <v>490497</v>
      </c>
      <c r="R91" s="4">
        <v>501890</v>
      </c>
      <c r="S91" s="4">
        <v>515581</v>
      </c>
      <c r="T91" s="4">
        <v>574609</v>
      </c>
      <c r="U91" s="4">
        <v>568066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195260</v>
      </c>
      <c r="E92" s="4">
        <v>199723</v>
      </c>
      <c r="F92" s="4">
        <v>212861</v>
      </c>
      <c r="G92" s="4">
        <v>256695</v>
      </c>
      <c r="H92" s="4">
        <v>285755</v>
      </c>
      <c r="I92" s="4">
        <v>304504</v>
      </c>
      <c r="J92" s="4">
        <v>313542</v>
      </c>
      <c r="K92" s="4">
        <v>331737</v>
      </c>
      <c r="L92" s="4">
        <v>315324</v>
      </c>
      <c r="M92" s="4">
        <v>310627</v>
      </c>
      <c r="N92" s="4">
        <v>319523</v>
      </c>
      <c r="O92" s="4">
        <v>311294</v>
      </c>
      <c r="P92" s="4">
        <v>315447</v>
      </c>
      <c r="Q92" s="4">
        <v>317686</v>
      </c>
      <c r="R92" s="4">
        <v>341227</v>
      </c>
      <c r="S92" s="4">
        <v>376705</v>
      </c>
      <c r="T92" s="4">
        <v>368242</v>
      </c>
      <c r="U92" s="4">
        <v>387915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246532</v>
      </c>
      <c r="E93" s="4">
        <v>255621</v>
      </c>
      <c r="F93" s="4">
        <v>289979</v>
      </c>
      <c r="G93" s="4">
        <v>334686</v>
      </c>
      <c r="H93" s="4">
        <v>374645</v>
      </c>
      <c r="I93" s="4">
        <v>384510</v>
      </c>
      <c r="J93" s="4">
        <v>412526</v>
      </c>
      <c r="K93" s="4">
        <v>400871</v>
      </c>
      <c r="L93" s="4">
        <v>416650</v>
      </c>
      <c r="M93" s="4">
        <v>383365</v>
      </c>
      <c r="N93" s="4">
        <v>389547</v>
      </c>
      <c r="O93" s="4">
        <v>388302</v>
      </c>
      <c r="P93" s="4">
        <v>389659</v>
      </c>
      <c r="Q93" s="4">
        <v>417980</v>
      </c>
      <c r="R93" s="4">
        <v>398932</v>
      </c>
      <c r="S93" s="4">
        <v>494552</v>
      </c>
      <c r="T93" s="4">
        <v>468358</v>
      </c>
      <c r="U93" s="4">
        <v>456137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201161</v>
      </c>
      <c r="E94" s="4">
        <v>212633</v>
      </c>
      <c r="F94" s="4">
        <v>244640</v>
      </c>
      <c r="G94" s="4">
        <v>279152</v>
      </c>
      <c r="H94" s="4">
        <v>291352</v>
      </c>
      <c r="I94" s="4">
        <v>310009</v>
      </c>
      <c r="J94" s="4">
        <v>327752</v>
      </c>
      <c r="K94" s="4">
        <v>349115</v>
      </c>
      <c r="L94" s="4">
        <v>364829</v>
      </c>
      <c r="M94" s="4">
        <v>365001</v>
      </c>
      <c r="N94" s="4">
        <v>373420</v>
      </c>
      <c r="O94" s="4">
        <v>383981</v>
      </c>
      <c r="P94" s="4">
        <v>372289</v>
      </c>
      <c r="Q94" s="4">
        <v>398377</v>
      </c>
      <c r="R94" s="4">
        <v>407446</v>
      </c>
      <c r="S94" s="4">
        <v>407855</v>
      </c>
      <c r="T94" s="4">
        <v>426181</v>
      </c>
      <c r="U94" s="4">
        <v>437558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184471</v>
      </c>
      <c r="E95" s="4">
        <v>217949</v>
      </c>
      <c r="F95" s="4">
        <v>244451</v>
      </c>
      <c r="G95" s="4">
        <v>264737</v>
      </c>
      <c r="H95" s="4">
        <v>283303</v>
      </c>
      <c r="I95" s="4">
        <v>300415</v>
      </c>
      <c r="J95" s="4">
        <v>315156</v>
      </c>
      <c r="K95" s="4">
        <v>326632</v>
      </c>
      <c r="L95" s="4">
        <v>335668</v>
      </c>
      <c r="M95" s="4">
        <v>344110</v>
      </c>
      <c r="N95" s="4">
        <v>342976</v>
      </c>
      <c r="O95" s="4">
        <v>341170</v>
      </c>
      <c r="P95" s="4">
        <v>353092</v>
      </c>
      <c r="Q95" s="4">
        <v>361839</v>
      </c>
      <c r="R95" s="4">
        <v>376787</v>
      </c>
      <c r="S95" s="4">
        <v>387374</v>
      </c>
      <c r="T95" s="4">
        <v>439113</v>
      </c>
      <c r="U95" s="4">
        <v>440969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254299</v>
      </c>
      <c r="E96" s="4">
        <v>267876</v>
      </c>
      <c r="F96" s="4">
        <v>301642</v>
      </c>
      <c r="G96" s="4">
        <v>341094</v>
      </c>
      <c r="H96" s="4">
        <v>360172</v>
      </c>
      <c r="I96" s="4">
        <v>377241</v>
      </c>
      <c r="J96" s="4">
        <v>374994</v>
      </c>
      <c r="K96" s="4">
        <v>391222</v>
      </c>
      <c r="L96" s="4">
        <v>393765</v>
      </c>
      <c r="M96" s="4">
        <v>413071</v>
      </c>
      <c r="N96" s="4">
        <v>407579</v>
      </c>
      <c r="O96" s="4">
        <v>403942</v>
      </c>
      <c r="P96" s="4">
        <v>405925</v>
      </c>
      <c r="Q96" s="4">
        <v>417468</v>
      </c>
      <c r="R96" s="4">
        <v>409698</v>
      </c>
      <c r="S96" s="4">
        <v>436309</v>
      </c>
      <c r="T96" s="4">
        <v>451620</v>
      </c>
      <c r="U96" s="4">
        <v>466180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182349</v>
      </c>
      <c r="E97" s="4">
        <v>184347</v>
      </c>
      <c r="F97" s="4">
        <v>212834</v>
      </c>
      <c r="G97" s="4">
        <v>246769</v>
      </c>
      <c r="H97" s="4">
        <v>268769</v>
      </c>
      <c r="I97" s="4">
        <v>290684</v>
      </c>
      <c r="J97" s="4">
        <v>312258</v>
      </c>
      <c r="K97" s="4">
        <v>329144</v>
      </c>
      <c r="L97" s="4">
        <v>345872</v>
      </c>
      <c r="M97" s="4">
        <v>344690</v>
      </c>
      <c r="N97" s="4">
        <v>346039</v>
      </c>
      <c r="O97" s="4">
        <v>348979</v>
      </c>
      <c r="P97" s="4">
        <v>360685</v>
      </c>
      <c r="Q97" s="4">
        <v>364382</v>
      </c>
      <c r="R97" s="4">
        <v>377585</v>
      </c>
      <c r="S97" s="4">
        <v>375174</v>
      </c>
      <c r="T97" s="4">
        <v>402064</v>
      </c>
      <c r="U97" s="4">
        <v>408711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585795</v>
      </c>
      <c r="E98" s="4">
        <v>711778</v>
      </c>
      <c r="F98" s="4">
        <v>884788</v>
      </c>
      <c r="G98" s="4">
        <v>1117133</v>
      </c>
      <c r="H98" s="4">
        <v>1209251</v>
      </c>
      <c r="I98" s="4">
        <v>1257034</v>
      </c>
      <c r="J98" s="4">
        <v>1188814</v>
      </c>
      <c r="K98" s="4">
        <v>1181573</v>
      </c>
      <c r="L98" s="4">
        <v>1170929</v>
      </c>
      <c r="M98" s="4">
        <v>1151596</v>
      </c>
      <c r="N98" s="4">
        <v>1184984</v>
      </c>
      <c r="O98" s="4">
        <v>1173132</v>
      </c>
      <c r="P98" s="4">
        <v>1293012</v>
      </c>
      <c r="Q98" s="4">
        <v>1419876</v>
      </c>
      <c r="R98" s="4">
        <v>1570873</v>
      </c>
      <c r="S98" s="4">
        <v>1751170</v>
      </c>
      <c r="T98" s="4">
        <v>1880828</v>
      </c>
      <c r="U98" s="4">
        <v>2073826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448012</v>
      </c>
      <c r="E99" s="4">
        <v>544234</v>
      </c>
      <c r="F99" s="4">
        <v>680987</v>
      </c>
      <c r="G99" s="4">
        <v>841475</v>
      </c>
      <c r="H99" s="4">
        <v>981462</v>
      </c>
      <c r="I99" s="4">
        <v>1074137</v>
      </c>
      <c r="J99" s="4">
        <v>1005499</v>
      </c>
      <c r="K99" s="4">
        <v>898174</v>
      </c>
      <c r="L99" s="4">
        <v>921176</v>
      </c>
      <c r="M99" s="4">
        <v>860694</v>
      </c>
      <c r="N99" s="4">
        <v>862098</v>
      </c>
      <c r="O99" s="4">
        <v>907511</v>
      </c>
      <c r="P99" s="4">
        <v>960141</v>
      </c>
      <c r="Q99" s="4">
        <v>1027120</v>
      </c>
      <c r="R99" s="4">
        <v>1104154</v>
      </c>
      <c r="S99" s="4">
        <v>1173261</v>
      </c>
      <c r="T99" s="4">
        <v>1291805</v>
      </c>
      <c r="U99" s="4">
        <v>1467932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585045</v>
      </c>
      <c r="E100" s="4">
        <v>684312</v>
      </c>
      <c r="F100" s="4">
        <v>872909</v>
      </c>
      <c r="G100" s="4">
        <v>968006</v>
      </c>
      <c r="H100" s="4">
        <v>1051257</v>
      </c>
      <c r="I100" s="4">
        <v>1034568</v>
      </c>
      <c r="J100" s="4">
        <v>1018869</v>
      </c>
      <c r="K100" s="4">
        <v>996162</v>
      </c>
      <c r="L100" s="4">
        <v>1026078</v>
      </c>
      <c r="M100" s="4">
        <v>988855</v>
      </c>
      <c r="N100" s="4">
        <v>1033987</v>
      </c>
      <c r="O100" s="4">
        <v>1053828</v>
      </c>
      <c r="P100" s="4">
        <v>1063840</v>
      </c>
      <c r="Q100" s="4">
        <v>1124626</v>
      </c>
      <c r="R100" s="4">
        <v>1226773</v>
      </c>
      <c r="S100" s="4">
        <v>1354589</v>
      </c>
      <c r="T100" s="4">
        <v>1455623</v>
      </c>
      <c r="U100" s="4">
        <v>1526959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288586</v>
      </c>
      <c r="E101" s="4">
        <v>335344</v>
      </c>
      <c r="F101" s="4">
        <v>412186</v>
      </c>
      <c r="G101" s="4">
        <v>492207</v>
      </c>
      <c r="H101" s="4">
        <v>535901</v>
      </c>
      <c r="I101" s="4">
        <v>564611</v>
      </c>
      <c r="J101" s="4">
        <v>549720</v>
      </c>
      <c r="K101" s="4">
        <v>526013</v>
      </c>
      <c r="L101" s="4">
        <v>528334</v>
      </c>
      <c r="M101" s="4">
        <v>535137</v>
      </c>
      <c r="N101" s="4">
        <v>532662</v>
      </c>
      <c r="O101" s="4">
        <v>543822</v>
      </c>
      <c r="P101" s="4">
        <v>589621</v>
      </c>
      <c r="Q101" s="4">
        <v>650094</v>
      </c>
      <c r="R101" s="4">
        <v>701141</v>
      </c>
      <c r="S101" s="4">
        <v>872745</v>
      </c>
      <c r="T101" s="4">
        <v>945288</v>
      </c>
      <c r="U101" s="4">
        <v>1018692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306974</v>
      </c>
      <c r="E102" s="4">
        <v>360558</v>
      </c>
      <c r="F102" s="4">
        <v>447485</v>
      </c>
      <c r="G102" s="4">
        <v>525968</v>
      </c>
      <c r="H102" s="4">
        <v>557617</v>
      </c>
      <c r="I102" s="4">
        <v>610750</v>
      </c>
      <c r="J102" s="4">
        <v>647422</v>
      </c>
      <c r="K102" s="4">
        <v>618417</v>
      </c>
      <c r="L102" s="4">
        <v>551579</v>
      </c>
      <c r="M102" s="4">
        <v>544074</v>
      </c>
      <c r="N102" s="4">
        <v>538154</v>
      </c>
      <c r="O102" s="4">
        <v>540742</v>
      </c>
      <c r="P102" s="4">
        <v>560728</v>
      </c>
      <c r="Q102" s="4">
        <v>577057</v>
      </c>
      <c r="R102" s="4">
        <v>630182</v>
      </c>
      <c r="S102" s="4">
        <v>668876</v>
      </c>
      <c r="T102" s="4">
        <v>680316</v>
      </c>
      <c r="U102" s="4">
        <v>689798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610828</v>
      </c>
      <c r="E103" s="4">
        <v>650412</v>
      </c>
      <c r="F103" s="4">
        <v>866324</v>
      </c>
      <c r="G103" s="4">
        <v>1201560</v>
      </c>
      <c r="H103" s="4">
        <v>1221415</v>
      </c>
      <c r="I103" s="4">
        <v>1229940</v>
      </c>
      <c r="J103" s="4">
        <v>1310960</v>
      </c>
      <c r="K103" s="4">
        <v>1288305</v>
      </c>
      <c r="L103" s="4">
        <v>1311117</v>
      </c>
      <c r="M103" s="4">
        <v>1342072</v>
      </c>
      <c r="N103" s="4">
        <v>1350634</v>
      </c>
      <c r="O103" s="4">
        <v>1367779</v>
      </c>
      <c r="P103" s="4">
        <v>1339438</v>
      </c>
      <c r="Q103" s="4">
        <v>1340765</v>
      </c>
      <c r="R103" s="4">
        <v>1320352</v>
      </c>
      <c r="S103" s="4">
        <v>1432080</v>
      </c>
      <c r="T103" s="4">
        <v>1478076</v>
      </c>
      <c r="U103" s="4">
        <v>1437209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170914</v>
      </c>
      <c r="E104" s="4">
        <v>186664</v>
      </c>
      <c r="F104" s="4">
        <v>209050</v>
      </c>
      <c r="G104" s="4">
        <v>235270</v>
      </c>
      <c r="H104" s="4">
        <v>246891</v>
      </c>
      <c r="I104" s="4">
        <v>262403</v>
      </c>
      <c r="J104" s="4">
        <v>262585</v>
      </c>
      <c r="K104" s="4">
        <v>266978</v>
      </c>
      <c r="L104" s="4">
        <v>278158</v>
      </c>
      <c r="M104" s="4">
        <v>279603</v>
      </c>
      <c r="N104" s="4">
        <v>285033</v>
      </c>
      <c r="O104" s="4">
        <v>293136</v>
      </c>
      <c r="P104" s="4">
        <v>300682</v>
      </c>
      <c r="Q104" s="4">
        <v>301762</v>
      </c>
      <c r="R104" s="4">
        <v>309016</v>
      </c>
      <c r="S104" s="4">
        <v>336358</v>
      </c>
      <c r="T104" s="4">
        <v>366091</v>
      </c>
      <c r="U104" s="4">
        <v>358649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185234</v>
      </c>
      <c r="E105" s="4">
        <v>204206</v>
      </c>
      <c r="F105" s="4">
        <v>224011</v>
      </c>
      <c r="G105" s="4">
        <v>249573</v>
      </c>
      <c r="H105" s="4">
        <v>272113</v>
      </c>
      <c r="I105" s="4">
        <v>278631</v>
      </c>
      <c r="J105" s="4">
        <v>291835</v>
      </c>
      <c r="K105" s="4">
        <v>285210</v>
      </c>
      <c r="L105" s="4">
        <v>296425</v>
      </c>
      <c r="M105" s="4">
        <v>294932</v>
      </c>
      <c r="N105" s="4">
        <v>309283</v>
      </c>
      <c r="O105" s="4">
        <v>322816</v>
      </c>
      <c r="P105" s="4">
        <v>317298</v>
      </c>
      <c r="Q105" s="4">
        <v>342563</v>
      </c>
      <c r="R105" s="4">
        <v>349640</v>
      </c>
      <c r="S105" s="4">
        <v>422056</v>
      </c>
      <c r="T105" s="4">
        <v>424021</v>
      </c>
      <c r="U105" s="4">
        <v>441148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166984</v>
      </c>
      <c r="E106" s="4">
        <v>177701</v>
      </c>
      <c r="F106" s="4">
        <v>188041</v>
      </c>
      <c r="G106" s="4">
        <v>208050</v>
      </c>
      <c r="H106" s="4">
        <v>211272</v>
      </c>
      <c r="I106" s="4">
        <v>225116</v>
      </c>
      <c r="J106" s="4">
        <v>238901</v>
      </c>
      <c r="K106" s="4">
        <v>238814</v>
      </c>
      <c r="L106" s="4">
        <v>246386</v>
      </c>
      <c r="M106" s="4">
        <v>243497</v>
      </c>
      <c r="N106" s="4">
        <v>254335</v>
      </c>
      <c r="O106" s="4">
        <v>254439</v>
      </c>
      <c r="P106" s="4">
        <v>244167</v>
      </c>
      <c r="Q106" s="4">
        <v>235751</v>
      </c>
      <c r="R106" s="4">
        <v>240455</v>
      </c>
      <c r="S106" s="4">
        <v>268637</v>
      </c>
      <c r="T106" s="4">
        <v>296102</v>
      </c>
      <c r="U106" s="4">
        <v>321696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197859</v>
      </c>
      <c r="E107" s="4">
        <v>222612</v>
      </c>
      <c r="F107" s="4">
        <v>236993</v>
      </c>
      <c r="G107" s="4">
        <v>265273</v>
      </c>
      <c r="H107" s="4">
        <v>270308</v>
      </c>
      <c r="I107" s="4">
        <v>300606</v>
      </c>
      <c r="J107" s="4">
        <v>301519</v>
      </c>
      <c r="K107" s="4">
        <v>317767</v>
      </c>
      <c r="L107" s="4">
        <v>314836</v>
      </c>
      <c r="M107" s="4">
        <v>318845</v>
      </c>
      <c r="N107" s="4">
        <v>327362</v>
      </c>
      <c r="O107" s="4">
        <v>346170</v>
      </c>
      <c r="P107" s="4">
        <v>349758</v>
      </c>
      <c r="Q107" s="4">
        <v>357254</v>
      </c>
      <c r="R107" s="4">
        <v>371082</v>
      </c>
      <c r="S107" s="4">
        <v>419821</v>
      </c>
      <c r="T107" s="4">
        <v>433192</v>
      </c>
      <c r="U107" s="4">
        <v>461495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120356</v>
      </c>
      <c r="E108" s="4">
        <v>131384</v>
      </c>
      <c r="F108" s="4">
        <v>152735</v>
      </c>
      <c r="G108" s="4">
        <v>174512</v>
      </c>
      <c r="H108" s="4">
        <v>188520</v>
      </c>
      <c r="I108" s="4">
        <v>219308</v>
      </c>
      <c r="J108" s="4">
        <v>232837</v>
      </c>
      <c r="K108" s="4">
        <v>241660</v>
      </c>
      <c r="L108" s="4">
        <v>245529</v>
      </c>
      <c r="M108" s="4">
        <v>254997</v>
      </c>
      <c r="N108" s="4">
        <v>283711</v>
      </c>
      <c r="O108" s="4">
        <v>270364</v>
      </c>
      <c r="P108" s="4">
        <v>299180</v>
      </c>
      <c r="Q108" s="4">
        <v>304199</v>
      </c>
      <c r="R108" s="4">
        <v>321164</v>
      </c>
      <c r="S108" s="4">
        <v>360169</v>
      </c>
      <c r="T108" s="4">
        <v>350360</v>
      </c>
      <c r="U108" s="4">
        <v>351032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1248192</v>
      </c>
      <c r="E109" s="4">
        <v>1325145</v>
      </c>
      <c r="F109" s="4">
        <v>1951156</v>
      </c>
      <c r="G109" s="4">
        <v>2407959</v>
      </c>
      <c r="H109" s="4">
        <v>2933941</v>
      </c>
      <c r="I109" s="4">
        <v>3244694</v>
      </c>
      <c r="J109" s="4">
        <v>3131638</v>
      </c>
      <c r="K109" s="4">
        <v>2857040</v>
      </c>
      <c r="L109" s="4">
        <v>3321042</v>
      </c>
      <c r="M109" s="4">
        <v>4210390</v>
      </c>
      <c r="N109" s="4">
        <v>3762850</v>
      </c>
      <c r="O109" s="4">
        <v>3212505</v>
      </c>
      <c r="P109" s="4">
        <v>3644703</v>
      </c>
      <c r="Q109" s="4">
        <v>3924261</v>
      </c>
      <c r="R109" s="4">
        <v>3996937</v>
      </c>
      <c r="S109" s="4">
        <v>4504093</v>
      </c>
      <c r="T109" s="4">
        <v>5471143</v>
      </c>
      <c r="U109" s="4">
        <v>5432763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1066369</v>
      </c>
      <c r="E110" s="4">
        <v>1352096</v>
      </c>
      <c r="F110" s="4">
        <v>1475158</v>
      </c>
      <c r="G110" s="4">
        <v>1814191</v>
      </c>
      <c r="H110" s="4">
        <v>1960607</v>
      </c>
      <c r="I110" s="4">
        <v>2023693</v>
      </c>
      <c r="J110" s="4">
        <v>2040631</v>
      </c>
      <c r="K110" s="4">
        <v>2084812</v>
      </c>
      <c r="L110" s="4">
        <v>2303435</v>
      </c>
      <c r="M110" s="4">
        <v>2333211</v>
      </c>
      <c r="N110" s="4">
        <v>2399495</v>
      </c>
      <c r="O110" s="4">
        <v>2809551</v>
      </c>
      <c r="P110" s="4">
        <v>2880053</v>
      </c>
      <c r="Q110" s="4">
        <v>2941837</v>
      </c>
      <c r="R110" s="4">
        <v>3168975</v>
      </c>
      <c r="S110" s="4">
        <v>3029961</v>
      </c>
      <c r="T110" s="4">
        <v>3261680</v>
      </c>
      <c r="U110" s="4">
        <v>3416734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257532</v>
      </c>
      <c r="E111" s="4">
        <v>310780</v>
      </c>
      <c r="F111" s="4">
        <v>354805</v>
      </c>
      <c r="G111" s="4">
        <v>413011</v>
      </c>
      <c r="H111" s="4">
        <v>452240</v>
      </c>
      <c r="I111" s="4">
        <v>497308</v>
      </c>
      <c r="J111" s="4">
        <v>490589</v>
      </c>
      <c r="K111" s="4">
        <v>487157</v>
      </c>
      <c r="L111" s="4">
        <v>500172</v>
      </c>
      <c r="M111" s="4">
        <v>585676</v>
      </c>
      <c r="N111" s="4">
        <v>518888</v>
      </c>
      <c r="O111" s="4">
        <v>495851</v>
      </c>
      <c r="P111" s="4">
        <v>475208</v>
      </c>
      <c r="Q111" s="4">
        <v>495218</v>
      </c>
      <c r="R111" s="4">
        <v>521636</v>
      </c>
      <c r="S111" s="4">
        <v>524327</v>
      </c>
      <c r="T111" s="4">
        <v>551739</v>
      </c>
      <c r="U111" s="4">
        <v>640448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399642</v>
      </c>
      <c r="E112" s="4">
        <v>457650</v>
      </c>
      <c r="F112" s="4">
        <v>523904</v>
      </c>
      <c r="G112" s="4">
        <v>661213</v>
      </c>
      <c r="H112" s="4">
        <v>713101</v>
      </c>
      <c r="I112" s="4">
        <v>739934</v>
      </c>
      <c r="J112" s="4">
        <v>725416</v>
      </c>
      <c r="K112" s="4">
        <v>759535</v>
      </c>
      <c r="L112" s="4">
        <v>719509</v>
      </c>
      <c r="M112" s="4">
        <v>728609</v>
      </c>
      <c r="N112" s="4">
        <v>761391</v>
      </c>
      <c r="O112" s="4">
        <v>744101</v>
      </c>
      <c r="P112" s="4">
        <v>705699</v>
      </c>
      <c r="Q112" s="4">
        <v>692469</v>
      </c>
      <c r="R112" s="4">
        <v>708885</v>
      </c>
      <c r="S112" s="4">
        <v>768521</v>
      </c>
      <c r="T112" s="4">
        <v>833425</v>
      </c>
      <c r="U112" s="4">
        <v>840282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302763</v>
      </c>
      <c r="E113" s="4">
        <v>362397</v>
      </c>
      <c r="F113" s="4">
        <v>405005</v>
      </c>
      <c r="G113" s="4">
        <v>446479</v>
      </c>
      <c r="H113" s="4">
        <v>518570</v>
      </c>
      <c r="I113" s="4">
        <v>545788</v>
      </c>
      <c r="J113" s="4">
        <v>514303</v>
      </c>
      <c r="K113" s="4">
        <v>485770</v>
      </c>
      <c r="L113" s="4">
        <v>510511</v>
      </c>
      <c r="M113" s="4">
        <v>510595</v>
      </c>
      <c r="N113" s="4">
        <v>545840</v>
      </c>
      <c r="O113" s="4">
        <v>535697</v>
      </c>
      <c r="P113" s="4">
        <v>539632</v>
      </c>
      <c r="Q113" s="4">
        <v>524219</v>
      </c>
      <c r="R113" s="4">
        <v>588041</v>
      </c>
      <c r="S113" s="4">
        <v>613322</v>
      </c>
      <c r="T113" s="4">
        <v>695301</v>
      </c>
      <c r="U113" s="4">
        <v>911775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287974</v>
      </c>
      <c r="E114" s="4">
        <v>341900</v>
      </c>
      <c r="F114" s="4">
        <v>345673</v>
      </c>
      <c r="G114" s="4">
        <v>464949</v>
      </c>
      <c r="H114" s="4">
        <v>560673</v>
      </c>
      <c r="I114" s="4">
        <v>590633</v>
      </c>
      <c r="J114" s="4">
        <v>568871</v>
      </c>
      <c r="K114" s="4">
        <v>596838</v>
      </c>
      <c r="L114" s="4">
        <v>589283</v>
      </c>
      <c r="M114" s="4">
        <v>628246</v>
      </c>
      <c r="N114" s="4">
        <v>656419</v>
      </c>
      <c r="O114" s="4">
        <v>744565</v>
      </c>
      <c r="P114" s="4">
        <v>843124</v>
      </c>
      <c r="Q114" s="4">
        <v>833102</v>
      </c>
      <c r="R114" s="4">
        <v>927185</v>
      </c>
      <c r="S114" s="4">
        <v>946317</v>
      </c>
      <c r="T114" s="4">
        <v>1044698</v>
      </c>
      <c r="U114" s="4">
        <v>1038394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767272</v>
      </c>
      <c r="E115" s="4">
        <v>878391</v>
      </c>
      <c r="F115" s="4">
        <v>1131577</v>
      </c>
      <c r="G115" s="4">
        <v>1346414</v>
      </c>
      <c r="H115" s="4">
        <v>1666267</v>
      </c>
      <c r="I115" s="4">
        <v>1870346</v>
      </c>
      <c r="J115" s="4">
        <v>1665961</v>
      </c>
      <c r="K115" s="4">
        <v>1771974</v>
      </c>
      <c r="L115" s="4">
        <v>1866910</v>
      </c>
      <c r="M115" s="4">
        <v>1920067</v>
      </c>
      <c r="N115" s="4">
        <v>1778686</v>
      </c>
      <c r="O115" s="4">
        <v>1874160</v>
      </c>
      <c r="P115" s="4">
        <v>1853020</v>
      </c>
      <c r="Q115" s="4">
        <v>1952745</v>
      </c>
      <c r="R115" s="4">
        <v>1853235</v>
      </c>
      <c r="S115" s="4">
        <v>1955615</v>
      </c>
      <c r="T115" s="4">
        <v>2027219</v>
      </c>
      <c r="U115" s="4">
        <v>2031111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542705</v>
      </c>
      <c r="E116" s="4">
        <v>718136</v>
      </c>
      <c r="F116" s="4">
        <v>999843</v>
      </c>
      <c r="G116" s="4">
        <v>1228232</v>
      </c>
      <c r="H116" s="4">
        <v>1253295</v>
      </c>
      <c r="I116" s="4">
        <v>1176778</v>
      </c>
      <c r="J116" s="4">
        <v>1128468</v>
      </c>
      <c r="K116" s="4">
        <v>1031893</v>
      </c>
      <c r="L116" s="4">
        <v>1080078</v>
      </c>
      <c r="M116" s="4">
        <v>1100417</v>
      </c>
      <c r="N116" s="4">
        <v>1077460</v>
      </c>
      <c r="O116" s="4">
        <v>1173349</v>
      </c>
      <c r="P116" s="4">
        <v>1282452</v>
      </c>
      <c r="Q116" s="4">
        <v>1374726</v>
      </c>
      <c r="R116" s="4">
        <v>1461149</v>
      </c>
      <c r="S116" s="4">
        <v>1523807</v>
      </c>
      <c r="T116" s="4">
        <v>1670068</v>
      </c>
      <c r="U116" s="4">
        <v>1915102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173658</v>
      </c>
      <c r="E117" s="4">
        <v>202894</v>
      </c>
      <c r="F117" s="4">
        <v>222278</v>
      </c>
      <c r="G117" s="4">
        <v>265475</v>
      </c>
      <c r="H117" s="4">
        <v>280240</v>
      </c>
      <c r="I117" s="4">
        <v>321630</v>
      </c>
      <c r="J117" s="4">
        <v>324350</v>
      </c>
      <c r="K117" s="4">
        <v>323786</v>
      </c>
      <c r="L117" s="4">
        <v>312320</v>
      </c>
      <c r="M117" s="4">
        <v>301022</v>
      </c>
      <c r="N117" s="4">
        <v>299383</v>
      </c>
      <c r="O117" s="4">
        <v>295592</v>
      </c>
      <c r="P117" s="4">
        <v>292014</v>
      </c>
      <c r="Q117" s="4">
        <v>284235</v>
      </c>
      <c r="R117" s="4">
        <v>285244</v>
      </c>
      <c r="S117" s="4">
        <v>296398</v>
      </c>
      <c r="T117" s="4">
        <v>318308</v>
      </c>
      <c r="U117" s="4">
        <v>349377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227155</v>
      </c>
      <c r="E118" s="4">
        <v>271373</v>
      </c>
      <c r="F118" s="4">
        <v>301813</v>
      </c>
      <c r="G118" s="4">
        <v>441171</v>
      </c>
      <c r="H118" s="4">
        <v>466190</v>
      </c>
      <c r="I118" s="4">
        <v>473229</v>
      </c>
      <c r="J118" s="4">
        <v>446955</v>
      </c>
      <c r="K118" s="4">
        <v>434917</v>
      </c>
      <c r="L118" s="4">
        <v>442430</v>
      </c>
      <c r="M118" s="4">
        <v>502519</v>
      </c>
      <c r="N118" s="4">
        <v>538483</v>
      </c>
      <c r="O118" s="4">
        <v>546650</v>
      </c>
      <c r="P118" s="4">
        <v>596878</v>
      </c>
      <c r="Q118" s="4">
        <v>552517</v>
      </c>
      <c r="R118" s="4">
        <v>575740</v>
      </c>
      <c r="S118" s="4">
        <v>655956</v>
      </c>
      <c r="T118" s="4">
        <v>763937</v>
      </c>
      <c r="U118" s="4">
        <v>723712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375811</v>
      </c>
      <c r="E119" s="4">
        <v>490836</v>
      </c>
      <c r="F119" s="4">
        <v>500746</v>
      </c>
      <c r="G119" s="4">
        <v>583901</v>
      </c>
      <c r="H119" s="4">
        <v>649930</v>
      </c>
      <c r="I119" s="4">
        <v>623411</v>
      </c>
      <c r="J119" s="4">
        <v>575132</v>
      </c>
      <c r="K119" s="4">
        <v>636515</v>
      </c>
      <c r="L119" s="4">
        <v>656815</v>
      </c>
      <c r="M119" s="4">
        <v>690128</v>
      </c>
      <c r="N119" s="4">
        <v>635383</v>
      </c>
      <c r="O119" s="4">
        <v>637077</v>
      </c>
      <c r="P119" s="4">
        <v>671913</v>
      </c>
      <c r="Q119" s="4">
        <v>760948</v>
      </c>
      <c r="R119" s="4">
        <v>744621</v>
      </c>
      <c r="S119" s="4">
        <v>858340</v>
      </c>
      <c r="T119" s="4">
        <v>879357</v>
      </c>
      <c r="U119" s="4">
        <v>925365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233179</v>
      </c>
      <c r="E120" s="4">
        <v>279770</v>
      </c>
      <c r="F120" s="4">
        <v>310237</v>
      </c>
      <c r="G120" s="4">
        <v>368585</v>
      </c>
      <c r="H120" s="4">
        <v>398969</v>
      </c>
      <c r="I120" s="4">
        <v>412277</v>
      </c>
      <c r="J120" s="4">
        <v>390453</v>
      </c>
      <c r="K120" s="4">
        <v>423380</v>
      </c>
      <c r="L120" s="4">
        <v>414355</v>
      </c>
      <c r="M120" s="4">
        <v>425686</v>
      </c>
      <c r="N120" s="4">
        <v>447560</v>
      </c>
      <c r="O120" s="4">
        <v>446318</v>
      </c>
      <c r="P120" s="4">
        <v>465855</v>
      </c>
      <c r="Q120" s="4">
        <v>470807</v>
      </c>
      <c r="R120" s="4">
        <v>492879</v>
      </c>
      <c r="S120" s="4">
        <v>504613</v>
      </c>
      <c r="T120" s="4">
        <v>526048</v>
      </c>
      <c r="U120" s="4">
        <v>553020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336941</v>
      </c>
      <c r="E121" s="4">
        <v>413730</v>
      </c>
      <c r="F121" s="4">
        <v>486936</v>
      </c>
      <c r="G121" s="4">
        <v>616573</v>
      </c>
      <c r="H121" s="4">
        <v>584154</v>
      </c>
      <c r="I121" s="4">
        <v>538652</v>
      </c>
      <c r="J121" s="4">
        <v>520163</v>
      </c>
      <c r="K121" s="4">
        <v>514389</v>
      </c>
      <c r="L121" s="4">
        <v>505610</v>
      </c>
      <c r="M121" s="4">
        <v>531109</v>
      </c>
      <c r="N121" s="4">
        <v>531991</v>
      </c>
      <c r="O121" s="4">
        <v>530754</v>
      </c>
      <c r="P121" s="4">
        <v>552010</v>
      </c>
      <c r="Q121" s="4">
        <v>580589</v>
      </c>
      <c r="R121" s="4">
        <v>639843</v>
      </c>
      <c r="S121" s="4">
        <v>736918</v>
      </c>
      <c r="T121" s="4">
        <v>773865</v>
      </c>
      <c r="U121" s="4">
        <v>867601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345784</v>
      </c>
      <c r="E122" s="4">
        <v>448204</v>
      </c>
      <c r="F122" s="4">
        <v>527427</v>
      </c>
      <c r="G122" s="4">
        <v>586641</v>
      </c>
      <c r="H122" s="4">
        <v>562889</v>
      </c>
      <c r="I122" s="4">
        <v>550253</v>
      </c>
      <c r="J122" s="4">
        <v>512525</v>
      </c>
      <c r="K122" s="4">
        <v>500558</v>
      </c>
      <c r="L122" s="4">
        <v>488433</v>
      </c>
      <c r="M122" s="4">
        <v>473811</v>
      </c>
      <c r="N122" s="4">
        <v>467571</v>
      </c>
      <c r="O122" s="4">
        <v>476197</v>
      </c>
      <c r="P122" s="4">
        <v>487363</v>
      </c>
      <c r="Q122" s="4">
        <v>486793</v>
      </c>
      <c r="R122" s="4">
        <v>506917</v>
      </c>
      <c r="S122" s="4">
        <v>533271</v>
      </c>
      <c r="T122" s="4">
        <v>561026</v>
      </c>
      <c r="U122" s="4">
        <v>580264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397998</v>
      </c>
      <c r="E123" s="4">
        <v>462540</v>
      </c>
      <c r="F123" s="4">
        <v>539962</v>
      </c>
      <c r="G123" s="4">
        <v>609304</v>
      </c>
      <c r="H123" s="4">
        <v>634609</v>
      </c>
      <c r="I123" s="4">
        <v>647032</v>
      </c>
      <c r="J123" s="4">
        <v>575531</v>
      </c>
      <c r="K123" s="4">
        <v>578021</v>
      </c>
      <c r="L123" s="4">
        <v>585612</v>
      </c>
      <c r="M123" s="4">
        <v>559785</v>
      </c>
      <c r="N123" s="4">
        <v>548065</v>
      </c>
      <c r="O123" s="4">
        <v>545926</v>
      </c>
      <c r="P123" s="4">
        <v>584826</v>
      </c>
      <c r="Q123" s="4">
        <v>574586</v>
      </c>
      <c r="R123" s="4">
        <v>595090</v>
      </c>
      <c r="S123" s="4">
        <v>646518</v>
      </c>
      <c r="T123" s="4">
        <v>695882</v>
      </c>
      <c r="U123" s="4">
        <v>716648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638793</v>
      </c>
      <c r="E124" s="4">
        <v>675854</v>
      </c>
      <c r="F124" s="4">
        <v>816668</v>
      </c>
      <c r="G124" s="4">
        <v>950037</v>
      </c>
      <c r="H124" s="4">
        <v>1025531</v>
      </c>
      <c r="I124" s="4">
        <v>1082840</v>
      </c>
      <c r="J124" s="4">
        <v>1065169</v>
      </c>
      <c r="K124" s="4">
        <v>1099259</v>
      </c>
      <c r="L124" s="4">
        <v>1090006</v>
      </c>
      <c r="M124" s="4">
        <v>1124152</v>
      </c>
      <c r="N124" s="4">
        <v>1098722</v>
      </c>
      <c r="O124" s="4">
        <v>1147083</v>
      </c>
      <c r="P124" s="4">
        <v>1223292</v>
      </c>
      <c r="Q124" s="4">
        <v>1331459</v>
      </c>
      <c r="R124" s="4">
        <v>1378661</v>
      </c>
      <c r="S124" s="4">
        <v>1709952</v>
      </c>
      <c r="T124" s="4">
        <v>1816068</v>
      </c>
      <c r="U124" s="4">
        <v>1944607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646304</v>
      </c>
      <c r="E125" s="4">
        <v>756462</v>
      </c>
      <c r="F125" s="4">
        <v>835844</v>
      </c>
      <c r="G125" s="4">
        <v>939937</v>
      </c>
      <c r="H125" s="4">
        <v>1044922</v>
      </c>
      <c r="I125" s="4">
        <v>1024915</v>
      </c>
      <c r="J125" s="4">
        <v>886802</v>
      </c>
      <c r="K125" s="4">
        <v>867061</v>
      </c>
      <c r="L125" s="4">
        <v>876662</v>
      </c>
      <c r="M125" s="4">
        <v>841683</v>
      </c>
      <c r="N125" s="4">
        <v>817596</v>
      </c>
      <c r="O125" s="4">
        <v>781851</v>
      </c>
      <c r="P125" s="4">
        <v>817612</v>
      </c>
      <c r="Q125" s="4">
        <v>849648</v>
      </c>
      <c r="R125" s="4">
        <v>854266</v>
      </c>
      <c r="S125" s="4">
        <v>892372</v>
      </c>
      <c r="T125" s="4">
        <v>950472</v>
      </c>
      <c r="U125" s="4">
        <v>997371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679689</v>
      </c>
      <c r="E126" s="4">
        <v>844541</v>
      </c>
      <c r="F126" s="4">
        <v>1024547</v>
      </c>
      <c r="G126" s="4">
        <v>1303898</v>
      </c>
      <c r="H126" s="4">
        <v>1380716</v>
      </c>
      <c r="I126" s="4">
        <v>1408829</v>
      </c>
      <c r="J126" s="4">
        <v>1291247</v>
      </c>
      <c r="K126" s="4">
        <v>1307949</v>
      </c>
      <c r="L126" s="4">
        <v>1312418</v>
      </c>
      <c r="M126" s="4">
        <v>1343282</v>
      </c>
      <c r="N126" s="4">
        <v>1374015</v>
      </c>
      <c r="O126" s="4">
        <v>1344566</v>
      </c>
      <c r="P126" s="4">
        <v>1480286</v>
      </c>
      <c r="Q126" s="4">
        <v>1596104</v>
      </c>
      <c r="R126" s="4">
        <v>1566653</v>
      </c>
      <c r="S126" s="4">
        <v>1682570</v>
      </c>
      <c r="T126" s="4">
        <v>1837400</v>
      </c>
      <c r="U126" s="4">
        <v>2036138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227294</v>
      </c>
      <c r="E127" s="4">
        <v>254990</v>
      </c>
      <c r="F127" s="4">
        <v>366985</v>
      </c>
      <c r="G127" s="4">
        <v>376817</v>
      </c>
      <c r="H127" s="4">
        <v>385223</v>
      </c>
      <c r="I127" s="4">
        <v>374126</v>
      </c>
      <c r="J127" s="4">
        <v>364672</v>
      </c>
      <c r="K127" s="4">
        <v>357687</v>
      </c>
      <c r="L127" s="4">
        <v>332135</v>
      </c>
      <c r="M127" s="4">
        <v>312630</v>
      </c>
      <c r="N127" s="4">
        <v>286497</v>
      </c>
      <c r="O127" s="4">
        <v>282119</v>
      </c>
      <c r="P127" s="4">
        <v>291988</v>
      </c>
      <c r="Q127" s="4">
        <v>284051</v>
      </c>
      <c r="R127" s="4">
        <v>294065</v>
      </c>
      <c r="S127" s="4">
        <v>304453</v>
      </c>
      <c r="T127" s="4">
        <v>349169</v>
      </c>
      <c r="U127" s="4">
        <v>394575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411400</v>
      </c>
      <c r="E128" s="4">
        <v>470548</v>
      </c>
      <c r="F128" s="4">
        <v>533458</v>
      </c>
      <c r="G128" s="4">
        <v>615827</v>
      </c>
      <c r="H128" s="4">
        <v>585824</v>
      </c>
      <c r="I128" s="4">
        <v>566967</v>
      </c>
      <c r="J128" s="4">
        <v>533024</v>
      </c>
      <c r="K128" s="4">
        <v>535590</v>
      </c>
      <c r="L128" s="4">
        <v>509919</v>
      </c>
      <c r="M128" s="4">
        <v>509968</v>
      </c>
      <c r="N128" s="4">
        <v>501140</v>
      </c>
      <c r="O128" s="4">
        <v>508994</v>
      </c>
      <c r="P128" s="4">
        <v>516145</v>
      </c>
      <c r="Q128" s="4">
        <v>524273</v>
      </c>
      <c r="R128" s="4">
        <v>538083</v>
      </c>
      <c r="S128" s="4">
        <v>560751</v>
      </c>
      <c r="T128" s="4">
        <v>596251</v>
      </c>
      <c r="U128" s="4">
        <v>633401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457259</v>
      </c>
      <c r="E129" s="4">
        <v>534166</v>
      </c>
      <c r="F129" s="4">
        <v>596930</v>
      </c>
      <c r="G129" s="4">
        <v>704206</v>
      </c>
      <c r="H129" s="4">
        <v>668985</v>
      </c>
      <c r="I129" s="4">
        <v>649547</v>
      </c>
      <c r="J129" s="4">
        <v>607960</v>
      </c>
      <c r="K129" s="4">
        <v>584653</v>
      </c>
      <c r="L129" s="4">
        <v>514530</v>
      </c>
      <c r="M129" s="4">
        <v>502491</v>
      </c>
      <c r="N129" s="4">
        <v>487388</v>
      </c>
      <c r="O129" s="4">
        <v>491601</v>
      </c>
      <c r="P129" s="4">
        <v>496490</v>
      </c>
      <c r="Q129" s="4">
        <v>466926</v>
      </c>
      <c r="R129" s="4">
        <v>488973</v>
      </c>
      <c r="S129" s="4">
        <v>505703</v>
      </c>
      <c r="T129" s="4">
        <v>519521</v>
      </c>
      <c r="U129" s="4">
        <v>533722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364514</v>
      </c>
      <c r="E130" s="4">
        <v>503281</v>
      </c>
      <c r="F130" s="4">
        <v>557057</v>
      </c>
      <c r="G130" s="4">
        <v>604650</v>
      </c>
      <c r="H130" s="4">
        <v>608532</v>
      </c>
      <c r="I130" s="4">
        <v>609864</v>
      </c>
      <c r="J130" s="4">
        <v>602219</v>
      </c>
      <c r="K130" s="4">
        <v>628391</v>
      </c>
      <c r="L130" s="4">
        <v>624126</v>
      </c>
      <c r="M130" s="4">
        <v>642101</v>
      </c>
      <c r="N130" s="4">
        <v>652654</v>
      </c>
      <c r="O130" s="4">
        <v>640775</v>
      </c>
      <c r="P130" s="4">
        <v>652765</v>
      </c>
      <c r="Q130" s="4">
        <v>674618</v>
      </c>
      <c r="R130" s="4">
        <v>710650</v>
      </c>
      <c r="S130" s="4">
        <v>774510</v>
      </c>
      <c r="T130" s="4">
        <v>827262</v>
      </c>
      <c r="U130" s="4">
        <v>906878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786024</v>
      </c>
      <c r="E131" s="4">
        <v>1005869</v>
      </c>
      <c r="F131" s="4">
        <v>1147824</v>
      </c>
      <c r="G131" s="4">
        <v>1267040</v>
      </c>
      <c r="H131" s="4">
        <v>1301255</v>
      </c>
      <c r="I131" s="4">
        <v>1305892</v>
      </c>
      <c r="J131" s="4">
        <v>1211383</v>
      </c>
      <c r="K131" s="4">
        <v>1248392</v>
      </c>
      <c r="L131" s="4">
        <v>1265145</v>
      </c>
      <c r="M131" s="4">
        <v>1289637</v>
      </c>
      <c r="N131" s="4">
        <v>1308446</v>
      </c>
      <c r="O131" s="4">
        <v>1362373</v>
      </c>
      <c r="P131" s="4">
        <v>1371512</v>
      </c>
      <c r="Q131" s="4">
        <v>1449160</v>
      </c>
      <c r="R131" s="4">
        <v>1612733</v>
      </c>
      <c r="S131" s="4">
        <v>1752339</v>
      </c>
      <c r="T131" s="4">
        <v>1943748</v>
      </c>
      <c r="U131" s="4">
        <v>2068477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475752</v>
      </c>
      <c r="E132" s="4">
        <v>560667</v>
      </c>
      <c r="F132" s="4">
        <v>634397</v>
      </c>
      <c r="G132" s="4">
        <v>740027</v>
      </c>
      <c r="H132" s="4">
        <v>706046</v>
      </c>
      <c r="I132" s="4">
        <v>667055</v>
      </c>
      <c r="J132" s="4">
        <v>651508</v>
      </c>
      <c r="K132" s="4">
        <v>607854</v>
      </c>
      <c r="L132" s="4">
        <v>603060</v>
      </c>
      <c r="M132" s="4">
        <v>586604</v>
      </c>
      <c r="N132" s="4">
        <v>600191</v>
      </c>
      <c r="O132" s="4">
        <v>610894</v>
      </c>
      <c r="P132" s="4">
        <v>641816</v>
      </c>
      <c r="Q132" s="4">
        <v>656699</v>
      </c>
      <c r="R132" s="4">
        <v>654437</v>
      </c>
      <c r="S132" s="4">
        <v>717356</v>
      </c>
      <c r="T132" s="4">
        <v>755226</v>
      </c>
      <c r="U132" s="4">
        <v>780814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815936</v>
      </c>
      <c r="E133" s="4">
        <v>1078139</v>
      </c>
      <c r="F133" s="4">
        <v>1362918</v>
      </c>
      <c r="G133" s="4">
        <v>1435022</v>
      </c>
      <c r="H133" s="4">
        <v>1436488</v>
      </c>
      <c r="I133" s="4">
        <v>1411695</v>
      </c>
      <c r="J133" s="4">
        <v>1273113</v>
      </c>
      <c r="K133" s="4">
        <v>1259676</v>
      </c>
      <c r="L133" s="4">
        <v>1264703</v>
      </c>
      <c r="M133" s="4">
        <v>1266824</v>
      </c>
      <c r="N133" s="4">
        <v>1291041</v>
      </c>
      <c r="O133" s="4">
        <v>1311523</v>
      </c>
      <c r="P133" s="4">
        <v>1343897</v>
      </c>
      <c r="Q133" s="4">
        <v>1356802</v>
      </c>
      <c r="R133" s="4">
        <v>1441479</v>
      </c>
      <c r="S133" s="4">
        <v>1548986</v>
      </c>
      <c r="T133" s="4">
        <v>1651608</v>
      </c>
      <c r="U133" s="4">
        <v>1735287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234665</v>
      </c>
      <c r="E134" s="4">
        <v>252495</v>
      </c>
      <c r="F134" s="4">
        <v>269480</v>
      </c>
      <c r="G134" s="4">
        <v>288781</v>
      </c>
      <c r="H134" s="4">
        <v>304665</v>
      </c>
      <c r="I134" s="4">
        <v>312570</v>
      </c>
      <c r="J134" s="4">
        <v>336495</v>
      </c>
      <c r="K134" s="4">
        <v>350238</v>
      </c>
      <c r="L134" s="4">
        <v>358483</v>
      </c>
      <c r="M134" s="4">
        <v>375283</v>
      </c>
      <c r="N134" s="4">
        <v>405204</v>
      </c>
      <c r="O134" s="4">
        <v>434721</v>
      </c>
      <c r="P134" s="4">
        <v>434020</v>
      </c>
      <c r="Q134" s="4">
        <v>467184</v>
      </c>
      <c r="R134" s="4">
        <v>494750</v>
      </c>
      <c r="S134" s="4">
        <v>552961</v>
      </c>
      <c r="T134" s="4">
        <v>605934</v>
      </c>
      <c r="U134" s="4">
        <v>621372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322760</v>
      </c>
      <c r="E135" s="4">
        <v>329885</v>
      </c>
      <c r="F135" s="4">
        <v>349390</v>
      </c>
      <c r="G135" s="4">
        <v>393017</v>
      </c>
      <c r="H135" s="4">
        <v>398628</v>
      </c>
      <c r="I135" s="4">
        <v>419679</v>
      </c>
      <c r="J135" s="4">
        <v>422106</v>
      </c>
      <c r="K135" s="4">
        <v>411088</v>
      </c>
      <c r="L135" s="4">
        <v>418782</v>
      </c>
      <c r="M135" s="4">
        <v>422956</v>
      </c>
      <c r="N135" s="4">
        <v>429975</v>
      </c>
      <c r="O135" s="4">
        <v>445006</v>
      </c>
      <c r="P135" s="4">
        <v>474004</v>
      </c>
      <c r="Q135" s="4">
        <v>518608</v>
      </c>
      <c r="R135" s="4">
        <v>512681</v>
      </c>
      <c r="S135" s="4">
        <v>538390</v>
      </c>
      <c r="T135" s="4">
        <v>576118</v>
      </c>
      <c r="U135" s="4">
        <v>589659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350562</v>
      </c>
      <c r="E136" s="4">
        <v>380925</v>
      </c>
      <c r="F136" s="4">
        <v>389775</v>
      </c>
      <c r="G136" s="4">
        <v>435453</v>
      </c>
      <c r="H136" s="4">
        <v>444354</v>
      </c>
      <c r="I136" s="4">
        <v>471879</v>
      </c>
      <c r="J136" s="4">
        <v>473277</v>
      </c>
      <c r="K136" s="4">
        <v>476943</v>
      </c>
      <c r="L136" s="4">
        <v>480311</v>
      </c>
      <c r="M136" s="4">
        <v>491879</v>
      </c>
      <c r="N136" s="4">
        <v>509832</v>
      </c>
      <c r="O136" s="4">
        <v>528374</v>
      </c>
      <c r="P136" s="4">
        <v>565345</v>
      </c>
      <c r="Q136" s="4">
        <v>608833</v>
      </c>
      <c r="R136" s="4">
        <v>593857</v>
      </c>
      <c r="S136" s="4">
        <v>682732</v>
      </c>
      <c r="T136" s="4">
        <v>735906</v>
      </c>
      <c r="U136" s="4">
        <v>752932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344815</v>
      </c>
      <c r="E137" s="4">
        <v>381551</v>
      </c>
      <c r="F137" s="4">
        <v>402895</v>
      </c>
      <c r="G137" s="4">
        <v>458751</v>
      </c>
      <c r="H137" s="4">
        <v>484674</v>
      </c>
      <c r="I137" s="4">
        <v>535217</v>
      </c>
      <c r="J137" s="4">
        <v>529574</v>
      </c>
      <c r="K137" s="4">
        <v>547899</v>
      </c>
      <c r="L137" s="4">
        <v>552831</v>
      </c>
      <c r="M137" s="4">
        <v>569518</v>
      </c>
      <c r="N137" s="4">
        <v>601868</v>
      </c>
      <c r="O137" s="4">
        <v>637934</v>
      </c>
      <c r="P137" s="4">
        <v>669488</v>
      </c>
      <c r="Q137" s="4">
        <v>694743</v>
      </c>
      <c r="R137" s="4">
        <v>700178</v>
      </c>
      <c r="S137" s="4">
        <v>767988</v>
      </c>
      <c r="T137" s="4">
        <v>793250</v>
      </c>
      <c r="U137" s="4">
        <v>783211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494729</v>
      </c>
      <c r="E138" s="4">
        <v>410755</v>
      </c>
      <c r="F138" s="4">
        <v>440219</v>
      </c>
      <c r="G138" s="4">
        <v>457482</v>
      </c>
      <c r="H138" s="4">
        <v>471041</v>
      </c>
      <c r="I138" s="4">
        <v>511929</v>
      </c>
      <c r="J138" s="4">
        <v>522823</v>
      </c>
      <c r="K138" s="4">
        <v>530199</v>
      </c>
      <c r="L138" s="4">
        <v>559974</v>
      </c>
      <c r="M138" s="4">
        <v>575377</v>
      </c>
      <c r="N138" s="4">
        <v>586036</v>
      </c>
      <c r="O138" s="4">
        <v>571098</v>
      </c>
      <c r="P138" s="4">
        <v>596792</v>
      </c>
      <c r="Q138" s="4">
        <v>644454</v>
      </c>
      <c r="R138" s="4">
        <v>631718</v>
      </c>
      <c r="S138" s="4">
        <v>736125</v>
      </c>
      <c r="T138" s="4">
        <v>826736</v>
      </c>
      <c r="U138" s="4">
        <v>882384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105845</v>
      </c>
      <c r="E139" s="4">
        <v>113125</v>
      </c>
      <c r="F139" s="4">
        <v>121165</v>
      </c>
      <c r="G139" s="4">
        <v>130741</v>
      </c>
      <c r="H139" s="4">
        <v>133530</v>
      </c>
      <c r="I139" s="4">
        <v>136733</v>
      </c>
      <c r="J139" s="4">
        <v>139279</v>
      </c>
      <c r="K139" s="4">
        <v>133762</v>
      </c>
      <c r="L139" s="4">
        <v>136180</v>
      </c>
      <c r="M139" s="4">
        <v>131311</v>
      </c>
      <c r="N139" s="4">
        <v>136201</v>
      </c>
      <c r="O139" s="4">
        <v>149226</v>
      </c>
      <c r="P139" s="4">
        <v>159768</v>
      </c>
      <c r="Q139" s="4">
        <v>176894</v>
      </c>
      <c r="R139" s="4">
        <v>190730</v>
      </c>
      <c r="S139" s="4">
        <v>218541</v>
      </c>
      <c r="T139" s="4">
        <v>282174</v>
      </c>
      <c r="U139" s="4">
        <v>281201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366818</v>
      </c>
      <c r="E140" s="4">
        <v>380184</v>
      </c>
      <c r="F140" s="4">
        <v>410741</v>
      </c>
      <c r="G140" s="4">
        <v>423689</v>
      </c>
      <c r="H140" s="4">
        <v>439684</v>
      </c>
      <c r="I140" s="4">
        <v>464306</v>
      </c>
      <c r="J140" s="4">
        <v>463651</v>
      </c>
      <c r="K140" s="4">
        <v>469687</v>
      </c>
      <c r="L140" s="4">
        <v>471504</v>
      </c>
      <c r="M140" s="4">
        <v>480282</v>
      </c>
      <c r="N140" s="4">
        <v>513777</v>
      </c>
      <c r="O140" s="4">
        <v>503931</v>
      </c>
      <c r="P140" s="4">
        <v>518650</v>
      </c>
      <c r="Q140" s="4">
        <v>518747</v>
      </c>
      <c r="R140" s="4">
        <v>520537</v>
      </c>
      <c r="S140" s="4">
        <v>613914</v>
      </c>
      <c r="T140" s="4">
        <v>625455</v>
      </c>
      <c r="U140" s="4">
        <v>656081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259017</v>
      </c>
      <c r="E141" s="4">
        <v>280907</v>
      </c>
      <c r="F141" s="4">
        <v>318764</v>
      </c>
      <c r="G141" s="4">
        <v>330525</v>
      </c>
      <c r="H141" s="4">
        <v>358033</v>
      </c>
      <c r="I141" s="4">
        <v>366566</v>
      </c>
      <c r="J141" s="4">
        <v>368106</v>
      </c>
      <c r="K141" s="4">
        <v>383175</v>
      </c>
      <c r="L141" s="4">
        <v>384573</v>
      </c>
      <c r="M141" s="4">
        <v>393711</v>
      </c>
      <c r="N141" s="4">
        <v>419504</v>
      </c>
      <c r="O141" s="4">
        <v>428400</v>
      </c>
      <c r="P141" s="4">
        <v>414979</v>
      </c>
      <c r="Q141" s="4">
        <v>426738</v>
      </c>
      <c r="R141" s="4">
        <v>448927</v>
      </c>
      <c r="S141" s="4">
        <v>509145</v>
      </c>
      <c r="T141" s="4">
        <v>498645</v>
      </c>
      <c r="U141" s="4">
        <v>556618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165432</v>
      </c>
      <c r="E142" s="4">
        <v>200941</v>
      </c>
      <c r="F142" s="4">
        <v>215284</v>
      </c>
      <c r="G142" s="4">
        <v>221012</v>
      </c>
      <c r="H142" s="4">
        <v>229439</v>
      </c>
      <c r="I142" s="4">
        <v>228751</v>
      </c>
      <c r="J142" s="4">
        <v>240666</v>
      </c>
      <c r="K142" s="4">
        <v>247981</v>
      </c>
      <c r="L142" s="4">
        <v>254416</v>
      </c>
      <c r="M142" s="4">
        <v>263151</v>
      </c>
      <c r="N142" s="4">
        <v>266402</v>
      </c>
      <c r="O142" s="4">
        <v>275398</v>
      </c>
      <c r="P142" s="4">
        <v>274438</v>
      </c>
      <c r="Q142" s="4">
        <v>280886</v>
      </c>
      <c r="R142" s="4">
        <v>304181</v>
      </c>
      <c r="S142" s="4">
        <v>335461</v>
      </c>
      <c r="T142" s="4">
        <v>343836</v>
      </c>
      <c r="U142" s="4">
        <v>428542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237428</v>
      </c>
      <c r="E143" s="4">
        <v>240359</v>
      </c>
      <c r="F143" s="4">
        <v>258123</v>
      </c>
      <c r="G143" s="4">
        <v>276737</v>
      </c>
      <c r="H143" s="4">
        <v>296247</v>
      </c>
      <c r="I143" s="4">
        <v>308960</v>
      </c>
      <c r="J143" s="4">
        <v>308514</v>
      </c>
      <c r="K143" s="4">
        <v>321410</v>
      </c>
      <c r="L143" s="4">
        <v>337169</v>
      </c>
      <c r="M143" s="4">
        <v>336806</v>
      </c>
      <c r="N143" s="4">
        <v>334468</v>
      </c>
      <c r="O143" s="4">
        <v>352654</v>
      </c>
      <c r="P143" s="4">
        <v>357330</v>
      </c>
      <c r="Q143" s="4">
        <v>360314</v>
      </c>
      <c r="R143" s="4">
        <v>386935</v>
      </c>
      <c r="S143" s="4">
        <v>441869</v>
      </c>
      <c r="T143" s="4">
        <v>463930</v>
      </c>
      <c r="U143" s="4">
        <v>509528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205914</v>
      </c>
      <c r="E144" s="4">
        <v>200228</v>
      </c>
      <c r="F144" s="4">
        <v>224179</v>
      </c>
      <c r="G144" s="4">
        <v>229553</v>
      </c>
      <c r="H144" s="4">
        <v>241848</v>
      </c>
      <c r="I144" s="4">
        <v>240741</v>
      </c>
      <c r="J144" s="4">
        <v>243319</v>
      </c>
      <c r="K144" s="4">
        <v>241410</v>
      </c>
      <c r="L144" s="4">
        <v>256670</v>
      </c>
      <c r="M144" s="4">
        <v>268528</v>
      </c>
      <c r="N144" s="4">
        <v>285546</v>
      </c>
      <c r="O144" s="4">
        <v>280530</v>
      </c>
      <c r="P144" s="4">
        <v>303802</v>
      </c>
      <c r="Q144" s="4">
        <v>304079</v>
      </c>
      <c r="R144" s="4">
        <v>311824</v>
      </c>
      <c r="S144" s="4">
        <v>357102</v>
      </c>
      <c r="T144" s="4">
        <v>371171</v>
      </c>
      <c r="U144" s="4">
        <v>465227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308734</v>
      </c>
      <c r="E145" s="4">
        <v>344655</v>
      </c>
      <c r="F145" s="4">
        <v>364514</v>
      </c>
      <c r="G145" s="4">
        <v>391222</v>
      </c>
      <c r="H145" s="4">
        <v>408654</v>
      </c>
      <c r="I145" s="4">
        <v>435541</v>
      </c>
      <c r="J145" s="4">
        <v>451443</v>
      </c>
      <c r="K145" s="4">
        <v>471541</v>
      </c>
      <c r="L145" s="4">
        <v>489445</v>
      </c>
      <c r="M145" s="4">
        <v>511349</v>
      </c>
      <c r="N145" s="4">
        <v>539489</v>
      </c>
      <c r="O145" s="4">
        <v>575415</v>
      </c>
      <c r="P145" s="4">
        <v>607779</v>
      </c>
      <c r="Q145" s="4">
        <v>612121</v>
      </c>
      <c r="R145" s="4">
        <v>681357</v>
      </c>
      <c r="S145" s="4">
        <v>728995</v>
      </c>
      <c r="T145" s="4">
        <v>824853</v>
      </c>
      <c r="U145" s="4">
        <v>852690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250436</v>
      </c>
      <c r="E146" s="4">
        <v>264475</v>
      </c>
      <c r="F146" s="4">
        <v>277510</v>
      </c>
      <c r="G146" s="4">
        <v>300078</v>
      </c>
      <c r="H146" s="4">
        <v>320550</v>
      </c>
      <c r="I146" s="4">
        <v>356595</v>
      </c>
      <c r="J146" s="4">
        <v>361625</v>
      </c>
      <c r="K146" s="4">
        <v>377307</v>
      </c>
      <c r="L146" s="4">
        <v>388071</v>
      </c>
      <c r="M146" s="4">
        <v>401172</v>
      </c>
      <c r="N146" s="4">
        <v>420882</v>
      </c>
      <c r="O146" s="4">
        <v>432543</v>
      </c>
      <c r="P146" s="4">
        <v>430630</v>
      </c>
      <c r="Q146" s="4">
        <v>468280</v>
      </c>
      <c r="R146" s="4">
        <v>480636</v>
      </c>
      <c r="S146" s="4">
        <v>534663</v>
      </c>
      <c r="T146" s="4">
        <v>593941</v>
      </c>
      <c r="U146" s="4">
        <v>625420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249457</v>
      </c>
      <c r="E147" s="4">
        <v>274330</v>
      </c>
      <c r="F147" s="4">
        <v>308108</v>
      </c>
      <c r="G147" s="4">
        <v>309649</v>
      </c>
      <c r="H147" s="4">
        <v>319704</v>
      </c>
      <c r="I147" s="4">
        <v>349177</v>
      </c>
      <c r="J147" s="4">
        <v>360542</v>
      </c>
      <c r="K147" s="4">
        <v>359559</v>
      </c>
      <c r="L147" s="4">
        <v>384225</v>
      </c>
      <c r="M147" s="4">
        <v>403241</v>
      </c>
      <c r="N147" s="4">
        <v>424424</v>
      </c>
      <c r="O147" s="4">
        <v>435913</v>
      </c>
      <c r="P147" s="4">
        <v>446417</v>
      </c>
      <c r="Q147" s="4">
        <v>459107</v>
      </c>
      <c r="R147" s="4">
        <v>479023</v>
      </c>
      <c r="S147" s="4">
        <v>534999</v>
      </c>
      <c r="T147" s="4">
        <v>581695</v>
      </c>
      <c r="U147" s="4">
        <v>634363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311174</v>
      </c>
      <c r="E148" s="4">
        <v>356369</v>
      </c>
      <c r="F148" s="4">
        <v>398305</v>
      </c>
      <c r="G148" s="4">
        <v>427030</v>
      </c>
      <c r="H148" s="4">
        <v>461526</v>
      </c>
      <c r="I148" s="4">
        <v>466600</v>
      </c>
      <c r="J148" s="4">
        <v>503394</v>
      </c>
      <c r="K148" s="4">
        <v>513806</v>
      </c>
      <c r="L148" s="4">
        <v>531049</v>
      </c>
      <c r="M148" s="4">
        <v>536271</v>
      </c>
      <c r="N148" s="4">
        <v>573502</v>
      </c>
      <c r="O148" s="4">
        <v>614753</v>
      </c>
      <c r="P148" s="4">
        <v>663803</v>
      </c>
      <c r="Q148" s="4">
        <v>682162</v>
      </c>
      <c r="R148" s="4">
        <v>721915</v>
      </c>
      <c r="S148" s="4">
        <v>750300</v>
      </c>
      <c r="T148" s="4">
        <v>879414</v>
      </c>
      <c r="U148" s="4">
        <v>934559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190217</v>
      </c>
      <c r="E149" s="4">
        <v>208129</v>
      </c>
      <c r="F149" s="4">
        <v>225486</v>
      </c>
      <c r="G149" s="4">
        <v>242928</v>
      </c>
      <c r="H149" s="4">
        <v>283451</v>
      </c>
      <c r="I149" s="4">
        <v>290944</v>
      </c>
      <c r="J149" s="4">
        <v>291384</v>
      </c>
      <c r="K149" s="4">
        <v>297679</v>
      </c>
      <c r="L149" s="4">
        <v>300624</v>
      </c>
      <c r="M149" s="4">
        <v>310309</v>
      </c>
      <c r="N149" s="4">
        <v>311151</v>
      </c>
      <c r="O149" s="4">
        <v>345199</v>
      </c>
      <c r="P149" s="4">
        <v>357811</v>
      </c>
      <c r="Q149" s="4">
        <v>393012</v>
      </c>
      <c r="R149" s="4">
        <v>403910</v>
      </c>
      <c r="S149" s="4">
        <v>443294</v>
      </c>
      <c r="T149" s="4">
        <v>494690</v>
      </c>
      <c r="U149" s="4">
        <v>509526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276246</v>
      </c>
      <c r="E150" s="4">
        <v>297277</v>
      </c>
      <c r="F150" s="4">
        <v>332996</v>
      </c>
      <c r="G150" s="4">
        <v>343438</v>
      </c>
      <c r="H150" s="4">
        <v>374685</v>
      </c>
      <c r="I150" s="4">
        <v>394415</v>
      </c>
      <c r="J150" s="4">
        <v>403519</v>
      </c>
      <c r="K150" s="4">
        <v>405974</v>
      </c>
      <c r="L150" s="4">
        <v>408835</v>
      </c>
      <c r="M150" s="4">
        <v>440353</v>
      </c>
      <c r="N150" s="4">
        <v>446260</v>
      </c>
      <c r="O150" s="4">
        <v>472940</v>
      </c>
      <c r="P150" s="4">
        <v>482126</v>
      </c>
      <c r="Q150" s="4">
        <v>495719</v>
      </c>
      <c r="R150" s="4">
        <v>539635</v>
      </c>
      <c r="S150" s="4">
        <v>599519</v>
      </c>
      <c r="T150" s="4">
        <v>647924</v>
      </c>
      <c r="U150" s="4">
        <v>695378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267264</v>
      </c>
      <c r="E151" s="4">
        <v>284959</v>
      </c>
      <c r="F151" s="4">
        <v>301611</v>
      </c>
      <c r="G151" s="4">
        <v>313850</v>
      </c>
      <c r="H151" s="4">
        <v>334081</v>
      </c>
      <c r="I151" s="4">
        <v>347794</v>
      </c>
      <c r="J151" s="4">
        <v>355827</v>
      </c>
      <c r="K151" s="4">
        <v>365492</v>
      </c>
      <c r="L151" s="4">
        <v>374093</v>
      </c>
      <c r="M151" s="4">
        <v>392898</v>
      </c>
      <c r="N151" s="4">
        <v>409537</v>
      </c>
      <c r="O151" s="4">
        <v>426352</v>
      </c>
      <c r="P151" s="4">
        <v>435748</v>
      </c>
      <c r="Q151" s="4">
        <v>451043</v>
      </c>
      <c r="R151" s="4">
        <v>480803</v>
      </c>
      <c r="S151" s="4">
        <v>538242</v>
      </c>
      <c r="T151" s="4">
        <v>572615</v>
      </c>
      <c r="U151" s="4">
        <v>608011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254947</v>
      </c>
      <c r="E152" s="4">
        <v>273141</v>
      </c>
      <c r="F152" s="4">
        <v>293500</v>
      </c>
      <c r="G152" s="4">
        <v>302760</v>
      </c>
      <c r="H152" s="4">
        <v>322406</v>
      </c>
      <c r="I152" s="4">
        <v>335143</v>
      </c>
      <c r="J152" s="4">
        <v>352468</v>
      </c>
      <c r="K152" s="4">
        <v>354477</v>
      </c>
      <c r="L152" s="4">
        <v>363619</v>
      </c>
      <c r="M152" s="4">
        <v>393727</v>
      </c>
      <c r="N152" s="4">
        <v>407020</v>
      </c>
      <c r="O152" s="4">
        <v>435086</v>
      </c>
      <c r="P152" s="4">
        <v>454892</v>
      </c>
      <c r="Q152" s="4">
        <v>466423</v>
      </c>
      <c r="R152" s="4">
        <v>482392</v>
      </c>
      <c r="S152" s="4">
        <v>535524</v>
      </c>
      <c r="T152" s="4">
        <v>589950</v>
      </c>
      <c r="U152" s="4">
        <v>638742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276294</v>
      </c>
      <c r="E153" s="4">
        <v>290777</v>
      </c>
      <c r="F153" s="4">
        <v>318683</v>
      </c>
      <c r="G153" s="4">
        <v>356780</v>
      </c>
      <c r="H153" s="4">
        <v>385250</v>
      </c>
      <c r="I153" s="4">
        <v>401869</v>
      </c>
      <c r="J153" s="4">
        <v>410482</v>
      </c>
      <c r="K153" s="4">
        <v>419535</v>
      </c>
      <c r="L153" s="4">
        <v>433439</v>
      </c>
      <c r="M153" s="4">
        <v>446285</v>
      </c>
      <c r="N153" s="4">
        <v>448200</v>
      </c>
      <c r="O153" s="4">
        <v>485560</v>
      </c>
      <c r="P153" s="4">
        <v>497519</v>
      </c>
      <c r="Q153" s="4">
        <v>510030</v>
      </c>
      <c r="R153" s="4">
        <v>535868</v>
      </c>
      <c r="S153" s="4">
        <v>615117</v>
      </c>
      <c r="T153" s="4">
        <v>682304</v>
      </c>
      <c r="U153" s="4">
        <v>735783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152389</v>
      </c>
      <c r="E154" s="4">
        <v>161670</v>
      </c>
      <c r="F154" s="4">
        <v>145124</v>
      </c>
      <c r="G154" s="4">
        <v>166882</v>
      </c>
      <c r="H154" s="4">
        <v>166868</v>
      </c>
      <c r="I154" s="4">
        <v>166848</v>
      </c>
      <c r="J154" s="4">
        <v>170899</v>
      </c>
      <c r="K154" s="4">
        <v>171606</v>
      </c>
      <c r="L154" s="4">
        <v>173929</v>
      </c>
      <c r="M154" s="4">
        <v>181760</v>
      </c>
      <c r="N154" s="4">
        <v>167838</v>
      </c>
      <c r="O154" s="4">
        <v>177801</v>
      </c>
      <c r="P154" s="4">
        <v>195932</v>
      </c>
      <c r="Q154" s="4">
        <v>200986</v>
      </c>
      <c r="R154" s="4">
        <v>197505</v>
      </c>
      <c r="S154" s="4">
        <v>214927</v>
      </c>
      <c r="T154" s="4">
        <v>247112</v>
      </c>
      <c r="U154" s="4">
        <v>247380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278093</v>
      </c>
      <c r="E155" s="4">
        <v>291320</v>
      </c>
      <c r="F155" s="4">
        <v>303002</v>
      </c>
      <c r="G155" s="4">
        <v>327399</v>
      </c>
      <c r="H155" s="4">
        <v>339568</v>
      </c>
      <c r="I155" s="4">
        <v>349780</v>
      </c>
      <c r="J155" s="4">
        <v>367388</v>
      </c>
      <c r="K155" s="4">
        <v>376543</v>
      </c>
      <c r="L155" s="4">
        <v>389519</v>
      </c>
      <c r="M155" s="4">
        <v>397551</v>
      </c>
      <c r="N155" s="4">
        <v>403922</v>
      </c>
      <c r="O155" s="4">
        <v>415847</v>
      </c>
      <c r="P155" s="4">
        <v>438215</v>
      </c>
      <c r="Q155" s="4">
        <v>463834</v>
      </c>
      <c r="R155" s="4">
        <v>483611</v>
      </c>
      <c r="S155" s="4">
        <v>579092</v>
      </c>
      <c r="T155" s="4">
        <v>616611</v>
      </c>
      <c r="U155" s="4">
        <v>627582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199729</v>
      </c>
      <c r="E156" s="4">
        <v>207245</v>
      </c>
      <c r="F156" s="4">
        <v>230423</v>
      </c>
      <c r="G156" s="4">
        <v>268781</v>
      </c>
      <c r="H156" s="4">
        <v>276770</v>
      </c>
      <c r="I156" s="4">
        <v>274308</v>
      </c>
      <c r="J156" s="4">
        <v>296120</v>
      </c>
      <c r="K156" s="4">
        <v>308290</v>
      </c>
      <c r="L156" s="4">
        <v>326451</v>
      </c>
      <c r="M156" s="4">
        <v>326844</v>
      </c>
      <c r="N156" s="4">
        <v>328338</v>
      </c>
      <c r="O156" s="4">
        <v>343358</v>
      </c>
      <c r="P156" s="4">
        <v>348078</v>
      </c>
      <c r="Q156" s="4">
        <v>379246</v>
      </c>
      <c r="R156" s="4">
        <v>395940</v>
      </c>
      <c r="S156" s="4">
        <v>466935</v>
      </c>
      <c r="T156" s="4">
        <v>486244</v>
      </c>
      <c r="U156" s="4">
        <v>498150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216756</v>
      </c>
      <c r="E157" s="4">
        <v>231924</v>
      </c>
      <c r="F157" s="4">
        <v>252484</v>
      </c>
      <c r="G157" s="4">
        <v>264293</v>
      </c>
      <c r="H157" s="4">
        <v>295248</v>
      </c>
      <c r="I157" s="4">
        <v>295498</v>
      </c>
      <c r="J157" s="4">
        <v>314286</v>
      </c>
      <c r="K157" s="4">
        <v>317407</v>
      </c>
      <c r="L157" s="4">
        <v>311129</v>
      </c>
      <c r="M157" s="4">
        <v>306136</v>
      </c>
      <c r="N157" s="4">
        <v>306421</v>
      </c>
      <c r="O157" s="4">
        <v>339273</v>
      </c>
      <c r="P157" s="4">
        <v>361026</v>
      </c>
      <c r="Q157" s="4">
        <v>381232</v>
      </c>
      <c r="R157" s="4">
        <v>445803</v>
      </c>
      <c r="S157" s="4">
        <v>479548</v>
      </c>
      <c r="T157" s="4">
        <v>543366</v>
      </c>
      <c r="U157" s="4">
        <v>561560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335496</v>
      </c>
      <c r="E158" s="4">
        <v>360570</v>
      </c>
      <c r="F158" s="4">
        <v>396935</v>
      </c>
      <c r="G158" s="4">
        <v>418696</v>
      </c>
      <c r="H158" s="4">
        <v>427741</v>
      </c>
      <c r="I158" s="4">
        <v>452250</v>
      </c>
      <c r="J158" s="4">
        <v>455916</v>
      </c>
      <c r="K158" s="4">
        <v>460531</v>
      </c>
      <c r="L158" s="4">
        <v>473189</v>
      </c>
      <c r="M158" s="4">
        <v>480339</v>
      </c>
      <c r="N158" s="4">
        <v>509623</v>
      </c>
      <c r="O158" s="4">
        <v>536233</v>
      </c>
      <c r="P158" s="4">
        <v>555545</v>
      </c>
      <c r="Q158" s="4">
        <v>592306</v>
      </c>
      <c r="R158" s="4">
        <v>602369</v>
      </c>
      <c r="S158" s="4">
        <v>662273</v>
      </c>
      <c r="T158" s="4">
        <v>688612</v>
      </c>
      <c r="U158" s="4">
        <v>757471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184411</v>
      </c>
      <c r="E159" s="4">
        <v>197776</v>
      </c>
      <c r="F159" s="4">
        <v>222620</v>
      </c>
      <c r="G159" s="4">
        <v>240684</v>
      </c>
      <c r="H159" s="4">
        <v>249617</v>
      </c>
      <c r="I159" s="4">
        <v>262420</v>
      </c>
      <c r="J159" s="4">
        <v>285568</v>
      </c>
      <c r="K159" s="4">
        <v>288997</v>
      </c>
      <c r="L159" s="4">
        <v>298569</v>
      </c>
      <c r="M159" s="4">
        <v>299108</v>
      </c>
      <c r="N159" s="4">
        <v>319864</v>
      </c>
      <c r="O159" s="4">
        <v>309474</v>
      </c>
      <c r="P159" s="4">
        <v>309694</v>
      </c>
      <c r="Q159" s="4">
        <v>340035</v>
      </c>
      <c r="R159" s="4">
        <v>348024</v>
      </c>
      <c r="S159" s="4">
        <v>383414</v>
      </c>
      <c r="T159" s="4">
        <v>413454</v>
      </c>
      <c r="U159" s="4">
        <v>431828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252100</v>
      </c>
      <c r="E160" s="4">
        <v>264713</v>
      </c>
      <c r="F160" s="4">
        <v>282859</v>
      </c>
      <c r="G160" s="4">
        <v>299058</v>
      </c>
      <c r="H160" s="4">
        <v>356391</v>
      </c>
      <c r="I160" s="4">
        <v>381619</v>
      </c>
      <c r="J160" s="4">
        <v>382140</v>
      </c>
      <c r="K160" s="4">
        <v>373119</v>
      </c>
      <c r="L160" s="4">
        <v>367230</v>
      </c>
      <c r="M160" s="4">
        <v>374432</v>
      </c>
      <c r="N160" s="4">
        <v>391252</v>
      </c>
      <c r="O160" s="4">
        <v>426977</v>
      </c>
      <c r="P160" s="4">
        <v>455985</v>
      </c>
      <c r="Q160" s="4">
        <v>474092</v>
      </c>
      <c r="R160" s="4">
        <v>530218</v>
      </c>
      <c r="S160" s="4">
        <v>575283</v>
      </c>
      <c r="T160" s="4">
        <v>646385</v>
      </c>
      <c r="U160" s="4">
        <v>632755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246017</v>
      </c>
      <c r="E161" s="4">
        <v>254396</v>
      </c>
      <c r="F161" s="4">
        <v>291501</v>
      </c>
      <c r="G161" s="4">
        <v>313152</v>
      </c>
      <c r="H161" s="4">
        <v>326919</v>
      </c>
      <c r="I161" s="4">
        <v>346250</v>
      </c>
      <c r="J161" s="4">
        <v>366300</v>
      </c>
      <c r="K161" s="4">
        <v>373588</v>
      </c>
      <c r="L161" s="4">
        <v>385708</v>
      </c>
      <c r="M161" s="4">
        <v>388253</v>
      </c>
      <c r="N161" s="4">
        <v>408162</v>
      </c>
      <c r="O161" s="4">
        <v>424552</v>
      </c>
      <c r="P161" s="4">
        <v>438886</v>
      </c>
      <c r="Q161" s="4">
        <v>441981</v>
      </c>
      <c r="R161" s="4">
        <v>460423</v>
      </c>
      <c r="S161" s="4">
        <v>503910</v>
      </c>
      <c r="T161" s="4">
        <v>524996</v>
      </c>
      <c r="U161" s="4">
        <v>565609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204540</v>
      </c>
      <c r="E162" s="4">
        <v>229383</v>
      </c>
      <c r="F162" s="4">
        <v>299734</v>
      </c>
      <c r="G162" s="4">
        <v>395680</v>
      </c>
      <c r="H162" s="4">
        <v>407529</v>
      </c>
      <c r="I162" s="4">
        <v>424400</v>
      </c>
      <c r="J162" s="4">
        <v>419360</v>
      </c>
      <c r="K162" s="4">
        <v>428293</v>
      </c>
      <c r="L162" s="4">
        <v>448162</v>
      </c>
      <c r="M162" s="4">
        <v>420661</v>
      </c>
      <c r="N162" s="4">
        <v>423354</v>
      </c>
      <c r="O162" s="4">
        <v>460016</v>
      </c>
      <c r="P162" s="4">
        <v>447763</v>
      </c>
      <c r="Q162" s="4">
        <v>427746</v>
      </c>
      <c r="R162" s="4">
        <v>419321</v>
      </c>
      <c r="S162" s="4">
        <v>422547</v>
      </c>
      <c r="T162" s="4">
        <v>448773</v>
      </c>
      <c r="U162" s="4">
        <v>441398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299690</v>
      </c>
      <c r="E163" s="4">
        <v>332200</v>
      </c>
      <c r="F163" s="4">
        <v>425193</v>
      </c>
      <c r="G163" s="4">
        <v>468323</v>
      </c>
      <c r="H163" s="4">
        <v>529908</v>
      </c>
      <c r="I163" s="4">
        <v>588630</v>
      </c>
      <c r="J163" s="4">
        <v>633457</v>
      </c>
      <c r="K163" s="4">
        <v>665366</v>
      </c>
      <c r="L163" s="4">
        <v>714213</v>
      </c>
      <c r="M163" s="4">
        <v>749681</v>
      </c>
      <c r="N163" s="4">
        <v>768573</v>
      </c>
      <c r="O163" s="4">
        <v>792537</v>
      </c>
      <c r="P163" s="4">
        <v>846036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1683430</v>
      </c>
      <c r="E164" s="4">
        <v>1862741</v>
      </c>
      <c r="F164" s="4">
        <v>2414381</v>
      </c>
      <c r="G164" s="4">
        <v>2725820</v>
      </c>
      <c r="H164" s="4">
        <v>3040124</v>
      </c>
      <c r="I164" s="4">
        <v>3416091</v>
      </c>
      <c r="J164" s="4">
        <v>3294875</v>
      </c>
      <c r="K164" s="4">
        <v>3188360</v>
      </c>
      <c r="L164" s="4">
        <v>3223148</v>
      </c>
      <c r="M164" s="4">
        <v>3599903</v>
      </c>
      <c r="N164" s="4">
        <v>3754800</v>
      </c>
      <c r="O164" s="4">
        <v>3374335</v>
      </c>
      <c r="P164" s="4">
        <v>3395962</v>
      </c>
      <c r="Q164" s="4">
        <v>3869783</v>
      </c>
      <c r="R164" s="4">
        <v>3881198</v>
      </c>
      <c r="S164" s="4">
        <v>3821427</v>
      </c>
      <c r="T164" s="4">
        <v>3423067</v>
      </c>
      <c r="U164" s="4">
        <v>3449585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1102520</v>
      </c>
      <c r="E165" s="4">
        <v>1328553</v>
      </c>
      <c r="F165" s="4">
        <v>1501737</v>
      </c>
      <c r="G165" s="4">
        <v>1591969</v>
      </c>
      <c r="H165" s="4">
        <v>1847419</v>
      </c>
      <c r="I165" s="4">
        <v>1990416</v>
      </c>
      <c r="J165" s="4">
        <v>2334696</v>
      </c>
      <c r="K165" s="4">
        <v>2129867</v>
      </c>
      <c r="L165" s="4">
        <v>2109246</v>
      </c>
      <c r="M165" s="4">
        <v>1974216</v>
      </c>
      <c r="N165" s="4">
        <v>2068419</v>
      </c>
      <c r="O165" s="4">
        <v>2241980</v>
      </c>
      <c r="P165" s="4">
        <v>2505641</v>
      </c>
      <c r="Q165" s="4">
        <v>2611358</v>
      </c>
      <c r="R165" s="4">
        <v>2609710</v>
      </c>
      <c r="S165" s="4">
        <v>2352503</v>
      </c>
      <c r="T165" s="4">
        <v>2394208</v>
      </c>
      <c r="U165" s="4">
        <v>2322400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144717</v>
      </c>
      <c r="E166" s="4">
        <v>155754</v>
      </c>
      <c r="F166" s="4">
        <v>183475</v>
      </c>
      <c r="G166" s="4">
        <v>219945</v>
      </c>
      <c r="H166" s="4">
        <v>232353</v>
      </c>
      <c r="I166" s="4">
        <v>225277</v>
      </c>
      <c r="J166" s="4">
        <v>216366</v>
      </c>
      <c r="K166" s="4">
        <v>222828</v>
      </c>
      <c r="L166" s="4">
        <v>222572</v>
      </c>
      <c r="M166" s="4">
        <v>221299</v>
      </c>
      <c r="N166" s="4">
        <v>229601</v>
      </c>
      <c r="O166" s="4">
        <v>228862</v>
      </c>
      <c r="P166" s="4">
        <v>226185</v>
      </c>
      <c r="Q166" s="4">
        <v>223848</v>
      </c>
      <c r="R166" s="4">
        <v>229734</v>
      </c>
      <c r="S166" s="4">
        <v>251858</v>
      </c>
      <c r="T166" s="4">
        <v>256766</v>
      </c>
      <c r="U166" s="4">
        <v>263576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3467347</v>
      </c>
      <c r="E167" s="4">
        <v>4230983</v>
      </c>
      <c r="F167" s="4">
        <v>4428475</v>
      </c>
      <c r="G167" s="4">
        <v>4505747</v>
      </c>
      <c r="H167" s="4">
        <v>4191800</v>
      </c>
      <c r="I167" s="4">
        <v>4338113</v>
      </c>
      <c r="J167" s="4">
        <v>3803291</v>
      </c>
      <c r="K167" s="4">
        <v>3685473</v>
      </c>
      <c r="L167" s="4">
        <v>2717598</v>
      </c>
      <c r="M167" s="4">
        <v>3038622</v>
      </c>
      <c r="N167" s="4">
        <v>3199708</v>
      </c>
      <c r="O167" s="4">
        <v>3129555</v>
      </c>
      <c r="P167" s="4">
        <v>3454324</v>
      </c>
      <c r="Q167" s="4">
        <v>3623810</v>
      </c>
      <c r="R167" s="4">
        <v>4487278</v>
      </c>
      <c r="S167" s="4">
        <v>3695841</v>
      </c>
      <c r="T167" s="4">
        <v>4308162</v>
      </c>
      <c r="U167" s="4">
        <v>5338267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1064453</v>
      </c>
      <c r="E168" s="4">
        <v>1364867</v>
      </c>
      <c r="F168" s="4">
        <v>1684694</v>
      </c>
      <c r="G168" s="4">
        <v>2106116</v>
      </c>
      <c r="H168" s="4">
        <v>2394542</v>
      </c>
      <c r="I168" s="4">
        <v>2434223</v>
      </c>
      <c r="J168" s="4">
        <v>2408267</v>
      </c>
      <c r="K168" s="4">
        <v>2458093</v>
      </c>
      <c r="L168" s="4">
        <v>2492176</v>
      </c>
      <c r="M168" s="4">
        <v>2416784</v>
      </c>
      <c r="N168" s="4">
        <v>2577625</v>
      </c>
      <c r="O168" s="4">
        <v>2619403</v>
      </c>
      <c r="P168" s="4">
        <v>2600616</v>
      </c>
      <c r="Q168" s="4">
        <v>2793882</v>
      </c>
      <c r="R168" s="4">
        <v>3199528</v>
      </c>
      <c r="S168" s="4">
        <v>3359096</v>
      </c>
      <c r="T168" s="4">
        <v>3477103</v>
      </c>
      <c r="U168" s="4">
        <v>3634139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1252399</v>
      </c>
      <c r="E169" s="4">
        <v>1716488</v>
      </c>
      <c r="F169" s="4">
        <v>1970044</v>
      </c>
      <c r="G169" s="4">
        <v>2346308</v>
      </c>
      <c r="H169" s="4">
        <v>2598038</v>
      </c>
      <c r="I169" s="4">
        <v>2798267</v>
      </c>
      <c r="J169" s="4">
        <v>3042742</v>
      </c>
      <c r="K169" s="4">
        <v>3461680</v>
      </c>
      <c r="L169" s="4">
        <v>3276469</v>
      </c>
      <c r="M169" s="4">
        <v>3346162</v>
      </c>
      <c r="N169" s="4">
        <v>3586622</v>
      </c>
      <c r="O169" s="4">
        <v>3012461</v>
      </c>
      <c r="P169" s="4">
        <v>3125546</v>
      </c>
      <c r="Q169" s="4">
        <v>2978587</v>
      </c>
      <c r="R169" s="4">
        <v>2886064</v>
      </c>
      <c r="S169" s="4">
        <v>3455107</v>
      </c>
      <c r="T169" s="4">
        <v>3282865</v>
      </c>
      <c r="U169" s="4">
        <v>3012690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668507</v>
      </c>
      <c r="E170" s="4">
        <v>778687</v>
      </c>
      <c r="F170" s="4">
        <v>956217</v>
      </c>
      <c r="G170" s="4">
        <v>1063189</v>
      </c>
      <c r="H170" s="4">
        <v>1179737</v>
      </c>
      <c r="I170" s="4">
        <v>1144367</v>
      </c>
      <c r="J170" s="4">
        <v>1224544</v>
      </c>
      <c r="K170" s="4">
        <v>1215502</v>
      </c>
      <c r="L170" s="4">
        <v>1167733</v>
      </c>
      <c r="M170" s="4">
        <v>1153481</v>
      </c>
      <c r="N170" s="4">
        <v>1156995</v>
      </c>
      <c r="O170" s="4">
        <v>1178864</v>
      </c>
      <c r="P170" s="4">
        <v>1226884</v>
      </c>
      <c r="Q170" s="4">
        <v>1231637</v>
      </c>
      <c r="R170" s="4">
        <v>1311537</v>
      </c>
      <c r="S170" s="4">
        <v>1331003</v>
      </c>
      <c r="T170" s="4">
        <v>1353457</v>
      </c>
      <c r="U170" s="4">
        <v>1331770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504839</v>
      </c>
      <c r="E171" s="4">
        <v>467555</v>
      </c>
      <c r="F171" s="4">
        <v>675837</v>
      </c>
      <c r="G171" s="4">
        <v>781481</v>
      </c>
      <c r="H171" s="4">
        <v>791309</v>
      </c>
      <c r="I171" s="4">
        <v>927359</v>
      </c>
      <c r="J171" s="4">
        <v>1069064</v>
      </c>
      <c r="K171" s="4">
        <v>1036312</v>
      </c>
      <c r="L171" s="4">
        <v>997073</v>
      </c>
      <c r="M171" s="4">
        <v>927935</v>
      </c>
      <c r="N171" s="4">
        <v>960225</v>
      </c>
      <c r="O171" s="4">
        <v>1060936</v>
      </c>
      <c r="P171" s="4">
        <v>1102350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584761</v>
      </c>
      <c r="E172" s="4">
        <v>661194</v>
      </c>
      <c r="F172" s="4">
        <v>772520</v>
      </c>
      <c r="G172" s="4">
        <v>922939</v>
      </c>
      <c r="H172" s="4">
        <v>1087039</v>
      </c>
      <c r="I172" s="4">
        <v>1146288</v>
      </c>
      <c r="J172" s="4">
        <v>1170841</v>
      </c>
      <c r="K172" s="4">
        <v>1226315</v>
      </c>
      <c r="L172" s="4">
        <v>1289040</v>
      </c>
      <c r="M172" s="4">
        <v>1416451</v>
      </c>
      <c r="N172" s="4">
        <v>1294401</v>
      </c>
      <c r="O172" s="4">
        <v>1339214</v>
      </c>
      <c r="P172" s="4">
        <v>1325917</v>
      </c>
      <c r="Q172" s="4">
        <v>1444083</v>
      </c>
      <c r="R172" s="4">
        <v>1445126</v>
      </c>
      <c r="S172" s="4">
        <v>1455497</v>
      </c>
      <c r="T172" s="4">
        <v>1526068</v>
      </c>
      <c r="U172" s="4">
        <v>1436066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956932</v>
      </c>
      <c r="R173" s="4">
        <v>986024</v>
      </c>
      <c r="S173" s="4">
        <v>1032922</v>
      </c>
      <c r="T173" s="4">
        <v>1102535</v>
      </c>
      <c r="U173" s="4">
        <v>1190820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271705</v>
      </c>
      <c r="E174" s="4">
        <v>328594</v>
      </c>
      <c r="F174" s="4">
        <v>411431</v>
      </c>
      <c r="G174" s="4">
        <v>510132</v>
      </c>
      <c r="H174" s="4">
        <v>573510</v>
      </c>
      <c r="I174" s="4">
        <v>608867</v>
      </c>
      <c r="J174" s="4">
        <v>618785</v>
      </c>
      <c r="K174" s="4">
        <v>594212</v>
      </c>
      <c r="L174" s="4">
        <v>594429</v>
      </c>
      <c r="M174" s="4">
        <v>612331</v>
      </c>
      <c r="N174" s="4">
        <v>643655</v>
      </c>
      <c r="O174" s="4">
        <v>637652</v>
      </c>
      <c r="P174" s="4">
        <v>670910</v>
      </c>
      <c r="Q174" s="4">
        <v>674923</v>
      </c>
      <c r="R174" s="4">
        <v>695643</v>
      </c>
      <c r="S174" s="4">
        <v>687384</v>
      </c>
      <c r="T174" s="4">
        <v>725379</v>
      </c>
      <c r="U174" s="4">
        <v>741754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159158</v>
      </c>
      <c r="E175" s="4">
        <v>199262</v>
      </c>
      <c r="F175" s="4">
        <v>208198</v>
      </c>
      <c r="G175" s="4">
        <v>253845</v>
      </c>
      <c r="H175" s="4">
        <v>276489</v>
      </c>
      <c r="I175" s="4">
        <v>314367</v>
      </c>
      <c r="J175" s="4">
        <v>323555</v>
      </c>
      <c r="K175" s="4">
        <v>326796</v>
      </c>
      <c r="L175" s="4">
        <v>334053</v>
      </c>
      <c r="M175" s="4">
        <v>342371</v>
      </c>
      <c r="N175" s="4">
        <v>324105</v>
      </c>
      <c r="O175" s="4">
        <v>355198</v>
      </c>
      <c r="P175" s="4">
        <v>348595</v>
      </c>
      <c r="Q175" s="4">
        <v>375180</v>
      </c>
      <c r="R175" s="4">
        <v>394901</v>
      </c>
      <c r="S175" s="4">
        <v>406094</v>
      </c>
      <c r="T175" s="4">
        <v>410945</v>
      </c>
      <c r="U175" s="4">
        <v>396483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58182</v>
      </c>
      <c r="E176" s="4">
        <v>61103</v>
      </c>
      <c r="F176" s="4">
        <v>63765</v>
      </c>
      <c r="G176" s="4">
        <v>71845</v>
      </c>
      <c r="H176" s="4">
        <v>81167</v>
      </c>
      <c r="I176" s="4">
        <v>86813</v>
      </c>
      <c r="J176" s="4">
        <v>90623</v>
      </c>
      <c r="K176" s="4">
        <v>92045</v>
      </c>
      <c r="L176" s="4">
        <v>89326</v>
      </c>
      <c r="M176" s="4">
        <v>94894</v>
      </c>
      <c r="N176" s="4">
        <v>95754</v>
      </c>
      <c r="O176" s="4">
        <v>102725</v>
      </c>
      <c r="P176" s="4">
        <v>107858</v>
      </c>
      <c r="Q176" s="4">
        <v>112883</v>
      </c>
      <c r="R176" s="4">
        <v>117237</v>
      </c>
      <c r="S176" s="4">
        <v>137157</v>
      </c>
      <c r="T176" s="4">
        <v>145752</v>
      </c>
      <c r="U176" s="4">
        <v>150665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654305</v>
      </c>
      <c r="E177" s="4">
        <v>775862</v>
      </c>
      <c r="F177" s="4">
        <v>1033084</v>
      </c>
      <c r="G177" s="4">
        <v>1236816</v>
      </c>
      <c r="H177" s="4">
        <v>1313866</v>
      </c>
      <c r="I177" s="4">
        <v>1352585</v>
      </c>
      <c r="J177" s="4">
        <v>1322671</v>
      </c>
      <c r="K177" s="4">
        <v>1349657</v>
      </c>
      <c r="L177" s="4">
        <v>1359391</v>
      </c>
      <c r="M177" s="4">
        <v>1375105</v>
      </c>
      <c r="N177" s="4">
        <v>1377383</v>
      </c>
      <c r="O177" s="4">
        <v>1413978</v>
      </c>
      <c r="P177" s="4">
        <v>1482007</v>
      </c>
      <c r="Q177" s="4">
        <v>1547769</v>
      </c>
      <c r="R177" s="4">
        <v>1509914</v>
      </c>
      <c r="S177" s="4">
        <v>1612061</v>
      </c>
      <c r="T177" s="4">
        <v>1685078</v>
      </c>
      <c r="U177" s="4">
        <v>1812718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162088</v>
      </c>
      <c r="E178" s="4">
        <v>179525</v>
      </c>
      <c r="F178" s="4">
        <v>192379</v>
      </c>
      <c r="G178" s="4">
        <v>220390</v>
      </c>
      <c r="H178" s="4">
        <v>236821</v>
      </c>
      <c r="I178" s="4">
        <v>259491</v>
      </c>
      <c r="J178" s="4">
        <v>257791</v>
      </c>
      <c r="K178" s="4">
        <v>264796</v>
      </c>
      <c r="L178" s="4">
        <v>271705</v>
      </c>
      <c r="M178" s="4">
        <v>278999</v>
      </c>
      <c r="N178" s="4">
        <v>273556</v>
      </c>
      <c r="O178" s="4">
        <v>285940</v>
      </c>
      <c r="P178" s="4">
        <v>283202</v>
      </c>
      <c r="Q178" s="4">
        <v>280486</v>
      </c>
      <c r="R178" s="4">
        <v>273762</v>
      </c>
      <c r="S178" s="4">
        <v>289889</v>
      </c>
      <c r="T178" s="4">
        <v>334231</v>
      </c>
      <c r="U178" s="4">
        <v>330796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99759</v>
      </c>
      <c r="E179" s="4">
        <v>108390</v>
      </c>
      <c r="F179" s="4">
        <v>123877</v>
      </c>
      <c r="G179" s="4">
        <v>136593</v>
      </c>
      <c r="H179" s="4">
        <v>140417</v>
      </c>
      <c r="I179" s="4">
        <v>157950</v>
      </c>
      <c r="J179" s="4">
        <v>169744</v>
      </c>
      <c r="K179" s="4">
        <v>163540</v>
      </c>
      <c r="L179" s="4">
        <v>170592</v>
      </c>
      <c r="M179" s="4">
        <v>175545</v>
      </c>
      <c r="N179" s="4">
        <v>179129</v>
      </c>
      <c r="O179" s="4">
        <v>177203</v>
      </c>
      <c r="P179" s="4">
        <v>186614</v>
      </c>
      <c r="Q179" s="4">
        <v>187631</v>
      </c>
      <c r="R179" s="4">
        <v>190848</v>
      </c>
      <c r="S179" s="4">
        <v>209414</v>
      </c>
      <c r="T179" s="4">
        <v>228229</v>
      </c>
      <c r="U179" s="4">
        <v>235223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239243</v>
      </c>
      <c r="E180" s="4">
        <v>263325</v>
      </c>
      <c r="F180" s="4">
        <v>306390</v>
      </c>
      <c r="G180" s="4">
        <v>376095</v>
      </c>
      <c r="H180" s="4">
        <v>369844</v>
      </c>
      <c r="I180" s="4">
        <v>386878</v>
      </c>
      <c r="J180" s="4">
        <v>410374</v>
      </c>
      <c r="K180" s="4">
        <v>391383</v>
      </c>
      <c r="L180" s="4">
        <v>436503</v>
      </c>
      <c r="M180" s="4">
        <v>426656</v>
      </c>
      <c r="N180" s="4">
        <v>415809</v>
      </c>
      <c r="O180" s="4">
        <v>456272</v>
      </c>
      <c r="P180" s="4">
        <v>468950</v>
      </c>
      <c r="Q180" s="4">
        <v>470760</v>
      </c>
      <c r="R180" s="4">
        <v>522527</v>
      </c>
      <c r="S180" s="4">
        <v>564092</v>
      </c>
      <c r="T180" s="4">
        <v>603846</v>
      </c>
      <c r="U180" s="4">
        <v>653258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469985</v>
      </c>
      <c r="E181" s="4">
        <v>579992</v>
      </c>
      <c r="F181" s="4">
        <v>709805</v>
      </c>
      <c r="G181" s="4">
        <v>858421</v>
      </c>
      <c r="H181" s="4">
        <v>843590</v>
      </c>
      <c r="I181" s="4">
        <v>1179160</v>
      </c>
      <c r="J181" s="4">
        <v>1193377</v>
      </c>
      <c r="K181" s="4">
        <v>1297862</v>
      </c>
      <c r="L181" s="4">
        <v>1347698</v>
      </c>
      <c r="M181" s="4">
        <v>1579591</v>
      </c>
      <c r="N181" s="4">
        <v>1454713</v>
      </c>
      <c r="O181" s="4">
        <v>1506284</v>
      </c>
      <c r="P181" s="4">
        <v>1542837</v>
      </c>
      <c r="Q181" s="4">
        <v>1525359</v>
      </c>
      <c r="R181" s="4">
        <v>1731107</v>
      </c>
      <c r="S181" s="4">
        <v>1773904</v>
      </c>
      <c r="T181" s="4">
        <v>1982906</v>
      </c>
      <c r="U181" s="4">
        <v>2016275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119127</v>
      </c>
      <c r="E182" s="4">
        <v>120621</v>
      </c>
      <c r="F182" s="4">
        <v>125551</v>
      </c>
      <c r="G182" s="4">
        <v>150527</v>
      </c>
      <c r="H182" s="4">
        <v>157355</v>
      </c>
      <c r="I182" s="4">
        <v>162391</v>
      </c>
      <c r="J182" s="4">
        <v>171517</v>
      </c>
      <c r="K182" s="4">
        <v>179993</v>
      </c>
      <c r="L182" s="4">
        <v>178595</v>
      </c>
      <c r="M182" s="4">
        <v>183276</v>
      </c>
      <c r="N182" s="4">
        <v>189420</v>
      </c>
      <c r="O182" s="4">
        <v>192283</v>
      </c>
      <c r="P182" s="4">
        <v>199540</v>
      </c>
      <c r="Q182" s="4">
        <v>206457</v>
      </c>
      <c r="R182" s="4">
        <v>207351</v>
      </c>
      <c r="S182" s="4">
        <v>238093</v>
      </c>
      <c r="T182" s="4">
        <v>239483</v>
      </c>
      <c r="U182" s="4">
        <v>234459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135504</v>
      </c>
      <c r="E183" s="4">
        <v>152129</v>
      </c>
      <c r="F183" s="4">
        <v>167180</v>
      </c>
      <c r="G183" s="4">
        <v>194420</v>
      </c>
      <c r="H183" s="4">
        <v>223011</v>
      </c>
      <c r="I183" s="4">
        <v>224523</v>
      </c>
      <c r="J183" s="4">
        <v>219742</v>
      </c>
      <c r="K183" s="4">
        <v>228358</v>
      </c>
      <c r="L183" s="4">
        <v>238156</v>
      </c>
      <c r="M183" s="4">
        <v>240365</v>
      </c>
      <c r="N183" s="4">
        <v>251082</v>
      </c>
      <c r="O183" s="4">
        <v>292711</v>
      </c>
      <c r="P183" s="4">
        <v>295471</v>
      </c>
      <c r="Q183" s="4">
        <v>294685</v>
      </c>
      <c r="R183" s="4">
        <v>330961</v>
      </c>
      <c r="S183" s="4">
        <v>358588</v>
      </c>
      <c r="T183" s="4">
        <v>360348</v>
      </c>
      <c r="U183" s="4">
        <v>372518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213086</v>
      </c>
      <c r="E184" s="4">
        <v>251477</v>
      </c>
      <c r="F184" s="4">
        <v>282840</v>
      </c>
      <c r="G184" s="4">
        <v>325063</v>
      </c>
      <c r="H184" s="4">
        <v>374305</v>
      </c>
      <c r="I184" s="4">
        <v>394989</v>
      </c>
      <c r="J184" s="4">
        <v>377928</v>
      </c>
      <c r="K184" s="4">
        <v>381095</v>
      </c>
      <c r="L184" s="4">
        <v>379131</v>
      </c>
      <c r="M184" s="4">
        <v>378051</v>
      </c>
      <c r="N184" s="4">
        <v>413142</v>
      </c>
      <c r="O184" s="4">
        <v>395504</v>
      </c>
      <c r="P184" s="4">
        <v>399241</v>
      </c>
      <c r="Q184" s="4">
        <v>424012</v>
      </c>
      <c r="R184" s="4">
        <v>439673</v>
      </c>
      <c r="S184" s="4">
        <v>490019</v>
      </c>
      <c r="T184" s="4">
        <v>522472</v>
      </c>
      <c r="U184" s="4">
        <v>563015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595304</v>
      </c>
      <c r="E185" s="4">
        <v>707860</v>
      </c>
      <c r="F185" s="4">
        <v>777247</v>
      </c>
      <c r="G185" s="4">
        <v>947902</v>
      </c>
      <c r="H185" s="4">
        <v>1017999</v>
      </c>
      <c r="I185" s="4">
        <v>1046095</v>
      </c>
      <c r="J185" s="4">
        <v>1020015</v>
      </c>
      <c r="K185" s="4">
        <v>1064902</v>
      </c>
      <c r="L185" s="4">
        <v>1106324</v>
      </c>
      <c r="M185" s="4">
        <v>1069069</v>
      </c>
      <c r="N185" s="4">
        <v>1048919</v>
      </c>
      <c r="O185" s="4">
        <v>1034347</v>
      </c>
      <c r="P185" s="4">
        <v>1038335</v>
      </c>
      <c r="Q185" s="4">
        <v>1155199</v>
      </c>
      <c r="R185" s="4">
        <v>1098409</v>
      </c>
      <c r="S185" s="4">
        <v>1171896</v>
      </c>
      <c r="T185" s="4">
        <v>1211807</v>
      </c>
      <c r="U185" s="4">
        <v>1303223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180691</v>
      </c>
      <c r="E186" s="4">
        <v>201905</v>
      </c>
      <c r="F186" s="4">
        <v>237845</v>
      </c>
      <c r="G186" s="4">
        <v>283499</v>
      </c>
      <c r="H186" s="4">
        <v>318818</v>
      </c>
      <c r="I186" s="4">
        <v>324716</v>
      </c>
      <c r="J186" s="4">
        <v>333845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206465</v>
      </c>
      <c r="E187" s="4">
        <v>252584</v>
      </c>
      <c r="F187" s="4">
        <v>284396</v>
      </c>
      <c r="G187" s="4">
        <v>313275</v>
      </c>
      <c r="H187" s="4">
        <v>344057</v>
      </c>
      <c r="I187" s="4">
        <v>364585</v>
      </c>
      <c r="J187" s="4">
        <v>361612</v>
      </c>
      <c r="K187" s="4">
        <v>378750</v>
      </c>
      <c r="L187" s="4">
        <v>371164</v>
      </c>
      <c r="M187" s="4">
        <v>368979</v>
      </c>
      <c r="N187" s="4">
        <v>373135</v>
      </c>
      <c r="O187" s="4">
        <v>384999</v>
      </c>
      <c r="P187" s="4">
        <v>388817</v>
      </c>
      <c r="Q187" s="4">
        <v>422090</v>
      </c>
      <c r="R187" s="4">
        <v>434207</v>
      </c>
      <c r="S187" s="4">
        <v>455977</v>
      </c>
      <c r="T187" s="4">
        <v>491479</v>
      </c>
      <c r="U187" s="4">
        <v>543890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161278</v>
      </c>
      <c r="E188" s="4">
        <v>186715</v>
      </c>
      <c r="F188" s="4">
        <v>185939</v>
      </c>
      <c r="G188" s="4">
        <v>209522</v>
      </c>
      <c r="H188" s="4">
        <v>224707</v>
      </c>
      <c r="I188" s="4">
        <v>221156</v>
      </c>
      <c r="J188" s="4">
        <v>226127</v>
      </c>
      <c r="K188" s="4">
        <v>237875</v>
      </c>
      <c r="L188" s="4">
        <v>255542</v>
      </c>
      <c r="M188" s="4">
        <v>245958</v>
      </c>
      <c r="N188" s="4">
        <v>261451</v>
      </c>
      <c r="O188" s="4">
        <v>281275</v>
      </c>
      <c r="P188" s="4">
        <v>294883</v>
      </c>
      <c r="Q188" s="4">
        <v>297173</v>
      </c>
      <c r="R188" s="4">
        <v>318916</v>
      </c>
      <c r="S188" s="4">
        <v>344585</v>
      </c>
      <c r="T188" s="4">
        <v>355668</v>
      </c>
      <c r="U188" s="4">
        <v>398456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215464</v>
      </c>
      <c r="E189" s="4">
        <v>240609</v>
      </c>
      <c r="F189" s="4">
        <v>245687</v>
      </c>
      <c r="G189" s="4">
        <v>257015</v>
      </c>
      <c r="H189" s="4">
        <v>252304</v>
      </c>
      <c r="I189" s="4">
        <v>261403</v>
      </c>
      <c r="J189" s="4">
        <v>262149</v>
      </c>
      <c r="K189" s="4">
        <v>263018</v>
      </c>
      <c r="L189" s="4">
        <v>281107</v>
      </c>
      <c r="M189" s="4">
        <v>293376</v>
      </c>
      <c r="N189" s="4">
        <v>296229</v>
      </c>
      <c r="O189" s="4">
        <v>292378</v>
      </c>
      <c r="P189" s="4">
        <v>304373</v>
      </c>
      <c r="Q189" s="4">
        <v>329261</v>
      </c>
      <c r="R189" s="4">
        <v>347957</v>
      </c>
      <c r="S189" s="4">
        <v>376063</v>
      </c>
      <c r="T189" s="4">
        <v>386815</v>
      </c>
      <c r="U189" s="4">
        <v>426223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174739</v>
      </c>
      <c r="E190" s="4">
        <v>193613</v>
      </c>
      <c r="F190" s="4">
        <v>198703</v>
      </c>
      <c r="G190" s="4">
        <v>221315</v>
      </c>
      <c r="H190" s="4">
        <v>228773</v>
      </c>
      <c r="I190" s="4">
        <v>245498</v>
      </c>
      <c r="J190" s="4">
        <v>252221</v>
      </c>
      <c r="K190" s="4">
        <v>256388</v>
      </c>
      <c r="L190" s="4">
        <v>282603</v>
      </c>
      <c r="M190" s="4">
        <v>286136</v>
      </c>
      <c r="N190" s="4">
        <v>302536</v>
      </c>
      <c r="O190" s="4">
        <v>313922</v>
      </c>
      <c r="P190" s="4">
        <v>333424</v>
      </c>
      <c r="Q190" s="4">
        <v>344972</v>
      </c>
      <c r="R190" s="4">
        <v>357573</v>
      </c>
      <c r="S190" s="4">
        <v>395894</v>
      </c>
      <c r="T190" s="4">
        <v>418280</v>
      </c>
      <c r="U190" s="4">
        <v>429495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157889</v>
      </c>
      <c r="E191" s="4">
        <v>160010</v>
      </c>
      <c r="F191" s="4">
        <v>167191</v>
      </c>
      <c r="G191" s="4">
        <v>179752</v>
      </c>
      <c r="H191" s="4">
        <v>187397</v>
      </c>
      <c r="I191" s="4">
        <v>201082</v>
      </c>
      <c r="J191" s="4">
        <v>222645</v>
      </c>
      <c r="K191" s="4">
        <v>237862</v>
      </c>
      <c r="L191" s="4">
        <v>254625</v>
      </c>
      <c r="M191" s="4">
        <v>278787</v>
      </c>
      <c r="N191" s="4">
        <v>288340</v>
      </c>
      <c r="O191" s="4">
        <v>311613</v>
      </c>
      <c r="P191" s="4">
        <v>343317</v>
      </c>
      <c r="Q191" s="4">
        <v>354799</v>
      </c>
      <c r="R191" s="4">
        <v>347178</v>
      </c>
      <c r="S191" s="4">
        <v>347337</v>
      </c>
      <c r="T191" s="4">
        <v>348101</v>
      </c>
      <c r="U191" s="4">
        <v>404648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174507</v>
      </c>
      <c r="E192" s="4">
        <v>189639</v>
      </c>
      <c r="F192" s="4">
        <v>191977</v>
      </c>
      <c r="G192" s="4">
        <v>219059</v>
      </c>
      <c r="H192" s="4">
        <v>222816</v>
      </c>
      <c r="I192" s="4">
        <v>234190</v>
      </c>
      <c r="J192" s="4">
        <v>244409</v>
      </c>
      <c r="K192" s="4">
        <v>249940</v>
      </c>
      <c r="L192" s="4">
        <v>258848</v>
      </c>
      <c r="M192" s="4">
        <v>271965</v>
      </c>
      <c r="N192" s="4">
        <v>273034</v>
      </c>
      <c r="O192" s="4">
        <v>279976</v>
      </c>
      <c r="P192" s="4">
        <v>285241</v>
      </c>
      <c r="Q192" s="4">
        <v>286819</v>
      </c>
      <c r="R192" s="4">
        <v>302484</v>
      </c>
      <c r="S192" s="4">
        <v>319157</v>
      </c>
      <c r="T192" s="4">
        <v>346895</v>
      </c>
      <c r="U192" s="4">
        <v>355789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136463</v>
      </c>
      <c r="E193" s="4">
        <v>146438</v>
      </c>
      <c r="F193" s="4">
        <v>151123</v>
      </c>
      <c r="G193" s="4">
        <v>169086</v>
      </c>
      <c r="H193" s="4">
        <v>181312</v>
      </c>
      <c r="I193" s="4">
        <v>188140</v>
      </c>
      <c r="J193" s="4">
        <v>200738</v>
      </c>
      <c r="K193" s="4">
        <v>220021</v>
      </c>
      <c r="L193" s="4">
        <v>241021</v>
      </c>
      <c r="M193" s="4">
        <v>238683</v>
      </c>
      <c r="N193" s="4">
        <v>246095</v>
      </c>
      <c r="O193" s="4">
        <v>250473</v>
      </c>
      <c r="P193" s="4">
        <v>249233</v>
      </c>
      <c r="Q193" s="4">
        <v>261422</v>
      </c>
      <c r="R193" s="4">
        <v>262359</v>
      </c>
      <c r="S193" s="4">
        <v>282008</v>
      </c>
      <c r="T193" s="4">
        <v>313186</v>
      </c>
      <c r="U193" s="4">
        <v>344531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176492</v>
      </c>
      <c r="E194" s="4">
        <v>182442</v>
      </c>
      <c r="F194" s="4">
        <v>186956</v>
      </c>
      <c r="G194" s="4">
        <v>196859</v>
      </c>
      <c r="H194" s="4">
        <v>214234</v>
      </c>
      <c r="I194" s="4">
        <v>230447</v>
      </c>
      <c r="J194" s="4">
        <v>260036</v>
      </c>
      <c r="K194" s="4">
        <v>278546</v>
      </c>
      <c r="L194" s="4">
        <v>283244</v>
      </c>
      <c r="M194" s="4">
        <v>300501</v>
      </c>
      <c r="N194" s="4">
        <v>298483</v>
      </c>
      <c r="O194" s="4">
        <v>312939</v>
      </c>
      <c r="P194" s="4">
        <v>329362</v>
      </c>
      <c r="Q194" s="4">
        <v>328229</v>
      </c>
      <c r="R194" s="4">
        <v>357707</v>
      </c>
      <c r="S194" s="4">
        <v>379175</v>
      </c>
      <c r="T194" s="4">
        <v>401504</v>
      </c>
      <c r="U194" s="4">
        <v>440457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189199</v>
      </c>
      <c r="E195" s="4">
        <v>209810</v>
      </c>
      <c r="F195" s="4">
        <v>218507</v>
      </c>
      <c r="G195" s="4">
        <v>261701</v>
      </c>
      <c r="H195" s="4">
        <v>287221</v>
      </c>
      <c r="I195" s="4">
        <v>312113</v>
      </c>
      <c r="J195" s="4">
        <v>318882</v>
      </c>
      <c r="K195" s="4">
        <v>328870</v>
      </c>
      <c r="L195" s="4">
        <v>328743</v>
      </c>
      <c r="M195" s="4">
        <v>335330</v>
      </c>
      <c r="N195" s="4">
        <v>342869</v>
      </c>
      <c r="O195" s="4">
        <v>331354</v>
      </c>
      <c r="P195" s="4">
        <v>357123</v>
      </c>
      <c r="Q195" s="4">
        <v>378637</v>
      </c>
      <c r="R195" s="4">
        <v>391384</v>
      </c>
      <c r="S195" s="4">
        <v>405637</v>
      </c>
      <c r="T195" s="4">
        <v>458322</v>
      </c>
      <c r="U195" s="4">
        <v>480570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260278</v>
      </c>
      <c r="E196" s="4">
        <v>313399</v>
      </c>
      <c r="F196" s="4">
        <v>387189</v>
      </c>
      <c r="G196" s="4">
        <v>495525</v>
      </c>
      <c r="H196" s="4">
        <v>595939</v>
      </c>
      <c r="I196" s="4">
        <v>580691</v>
      </c>
      <c r="J196" s="4">
        <v>542562</v>
      </c>
      <c r="K196" s="4">
        <v>549272</v>
      </c>
      <c r="L196" s="4">
        <v>535788</v>
      </c>
      <c r="M196" s="4">
        <v>581625</v>
      </c>
      <c r="N196" s="4">
        <v>534424</v>
      </c>
      <c r="O196" s="4">
        <v>544623</v>
      </c>
      <c r="P196" s="4">
        <v>570077</v>
      </c>
      <c r="Q196" s="4">
        <v>566511</v>
      </c>
      <c r="R196" s="4">
        <v>560858</v>
      </c>
      <c r="S196" s="4">
        <v>630821</v>
      </c>
      <c r="T196" s="4">
        <v>751546</v>
      </c>
      <c r="U196" s="4">
        <v>855374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285455</v>
      </c>
      <c r="E197" s="4">
        <v>337189</v>
      </c>
      <c r="F197" s="4">
        <v>445225</v>
      </c>
      <c r="G197" s="4">
        <v>499956</v>
      </c>
      <c r="H197" s="4">
        <v>538289</v>
      </c>
      <c r="I197" s="4">
        <v>540806</v>
      </c>
      <c r="J197" s="4">
        <v>543807</v>
      </c>
      <c r="K197" s="4">
        <v>561193</v>
      </c>
      <c r="L197" s="4">
        <v>542986</v>
      </c>
      <c r="M197" s="4">
        <v>559042</v>
      </c>
      <c r="N197" s="4">
        <v>576489</v>
      </c>
      <c r="O197" s="4">
        <v>587892</v>
      </c>
      <c r="P197" s="4">
        <v>597075</v>
      </c>
      <c r="Q197" s="4">
        <v>629600</v>
      </c>
      <c r="R197" s="4">
        <v>649469</v>
      </c>
      <c r="S197" s="4">
        <v>726977</v>
      </c>
      <c r="T197" s="4">
        <v>770224</v>
      </c>
      <c r="U197" s="4">
        <v>873418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320558</v>
      </c>
      <c r="E198" s="4">
        <v>358128</v>
      </c>
      <c r="F198" s="4">
        <v>438841</v>
      </c>
      <c r="G198" s="4">
        <v>527871</v>
      </c>
      <c r="H198" s="4">
        <v>571363</v>
      </c>
      <c r="I198" s="4">
        <v>559496</v>
      </c>
      <c r="J198" s="4">
        <v>553177</v>
      </c>
      <c r="K198" s="4">
        <v>543882</v>
      </c>
      <c r="L198" s="4">
        <v>533185</v>
      </c>
      <c r="M198" s="4">
        <v>555036</v>
      </c>
      <c r="N198" s="4">
        <v>564232</v>
      </c>
      <c r="O198" s="4">
        <v>593857</v>
      </c>
      <c r="P198" s="4">
        <v>593846</v>
      </c>
      <c r="Q198" s="4">
        <v>629018</v>
      </c>
      <c r="R198" s="4">
        <v>646774</v>
      </c>
      <c r="S198" s="4">
        <v>762813</v>
      </c>
      <c r="T198" s="4">
        <v>805846</v>
      </c>
      <c r="U198" s="4">
        <v>849845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312078</v>
      </c>
      <c r="E199" s="4">
        <v>346503</v>
      </c>
      <c r="F199" s="4">
        <v>408703</v>
      </c>
      <c r="G199" s="4">
        <v>523634</v>
      </c>
      <c r="H199" s="4">
        <v>578722</v>
      </c>
      <c r="I199" s="4">
        <v>578682</v>
      </c>
      <c r="J199" s="4">
        <v>538302</v>
      </c>
      <c r="K199" s="4">
        <v>539573</v>
      </c>
      <c r="L199" s="4">
        <v>527540</v>
      </c>
      <c r="M199" s="4">
        <v>535118</v>
      </c>
      <c r="N199" s="4">
        <v>539580</v>
      </c>
      <c r="O199" s="4">
        <v>544304</v>
      </c>
      <c r="P199" s="4">
        <v>556703</v>
      </c>
      <c r="Q199" s="4">
        <v>559174</v>
      </c>
      <c r="R199" s="4">
        <v>570532</v>
      </c>
      <c r="S199" s="4">
        <v>611573</v>
      </c>
      <c r="T199" s="4">
        <v>661677</v>
      </c>
      <c r="U199" s="4">
        <v>689867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820949</v>
      </c>
      <c r="E200" s="4">
        <v>1109151</v>
      </c>
      <c r="F200" s="4">
        <v>1447910</v>
      </c>
      <c r="G200" s="4">
        <v>1782845</v>
      </c>
      <c r="H200" s="4">
        <v>1857679</v>
      </c>
      <c r="I200" s="4">
        <v>1922787</v>
      </c>
      <c r="J200" s="4">
        <v>2093812</v>
      </c>
      <c r="K200" s="4">
        <v>1866176</v>
      </c>
      <c r="L200" s="4">
        <v>1904293</v>
      </c>
      <c r="M200" s="4">
        <v>2115048</v>
      </c>
      <c r="N200" s="4">
        <v>2233493</v>
      </c>
      <c r="O200" s="4">
        <v>2103705</v>
      </c>
      <c r="P200" s="4">
        <v>2063884</v>
      </c>
      <c r="Q200" s="4">
        <v>1936383</v>
      </c>
      <c r="R200" s="4">
        <v>2255402</v>
      </c>
      <c r="S200" s="4">
        <v>2396662</v>
      </c>
      <c r="T200" s="4">
        <v>2756693</v>
      </c>
      <c r="U200" s="4">
        <v>3153210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1239850</v>
      </c>
      <c r="E201" s="4">
        <v>1501932</v>
      </c>
      <c r="F201" s="4">
        <v>2013809</v>
      </c>
      <c r="G201" s="4">
        <v>2442607</v>
      </c>
      <c r="H201" s="4">
        <v>2483559</v>
      </c>
      <c r="I201" s="4">
        <v>2547225</v>
      </c>
      <c r="J201" s="4">
        <v>2401458</v>
      </c>
      <c r="K201" s="4">
        <v>2298635</v>
      </c>
      <c r="L201" s="4">
        <v>2768167</v>
      </c>
      <c r="M201" s="4">
        <v>2941530</v>
      </c>
      <c r="N201" s="4">
        <v>3096359</v>
      </c>
      <c r="O201" s="4">
        <v>3213336</v>
      </c>
      <c r="P201" s="4">
        <v>3236283</v>
      </c>
      <c r="Q201" s="4">
        <v>3377763</v>
      </c>
      <c r="R201" s="4">
        <v>3306916</v>
      </c>
      <c r="S201" s="4">
        <v>3288661</v>
      </c>
      <c r="T201" s="4">
        <v>3633124</v>
      </c>
      <c r="U201" s="4">
        <v>3750460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1740486</v>
      </c>
      <c r="E202" s="4">
        <v>2471557</v>
      </c>
      <c r="F202" s="4">
        <v>2383919</v>
      </c>
      <c r="G202" s="4">
        <v>3227954</v>
      </c>
      <c r="H202" s="4">
        <v>3331948</v>
      </c>
      <c r="I202" s="4">
        <v>3622644</v>
      </c>
      <c r="J202" s="4">
        <v>3610348</v>
      </c>
      <c r="K202" s="4">
        <v>4333725</v>
      </c>
      <c r="L202" s="4">
        <v>4791503</v>
      </c>
      <c r="M202" s="4">
        <v>5159602</v>
      </c>
      <c r="N202" s="4">
        <v>5587325</v>
      </c>
      <c r="O202" s="4">
        <v>5465702</v>
      </c>
      <c r="P202" s="4">
        <v>4493213</v>
      </c>
      <c r="Q202" s="4">
        <v>4432161</v>
      </c>
      <c r="R202" s="4">
        <v>4853305</v>
      </c>
      <c r="S202" s="4">
        <v>5002485</v>
      </c>
      <c r="T202" s="4">
        <v>5192833</v>
      </c>
      <c r="U202" s="4">
        <v>4891115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2746507</v>
      </c>
      <c r="E203" s="4">
        <v>3343959</v>
      </c>
      <c r="F203" s="4">
        <v>3335006</v>
      </c>
      <c r="G203" s="4">
        <v>4012611</v>
      </c>
      <c r="H203" s="4">
        <v>4507561</v>
      </c>
      <c r="I203" s="4">
        <v>5115590</v>
      </c>
      <c r="J203" s="4">
        <v>4473581</v>
      </c>
      <c r="K203" s="4">
        <v>4279601</v>
      </c>
      <c r="L203" s="4">
        <v>3779549</v>
      </c>
      <c r="M203" s="4">
        <v>4307619</v>
      </c>
      <c r="N203" s="4">
        <v>4006530</v>
      </c>
      <c r="O203" s="4">
        <v>4700818</v>
      </c>
      <c r="P203" s="4">
        <v>4843605</v>
      </c>
      <c r="Q203" s="4">
        <v>5110854</v>
      </c>
      <c r="R203" s="4">
        <v>4888543</v>
      </c>
      <c r="S203" s="4">
        <v>4332963</v>
      </c>
      <c r="T203" s="4">
        <v>5257341</v>
      </c>
      <c r="U203" s="4">
        <v>5668758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4703042</v>
      </c>
      <c r="E204" s="4">
        <v>5398742</v>
      </c>
      <c r="F204" s="4">
        <v>6035577</v>
      </c>
      <c r="G204" s="4">
        <v>7216346</v>
      </c>
      <c r="H204" s="4">
        <v>8837468</v>
      </c>
      <c r="I204" s="4">
        <v>10082147</v>
      </c>
      <c r="J204" s="4">
        <v>8649059</v>
      </c>
      <c r="K204" s="4">
        <v>8622574</v>
      </c>
      <c r="L204" s="4">
        <v>4725579</v>
      </c>
      <c r="M204" s="4">
        <v>7817095</v>
      </c>
      <c r="N204" s="4">
        <v>8557196</v>
      </c>
      <c r="O204" s="4">
        <v>8470298</v>
      </c>
      <c r="P204" s="4">
        <v>8055546</v>
      </c>
      <c r="Q204" s="4">
        <v>9680779</v>
      </c>
      <c r="R204" s="4">
        <v>8964313</v>
      </c>
      <c r="S204" s="4">
        <v>7901151</v>
      </c>
      <c r="T204" s="4">
        <v>8402294</v>
      </c>
      <c r="U204" s="4">
        <v>9744110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1563114</v>
      </c>
      <c r="E205" s="4">
        <v>1446264</v>
      </c>
      <c r="F205" s="4">
        <v>2048423</v>
      </c>
      <c r="G205" s="4">
        <v>2227533</v>
      </c>
      <c r="H205" s="4">
        <v>2038093</v>
      </c>
      <c r="I205" s="4">
        <v>2361586</v>
      </c>
      <c r="J205" s="4">
        <v>1995056</v>
      </c>
      <c r="K205" s="4">
        <v>2139421</v>
      </c>
      <c r="L205" s="4">
        <v>2507040</v>
      </c>
      <c r="M205" s="4">
        <v>2368922</v>
      </c>
      <c r="N205" s="4">
        <v>2365758</v>
      </c>
      <c r="O205" s="4">
        <v>2457598</v>
      </c>
      <c r="P205" s="4">
        <v>2444703</v>
      </c>
      <c r="Q205" s="4">
        <v>2373234</v>
      </c>
      <c r="R205" s="4">
        <v>2403739</v>
      </c>
      <c r="S205" s="4">
        <v>2500007</v>
      </c>
      <c r="T205" s="4">
        <v>2980825</v>
      </c>
      <c r="U205" s="4">
        <v>2932497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165049</v>
      </c>
      <c r="E206" s="4">
        <v>186682</v>
      </c>
      <c r="F206" s="4">
        <v>208246</v>
      </c>
      <c r="G206" s="4">
        <v>242984</v>
      </c>
      <c r="H206" s="4">
        <v>275858</v>
      </c>
      <c r="I206" s="4">
        <v>295176</v>
      </c>
      <c r="J206" s="4">
        <v>284809</v>
      </c>
      <c r="K206" s="4">
        <v>302734</v>
      </c>
      <c r="L206" s="4">
        <v>302351</v>
      </c>
      <c r="M206" s="4">
        <v>304204</v>
      </c>
      <c r="N206" s="4">
        <v>320922</v>
      </c>
      <c r="O206" s="4">
        <v>331341</v>
      </c>
      <c r="P206" s="4">
        <v>313022</v>
      </c>
      <c r="Q206" s="4">
        <v>340108</v>
      </c>
      <c r="R206" s="4">
        <v>365297</v>
      </c>
      <c r="S206" s="4">
        <v>383326</v>
      </c>
      <c r="T206" s="4">
        <v>437322</v>
      </c>
      <c r="U206" s="4">
        <v>451178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190394</v>
      </c>
      <c r="E207" s="4">
        <v>183094</v>
      </c>
      <c r="F207" s="4">
        <v>188467</v>
      </c>
      <c r="G207" s="4">
        <v>221986</v>
      </c>
      <c r="H207" s="4">
        <v>221002</v>
      </c>
      <c r="I207" s="4">
        <v>235717</v>
      </c>
      <c r="J207" s="4">
        <v>249304</v>
      </c>
      <c r="K207" s="4">
        <v>268982</v>
      </c>
      <c r="L207" s="4">
        <v>280279</v>
      </c>
      <c r="M207" s="4">
        <v>305574</v>
      </c>
      <c r="N207" s="4">
        <v>310636</v>
      </c>
      <c r="O207" s="4">
        <v>315508</v>
      </c>
      <c r="P207" s="4">
        <v>327066</v>
      </c>
      <c r="Q207" s="4">
        <v>343914</v>
      </c>
      <c r="R207" s="4">
        <v>344619</v>
      </c>
      <c r="S207" s="4">
        <v>386027</v>
      </c>
      <c r="T207" s="4">
        <v>441626</v>
      </c>
      <c r="U207" s="4">
        <v>473780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108668</v>
      </c>
      <c r="E208" s="4">
        <v>111162</v>
      </c>
      <c r="F208" s="4">
        <v>120681</v>
      </c>
      <c r="G208" s="4">
        <v>134181</v>
      </c>
      <c r="H208" s="4">
        <v>141508</v>
      </c>
      <c r="I208" s="4">
        <v>148835</v>
      </c>
      <c r="J208" s="4">
        <v>152643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138068</v>
      </c>
      <c r="E209" s="4">
        <v>144640</v>
      </c>
      <c r="F209" s="4">
        <v>160094</v>
      </c>
      <c r="G209" s="4">
        <v>184016</v>
      </c>
      <c r="H209" s="4">
        <v>196892</v>
      </c>
      <c r="I209" s="4">
        <v>203708</v>
      </c>
      <c r="J209" s="4">
        <v>210440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172861</v>
      </c>
      <c r="E210" s="4">
        <v>178989</v>
      </c>
      <c r="F210" s="4">
        <v>217305</v>
      </c>
      <c r="G210" s="4">
        <v>226320</v>
      </c>
      <c r="H210" s="4">
        <v>233852</v>
      </c>
      <c r="I210" s="4">
        <v>243885</v>
      </c>
      <c r="J210" s="4">
        <v>252694</v>
      </c>
      <c r="K210" s="4">
        <v>264011</v>
      </c>
      <c r="L210" s="4">
        <v>250789</v>
      </c>
      <c r="M210" s="4">
        <v>254734</v>
      </c>
      <c r="N210" s="4">
        <v>254554</v>
      </c>
      <c r="O210" s="4">
        <v>255672</v>
      </c>
      <c r="P210" s="4">
        <v>265785</v>
      </c>
      <c r="Q210" s="4">
        <v>261094</v>
      </c>
      <c r="R210" s="4">
        <v>251194</v>
      </c>
      <c r="S210" s="4">
        <v>277426</v>
      </c>
      <c r="T210" s="4">
        <v>288125</v>
      </c>
      <c r="U210" s="4">
        <v>306711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167960</v>
      </c>
      <c r="E211" s="4">
        <v>184332</v>
      </c>
      <c r="F211" s="4">
        <v>188502</v>
      </c>
      <c r="G211" s="4">
        <v>201299</v>
      </c>
      <c r="H211" s="4">
        <v>208035</v>
      </c>
      <c r="I211" s="4">
        <v>225594</v>
      </c>
      <c r="J211" s="4">
        <v>226763</v>
      </c>
      <c r="K211" s="4">
        <v>232158</v>
      </c>
      <c r="L211" s="4">
        <v>241895</v>
      </c>
      <c r="M211" s="4">
        <v>237866</v>
      </c>
      <c r="N211" s="4">
        <v>242101</v>
      </c>
      <c r="O211" s="4">
        <v>244173</v>
      </c>
      <c r="P211" s="4">
        <v>240146</v>
      </c>
      <c r="Q211" s="4">
        <v>240909</v>
      </c>
      <c r="R211" s="4">
        <v>242796</v>
      </c>
      <c r="S211" s="4">
        <v>265571</v>
      </c>
      <c r="T211" s="4">
        <v>275843</v>
      </c>
      <c r="U211" s="4">
        <v>296289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174618</v>
      </c>
      <c r="E212" s="4">
        <v>194935</v>
      </c>
      <c r="F212" s="4">
        <v>219090</v>
      </c>
      <c r="G212" s="4">
        <v>248387</v>
      </c>
      <c r="H212" s="4">
        <v>275205</v>
      </c>
      <c r="I212" s="4">
        <v>302992</v>
      </c>
      <c r="J212" s="4">
        <v>329992</v>
      </c>
      <c r="K212" s="4">
        <v>303786</v>
      </c>
      <c r="L212" s="4">
        <v>319205</v>
      </c>
      <c r="M212" s="4">
        <v>350668</v>
      </c>
      <c r="N212" s="4">
        <v>344143</v>
      </c>
      <c r="O212" s="4">
        <v>349780</v>
      </c>
      <c r="P212" s="4">
        <v>384399</v>
      </c>
      <c r="Q212" s="4">
        <v>374087</v>
      </c>
      <c r="R212" s="4">
        <v>396349</v>
      </c>
      <c r="S212" s="4">
        <v>390165</v>
      </c>
      <c r="T212" s="4">
        <v>416096</v>
      </c>
      <c r="U212" s="4">
        <v>425549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355924</v>
      </c>
      <c r="E213" s="4">
        <v>402133</v>
      </c>
      <c r="F213" s="4">
        <v>455884</v>
      </c>
      <c r="G213" s="4">
        <v>514895</v>
      </c>
      <c r="H213" s="4">
        <v>605304</v>
      </c>
      <c r="I213" s="4">
        <v>636563</v>
      </c>
      <c r="J213" s="4">
        <v>644313</v>
      </c>
      <c r="K213" s="4">
        <v>690672</v>
      </c>
      <c r="L213" s="4">
        <v>699686</v>
      </c>
      <c r="M213" s="4">
        <v>734378</v>
      </c>
      <c r="N213" s="4">
        <v>705801</v>
      </c>
      <c r="O213" s="4">
        <v>715517</v>
      </c>
      <c r="P213" s="4">
        <v>730736</v>
      </c>
      <c r="Q213" s="4">
        <v>721303</v>
      </c>
      <c r="R213" s="4">
        <v>779853</v>
      </c>
      <c r="S213" s="4">
        <v>743037</v>
      </c>
      <c r="T213" s="4">
        <v>788459</v>
      </c>
      <c r="U213" s="4">
        <v>844821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217315</v>
      </c>
      <c r="E214" s="4">
        <v>222248</v>
      </c>
      <c r="F214" s="4">
        <v>251981</v>
      </c>
      <c r="G214" s="4">
        <v>272402</v>
      </c>
      <c r="H214" s="4">
        <v>300074</v>
      </c>
      <c r="I214" s="4">
        <v>344340</v>
      </c>
      <c r="J214" s="4">
        <v>395635</v>
      </c>
      <c r="K214" s="4">
        <v>377356</v>
      </c>
      <c r="L214" s="4">
        <v>391864</v>
      </c>
      <c r="M214" s="4">
        <v>388380</v>
      </c>
      <c r="N214" s="4">
        <v>448901</v>
      </c>
      <c r="O214" s="4">
        <v>463178</v>
      </c>
      <c r="P214" s="4">
        <v>494885</v>
      </c>
      <c r="Q214" s="4">
        <v>533082</v>
      </c>
      <c r="R214" s="4">
        <v>583704</v>
      </c>
      <c r="S214" s="4">
        <v>597136</v>
      </c>
      <c r="T214" s="4">
        <v>594968</v>
      </c>
      <c r="U214" s="4">
        <v>657333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2717900</v>
      </c>
      <c r="E215" s="4">
        <v>4163740</v>
      </c>
      <c r="F215" s="4">
        <v>4838385</v>
      </c>
      <c r="G215" s="4">
        <v>5614750</v>
      </c>
      <c r="H215" s="4">
        <v>6628501</v>
      </c>
      <c r="I215" s="4">
        <v>6708132</v>
      </c>
      <c r="J215" s="4">
        <v>6151494</v>
      </c>
      <c r="K215" s="4">
        <v>6703195</v>
      </c>
      <c r="L215" s="4">
        <v>6583998</v>
      </c>
      <c r="M215" s="4">
        <v>6743209</v>
      </c>
      <c r="N215" s="4">
        <v>7111561</v>
      </c>
      <c r="O215" s="4">
        <v>7132055</v>
      </c>
      <c r="P215" s="4">
        <v>6944343</v>
      </c>
      <c r="Q215" s="4">
        <v>6943315</v>
      </c>
      <c r="R215" s="4">
        <v>7265752</v>
      </c>
      <c r="S215" s="4">
        <v>7951495</v>
      </c>
      <c r="T215" s="4">
        <v>8654272</v>
      </c>
      <c r="U215" s="4">
        <v>8788392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141069</v>
      </c>
      <c r="E216" s="4">
        <v>149038</v>
      </c>
      <c r="F216" s="4">
        <v>161863</v>
      </c>
      <c r="G216" s="4">
        <v>186193</v>
      </c>
      <c r="H216" s="4">
        <v>209414</v>
      </c>
      <c r="I216" s="4">
        <v>222135</v>
      </c>
      <c r="J216" s="4">
        <v>231580</v>
      </c>
      <c r="K216" s="4">
        <v>237338</v>
      </c>
      <c r="L216" s="4">
        <v>255429</v>
      </c>
      <c r="M216" s="4">
        <v>260848</v>
      </c>
      <c r="N216" s="4">
        <v>270405</v>
      </c>
      <c r="O216" s="4">
        <v>267670</v>
      </c>
      <c r="P216" s="4">
        <v>272601</v>
      </c>
      <c r="Q216" s="4">
        <v>258762</v>
      </c>
      <c r="R216" s="4">
        <v>270894</v>
      </c>
      <c r="S216" s="4">
        <v>287076</v>
      </c>
      <c r="T216" s="4">
        <v>326826</v>
      </c>
      <c r="U216" s="4">
        <v>344701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161634</v>
      </c>
      <c r="L217" s="4">
        <v>169748</v>
      </c>
      <c r="M217" s="4">
        <v>172278</v>
      </c>
      <c r="N217" s="4">
        <v>166761</v>
      </c>
      <c r="O217" s="4">
        <v>170259</v>
      </c>
      <c r="P217" s="4">
        <v>175361</v>
      </c>
      <c r="Q217" s="4">
        <v>176007</v>
      </c>
      <c r="R217" s="4">
        <v>176685</v>
      </c>
      <c r="S217" s="4">
        <v>179575</v>
      </c>
      <c r="T217" s="4">
        <v>196451</v>
      </c>
      <c r="U217" s="4">
        <v>207721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134720</v>
      </c>
      <c r="E218" s="4">
        <v>144499</v>
      </c>
      <c r="F218" s="4">
        <v>177320</v>
      </c>
      <c r="G218" s="4">
        <v>204911</v>
      </c>
      <c r="H218" s="4">
        <v>230380</v>
      </c>
      <c r="I218" s="4">
        <v>250089</v>
      </c>
      <c r="J218" s="4">
        <v>251378</v>
      </c>
      <c r="K218" s="4">
        <v>256372</v>
      </c>
      <c r="L218" s="4">
        <v>259072</v>
      </c>
      <c r="M218" s="4">
        <v>265599</v>
      </c>
      <c r="N218" s="4">
        <v>275657</v>
      </c>
      <c r="O218" s="4">
        <v>287167</v>
      </c>
      <c r="P218" s="4">
        <v>297552</v>
      </c>
      <c r="Q218" s="4">
        <v>303485</v>
      </c>
      <c r="R218" s="4">
        <v>311707</v>
      </c>
      <c r="S218" s="4">
        <v>327837</v>
      </c>
      <c r="T218" s="4">
        <v>328265</v>
      </c>
      <c r="U218" s="4">
        <v>338244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430324</v>
      </c>
      <c r="E219" s="4">
        <v>468570</v>
      </c>
      <c r="F219" s="4">
        <v>554981</v>
      </c>
      <c r="G219" s="4">
        <v>812844</v>
      </c>
      <c r="H219" s="4">
        <v>843603</v>
      </c>
      <c r="I219" s="4">
        <v>849838</v>
      </c>
      <c r="J219" s="4">
        <v>877712</v>
      </c>
      <c r="K219" s="4">
        <v>944993</v>
      </c>
      <c r="L219" s="4">
        <v>918353</v>
      </c>
      <c r="M219" s="4">
        <v>978588</v>
      </c>
      <c r="N219" s="4">
        <v>961470</v>
      </c>
      <c r="O219" s="4">
        <v>935665</v>
      </c>
      <c r="P219" s="4">
        <v>1020728</v>
      </c>
      <c r="Q219" s="4">
        <v>1002729</v>
      </c>
      <c r="R219" s="4">
        <v>1063887</v>
      </c>
      <c r="S219" s="4">
        <v>1116174</v>
      </c>
      <c r="T219" s="4">
        <v>1247541</v>
      </c>
      <c r="U219" s="4">
        <v>1308603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69522</v>
      </c>
      <c r="E220" s="4">
        <v>78688</v>
      </c>
      <c r="F220" s="4">
        <v>98473</v>
      </c>
      <c r="G220" s="4">
        <v>117151</v>
      </c>
      <c r="H220" s="4">
        <v>130658</v>
      </c>
      <c r="I220" s="4">
        <v>131584</v>
      </c>
      <c r="J220" s="4">
        <v>133539</v>
      </c>
      <c r="K220" s="4">
        <v>140681</v>
      </c>
      <c r="L220" s="4">
        <v>142834</v>
      </c>
      <c r="M220" s="4">
        <v>158464</v>
      </c>
      <c r="N220" s="4">
        <v>172330</v>
      </c>
      <c r="O220" s="4">
        <v>180226</v>
      </c>
      <c r="P220" s="4">
        <v>181295</v>
      </c>
      <c r="Q220" s="4">
        <v>191945</v>
      </c>
      <c r="R220" s="4">
        <v>194789</v>
      </c>
      <c r="S220" s="4">
        <v>214399</v>
      </c>
      <c r="T220" s="4">
        <v>226453</v>
      </c>
      <c r="U220" s="4">
        <v>214877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196709</v>
      </c>
      <c r="E221" s="4">
        <v>220127</v>
      </c>
      <c r="F221" s="4">
        <v>264356</v>
      </c>
      <c r="G221" s="4">
        <v>333622</v>
      </c>
      <c r="H221" s="4">
        <v>392965</v>
      </c>
      <c r="I221" s="4">
        <v>389520</v>
      </c>
      <c r="J221" s="4">
        <v>392379</v>
      </c>
      <c r="K221" s="4">
        <v>407976</v>
      </c>
      <c r="L221" s="4">
        <v>419341</v>
      </c>
      <c r="M221" s="4">
        <v>426174</v>
      </c>
      <c r="N221" s="4">
        <v>436801</v>
      </c>
      <c r="O221" s="4">
        <v>452416</v>
      </c>
      <c r="P221" s="4">
        <v>463088</v>
      </c>
      <c r="Q221" s="4">
        <v>462342</v>
      </c>
      <c r="R221" s="4">
        <v>477252</v>
      </c>
      <c r="S221" s="4">
        <v>505394</v>
      </c>
      <c r="T221" s="4">
        <v>525725</v>
      </c>
      <c r="U221" s="4">
        <v>533477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398118</v>
      </c>
      <c r="E222" s="4">
        <v>419628</v>
      </c>
      <c r="F222" s="4">
        <v>529921</v>
      </c>
      <c r="G222" s="4">
        <v>645462</v>
      </c>
      <c r="H222" s="4">
        <v>800735</v>
      </c>
      <c r="I222" s="4">
        <v>839638</v>
      </c>
      <c r="J222" s="4">
        <v>891009</v>
      </c>
      <c r="K222" s="4">
        <v>879730</v>
      </c>
      <c r="L222" s="4">
        <v>900143</v>
      </c>
      <c r="M222" s="4">
        <v>897248</v>
      </c>
      <c r="N222" s="4">
        <v>853847</v>
      </c>
      <c r="O222" s="4">
        <v>969350</v>
      </c>
      <c r="P222" s="4">
        <v>1017723</v>
      </c>
      <c r="Q222" s="4">
        <v>1052309</v>
      </c>
      <c r="R222" s="4">
        <v>1075957</v>
      </c>
      <c r="S222" s="4">
        <v>1177164</v>
      </c>
      <c r="T222" s="4">
        <v>1166152</v>
      </c>
      <c r="U222" s="4">
        <v>1200601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432149</v>
      </c>
      <c r="E223" s="4">
        <v>475275</v>
      </c>
      <c r="F223" s="4">
        <v>549271</v>
      </c>
      <c r="G223" s="4">
        <v>669658</v>
      </c>
      <c r="H223" s="4">
        <v>820147</v>
      </c>
      <c r="I223" s="4">
        <v>883985</v>
      </c>
      <c r="J223" s="4">
        <v>879910</v>
      </c>
      <c r="K223" s="4">
        <v>915224</v>
      </c>
      <c r="L223" s="4">
        <v>923175</v>
      </c>
      <c r="M223" s="4">
        <v>912373</v>
      </c>
      <c r="N223" s="4">
        <v>924490</v>
      </c>
      <c r="O223" s="4">
        <v>935061</v>
      </c>
      <c r="P223" s="4">
        <v>926719</v>
      </c>
      <c r="Q223" s="4">
        <v>909635</v>
      </c>
      <c r="R223" s="4">
        <v>934395</v>
      </c>
      <c r="S223" s="4">
        <v>939015</v>
      </c>
      <c r="T223" s="4">
        <v>963537</v>
      </c>
      <c r="U223" s="4">
        <v>940159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290412</v>
      </c>
      <c r="E224" s="4">
        <v>313182</v>
      </c>
      <c r="F224" s="4">
        <v>368354</v>
      </c>
      <c r="G224" s="4">
        <v>456576</v>
      </c>
      <c r="H224" s="4">
        <v>499233</v>
      </c>
      <c r="I224" s="4">
        <v>611490</v>
      </c>
      <c r="J224" s="4">
        <v>599374</v>
      </c>
      <c r="K224" s="4">
        <v>635178</v>
      </c>
      <c r="L224" s="4">
        <v>616199</v>
      </c>
      <c r="M224" s="4">
        <v>649578</v>
      </c>
      <c r="N224" s="4">
        <v>644746</v>
      </c>
      <c r="O224" s="4">
        <v>680437</v>
      </c>
      <c r="P224" s="4">
        <v>659784</v>
      </c>
      <c r="Q224" s="4">
        <v>721978</v>
      </c>
      <c r="R224" s="4">
        <v>800722</v>
      </c>
      <c r="S224" s="4">
        <v>889107</v>
      </c>
      <c r="T224" s="4">
        <v>840021</v>
      </c>
      <c r="U224" s="4">
        <v>816172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418912</v>
      </c>
      <c r="E225" s="4">
        <v>409745</v>
      </c>
      <c r="F225" s="4">
        <v>444690</v>
      </c>
      <c r="G225" s="4">
        <v>718562</v>
      </c>
      <c r="H225" s="4">
        <v>864537</v>
      </c>
      <c r="I225" s="4">
        <v>885246</v>
      </c>
      <c r="J225" s="4">
        <v>878382</v>
      </c>
      <c r="K225" s="4">
        <v>921435</v>
      </c>
      <c r="L225" s="4">
        <v>870132</v>
      </c>
      <c r="M225" s="4">
        <v>963842</v>
      </c>
      <c r="N225" s="4">
        <v>992292</v>
      </c>
      <c r="O225" s="4">
        <v>964534</v>
      </c>
      <c r="P225" s="4">
        <v>946565</v>
      </c>
      <c r="Q225" s="4">
        <v>1000564</v>
      </c>
      <c r="R225" s="4">
        <v>1018572</v>
      </c>
      <c r="S225" s="4">
        <v>997552</v>
      </c>
      <c r="T225" s="4">
        <v>1101629</v>
      </c>
      <c r="U225" s="4">
        <v>1089399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317255</v>
      </c>
      <c r="E226" s="4">
        <v>357610</v>
      </c>
      <c r="F226" s="4">
        <v>482380</v>
      </c>
      <c r="G226" s="4">
        <v>544284</v>
      </c>
      <c r="H226" s="4">
        <v>583768</v>
      </c>
      <c r="I226" s="4">
        <v>580570</v>
      </c>
      <c r="J226" s="4">
        <v>576264</v>
      </c>
      <c r="K226" s="4">
        <v>622291</v>
      </c>
      <c r="L226" s="4">
        <v>644403</v>
      </c>
      <c r="M226" s="4">
        <v>652012</v>
      </c>
      <c r="N226" s="4">
        <v>667220</v>
      </c>
      <c r="O226" s="4">
        <v>679871</v>
      </c>
      <c r="P226" s="4">
        <v>666997</v>
      </c>
      <c r="Q226" s="4">
        <v>730421</v>
      </c>
      <c r="R226" s="4">
        <v>754246</v>
      </c>
      <c r="S226" s="4">
        <v>817567</v>
      </c>
      <c r="T226" s="4">
        <v>839480</v>
      </c>
      <c r="U226" s="4">
        <v>862111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161708</v>
      </c>
      <c r="E227" s="4">
        <v>172515</v>
      </c>
      <c r="F227" s="4">
        <v>230214</v>
      </c>
      <c r="G227" s="4">
        <v>277055</v>
      </c>
      <c r="H227" s="4">
        <v>290047</v>
      </c>
      <c r="I227" s="4">
        <v>312610</v>
      </c>
      <c r="J227" s="4">
        <v>309355</v>
      </c>
      <c r="K227" s="4">
        <v>318502</v>
      </c>
      <c r="L227" s="4">
        <v>342962</v>
      </c>
      <c r="M227" s="4">
        <v>354368</v>
      </c>
      <c r="N227" s="4">
        <v>359332</v>
      </c>
      <c r="O227" s="4">
        <v>354952</v>
      </c>
      <c r="P227" s="4">
        <v>352152</v>
      </c>
      <c r="Q227" s="4">
        <v>339845</v>
      </c>
      <c r="R227" s="4">
        <v>336860</v>
      </c>
      <c r="S227" s="4">
        <v>371712</v>
      </c>
      <c r="T227" s="4">
        <v>385007</v>
      </c>
      <c r="U227" s="4">
        <v>367439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104766</v>
      </c>
      <c r="E228" s="4">
        <v>119177</v>
      </c>
      <c r="F228" s="4">
        <v>145179</v>
      </c>
      <c r="G228" s="4">
        <v>163931</v>
      </c>
      <c r="H228" s="4">
        <v>179908</v>
      </c>
      <c r="I228" s="4">
        <v>189632</v>
      </c>
      <c r="J228" s="4">
        <v>184371</v>
      </c>
      <c r="K228" s="4">
        <v>182435</v>
      </c>
      <c r="L228" s="4">
        <v>187827</v>
      </c>
      <c r="M228" s="4">
        <v>199699</v>
      </c>
      <c r="N228" s="4">
        <v>210928</v>
      </c>
      <c r="O228" s="4">
        <v>212829</v>
      </c>
      <c r="P228" s="4">
        <v>223513</v>
      </c>
      <c r="Q228" s="4">
        <v>225816</v>
      </c>
      <c r="R228" s="4">
        <v>226422</v>
      </c>
      <c r="S228" s="4">
        <v>256555</v>
      </c>
      <c r="T228" s="4">
        <v>259859</v>
      </c>
      <c r="U228" s="4">
        <v>264579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116456</v>
      </c>
      <c r="E229" s="4">
        <v>136454</v>
      </c>
      <c r="F229" s="4">
        <v>169634</v>
      </c>
      <c r="G229" s="4">
        <v>202072</v>
      </c>
      <c r="H229" s="4">
        <v>255342</v>
      </c>
      <c r="I229" s="4">
        <v>284936</v>
      </c>
      <c r="J229" s="4">
        <v>293287</v>
      </c>
      <c r="K229" s="4">
        <v>299640</v>
      </c>
      <c r="L229" s="4">
        <v>345676</v>
      </c>
      <c r="M229" s="4">
        <v>363661</v>
      </c>
      <c r="N229" s="4">
        <v>355638</v>
      </c>
      <c r="O229" s="4">
        <v>329089</v>
      </c>
      <c r="P229" s="4">
        <v>387863</v>
      </c>
      <c r="Q229" s="4">
        <v>380121</v>
      </c>
      <c r="R229" s="4">
        <v>440440</v>
      </c>
      <c r="S229" s="4">
        <v>461920</v>
      </c>
      <c r="T229" s="4">
        <v>426848</v>
      </c>
      <c r="U229" s="4">
        <v>453814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234744</v>
      </c>
      <c r="E230" s="4">
        <v>243629</v>
      </c>
      <c r="F230" s="4">
        <v>286567</v>
      </c>
      <c r="G230" s="4">
        <v>301221</v>
      </c>
      <c r="H230" s="4">
        <v>352564</v>
      </c>
      <c r="I230" s="4">
        <v>393841</v>
      </c>
      <c r="J230" s="4">
        <v>401558</v>
      </c>
      <c r="K230" s="4">
        <v>410957</v>
      </c>
      <c r="L230" s="4">
        <v>427417</v>
      </c>
      <c r="M230" s="4">
        <v>424392</v>
      </c>
      <c r="N230" s="4">
        <v>432409</v>
      </c>
      <c r="O230" s="4">
        <v>463099</v>
      </c>
      <c r="P230" s="4">
        <v>435383</v>
      </c>
      <c r="Q230" s="4">
        <v>463032</v>
      </c>
      <c r="R230" s="4">
        <v>510787</v>
      </c>
      <c r="S230" s="4">
        <v>564460</v>
      </c>
      <c r="T230" s="4">
        <v>573416</v>
      </c>
      <c r="U230" s="4">
        <v>624830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149951</v>
      </c>
      <c r="E231" s="4">
        <v>156291</v>
      </c>
      <c r="F231" s="4">
        <v>191474</v>
      </c>
      <c r="G231" s="4">
        <v>222296</v>
      </c>
      <c r="H231" s="4">
        <v>253961</v>
      </c>
      <c r="I231" s="4">
        <v>273518</v>
      </c>
      <c r="J231" s="4">
        <v>281814</v>
      </c>
      <c r="K231" s="4">
        <v>293961</v>
      </c>
      <c r="L231" s="4">
        <v>309169</v>
      </c>
      <c r="M231" s="4">
        <v>324270</v>
      </c>
      <c r="N231" s="4">
        <v>330362</v>
      </c>
      <c r="O231" s="4">
        <v>360107</v>
      </c>
      <c r="P231" s="4">
        <v>369049</v>
      </c>
      <c r="Q231" s="4">
        <v>376546</v>
      </c>
      <c r="R231" s="4">
        <v>384793</v>
      </c>
      <c r="S231" s="4">
        <v>431743</v>
      </c>
      <c r="T231" s="4">
        <v>430183</v>
      </c>
      <c r="U231" s="4">
        <v>439328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238050</v>
      </c>
      <c r="E232" s="4">
        <v>264708</v>
      </c>
      <c r="F232" s="4">
        <v>321847</v>
      </c>
      <c r="G232" s="4">
        <v>360575</v>
      </c>
      <c r="H232" s="4">
        <v>431650</v>
      </c>
      <c r="I232" s="4">
        <v>456686</v>
      </c>
      <c r="J232" s="4">
        <v>449159</v>
      </c>
      <c r="K232" s="4">
        <v>434786</v>
      </c>
      <c r="L232" s="4">
        <v>442111</v>
      </c>
      <c r="M232" s="4">
        <v>461348</v>
      </c>
      <c r="N232" s="4">
        <v>468500</v>
      </c>
      <c r="O232" s="4">
        <v>486306</v>
      </c>
      <c r="P232" s="4">
        <v>498409</v>
      </c>
      <c r="Q232" s="4">
        <v>522977</v>
      </c>
      <c r="R232" s="4">
        <v>530367</v>
      </c>
      <c r="S232" s="4">
        <v>615569</v>
      </c>
      <c r="T232" s="4">
        <v>627671</v>
      </c>
      <c r="U232" s="4">
        <v>603469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262571</v>
      </c>
      <c r="E233" s="4">
        <v>271400</v>
      </c>
      <c r="F233" s="4">
        <v>295846</v>
      </c>
      <c r="G233" s="4">
        <v>332519</v>
      </c>
      <c r="H233" s="4">
        <v>382239</v>
      </c>
      <c r="I233" s="4">
        <v>411213</v>
      </c>
      <c r="J233" s="4">
        <v>412132</v>
      </c>
      <c r="K233" s="4">
        <v>415059</v>
      </c>
      <c r="L233" s="4">
        <v>443199</v>
      </c>
      <c r="M233" s="4">
        <v>446595</v>
      </c>
      <c r="N233" s="4">
        <v>442345</v>
      </c>
      <c r="O233" s="4">
        <v>450823</v>
      </c>
      <c r="P233" s="4">
        <v>475427</v>
      </c>
      <c r="Q233" s="4">
        <v>477921</v>
      </c>
      <c r="R233" s="4">
        <v>487159</v>
      </c>
      <c r="S233" s="4">
        <v>571298</v>
      </c>
      <c r="T233" s="4">
        <v>559055</v>
      </c>
      <c r="U233" s="4">
        <v>553302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242157</v>
      </c>
      <c r="E234" s="4">
        <v>274496</v>
      </c>
      <c r="F234" s="4">
        <v>284835</v>
      </c>
      <c r="G234" s="4">
        <v>298601</v>
      </c>
      <c r="H234" s="4">
        <v>314298</v>
      </c>
      <c r="I234" s="4">
        <v>331704</v>
      </c>
      <c r="J234" s="4">
        <v>318314</v>
      </c>
      <c r="K234" s="4">
        <v>328000</v>
      </c>
      <c r="L234" s="4">
        <v>334587</v>
      </c>
      <c r="M234" s="4">
        <v>340472</v>
      </c>
      <c r="N234" s="4">
        <v>345006</v>
      </c>
      <c r="O234" s="4">
        <v>343135</v>
      </c>
      <c r="P234" s="4">
        <v>351409</v>
      </c>
      <c r="Q234" s="4">
        <v>345196</v>
      </c>
      <c r="R234" s="4">
        <v>351895</v>
      </c>
      <c r="S234" s="4">
        <v>376721</v>
      </c>
      <c r="T234" s="4">
        <v>408080</v>
      </c>
      <c r="U234" s="4">
        <v>461369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203791</v>
      </c>
      <c r="E235" s="4">
        <v>208910</v>
      </c>
      <c r="F235" s="4">
        <v>233445</v>
      </c>
      <c r="G235" s="4">
        <v>252657</v>
      </c>
      <c r="H235" s="4">
        <v>272423</v>
      </c>
      <c r="I235" s="4">
        <v>287265</v>
      </c>
      <c r="J235" s="4">
        <v>288998</v>
      </c>
      <c r="K235" s="4">
        <v>300159</v>
      </c>
      <c r="L235" s="4">
        <v>304405</v>
      </c>
      <c r="M235" s="4">
        <v>326724</v>
      </c>
      <c r="N235" s="4">
        <v>343604</v>
      </c>
      <c r="O235" s="4">
        <v>350382</v>
      </c>
      <c r="P235" s="4">
        <v>372201</v>
      </c>
      <c r="Q235" s="4">
        <v>380815</v>
      </c>
      <c r="R235" s="4">
        <v>399483</v>
      </c>
      <c r="S235" s="4">
        <v>412904</v>
      </c>
      <c r="T235" s="4">
        <v>446955</v>
      </c>
      <c r="U235" s="4">
        <v>476648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338073</v>
      </c>
      <c r="E236" s="4">
        <v>343519</v>
      </c>
      <c r="F236" s="4">
        <v>415891</v>
      </c>
      <c r="G236" s="4">
        <v>451830</v>
      </c>
      <c r="H236" s="4">
        <v>486766</v>
      </c>
      <c r="I236" s="4">
        <v>517547</v>
      </c>
      <c r="J236" s="4">
        <v>551918</v>
      </c>
      <c r="K236" s="4">
        <v>570285</v>
      </c>
      <c r="L236" s="4">
        <v>565793</v>
      </c>
      <c r="M236" s="4">
        <v>545887</v>
      </c>
      <c r="N236" s="4">
        <v>562367</v>
      </c>
      <c r="O236" s="4">
        <v>568162</v>
      </c>
      <c r="P236" s="4">
        <v>577324</v>
      </c>
      <c r="Q236" s="4">
        <v>613401</v>
      </c>
      <c r="R236" s="4">
        <v>661913</v>
      </c>
      <c r="S236" s="4">
        <v>689145</v>
      </c>
      <c r="T236" s="4">
        <v>699573</v>
      </c>
      <c r="U236" s="4">
        <v>732030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236464</v>
      </c>
      <c r="E237" s="4">
        <v>251908</v>
      </c>
      <c r="F237" s="4">
        <v>292033</v>
      </c>
      <c r="G237" s="4">
        <v>299651</v>
      </c>
      <c r="H237" s="4">
        <v>327211</v>
      </c>
      <c r="I237" s="4">
        <v>354315</v>
      </c>
      <c r="J237" s="4">
        <v>372127</v>
      </c>
      <c r="K237" s="4">
        <v>383029</v>
      </c>
      <c r="L237" s="4">
        <v>396906</v>
      </c>
      <c r="M237" s="4">
        <v>416298</v>
      </c>
      <c r="N237" s="4">
        <v>419571</v>
      </c>
      <c r="O237" s="4">
        <v>439551</v>
      </c>
      <c r="P237" s="4">
        <v>458027</v>
      </c>
      <c r="Q237" s="4">
        <v>478987</v>
      </c>
      <c r="R237" s="4">
        <v>485477</v>
      </c>
      <c r="S237" s="4">
        <v>512332</v>
      </c>
      <c r="T237" s="4">
        <v>532338</v>
      </c>
      <c r="U237" s="4">
        <v>598488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181873</v>
      </c>
      <c r="E238" s="4">
        <v>207601</v>
      </c>
      <c r="F238" s="4">
        <v>231087</v>
      </c>
      <c r="G238" s="4">
        <v>245617</v>
      </c>
      <c r="H238" s="4">
        <v>256078</v>
      </c>
      <c r="I238" s="4">
        <v>259691</v>
      </c>
      <c r="J238" s="4">
        <v>236672</v>
      </c>
      <c r="K238" s="4">
        <v>227492</v>
      </c>
      <c r="L238" s="4">
        <v>230809</v>
      </c>
      <c r="M238" s="4">
        <v>231719</v>
      </c>
      <c r="N238" s="4">
        <v>230138</v>
      </c>
      <c r="O238" s="4">
        <v>221224</v>
      </c>
      <c r="P238" s="4">
        <v>218815</v>
      </c>
      <c r="Q238" s="4">
        <v>215559</v>
      </c>
      <c r="R238" s="4">
        <v>235679</v>
      </c>
      <c r="S238" s="4">
        <v>243338</v>
      </c>
      <c r="T238" s="4">
        <v>239311</v>
      </c>
      <c r="U238" s="4">
        <v>263196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159692</v>
      </c>
      <c r="E239" s="4">
        <v>165639</v>
      </c>
      <c r="F239" s="4">
        <v>187438</v>
      </c>
      <c r="G239" s="4">
        <v>194981</v>
      </c>
      <c r="H239" s="4">
        <v>198728</v>
      </c>
      <c r="I239" s="4">
        <v>206097</v>
      </c>
      <c r="J239" s="4">
        <v>220981</v>
      </c>
      <c r="K239" s="4">
        <v>226221</v>
      </c>
      <c r="L239" s="4">
        <v>229962</v>
      </c>
      <c r="M239" s="4">
        <v>233113</v>
      </c>
      <c r="N239" s="4">
        <v>249446</v>
      </c>
      <c r="O239" s="4">
        <v>265324</v>
      </c>
      <c r="P239" s="4">
        <v>273609</v>
      </c>
      <c r="Q239" s="4">
        <v>278095</v>
      </c>
      <c r="R239" s="4">
        <v>312857</v>
      </c>
      <c r="S239" s="4">
        <v>330030</v>
      </c>
      <c r="T239" s="4">
        <v>350527</v>
      </c>
      <c r="U239" s="4">
        <v>350988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153337</v>
      </c>
      <c r="E240" s="4">
        <v>157446</v>
      </c>
      <c r="F240" s="4">
        <v>198957</v>
      </c>
      <c r="G240" s="4">
        <v>199469</v>
      </c>
      <c r="H240" s="4">
        <v>205247</v>
      </c>
      <c r="I240" s="4">
        <v>227354</v>
      </c>
      <c r="J240" s="4">
        <v>244675</v>
      </c>
      <c r="K240" s="4">
        <v>240411</v>
      </c>
      <c r="L240" s="4">
        <v>245202</v>
      </c>
      <c r="M240" s="4">
        <v>255565</v>
      </c>
      <c r="N240" s="4">
        <v>282360</v>
      </c>
      <c r="O240" s="4">
        <v>290383</v>
      </c>
      <c r="P240" s="4">
        <v>310386</v>
      </c>
      <c r="Q240" s="4">
        <v>323435</v>
      </c>
      <c r="R240" s="4">
        <v>340593</v>
      </c>
      <c r="S240" s="4">
        <v>365758</v>
      </c>
      <c r="T240" s="4">
        <v>385915</v>
      </c>
      <c r="U240" s="4">
        <v>435129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188237</v>
      </c>
      <c r="E241" s="4">
        <v>202915</v>
      </c>
      <c r="F241" s="4">
        <v>228380</v>
      </c>
      <c r="G241" s="4">
        <v>233229</v>
      </c>
      <c r="H241" s="4">
        <v>242500</v>
      </c>
      <c r="I241" s="4">
        <v>255367</v>
      </c>
      <c r="J241" s="4">
        <v>272544</v>
      </c>
      <c r="K241" s="4">
        <v>278418</v>
      </c>
      <c r="L241" s="4">
        <v>287693</v>
      </c>
      <c r="M241" s="4">
        <v>299815</v>
      </c>
      <c r="N241" s="4">
        <v>309691</v>
      </c>
      <c r="O241" s="4">
        <v>302400</v>
      </c>
      <c r="P241" s="4">
        <v>329792</v>
      </c>
      <c r="Q241" s="4">
        <v>313014</v>
      </c>
      <c r="R241" s="4">
        <v>348145</v>
      </c>
      <c r="S241" s="4">
        <v>364410</v>
      </c>
      <c r="T241" s="4">
        <v>381618</v>
      </c>
      <c r="U241" s="4">
        <v>402075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155372</v>
      </c>
      <c r="E242" s="4">
        <v>162265</v>
      </c>
      <c r="F242" s="4">
        <v>174853</v>
      </c>
      <c r="G242" s="4">
        <v>179205</v>
      </c>
      <c r="H242" s="4">
        <v>216498</v>
      </c>
      <c r="I242" s="4">
        <v>248151</v>
      </c>
      <c r="J242" s="4">
        <v>256845</v>
      </c>
      <c r="K242" s="4">
        <v>277665</v>
      </c>
      <c r="L242" s="4">
        <v>293084</v>
      </c>
      <c r="M242" s="4">
        <v>328357</v>
      </c>
      <c r="N242" s="4">
        <v>344145</v>
      </c>
      <c r="O242" s="4">
        <v>313672</v>
      </c>
      <c r="P242" s="4">
        <v>297612</v>
      </c>
      <c r="Q242" s="4">
        <v>310629</v>
      </c>
      <c r="R242" s="4">
        <v>315511</v>
      </c>
      <c r="S242" s="4">
        <v>325357</v>
      </c>
      <c r="T242" s="4">
        <v>344932</v>
      </c>
      <c r="U242" s="4">
        <v>335519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317253</v>
      </c>
      <c r="E243" s="4">
        <v>351876</v>
      </c>
      <c r="F243" s="4">
        <v>396506</v>
      </c>
      <c r="G243" s="4">
        <v>443090</v>
      </c>
      <c r="H243" s="4">
        <v>483334</v>
      </c>
      <c r="I243" s="4">
        <v>503713</v>
      </c>
      <c r="J243" s="4">
        <v>481366</v>
      </c>
      <c r="K243" s="4">
        <v>513972</v>
      </c>
      <c r="L243" s="4">
        <v>519338</v>
      </c>
      <c r="M243" s="4">
        <v>548492</v>
      </c>
      <c r="N243" s="4">
        <v>554695</v>
      </c>
      <c r="O243" s="4">
        <v>568729</v>
      </c>
      <c r="P243" s="4">
        <v>591339</v>
      </c>
      <c r="Q243" s="4">
        <v>612671</v>
      </c>
      <c r="R243" s="4">
        <v>626044</v>
      </c>
      <c r="S243" s="4">
        <v>681637</v>
      </c>
      <c r="T243" s="4">
        <v>668882</v>
      </c>
      <c r="U243" s="4">
        <v>713199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187601</v>
      </c>
      <c r="E244" s="4">
        <v>208723</v>
      </c>
      <c r="F244" s="4">
        <v>286389</v>
      </c>
      <c r="G244" s="4">
        <v>294646</v>
      </c>
      <c r="H244" s="4">
        <v>325800</v>
      </c>
      <c r="I244" s="4">
        <v>355351</v>
      </c>
      <c r="J244" s="4">
        <v>399416</v>
      </c>
      <c r="K244" s="4">
        <v>394830</v>
      </c>
      <c r="L244" s="4">
        <v>384545</v>
      </c>
      <c r="M244" s="4">
        <v>371760</v>
      </c>
      <c r="N244" s="4">
        <v>388747</v>
      </c>
      <c r="O244" s="4">
        <v>410809</v>
      </c>
      <c r="P244" s="4">
        <v>438918</v>
      </c>
      <c r="Q244" s="4">
        <v>458211</v>
      </c>
      <c r="R244" s="4">
        <v>576299</v>
      </c>
      <c r="S244" s="4">
        <v>625618</v>
      </c>
      <c r="T244" s="4">
        <v>707099</v>
      </c>
      <c r="U244" s="4">
        <v>701988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178032</v>
      </c>
      <c r="E245" s="4">
        <v>192427</v>
      </c>
      <c r="F245" s="4">
        <v>203257</v>
      </c>
      <c r="G245" s="4">
        <v>230334</v>
      </c>
      <c r="H245" s="4">
        <v>260602</v>
      </c>
      <c r="I245" s="4">
        <v>282576</v>
      </c>
      <c r="J245" s="4">
        <v>297202</v>
      </c>
      <c r="K245" s="4">
        <v>302421</v>
      </c>
      <c r="L245" s="4">
        <v>303815</v>
      </c>
      <c r="M245" s="4">
        <v>308176</v>
      </c>
      <c r="N245" s="4">
        <v>345536</v>
      </c>
      <c r="O245" s="4">
        <v>357459</v>
      </c>
      <c r="P245" s="4">
        <v>386088</v>
      </c>
      <c r="Q245" s="4">
        <v>382497</v>
      </c>
      <c r="R245" s="4">
        <v>386070</v>
      </c>
      <c r="S245" s="4">
        <v>425699</v>
      </c>
      <c r="T245" s="4">
        <v>420346</v>
      </c>
      <c r="U245" s="4">
        <v>429233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261990</v>
      </c>
      <c r="E246" s="4">
        <v>366351</v>
      </c>
      <c r="F246" s="4">
        <v>455333</v>
      </c>
      <c r="G246" s="4">
        <v>481056</v>
      </c>
      <c r="H246" s="4">
        <v>529436</v>
      </c>
      <c r="I246" s="4">
        <v>573020</v>
      </c>
      <c r="J246" s="4">
        <v>531779</v>
      </c>
      <c r="K246" s="4">
        <v>581034</v>
      </c>
      <c r="L246" s="4">
        <v>542447</v>
      </c>
      <c r="M246" s="4">
        <v>559039</v>
      </c>
      <c r="N246" s="4">
        <v>577135</v>
      </c>
      <c r="O246" s="4">
        <v>594971</v>
      </c>
      <c r="P246" s="4">
        <v>572435</v>
      </c>
      <c r="Q246" s="4">
        <v>593889</v>
      </c>
      <c r="R246" s="4">
        <v>604187</v>
      </c>
      <c r="S246" s="4">
        <v>626555</v>
      </c>
      <c r="T246" s="4">
        <v>661716</v>
      </c>
      <c r="U246" s="4">
        <v>680877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184356</v>
      </c>
      <c r="E247" s="4">
        <v>187404</v>
      </c>
      <c r="F247" s="4">
        <v>213745</v>
      </c>
      <c r="G247" s="4">
        <v>224385</v>
      </c>
      <c r="H247" s="4">
        <v>239648</v>
      </c>
      <c r="I247" s="4">
        <v>247251</v>
      </c>
      <c r="J247" s="4">
        <v>260879</v>
      </c>
      <c r="K247" s="4">
        <v>265757</v>
      </c>
      <c r="L247" s="4">
        <v>275833</v>
      </c>
      <c r="M247" s="4">
        <v>281286</v>
      </c>
      <c r="N247" s="4">
        <v>273273</v>
      </c>
      <c r="O247" s="4">
        <v>280588</v>
      </c>
      <c r="P247" s="4">
        <v>305112</v>
      </c>
      <c r="Q247" s="4">
        <v>306528</v>
      </c>
      <c r="R247" s="4">
        <v>303417</v>
      </c>
      <c r="S247" s="4">
        <v>331337</v>
      </c>
      <c r="T247" s="4">
        <v>337372</v>
      </c>
      <c r="U247" s="4">
        <v>365086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157883</v>
      </c>
      <c r="E248" s="4">
        <v>176714</v>
      </c>
      <c r="F248" s="4">
        <v>187005</v>
      </c>
      <c r="G248" s="4">
        <v>190312</v>
      </c>
      <c r="H248" s="4">
        <v>216261</v>
      </c>
      <c r="I248" s="4">
        <v>256398</v>
      </c>
      <c r="J248" s="4">
        <v>275063</v>
      </c>
      <c r="K248" s="4">
        <v>270547</v>
      </c>
      <c r="L248" s="4">
        <v>258834</v>
      </c>
      <c r="M248" s="4">
        <v>268945</v>
      </c>
      <c r="N248" s="4">
        <v>285497</v>
      </c>
      <c r="O248" s="4">
        <v>301294</v>
      </c>
      <c r="P248" s="4">
        <v>317995</v>
      </c>
      <c r="Q248" s="4">
        <v>314611</v>
      </c>
      <c r="R248" s="4">
        <v>316972</v>
      </c>
      <c r="S248" s="4">
        <v>346328</v>
      </c>
      <c r="T248" s="4">
        <v>376884</v>
      </c>
      <c r="U248" s="4">
        <v>396509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187004</v>
      </c>
      <c r="E249" s="4">
        <v>192341</v>
      </c>
      <c r="F249" s="4">
        <v>221790</v>
      </c>
      <c r="G249" s="4">
        <v>235977</v>
      </c>
      <c r="H249" s="4">
        <v>243747</v>
      </c>
      <c r="I249" s="4">
        <v>252745</v>
      </c>
      <c r="J249" s="4">
        <v>259462</v>
      </c>
      <c r="K249" s="4">
        <v>264186</v>
      </c>
      <c r="L249" s="4">
        <v>266615</v>
      </c>
      <c r="M249" s="4">
        <v>269046</v>
      </c>
      <c r="N249" s="4">
        <v>270998</v>
      </c>
      <c r="O249" s="4">
        <v>277475</v>
      </c>
      <c r="P249" s="4">
        <v>278463</v>
      </c>
      <c r="Q249" s="4">
        <v>296140</v>
      </c>
      <c r="R249" s="4">
        <v>294926</v>
      </c>
      <c r="S249" s="4">
        <v>349939</v>
      </c>
      <c r="T249" s="4">
        <v>354723</v>
      </c>
      <c r="U249" s="4">
        <v>381968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123624</v>
      </c>
      <c r="E250" s="4">
        <v>137155</v>
      </c>
      <c r="F250" s="4">
        <v>152321</v>
      </c>
      <c r="G250" s="4">
        <v>170889</v>
      </c>
      <c r="H250" s="4">
        <v>181827</v>
      </c>
      <c r="I250" s="4">
        <v>192230</v>
      </c>
      <c r="J250" s="4">
        <v>190266</v>
      </c>
      <c r="K250" s="4">
        <v>204273</v>
      </c>
      <c r="L250" s="4">
        <v>220973</v>
      </c>
      <c r="M250" s="4">
        <v>226789</v>
      </c>
      <c r="N250" s="4">
        <v>225190</v>
      </c>
      <c r="O250" s="4">
        <v>229773</v>
      </c>
      <c r="P250" s="4">
        <v>234436</v>
      </c>
      <c r="Q250" s="4">
        <v>236469</v>
      </c>
      <c r="R250" s="4">
        <v>228523</v>
      </c>
      <c r="S250" s="4">
        <v>259071</v>
      </c>
      <c r="T250" s="4">
        <v>261102</v>
      </c>
      <c r="U250" s="4">
        <v>271657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178718</v>
      </c>
      <c r="E251" s="4">
        <v>208264</v>
      </c>
      <c r="F251" s="4">
        <v>235417</v>
      </c>
      <c r="G251" s="4">
        <v>259103</v>
      </c>
      <c r="H251" s="4">
        <v>270596</v>
      </c>
      <c r="I251" s="4">
        <v>291405</v>
      </c>
      <c r="J251" s="4">
        <v>309828</v>
      </c>
      <c r="K251" s="4">
        <v>310511</v>
      </c>
      <c r="L251" s="4">
        <v>314733</v>
      </c>
      <c r="M251" s="4">
        <v>321829</v>
      </c>
      <c r="N251" s="4">
        <v>334451</v>
      </c>
      <c r="O251" s="4">
        <v>343100</v>
      </c>
      <c r="P251" s="4">
        <v>331040</v>
      </c>
      <c r="Q251" s="4">
        <v>338758</v>
      </c>
      <c r="R251" s="4">
        <v>348079</v>
      </c>
      <c r="S251" s="4">
        <v>388170</v>
      </c>
      <c r="T251" s="4">
        <v>397184</v>
      </c>
      <c r="U251" s="4">
        <v>426601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360283</v>
      </c>
      <c r="E252" s="4">
        <v>380209</v>
      </c>
      <c r="F252" s="4">
        <v>404757</v>
      </c>
      <c r="G252" s="4">
        <v>423391</v>
      </c>
      <c r="H252" s="4">
        <v>431062</v>
      </c>
      <c r="I252" s="4">
        <v>425292</v>
      </c>
      <c r="J252" s="4">
        <v>424768</v>
      </c>
      <c r="K252" s="4">
        <v>424362</v>
      </c>
      <c r="L252" s="4">
        <v>421419</v>
      </c>
      <c r="M252" s="4">
        <v>412479</v>
      </c>
      <c r="N252" s="4">
        <v>445649</v>
      </c>
      <c r="O252" s="4">
        <v>447081</v>
      </c>
      <c r="P252" s="4">
        <v>454580</v>
      </c>
      <c r="Q252" s="4">
        <v>477213</v>
      </c>
      <c r="R252" s="4">
        <v>505168</v>
      </c>
      <c r="S252" s="4">
        <v>543401</v>
      </c>
      <c r="T252" s="4">
        <v>534642</v>
      </c>
      <c r="U252" s="4">
        <v>559101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247255</v>
      </c>
      <c r="E253" s="4">
        <v>266211</v>
      </c>
      <c r="F253" s="4">
        <v>287408</v>
      </c>
      <c r="G253" s="4">
        <v>303757</v>
      </c>
      <c r="H253" s="4">
        <v>318479</v>
      </c>
      <c r="I253" s="4">
        <v>336384</v>
      </c>
      <c r="J253" s="4">
        <v>346900</v>
      </c>
      <c r="K253" s="4">
        <v>349399</v>
      </c>
      <c r="L253" s="4">
        <v>358018</v>
      </c>
      <c r="M253" s="4">
        <v>367994</v>
      </c>
      <c r="N253" s="4">
        <v>373817</v>
      </c>
      <c r="O253" s="4">
        <v>384009</v>
      </c>
      <c r="P253" s="4">
        <v>389876</v>
      </c>
      <c r="Q253" s="4">
        <v>413203</v>
      </c>
      <c r="R253" s="4">
        <v>428144</v>
      </c>
      <c r="S253" s="4">
        <v>463808</v>
      </c>
      <c r="T253" s="4">
        <v>499648</v>
      </c>
      <c r="U253" s="4">
        <v>528510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243030</v>
      </c>
      <c r="E254" s="4">
        <v>259515</v>
      </c>
      <c r="F254" s="4">
        <v>266304</v>
      </c>
      <c r="G254" s="4">
        <v>278838</v>
      </c>
      <c r="H254" s="4">
        <v>278246</v>
      </c>
      <c r="I254" s="4">
        <v>291157</v>
      </c>
      <c r="J254" s="4">
        <v>298379</v>
      </c>
      <c r="K254" s="4">
        <v>305778</v>
      </c>
      <c r="L254" s="4">
        <v>306008</v>
      </c>
      <c r="M254" s="4">
        <v>316345</v>
      </c>
      <c r="N254" s="4">
        <v>323258</v>
      </c>
      <c r="O254" s="4">
        <v>326737</v>
      </c>
      <c r="P254" s="4">
        <v>341002</v>
      </c>
      <c r="Q254" s="4">
        <v>340425</v>
      </c>
      <c r="R254" s="4">
        <v>333328</v>
      </c>
      <c r="S254" s="4">
        <v>353758</v>
      </c>
      <c r="T254" s="4">
        <v>397241</v>
      </c>
      <c r="U254" s="4">
        <v>402774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269863</v>
      </c>
      <c r="E255" s="4">
        <v>253374</v>
      </c>
      <c r="F255" s="4">
        <v>309116</v>
      </c>
      <c r="G255" s="4">
        <v>316370</v>
      </c>
      <c r="H255" s="4">
        <v>343776</v>
      </c>
      <c r="I255" s="4">
        <v>358825</v>
      </c>
      <c r="J255" s="4">
        <v>353161</v>
      </c>
      <c r="K255" s="4">
        <v>380368</v>
      </c>
      <c r="L255" s="4">
        <v>362424</v>
      </c>
      <c r="M255" s="4">
        <v>369063</v>
      </c>
      <c r="N255" s="4">
        <v>378695</v>
      </c>
      <c r="O255" s="4">
        <v>377865</v>
      </c>
      <c r="P255" s="4">
        <v>376442</v>
      </c>
      <c r="Q255" s="4">
        <v>407209</v>
      </c>
      <c r="R255" s="4">
        <v>411730</v>
      </c>
      <c r="S255" s="4">
        <v>437426</v>
      </c>
      <c r="T255" s="4">
        <v>494561</v>
      </c>
      <c r="U255" s="4">
        <v>524189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225477</v>
      </c>
      <c r="E256" s="4">
        <v>229364</v>
      </c>
      <c r="F256" s="4">
        <v>258988</v>
      </c>
      <c r="G256" s="4">
        <v>263995</v>
      </c>
      <c r="H256" s="4">
        <v>294341</v>
      </c>
      <c r="I256" s="4">
        <v>295870</v>
      </c>
      <c r="J256" s="4">
        <v>302303</v>
      </c>
      <c r="K256" s="4">
        <v>309233</v>
      </c>
      <c r="L256" s="4">
        <v>310175</v>
      </c>
      <c r="M256" s="4">
        <v>308070</v>
      </c>
      <c r="N256" s="4">
        <v>310719</v>
      </c>
      <c r="O256" s="4">
        <v>305017</v>
      </c>
      <c r="P256" s="4">
        <v>308972</v>
      </c>
      <c r="Q256" s="4">
        <v>320667</v>
      </c>
      <c r="R256" s="4">
        <v>328469</v>
      </c>
      <c r="S256" s="4">
        <v>348814</v>
      </c>
      <c r="T256" s="4">
        <v>376908</v>
      </c>
      <c r="U256" s="4">
        <v>389064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276061</v>
      </c>
      <c r="E257" s="4">
        <v>301096</v>
      </c>
      <c r="F257" s="4">
        <v>319620</v>
      </c>
      <c r="G257" s="4">
        <v>331231</v>
      </c>
      <c r="H257" s="4">
        <v>343090</v>
      </c>
      <c r="I257" s="4">
        <v>359644</v>
      </c>
      <c r="J257" s="4">
        <v>375396</v>
      </c>
      <c r="K257" s="4">
        <v>376075</v>
      </c>
      <c r="L257" s="4">
        <v>381910</v>
      </c>
      <c r="M257" s="4">
        <v>402174</v>
      </c>
      <c r="N257" s="4">
        <v>409138</v>
      </c>
      <c r="O257" s="4">
        <v>414308</v>
      </c>
      <c r="P257" s="4">
        <v>433521</v>
      </c>
      <c r="Q257" s="4">
        <v>452548</v>
      </c>
      <c r="R257" s="4">
        <v>463222</v>
      </c>
      <c r="S257" s="4">
        <v>487206</v>
      </c>
      <c r="T257" s="4">
        <v>534917</v>
      </c>
      <c r="U257" s="4">
        <v>554517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216540</v>
      </c>
      <c r="E258" s="4">
        <v>228277</v>
      </c>
      <c r="F258" s="4">
        <v>242807</v>
      </c>
      <c r="G258" s="4">
        <v>258696</v>
      </c>
      <c r="H258" s="4">
        <v>269714</v>
      </c>
      <c r="I258" s="4">
        <v>276935</v>
      </c>
      <c r="J258" s="4">
        <v>295396</v>
      </c>
      <c r="K258" s="4">
        <v>294604</v>
      </c>
      <c r="L258" s="4">
        <v>301616</v>
      </c>
      <c r="M258" s="4">
        <v>305936</v>
      </c>
      <c r="N258" s="4">
        <v>321267</v>
      </c>
      <c r="O258" s="4">
        <v>327914</v>
      </c>
      <c r="P258" s="4">
        <v>330469</v>
      </c>
      <c r="Q258" s="4">
        <v>335299</v>
      </c>
      <c r="R258" s="4">
        <v>354638</v>
      </c>
      <c r="S258" s="4">
        <v>379155</v>
      </c>
      <c r="T258" s="4">
        <v>412711</v>
      </c>
      <c r="U258" s="4">
        <v>433442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212935</v>
      </c>
      <c r="E259" s="4">
        <v>230506</v>
      </c>
      <c r="F259" s="4">
        <v>242753</v>
      </c>
      <c r="G259" s="4">
        <v>256522</v>
      </c>
      <c r="H259" s="4">
        <v>268697</v>
      </c>
      <c r="I259" s="4">
        <v>279344</v>
      </c>
      <c r="J259" s="4">
        <v>289971</v>
      </c>
      <c r="K259" s="4">
        <v>293199</v>
      </c>
      <c r="L259" s="4">
        <v>292532</v>
      </c>
      <c r="M259" s="4">
        <v>299344</v>
      </c>
      <c r="N259" s="4">
        <v>304342</v>
      </c>
      <c r="O259" s="4">
        <v>311191</v>
      </c>
      <c r="P259" s="4">
        <v>313704</v>
      </c>
      <c r="Q259" s="4">
        <v>317192</v>
      </c>
      <c r="R259" s="4">
        <v>331902</v>
      </c>
      <c r="S259" s="4">
        <v>352417</v>
      </c>
      <c r="T259" s="4">
        <v>375269</v>
      </c>
      <c r="U259" s="4">
        <v>403396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324704</v>
      </c>
      <c r="E260" s="4">
        <v>351510</v>
      </c>
      <c r="F260" s="4">
        <v>366885</v>
      </c>
      <c r="G260" s="4">
        <v>388757</v>
      </c>
      <c r="H260" s="4">
        <v>400280</v>
      </c>
      <c r="I260" s="4">
        <v>422799</v>
      </c>
      <c r="J260" s="4">
        <v>434953</v>
      </c>
      <c r="K260" s="4">
        <v>435423</v>
      </c>
      <c r="L260" s="4">
        <v>438713</v>
      </c>
      <c r="M260" s="4">
        <v>446725</v>
      </c>
      <c r="N260" s="4">
        <v>449443</v>
      </c>
      <c r="O260" s="4">
        <v>451262</v>
      </c>
      <c r="P260" s="4">
        <v>456823</v>
      </c>
      <c r="Q260" s="4">
        <v>461552</v>
      </c>
      <c r="R260" s="4">
        <v>476380</v>
      </c>
      <c r="S260" s="4">
        <v>524663</v>
      </c>
      <c r="T260" s="4">
        <v>557372</v>
      </c>
      <c r="U260" s="4">
        <v>553251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288502</v>
      </c>
      <c r="E261" s="4">
        <v>296924</v>
      </c>
      <c r="F261" s="4">
        <v>325088</v>
      </c>
      <c r="G261" s="4">
        <v>333483</v>
      </c>
      <c r="H261" s="4">
        <v>355965</v>
      </c>
      <c r="I261" s="4">
        <v>365673</v>
      </c>
      <c r="J261" s="4">
        <v>368072</v>
      </c>
      <c r="K261" s="4">
        <v>385693</v>
      </c>
      <c r="L261" s="4">
        <v>394257</v>
      </c>
      <c r="M261" s="4">
        <v>404051</v>
      </c>
      <c r="N261" s="4">
        <v>409948</v>
      </c>
      <c r="O261" s="4">
        <v>417489</v>
      </c>
      <c r="P261" s="4">
        <v>436147</v>
      </c>
      <c r="Q261" s="4">
        <v>453466</v>
      </c>
      <c r="R261" s="4">
        <v>489376</v>
      </c>
      <c r="S261" s="4">
        <v>508289</v>
      </c>
      <c r="T261" s="4">
        <v>568575</v>
      </c>
      <c r="U261" s="4">
        <v>577727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276750</v>
      </c>
      <c r="E262" s="4">
        <v>281189</v>
      </c>
      <c r="F262" s="4">
        <v>304611</v>
      </c>
      <c r="G262" s="4">
        <v>298560</v>
      </c>
      <c r="H262" s="4">
        <v>316870</v>
      </c>
      <c r="I262" s="4">
        <v>322937</v>
      </c>
      <c r="J262" s="4">
        <v>338501</v>
      </c>
      <c r="K262" s="4">
        <v>364899</v>
      </c>
      <c r="L262" s="4">
        <v>381765</v>
      </c>
      <c r="M262" s="4">
        <v>399473</v>
      </c>
      <c r="N262" s="4">
        <v>390192</v>
      </c>
      <c r="O262" s="4">
        <v>425915</v>
      </c>
      <c r="P262" s="4">
        <v>422152</v>
      </c>
      <c r="Q262" s="4">
        <v>426756</v>
      </c>
      <c r="R262" s="4">
        <v>433632</v>
      </c>
      <c r="S262" s="4">
        <v>462363</v>
      </c>
      <c r="T262" s="4">
        <v>495791</v>
      </c>
      <c r="U262" s="4">
        <v>510953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435791</v>
      </c>
      <c r="E263" s="4">
        <v>448679</v>
      </c>
      <c r="F263" s="4">
        <v>482910</v>
      </c>
      <c r="G263" s="4">
        <v>500762</v>
      </c>
      <c r="H263" s="4">
        <v>507531</v>
      </c>
      <c r="I263" s="4">
        <v>512315</v>
      </c>
      <c r="J263" s="4">
        <v>527563</v>
      </c>
      <c r="K263" s="4">
        <v>533048</v>
      </c>
      <c r="L263" s="4">
        <v>548496</v>
      </c>
      <c r="M263" s="4">
        <v>551772</v>
      </c>
      <c r="N263" s="4">
        <v>563055</v>
      </c>
      <c r="O263" s="4">
        <v>573704</v>
      </c>
      <c r="P263" s="4">
        <v>576986</v>
      </c>
      <c r="Q263" s="4">
        <v>569615</v>
      </c>
      <c r="R263" s="4">
        <v>597272</v>
      </c>
      <c r="S263" s="4">
        <v>611176</v>
      </c>
      <c r="T263" s="4">
        <v>662850</v>
      </c>
      <c r="U263" s="4">
        <v>689623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192793</v>
      </c>
      <c r="E264" s="4">
        <v>203149</v>
      </c>
      <c r="F264" s="4">
        <v>215173</v>
      </c>
      <c r="G264" s="4">
        <v>236825</v>
      </c>
      <c r="H264" s="4">
        <v>246669</v>
      </c>
      <c r="I264" s="4">
        <v>262530</v>
      </c>
      <c r="J264" s="4">
        <v>277188</v>
      </c>
      <c r="K264" s="4">
        <v>288358</v>
      </c>
      <c r="L264" s="4">
        <v>290526</v>
      </c>
      <c r="M264" s="4">
        <v>299706</v>
      </c>
      <c r="N264" s="4">
        <v>302035</v>
      </c>
      <c r="O264" s="4">
        <v>307172</v>
      </c>
      <c r="P264" s="4">
        <v>315514</v>
      </c>
      <c r="Q264" s="4">
        <v>326720</v>
      </c>
      <c r="R264" s="4">
        <v>346316</v>
      </c>
      <c r="S264" s="4">
        <v>365600</v>
      </c>
      <c r="T264" s="4">
        <v>395199</v>
      </c>
      <c r="U264" s="4">
        <v>433234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118171</v>
      </c>
      <c r="E265" s="4">
        <v>119408</v>
      </c>
      <c r="F265" s="4">
        <v>119255</v>
      </c>
      <c r="G265" s="4">
        <v>131948</v>
      </c>
      <c r="H265" s="4">
        <v>136730</v>
      </c>
      <c r="I265" s="4">
        <v>137173</v>
      </c>
      <c r="J265" s="4">
        <v>139901</v>
      </c>
      <c r="K265" s="4">
        <v>141317</v>
      </c>
      <c r="L265" s="4">
        <v>148539</v>
      </c>
      <c r="M265" s="4">
        <v>147663</v>
      </c>
      <c r="N265" s="4">
        <v>149043</v>
      </c>
      <c r="O265" s="4">
        <v>148287</v>
      </c>
      <c r="P265" s="4">
        <v>161115</v>
      </c>
      <c r="Q265" s="4">
        <v>162549</v>
      </c>
      <c r="R265" s="4">
        <v>165127</v>
      </c>
      <c r="S265" s="4">
        <v>182675</v>
      </c>
      <c r="T265" s="4">
        <v>217980</v>
      </c>
      <c r="U265" s="4">
        <v>221973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405841</v>
      </c>
      <c r="E266" s="4">
        <v>417450</v>
      </c>
      <c r="F266" s="4">
        <v>451492</v>
      </c>
      <c r="G266" s="4">
        <v>472010</v>
      </c>
      <c r="H266" s="4">
        <v>490871</v>
      </c>
      <c r="I266" s="4">
        <v>536526</v>
      </c>
      <c r="J266" s="4">
        <v>525060</v>
      </c>
      <c r="K266" s="4">
        <v>539956</v>
      </c>
      <c r="L266" s="4">
        <v>561671</v>
      </c>
      <c r="M266" s="4">
        <v>567697</v>
      </c>
      <c r="N266" s="4">
        <v>552977</v>
      </c>
      <c r="O266" s="4">
        <v>571576</v>
      </c>
      <c r="P266" s="4">
        <v>576047</v>
      </c>
      <c r="Q266" s="4">
        <v>579024</v>
      </c>
      <c r="R266" s="4">
        <v>582972</v>
      </c>
      <c r="S266" s="4">
        <v>616812</v>
      </c>
      <c r="T266" s="4">
        <v>679094</v>
      </c>
      <c r="U266" s="4">
        <v>670299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180297</v>
      </c>
      <c r="E267" s="4">
        <v>187325</v>
      </c>
      <c r="F267" s="4">
        <v>196842</v>
      </c>
      <c r="G267" s="4">
        <v>213498</v>
      </c>
      <c r="H267" s="4">
        <v>228072</v>
      </c>
      <c r="I267" s="4">
        <v>239320</v>
      </c>
      <c r="J267" s="4">
        <v>244339</v>
      </c>
      <c r="K267" s="4">
        <v>250751</v>
      </c>
      <c r="L267" s="4">
        <v>250137</v>
      </c>
      <c r="M267" s="4">
        <v>276276</v>
      </c>
      <c r="N267" s="4">
        <v>290130</v>
      </c>
      <c r="O267" s="4">
        <v>300516</v>
      </c>
      <c r="P267" s="4">
        <v>310056</v>
      </c>
      <c r="Q267" s="4">
        <v>315451</v>
      </c>
      <c r="R267" s="4">
        <v>335593</v>
      </c>
      <c r="S267" s="4">
        <v>356097</v>
      </c>
      <c r="T267" s="4">
        <v>408215</v>
      </c>
      <c r="U267" s="4">
        <v>415464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314259</v>
      </c>
      <c r="E268" s="4">
        <v>311240</v>
      </c>
      <c r="F268" s="4">
        <v>326031</v>
      </c>
      <c r="G268" s="4">
        <v>366855</v>
      </c>
      <c r="H268" s="4">
        <v>394398</v>
      </c>
      <c r="I268" s="4">
        <v>416525</v>
      </c>
      <c r="J268" s="4">
        <v>414162</v>
      </c>
      <c r="K268" s="4">
        <v>428721</v>
      </c>
      <c r="L268" s="4">
        <v>413491</v>
      </c>
      <c r="M268" s="4">
        <v>433326</v>
      </c>
      <c r="N268" s="4">
        <v>452131</v>
      </c>
      <c r="O268" s="4">
        <v>470319</v>
      </c>
      <c r="P268" s="4">
        <v>474077</v>
      </c>
      <c r="Q268" s="4">
        <v>489684</v>
      </c>
      <c r="R268" s="4">
        <v>527991</v>
      </c>
      <c r="S268" s="4">
        <v>582533</v>
      </c>
      <c r="T268" s="4">
        <v>630881</v>
      </c>
      <c r="U268" s="4">
        <v>643640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298952</v>
      </c>
      <c r="E269" s="4">
        <v>315301</v>
      </c>
      <c r="F269" s="4">
        <v>347885</v>
      </c>
      <c r="G269" s="4">
        <v>383628</v>
      </c>
      <c r="H269" s="4">
        <v>403761</v>
      </c>
      <c r="I269" s="4">
        <v>401023</v>
      </c>
      <c r="J269" s="4">
        <v>415383</v>
      </c>
      <c r="K269" s="4">
        <v>435583</v>
      </c>
      <c r="L269" s="4">
        <v>451301</v>
      </c>
      <c r="M269" s="4">
        <v>466666</v>
      </c>
      <c r="N269" s="4">
        <v>478242</v>
      </c>
      <c r="O269" s="4">
        <v>495579</v>
      </c>
      <c r="P269" s="4">
        <v>483394</v>
      </c>
      <c r="Q269" s="4">
        <v>497786</v>
      </c>
      <c r="R269" s="4">
        <v>533723</v>
      </c>
      <c r="S269" s="4">
        <v>564028</v>
      </c>
      <c r="T269" s="4">
        <v>575541</v>
      </c>
      <c r="U269" s="4">
        <v>619434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149641</v>
      </c>
      <c r="E270" s="4">
        <v>164462</v>
      </c>
      <c r="F270" s="4">
        <v>193394</v>
      </c>
      <c r="G270" s="4">
        <v>209164</v>
      </c>
      <c r="H270" s="4">
        <v>227173</v>
      </c>
      <c r="I270" s="4">
        <v>236790</v>
      </c>
      <c r="J270" s="4">
        <v>240626</v>
      </c>
      <c r="K270" s="4">
        <v>231661</v>
      </c>
      <c r="L270" s="4">
        <v>235092</v>
      </c>
      <c r="M270" s="4">
        <v>234669</v>
      </c>
      <c r="N270" s="4">
        <v>220997</v>
      </c>
      <c r="O270" s="4">
        <v>225732</v>
      </c>
      <c r="P270" s="4">
        <v>247484</v>
      </c>
      <c r="Q270" s="4">
        <v>241898</v>
      </c>
      <c r="R270" s="4">
        <v>246805</v>
      </c>
      <c r="S270" s="4">
        <v>283696</v>
      </c>
      <c r="T270" s="4">
        <v>313789</v>
      </c>
      <c r="U270" s="4">
        <v>315990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189841</v>
      </c>
      <c r="E271" s="4">
        <v>183569</v>
      </c>
      <c r="F271" s="4">
        <v>211133</v>
      </c>
      <c r="G271" s="4">
        <v>229437</v>
      </c>
      <c r="H271" s="4">
        <v>261613</v>
      </c>
      <c r="I271" s="4">
        <v>279227</v>
      </c>
      <c r="J271" s="4">
        <v>296986</v>
      </c>
      <c r="K271" s="4">
        <v>313822</v>
      </c>
      <c r="L271" s="4">
        <v>276197</v>
      </c>
      <c r="M271" s="4">
        <v>309336</v>
      </c>
      <c r="N271" s="4">
        <v>325948</v>
      </c>
      <c r="O271" s="4">
        <v>323628</v>
      </c>
      <c r="P271" s="4">
        <v>342363</v>
      </c>
      <c r="Q271" s="4">
        <v>336678</v>
      </c>
      <c r="R271" s="4">
        <v>345845</v>
      </c>
      <c r="S271" s="4">
        <v>381327</v>
      </c>
      <c r="T271" s="4">
        <v>368570</v>
      </c>
      <c r="U271" s="4">
        <v>388216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170502</v>
      </c>
      <c r="E272" s="4">
        <v>184614</v>
      </c>
      <c r="F272" s="4">
        <v>220282</v>
      </c>
      <c r="G272" s="4">
        <v>237819</v>
      </c>
      <c r="H272" s="4">
        <v>285315</v>
      </c>
      <c r="I272" s="4">
        <v>337612</v>
      </c>
      <c r="J272" s="4">
        <v>327927</v>
      </c>
      <c r="K272" s="4">
        <v>326227</v>
      </c>
      <c r="L272" s="4">
        <v>338504</v>
      </c>
      <c r="M272" s="4">
        <v>340365</v>
      </c>
      <c r="N272" s="4">
        <v>358915</v>
      </c>
      <c r="O272" s="4">
        <v>360702</v>
      </c>
      <c r="P272" s="4">
        <v>365556</v>
      </c>
      <c r="Q272" s="4">
        <v>387189</v>
      </c>
      <c r="R272" s="4">
        <v>404203</v>
      </c>
      <c r="S272" s="4">
        <v>427563</v>
      </c>
      <c r="T272" s="4">
        <v>435408</v>
      </c>
      <c r="U272" s="4">
        <v>453252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115504</v>
      </c>
      <c r="E273" s="4">
        <v>116121</v>
      </c>
      <c r="F273" s="4">
        <v>141290</v>
      </c>
      <c r="G273" s="4">
        <v>169033</v>
      </c>
      <c r="H273" s="4">
        <v>191226</v>
      </c>
      <c r="I273" s="4">
        <v>200277</v>
      </c>
      <c r="J273" s="4">
        <v>204895</v>
      </c>
      <c r="K273" s="4">
        <v>218655</v>
      </c>
      <c r="L273" s="4">
        <v>236784</v>
      </c>
      <c r="M273" s="4">
        <v>227222</v>
      </c>
      <c r="N273" s="4">
        <v>233075</v>
      </c>
      <c r="O273" s="4">
        <v>221628</v>
      </c>
      <c r="P273" s="4">
        <v>247762</v>
      </c>
      <c r="Q273" s="4">
        <v>237349</v>
      </c>
      <c r="R273" s="4">
        <v>298383</v>
      </c>
      <c r="S273" s="4">
        <v>321947</v>
      </c>
      <c r="T273" s="4">
        <v>361894</v>
      </c>
      <c r="U273" s="4">
        <v>358188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160148</v>
      </c>
      <c r="E274" s="4">
        <v>163676</v>
      </c>
      <c r="F274" s="4">
        <v>176252</v>
      </c>
      <c r="G274" s="4">
        <v>208671</v>
      </c>
      <c r="H274" s="4">
        <v>221786</v>
      </c>
      <c r="I274" s="4">
        <v>243408</v>
      </c>
      <c r="J274" s="4">
        <v>235893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284052</v>
      </c>
      <c r="L275" s="4">
        <v>246356</v>
      </c>
      <c r="M275" s="4">
        <v>272519</v>
      </c>
      <c r="N275" s="4">
        <v>275128</v>
      </c>
      <c r="O275" s="4">
        <v>274806</v>
      </c>
      <c r="P275" s="4">
        <v>296181</v>
      </c>
      <c r="Q275" s="4">
        <v>318868</v>
      </c>
      <c r="R275" s="4">
        <v>291911</v>
      </c>
      <c r="S275" s="4">
        <v>316444</v>
      </c>
      <c r="T275" s="4">
        <v>341332</v>
      </c>
      <c r="U275" s="4">
        <v>354866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1059704</v>
      </c>
      <c r="E276" s="4">
        <v>1157557</v>
      </c>
      <c r="F276" s="4">
        <v>1363474</v>
      </c>
      <c r="G276" s="4">
        <v>1459740</v>
      </c>
      <c r="H276" s="4">
        <v>1344212</v>
      </c>
      <c r="I276" s="4">
        <v>1257012</v>
      </c>
      <c r="J276" s="4">
        <v>978510</v>
      </c>
      <c r="K276" s="4">
        <v>967020</v>
      </c>
      <c r="L276" s="4">
        <v>941474</v>
      </c>
      <c r="M276" s="4">
        <v>925804</v>
      </c>
      <c r="N276" s="4">
        <v>920034</v>
      </c>
      <c r="O276" s="4">
        <v>869251</v>
      </c>
      <c r="P276" s="4">
        <v>916457</v>
      </c>
      <c r="Q276" s="4">
        <v>944814</v>
      </c>
      <c r="R276" s="4">
        <v>1009756</v>
      </c>
      <c r="S276" s="4">
        <v>1051190</v>
      </c>
      <c r="T276" s="4">
        <v>1168686</v>
      </c>
      <c r="U276" s="4">
        <v>1122860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267145</v>
      </c>
      <c r="E277" s="4">
        <v>285880</v>
      </c>
      <c r="F277" s="4">
        <v>319930</v>
      </c>
      <c r="G277" s="4">
        <v>331886</v>
      </c>
      <c r="H277" s="4">
        <v>334184</v>
      </c>
      <c r="I277" s="4">
        <v>315121</v>
      </c>
      <c r="J277" s="4">
        <v>277746</v>
      </c>
      <c r="K277" s="4">
        <v>269795</v>
      </c>
      <c r="L277" s="4">
        <v>198576</v>
      </c>
      <c r="M277" s="4">
        <v>177970</v>
      </c>
      <c r="N277" s="4">
        <v>172601</v>
      </c>
      <c r="O277" s="4">
        <v>159853</v>
      </c>
      <c r="P277" s="4">
        <v>138070</v>
      </c>
      <c r="Q277" s="4">
        <v>167378</v>
      </c>
      <c r="R277" s="4">
        <v>176556</v>
      </c>
      <c r="S277" s="4">
        <v>219307</v>
      </c>
      <c r="T277" s="4">
        <v>215443</v>
      </c>
      <c r="U277" s="4">
        <v>211424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592494</v>
      </c>
      <c r="E278" s="4">
        <v>625991</v>
      </c>
      <c r="F278" s="4">
        <v>665058</v>
      </c>
      <c r="G278" s="4">
        <v>701451</v>
      </c>
      <c r="H278" s="4">
        <v>799037</v>
      </c>
      <c r="I278" s="4">
        <v>743120</v>
      </c>
      <c r="J278" s="4">
        <v>692600</v>
      </c>
      <c r="K278" s="4">
        <v>639721</v>
      </c>
      <c r="L278" s="4">
        <v>554051</v>
      </c>
      <c r="M278" s="4">
        <v>541363</v>
      </c>
      <c r="N278" s="4">
        <v>508701</v>
      </c>
      <c r="O278" s="4">
        <v>467229</v>
      </c>
      <c r="P278" s="4">
        <v>505022</v>
      </c>
      <c r="Q278" s="4">
        <v>528698</v>
      </c>
      <c r="R278" s="4">
        <v>570998</v>
      </c>
      <c r="S278" s="4">
        <v>641207</v>
      </c>
      <c r="T278" s="4">
        <v>662548</v>
      </c>
      <c r="U278" s="4">
        <v>670866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582646</v>
      </c>
      <c r="E279" s="4">
        <v>630312</v>
      </c>
      <c r="F279" s="4">
        <v>700829</v>
      </c>
      <c r="G279" s="4">
        <v>753174</v>
      </c>
      <c r="H279" s="4">
        <v>764614</v>
      </c>
      <c r="I279" s="4">
        <v>743648</v>
      </c>
      <c r="J279" s="4">
        <v>620712</v>
      </c>
      <c r="K279" s="4">
        <v>655755</v>
      </c>
      <c r="L279" s="4">
        <v>624067</v>
      </c>
      <c r="M279" s="4">
        <v>619744</v>
      </c>
      <c r="N279" s="4">
        <v>632536</v>
      </c>
      <c r="O279" s="4">
        <v>621696</v>
      </c>
      <c r="P279" s="4">
        <v>608328</v>
      </c>
      <c r="Q279" s="4">
        <v>630908</v>
      </c>
      <c r="R279" s="4">
        <v>666557</v>
      </c>
      <c r="S279" s="4">
        <v>759159</v>
      </c>
      <c r="T279" s="4">
        <v>748388</v>
      </c>
      <c r="U279" s="4">
        <v>690310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597619</v>
      </c>
      <c r="E280" s="4">
        <v>612785</v>
      </c>
      <c r="F280" s="4">
        <v>646690</v>
      </c>
      <c r="G280" s="4">
        <v>704281</v>
      </c>
      <c r="H280" s="4">
        <v>673949</v>
      </c>
      <c r="I280" s="4">
        <v>659364</v>
      </c>
      <c r="J280" s="4">
        <v>521143</v>
      </c>
      <c r="K280" s="4">
        <v>541880</v>
      </c>
      <c r="L280" s="4">
        <v>528485</v>
      </c>
      <c r="M280" s="4">
        <v>509138</v>
      </c>
      <c r="N280" s="4">
        <v>535167</v>
      </c>
      <c r="O280" s="4">
        <v>545590</v>
      </c>
      <c r="P280" s="4">
        <v>539199</v>
      </c>
      <c r="Q280" s="4">
        <v>584736</v>
      </c>
      <c r="R280" s="4">
        <v>624876</v>
      </c>
      <c r="S280" s="4">
        <v>665829</v>
      </c>
      <c r="T280" s="4">
        <v>661376</v>
      </c>
      <c r="U280" s="4">
        <v>633748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490406</v>
      </c>
      <c r="E281" s="4">
        <v>498919</v>
      </c>
      <c r="F281" s="4">
        <v>520217</v>
      </c>
      <c r="G281" s="4">
        <v>574636</v>
      </c>
      <c r="H281" s="4">
        <v>570362</v>
      </c>
      <c r="I281" s="4">
        <v>550796</v>
      </c>
      <c r="J281" s="4">
        <v>445574</v>
      </c>
      <c r="K281" s="4">
        <v>465200</v>
      </c>
      <c r="L281" s="4">
        <v>446152</v>
      </c>
      <c r="M281" s="4">
        <v>444299</v>
      </c>
      <c r="N281" s="4">
        <v>465901</v>
      </c>
      <c r="O281" s="4">
        <v>471670</v>
      </c>
      <c r="P281" s="4">
        <v>494507</v>
      </c>
      <c r="Q281" s="4">
        <v>506368</v>
      </c>
      <c r="R281" s="4">
        <v>519660</v>
      </c>
      <c r="S281" s="4">
        <v>554221</v>
      </c>
      <c r="T281" s="4">
        <v>547878</v>
      </c>
      <c r="U281" s="4">
        <v>533987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671934</v>
      </c>
      <c r="E282" s="4">
        <v>726702</v>
      </c>
      <c r="F282" s="4">
        <v>755071</v>
      </c>
      <c r="G282" s="4">
        <v>817207</v>
      </c>
      <c r="H282" s="4">
        <v>795586</v>
      </c>
      <c r="I282" s="4">
        <v>784255</v>
      </c>
      <c r="J282" s="4">
        <v>639464</v>
      </c>
      <c r="K282" s="4">
        <v>675048</v>
      </c>
      <c r="L282" s="4">
        <v>658060</v>
      </c>
      <c r="M282" s="4">
        <v>635310</v>
      </c>
      <c r="N282" s="4">
        <v>674194</v>
      </c>
      <c r="O282" s="4">
        <v>686536</v>
      </c>
      <c r="P282" s="4">
        <v>710251</v>
      </c>
      <c r="Q282" s="4">
        <v>704535</v>
      </c>
      <c r="R282" s="4">
        <v>779542</v>
      </c>
      <c r="S282" s="4">
        <v>855897</v>
      </c>
      <c r="T282" s="4">
        <v>916627</v>
      </c>
      <c r="U282" s="4">
        <v>857270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684369</v>
      </c>
      <c r="E283" s="4">
        <v>760103</v>
      </c>
      <c r="F283" s="4">
        <v>834559</v>
      </c>
      <c r="G283" s="4">
        <v>911343</v>
      </c>
      <c r="H283" s="4">
        <v>889083</v>
      </c>
      <c r="I283" s="4">
        <v>902187</v>
      </c>
      <c r="J283" s="4">
        <v>761787</v>
      </c>
      <c r="K283" s="4">
        <v>808769</v>
      </c>
      <c r="L283" s="4">
        <v>785959</v>
      </c>
      <c r="M283" s="4">
        <v>762240</v>
      </c>
      <c r="N283" s="4">
        <v>789095</v>
      </c>
      <c r="O283" s="4">
        <v>794069</v>
      </c>
      <c r="P283" s="4">
        <v>809027</v>
      </c>
      <c r="Q283" s="4">
        <v>852251</v>
      </c>
      <c r="R283" s="4">
        <v>925904</v>
      </c>
      <c r="S283" s="4">
        <v>975045</v>
      </c>
      <c r="T283" s="4">
        <v>982703</v>
      </c>
      <c r="U283" s="4">
        <v>920678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276317</v>
      </c>
      <c r="E284" s="4">
        <v>301910</v>
      </c>
      <c r="F284" s="4">
        <v>360568</v>
      </c>
      <c r="G284" s="4">
        <v>363300</v>
      </c>
      <c r="H284" s="4">
        <v>423491</v>
      </c>
      <c r="I284" s="4">
        <v>449889</v>
      </c>
      <c r="J284" s="4">
        <v>386266</v>
      </c>
      <c r="K284" s="4">
        <v>365945</v>
      </c>
      <c r="L284" s="4">
        <v>255331</v>
      </c>
      <c r="M284" s="4">
        <v>226694</v>
      </c>
      <c r="N284" s="4">
        <v>233624</v>
      </c>
      <c r="O284" s="4">
        <v>205233</v>
      </c>
      <c r="P284" s="4">
        <v>198190</v>
      </c>
      <c r="Q284" s="4">
        <v>226501</v>
      </c>
      <c r="R284" s="4">
        <v>242016</v>
      </c>
      <c r="S284" s="4">
        <v>275511</v>
      </c>
      <c r="T284" s="4">
        <v>374727</v>
      </c>
      <c r="U284" s="4">
        <v>312314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372053</v>
      </c>
      <c r="E285" s="4">
        <v>415114</v>
      </c>
      <c r="F285" s="4">
        <v>459969</v>
      </c>
      <c r="G285" s="4">
        <v>482646</v>
      </c>
      <c r="H285" s="4">
        <v>528551</v>
      </c>
      <c r="I285" s="4">
        <v>515290</v>
      </c>
      <c r="J285" s="4">
        <v>446176</v>
      </c>
      <c r="K285" s="4">
        <v>429227</v>
      </c>
      <c r="L285" s="4">
        <v>377012</v>
      </c>
      <c r="M285" s="4">
        <v>354551</v>
      </c>
      <c r="N285" s="4">
        <v>329905</v>
      </c>
      <c r="O285" s="4">
        <v>313432</v>
      </c>
      <c r="P285" s="4">
        <v>328667</v>
      </c>
      <c r="Q285" s="4">
        <v>355279</v>
      </c>
      <c r="R285" s="4">
        <v>393901</v>
      </c>
      <c r="S285" s="4">
        <v>450152</v>
      </c>
      <c r="T285" s="4">
        <v>403704</v>
      </c>
      <c r="U285" s="4">
        <v>439677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549752</v>
      </c>
      <c r="E286" s="4">
        <v>586351</v>
      </c>
      <c r="F286" s="4">
        <v>618152</v>
      </c>
      <c r="G286" s="4">
        <v>663415</v>
      </c>
      <c r="H286" s="4">
        <v>665896</v>
      </c>
      <c r="I286" s="4">
        <v>657823</v>
      </c>
      <c r="J286" s="4">
        <v>544855</v>
      </c>
      <c r="K286" s="4">
        <v>550199</v>
      </c>
      <c r="L286" s="4">
        <v>513896</v>
      </c>
      <c r="M286" s="4">
        <v>508425</v>
      </c>
      <c r="N286" s="4">
        <v>530742</v>
      </c>
      <c r="O286" s="4">
        <v>550274</v>
      </c>
      <c r="P286" s="4">
        <v>556392</v>
      </c>
      <c r="Q286" s="4">
        <v>580267</v>
      </c>
      <c r="R286" s="4">
        <v>620895</v>
      </c>
      <c r="S286" s="4">
        <v>655275</v>
      </c>
      <c r="T286" s="4">
        <v>682578</v>
      </c>
      <c r="U286" s="4">
        <v>672288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670121</v>
      </c>
      <c r="E287" s="4">
        <v>726570</v>
      </c>
      <c r="F287" s="4">
        <v>880125</v>
      </c>
      <c r="G287" s="4">
        <v>946982</v>
      </c>
      <c r="H287" s="4">
        <v>943009</v>
      </c>
      <c r="I287" s="4">
        <v>947953</v>
      </c>
      <c r="J287" s="4">
        <v>817602</v>
      </c>
      <c r="K287" s="4">
        <v>885019</v>
      </c>
      <c r="L287" s="4">
        <v>820119</v>
      </c>
      <c r="M287" s="4">
        <v>801103</v>
      </c>
      <c r="N287" s="4">
        <v>853451</v>
      </c>
      <c r="O287" s="4">
        <v>855426</v>
      </c>
      <c r="P287" s="4">
        <v>865774</v>
      </c>
      <c r="Q287" s="4">
        <v>920156</v>
      </c>
      <c r="R287" s="4">
        <v>1025779</v>
      </c>
      <c r="S287" s="4">
        <v>1076881</v>
      </c>
      <c r="T287" s="4">
        <v>1215079</v>
      </c>
      <c r="U287" s="4">
        <v>1217061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739590</v>
      </c>
      <c r="E288" s="4">
        <v>769144</v>
      </c>
      <c r="F288" s="4">
        <v>844376</v>
      </c>
      <c r="G288" s="4">
        <v>920741</v>
      </c>
      <c r="H288" s="4">
        <v>827578</v>
      </c>
      <c r="I288" s="4">
        <v>843197</v>
      </c>
      <c r="J288" s="4">
        <v>700624</v>
      </c>
      <c r="K288" s="4">
        <v>721371</v>
      </c>
      <c r="L288" s="4">
        <v>646842</v>
      </c>
      <c r="M288" s="4">
        <v>647498</v>
      </c>
      <c r="N288" s="4">
        <v>660967</v>
      </c>
      <c r="O288" s="4">
        <v>682260</v>
      </c>
      <c r="P288" s="4">
        <v>675126</v>
      </c>
      <c r="Q288" s="4">
        <v>695765</v>
      </c>
      <c r="R288" s="4">
        <v>758235</v>
      </c>
      <c r="S288" s="4">
        <v>821966</v>
      </c>
      <c r="T288" s="4">
        <v>835659</v>
      </c>
      <c r="U288" s="4">
        <v>824058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602376</v>
      </c>
      <c r="E289" s="4">
        <v>628537</v>
      </c>
      <c r="F289" s="4">
        <v>646282</v>
      </c>
      <c r="G289" s="4">
        <v>675001</v>
      </c>
      <c r="H289" s="4">
        <v>664265</v>
      </c>
      <c r="I289" s="4">
        <v>666156</v>
      </c>
      <c r="J289" s="4">
        <v>529842</v>
      </c>
      <c r="K289" s="4">
        <v>544126</v>
      </c>
      <c r="L289" s="4">
        <v>535113</v>
      </c>
      <c r="M289" s="4">
        <v>515412</v>
      </c>
      <c r="N289" s="4">
        <v>536382</v>
      </c>
      <c r="O289" s="4">
        <v>545825</v>
      </c>
      <c r="P289" s="4">
        <v>545215</v>
      </c>
      <c r="Q289" s="4">
        <v>571756</v>
      </c>
      <c r="R289" s="4">
        <v>604735</v>
      </c>
      <c r="S289" s="4">
        <v>650096</v>
      </c>
      <c r="T289" s="4">
        <v>626318</v>
      </c>
      <c r="U289" s="4">
        <v>595904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969454</v>
      </c>
      <c r="E290" s="4">
        <v>994460</v>
      </c>
      <c r="F290" s="4">
        <v>1108323</v>
      </c>
      <c r="G290" s="4">
        <v>1159222</v>
      </c>
      <c r="H290" s="4">
        <v>1125256</v>
      </c>
      <c r="I290" s="4">
        <v>1125678</v>
      </c>
      <c r="J290" s="4">
        <v>956712</v>
      </c>
      <c r="K290" s="4">
        <v>958609</v>
      </c>
      <c r="L290" s="4">
        <v>847878</v>
      </c>
      <c r="M290" s="4">
        <v>844541</v>
      </c>
      <c r="N290" s="4">
        <v>849026</v>
      </c>
      <c r="O290" s="4">
        <v>835222</v>
      </c>
      <c r="P290" s="4">
        <v>828017</v>
      </c>
      <c r="Q290" s="4">
        <v>884747</v>
      </c>
      <c r="R290" s="4">
        <v>953094</v>
      </c>
      <c r="S290" s="4">
        <v>1032307</v>
      </c>
      <c r="T290" s="4">
        <v>1183308</v>
      </c>
      <c r="U290" s="4">
        <v>1147976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1468518</v>
      </c>
      <c r="E291" s="4">
        <v>1603103</v>
      </c>
      <c r="F291" s="4">
        <v>2031343</v>
      </c>
      <c r="G291" s="4">
        <v>2137193</v>
      </c>
      <c r="H291" s="4">
        <v>2167073</v>
      </c>
      <c r="I291" s="4">
        <v>2184457</v>
      </c>
      <c r="J291" s="4">
        <v>1932046</v>
      </c>
      <c r="K291" s="4">
        <v>2012271</v>
      </c>
      <c r="L291" s="4">
        <v>1814697</v>
      </c>
      <c r="M291" s="4">
        <v>1779462</v>
      </c>
      <c r="N291" s="4">
        <v>1921104</v>
      </c>
      <c r="O291" s="4">
        <v>2036838</v>
      </c>
      <c r="P291" s="4">
        <v>1967767</v>
      </c>
      <c r="Q291" s="4">
        <v>2226331</v>
      </c>
      <c r="R291" s="4">
        <v>2507207</v>
      </c>
      <c r="S291" s="4">
        <v>2856118</v>
      </c>
      <c r="T291" s="4">
        <v>3506922</v>
      </c>
      <c r="U291" s="4">
        <v>3450858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450320</v>
      </c>
      <c r="E292" s="4">
        <v>487791</v>
      </c>
      <c r="F292" s="4">
        <v>548141</v>
      </c>
      <c r="G292" s="4">
        <v>592447</v>
      </c>
      <c r="H292" s="4">
        <v>590311</v>
      </c>
      <c r="I292" s="4">
        <v>593835</v>
      </c>
      <c r="J292" s="4">
        <v>483535</v>
      </c>
      <c r="K292" s="4">
        <v>479913</v>
      </c>
      <c r="L292" s="4">
        <v>465518</v>
      </c>
      <c r="M292" s="4">
        <v>465943</v>
      </c>
      <c r="N292" s="4">
        <v>493562</v>
      </c>
      <c r="O292" s="4">
        <v>511091</v>
      </c>
      <c r="P292" s="4">
        <v>509202</v>
      </c>
      <c r="Q292" s="4">
        <v>548854</v>
      </c>
      <c r="R292" s="4">
        <v>594236</v>
      </c>
      <c r="S292" s="4">
        <v>656699</v>
      </c>
      <c r="T292" s="4">
        <v>690574</v>
      </c>
      <c r="U292" s="4">
        <v>713551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642249</v>
      </c>
      <c r="E293" s="4">
        <v>693520</v>
      </c>
      <c r="F293" s="4">
        <v>773586</v>
      </c>
      <c r="G293" s="4">
        <v>792440</v>
      </c>
      <c r="H293" s="4">
        <v>756361</v>
      </c>
      <c r="I293" s="4">
        <v>758896</v>
      </c>
      <c r="J293" s="4">
        <v>630872</v>
      </c>
      <c r="K293" s="4">
        <v>658519</v>
      </c>
      <c r="L293" s="4">
        <v>634863</v>
      </c>
      <c r="M293" s="4">
        <v>629122</v>
      </c>
      <c r="N293" s="4">
        <v>655687</v>
      </c>
      <c r="O293" s="4">
        <v>669962</v>
      </c>
      <c r="P293" s="4">
        <v>650086</v>
      </c>
      <c r="Q293" s="4">
        <v>684655</v>
      </c>
      <c r="R293" s="4">
        <v>749749</v>
      </c>
      <c r="S293" s="4">
        <v>781187</v>
      </c>
      <c r="T293" s="4">
        <v>831076</v>
      </c>
      <c r="U293" s="4">
        <v>823231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1160881</v>
      </c>
      <c r="E294" s="4">
        <v>1280033</v>
      </c>
      <c r="F294" s="4">
        <v>1458922</v>
      </c>
      <c r="G294" s="4">
        <v>1594148</v>
      </c>
      <c r="H294" s="4">
        <v>1551759</v>
      </c>
      <c r="I294" s="4">
        <v>1535391</v>
      </c>
      <c r="J294" s="4">
        <v>1376372</v>
      </c>
      <c r="K294" s="4">
        <v>1402407</v>
      </c>
      <c r="L294" s="4">
        <v>1302260</v>
      </c>
      <c r="M294" s="4">
        <v>1287268</v>
      </c>
      <c r="N294" s="4">
        <v>1366393</v>
      </c>
      <c r="O294" s="4">
        <v>1383766</v>
      </c>
      <c r="P294" s="4">
        <v>1345359</v>
      </c>
      <c r="Q294" s="4">
        <v>1401905</v>
      </c>
      <c r="R294" s="4">
        <v>1495932</v>
      </c>
      <c r="S294" s="4">
        <v>1541547</v>
      </c>
      <c r="T294" s="4">
        <v>1627564</v>
      </c>
      <c r="U294" s="4">
        <v>1645946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626842</v>
      </c>
      <c r="E295" s="4">
        <v>701351</v>
      </c>
      <c r="F295" s="4">
        <v>799504</v>
      </c>
      <c r="G295" s="4">
        <v>854212</v>
      </c>
      <c r="H295" s="4">
        <v>839650</v>
      </c>
      <c r="I295" s="4">
        <v>850879</v>
      </c>
      <c r="J295" s="4">
        <v>761814</v>
      </c>
      <c r="K295" s="4">
        <v>812674</v>
      </c>
      <c r="L295" s="4">
        <v>745221</v>
      </c>
      <c r="M295" s="4">
        <v>744728</v>
      </c>
      <c r="N295" s="4">
        <v>783174</v>
      </c>
      <c r="O295" s="4">
        <v>812525</v>
      </c>
      <c r="P295" s="4">
        <v>796923</v>
      </c>
      <c r="Q295" s="4">
        <v>832415</v>
      </c>
      <c r="R295" s="4">
        <v>871180</v>
      </c>
      <c r="S295" s="4">
        <v>988215</v>
      </c>
      <c r="T295" s="4">
        <v>1092458</v>
      </c>
      <c r="U295" s="4">
        <v>1041672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668980</v>
      </c>
      <c r="E296" s="4">
        <v>720384</v>
      </c>
      <c r="F296" s="4">
        <v>850149</v>
      </c>
      <c r="G296" s="4">
        <v>928244</v>
      </c>
      <c r="H296" s="4">
        <v>923890</v>
      </c>
      <c r="I296" s="4">
        <v>948359</v>
      </c>
      <c r="J296" s="4">
        <v>825041</v>
      </c>
      <c r="K296" s="4">
        <v>835652</v>
      </c>
      <c r="L296" s="4">
        <v>787786</v>
      </c>
      <c r="M296" s="4">
        <v>765428</v>
      </c>
      <c r="N296" s="4">
        <v>790866</v>
      </c>
      <c r="O296" s="4">
        <v>777459</v>
      </c>
      <c r="P296" s="4">
        <v>742807</v>
      </c>
      <c r="Q296" s="4">
        <v>764196</v>
      </c>
      <c r="R296" s="4">
        <v>829264</v>
      </c>
      <c r="S296" s="4">
        <v>878470</v>
      </c>
      <c r="T296" s="4">
        <v>1039250</v>
      </c>
      <c r="U296" s="4">
        <v>1029505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837694</v>
      </c>
      <c r="E297" s="4">
        <v>890115</v>
      </c>
      <c r="F297" s="4">
        <v>991744</v>
      </c>
      <c r="G297" s="4">
        <v>1106805</v>
      </c>
      <c r="H297" s="4">
        <v>1097133</v>
      </c>
      <c r="I297" s="4">
        <v>1095013</v>
      </c>
      <c r="J297" s="4">
        <v>909323</v>
      </c>
      <c r="K297" s="4">
        <v>924654</v>
      </c>
      <c r="L297" s="4">
        <v>859280</v>
      </c>
      <c r="M297" s="4">
        <v>835670</v>
      </c>
      <c r="N297" s="4">
        <v>857942</v>
      </c>
      <c r="O297" s="4">
        <v>872221</v>
      </c>
      <c r="P297" s="4">
        <v>856288</v>
      </c>
      <c r="Q297" s="4">
        <v>899306</v>
      </c>
      <c r="R297" s="4">
        <v>972123</v>
      </c>
      <c r="S297" s="4">
        <v>1008527</v>
      </c>
      <c r="T297" s="4">
        <v>1117444</v>
      </c>
      <c r="U297" s="4">
        <v>1124095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704460</v>
      </c>
      <c r="E298" s="4">
        <v>787445</v>
      </c>
      <c r="F298" s="4">
        <v>885569</v>
      </c>
      <c r="G298" s="4">
        <v>940713</v>
      </c>
      <c r="H298" s="4">
        <v>910842</v>
      </c>
      <c r="I298" s="4">
        <v>887088</v>
      </c>
      <c r="J298" s="4">
        <v>731069</v>
      </c>
      <c r="K298" s="4">
        <v>751244</v>
      </c>
      <c r="L298" s="4">
        <v>699004</v>
      </c>
      <c r="M298" s="4">
        <v>687421</v>
      </c>
      <c r="N298" s="4">
        <v>709164</v>
      </c>
      <c r="O298" s="4">
        <v>720151</v>
      </c>
      <c r="P298" s="4">
        <v>724399</v>
      </c>
      <c r="Q298" s="4">
        <v>784061</v>
      </c>
      <c r="R298" s="4">
        <v>827794</v>
      </c>
      <c r="S298" s="4">
        <v>903245</v>
      </c>
      <c r="T298" s="4">
        <v>979397</v>
      </c>
      <c r="U298" s="4">
        <v>980827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551685</v>
      </c>
      <c r="E299" s="4">
        <v>592190</v>
      </c>
      <c r="F299" s="4">
        <v>647730</v>
      </c>
      <c r="G299" s="4">
        <v>688074</v>
      </c>
      <c r="H299" s="4">
        <v>683467</v>
      </c>
      <c r="I299" s="4">
        <v>680416</v>
      </c>
      <c r="J299" s="4">
        <v>564391</v>
      </c>
      <c r="K299" s="4">
        <v>601097</v>
      </c>
      <c r="L299" s="4">
        <v>577786</v>
      </c>
      <c r="M299" s="4">
        <v>577618</v>
      </c>
      <c r="N299" s="4">
        <v>599983</v>
      </c>
      <c r="O299" s="4">
        <v>633595</v>
      </c>
      <c r="P299" s="4">
        <v>650728</v>
      </c>
      <c r="Q299" s="4">
        <v>673680</v>
      </c>
      <c r="R299" s="4">
        <v>744477</v>
      </c>
      <c r="S299" s="4">
        <v>793829</v>
      </c>
      <c r="T299" s="4">
        <v>823427</v>
      </c>
      <c r="U299" s="4">
        <v>784802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573668</v>
      </c>
      <c r="E300" s="4">
        <v>577157</v>
      </c>
      <c r="F300" s="4">
        <v>623339</v>
      </c>
      <c r="G300" s="4">
        <v>734217</v>
      </c>
      <c r="H300" s="4">
        <v>700646</v>
      </c>
      <c r="I300" s="4">
        <v>748535</v>
      </c>
      <c r="J300" s="4">
        <v>599061</v>
      </c>
      <c r="K300" s="4">
        <v>584811</v>
      </c>
      <c r="L300" s="4">
        <v>569113</v>
      </c>
      <c r="M300" s="4">
        <v>554775</v>
      </c>
      <c r="N300" s="4">
        <v>564693</v>
      </c>
      <c r="O300" s="4">
        <v>569454</v>
      </c>
      <c r="P300" s="4">
        <v>572337</v>
      </c>
      <c r="Q300" s="4">
        <v>589063</v>
      </c>
      <c r="R300" s="4">
        <v>631067</v>
      </c>
      <c r="S300" s="4">
        <v>679428</v>
      </c>
      <c r="T300" s="4">
        <v>758885</v>
      </c>
      <c r="U300" s="4">
        <v>748097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713040</v>
      </c>
      <c r="E301" s="4">
        <v>748888</v>
      </c>
      <c r="F301" s="4">
        <v>806588</v>
      </c>
      <c r="G301" s="4">
        <v>883344</v>
      </c>
      <c r="H301" s="4">
        <v>843917</v>
      </c>
      <c r="I301" s="4">
        <v>859665</v>
      </c>
      <c r="J301" s="4">
        <v>721614</v>
      </c>
      <c r="K301" s="4">
        <v>749440</v>
      </c>
      <c r="L301" s="4">
        <v>737263</v>
      </c>
      <c r="M301" s="4">
        <v>709824</v>
      </c>
      <c r="N301" s="4">
        <v>748296</v>
      </c>
      <c r="O301" s="4">
        <v>780845</v>
      </c>
      <c r="P301" s="4">
        <v>791362</v>
      </c>
      <c r="Q301" s="4">
        <v>804865</v>
      </c>
      <c r="R301" s="4">
        <v>854092</v>
      </c>
      <c r="S301" s="4">
        <v>882177</v>
      </c>
      <c r="T301" s="4">
        <v>911554</v>
      </c>
      <c r="U301" s="4">
        <v>833254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476300</v>
      </c>
      <c r="E302" s="4">
        <v>507621</v>
      </c>
      <c r="F302" s="4">
        <v>617589</v>
      </c>
      <c r="G302" s="4">
        <v>635726</v>
      </c>
      <c r="H302" s="4">
        <v>641287</v>
      </c>
      <c r="I302" s="4">
        <v>663985</v>
      </c>
      <c r="J302" s="4">
        <v>554050</v>
      </c>
      <c r="K302" s="4">
        <v>597450</v>
      </c>
      <c r="L302" s="4">
        <v>570697</v>
      </c>
      <c r="M302" s="4">
        <v>557349</v>
      </c>
      <c r="N302" s="4">
        <v>583834</v>
      </c>
      <c r="O302" s="4">
        <v>601934</v>
      </c>
      <c r="P302" s="4">
        <v>591425</v>
      </c>
      <c r="Q302" s="4">
        <v>643764</v>
      </c>
      <c r="R302" s="4">
        <v>672970</v>
      </c>
      <c r="S302" s="4">
        <v>760257</v>
      </c>
      <c r="T302" s="4">
        <v>769927</v>
      </c>
      <c r="U302" s="4">
        <v>771028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727427</v>
      </c>
      <c r="E303" s="4">
        <v>777846</v>
      </c>
      <c r="F303" s="4">
        <v>873760</v>
      </c>
      <c r="G303" s="4">
        <v>932904</v>
      </c>
      <c r="H303" s="4">
        <v>920414</v>
      </c>
      <c r="I303" s="4">
        <v>927363</v>
      </c>
      <c r="J303" s="4">
        <v>827814</v>
      </c>
      <c r="K303" s="4">
        <v>866541</v>
      </c>
      <c r="L303" s="4">
        <v>741601</v>
      </c>
      <c r="M303" s="4">
        <v>709916</v>
      </c>
      <c r="N303" s="4">
        <v>764707</v>
      </c>
      <c r="O303" s="4">
        <v>804302</v>
      </c>
      <c r="P303" s="4">
        <v>787603</v>
      </c>
      <c r="Q303" s="4">
        <v>845774</v>
      </c>
      <c r="R303" s="4">
        <v>939338</v>
      </c>
      <c r="S303" s="4">
        <v>1024142</v>
      </c>
      <c r="T303" s="4">
        <v>1112333</v>
      </c>
      <c r="U303" s="4">
        <v>1110446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607641</v>
      </c>
      <c r="E304" s="4">
        <v>609857</v>
      </c>
      <c r="F304" s="4">
        <v>617903</v>
      </c>
      <c r="G304" s="4">
        <v>665052</v>
      </c>
      <c r="H304" s="4">
        <v>659502</v>
      </c>
      <c r="I304" s="4">
        <v>621755</v>
      </c>
      <c r="J304" s="4">
        <v>506287</v>
      </c>
      <c r="K304" s="4">
        <v>535991</v>
      </c>
      <c r="L304" s="4">
        <v>521513</v>
      </c>
      <c r="M304" s="4">
        <v>497503</v>
      </c>
      <c r="N304" s="4">
        <v>522324</v>
      </c>
      <c r="O304" s="4">
        <v>523351</v>
      </c>
      <c r="P304" s="4">
        <v>536776</v>
      </c>
      <c r="Q304" s="4">
        <v>570882</v>
      </c>
      <c r="R304" s="4">
        <v>594567</v>
      </c>
      <c r="S304" s="4">
        <v>632218</v>
      </c>
      <c r="T304" s="4">
        <v>587146</v>
      </c>
      <c r="U304" s="4">
        <v>548318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552299</v>
      </c>
      <c r="E305" s="4">
        <v>641787</v>
      </c>
      <c r="F305" s="4">
        <v>872025</v>
      </c>
      <c r="G305" s="4">
        <v>944416</v>
      </c>
      <c r="H305" s="4">
        <v>904398</v>
      </c>
      <c r="I305" s="4">
        <v>847138</v>
      </c>
      <c r="J305" s="4">
        <v>713723</v>
      </c>
      <c r="K305" s="4">
        <v>705141</v>
      </c>
      <c r="L305" s="4">
        <v>641072</v>
      </c>
      <c r="M305" s="4">
        <v>639357</v>
      </c>
      <c r="N305" s="4">
        <v>670664</v>
      </c>
      <c r="O305" s="4">
        <v>705172</v>
      </c>
      <c r="P305" s="4">
        <v>497241</v>
      </c>
      <c r="Q305" s="4">
        <v>525662</v>
      </c>
      <c r="R305" s="4">
        <v>556875</v>
      </c>
      <c r="S305" s="4">
        <v>606532</v>
      </c>
      <c r="T305" s="4">
        <v>651233</v>
      </c>
      <c r="U305" s="4">
        <v>644617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989643</v>
      </c>
      <c r="E306" s="4">
        <v>1238629</v>
      </c>
      <c r="F306" s="4">
        <v>1756374</v>
      </c>
      <c r="G306" s="4">
        <v>2044597</v>
      </c>
      <c r="H306" s="4">
        <v>1884887</v>
      </c>
      <c r="I306" s="4">
        <v>2059285</v>
      </c>
      <c r="J306" s="4">
        <v>1785191</v>
      </c>
      <c r="K306" s="4">
        <v>1803129</v>
      </c>
      <c r="L306" s="4">
        <v>1838486</v>
      </c>
      <c r="M306" s="4">
        <v>1764008</v>
      </c>
      <c r="N306" s="4">
        <v>1776441</v>
      </c>
      <c r="O306" s="4">
        <v>1809532</v>
      </c>
      <c r="P306" s="4">
        <v>1818231</v>
      </c>
      <c r="Q306" s="4">
        <v>1984498</v>
      </c>
      <c r="R306" s="4">
        <v>2171363</v>
      </c>
      <c r="S306" s="4">
        <v>2466550</v>
      </c>
      <c r="T306" s="4">
        <v>2723670</v>
      </c>
      <c r="U306" s="4">
        <v>2734361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580366</v>
      </c>
      <c r="E307" s="4">
        <v>620248</v>
      </c>
      <c r="F307" s="4">
        <v>705859</v>
      </c>
      <c r="G307" s="4">
        <v>765310</v>
      </c>
      <c r="H307" s="4">
        <v>742010</v>
      </c>
      <c r="I307" s="4">
        <v>740995</v>
      </c>
      <c r="J307" s="4">
        <v>603186</v>
      </c>
      <c r="K307" s="4">
        <v>604186</v>
      </c>
      <c r="L307" s="4">
        <v>578138</v>
      </c>
      <c r="M307" s="4">
        <v>565106</v>
      </c>
      <c r="N307" s="4">
        <v>586894</v>
      </c>
      <c r="O307" s="4">
        <v>602713</v>
      </c>
      <c r="P307" s="4">
        <v>536139</v>
      </c>
      <c r="Q307" s="4">
        <v>561135</v>
      </c>
      <c r="R307" s="4">
        <v>595612</v>
      </c>
      <c r="S307" s="4">
        <v>643463</v>
      </c>
      <c r="T307" s="4">
        <v>665519</v>
      </c>
      <c r="U307" s="4">
        <v>647232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590948</v>
      </c>
      <c r="E308" s="4">
        <v>644296</v>
      </c>
      <c r="F308" s="4">
        <v>722987</v>
      </c>
      <c r="G308" s="4">
        <v>768001</v>
      </c>
      <c r="H308" s="4">
        <v>754711</v>
      </c>
      <c r="I308" s="4">
        <v>752280</v>
      </c>
      <c r="J308" s="4">
        <v>625493</v>
      </c>
      <c r="K308" s="4">
        <v>634835</v>
      </c>
      <c r="L308" s="4">
        <v>611214</v>
      </c>
      <c r="M308" s="4">
        <v>604661</v>
      </c>
      <c r="N308" s="4">
        <v>628104</v>
      </c>
      <c r="O308" s="4">
        <v>645274</v>
      </c>
      <c r="P308" s="4">
        <v>637132</v>
      </c>
      <c r="Q308" s="4">
        <v>679427</v>
      </c>
      <c r="R308" s="4">
        <v>734109</v>
      </c>
      <c r="S308" s="4">
        <v>797064</v>
      </c>
      <c r="T308" s="4">
        <v>862200</v>
      </c>
      <c r="U308" s="4">
        <v>869162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649530</v>
      </c>
      <c r="E309" s="4">
        <v>678914</v>
      </c>
      <c r="F309" s="4">
        <v>721214</v>
      </c>
      <c r="G309" s="4">
        <v>785520</v>
      </c>
      <c r="H309" s="4">
        <v>758894</v>
      </c>
      <c r="I309" s="4">
        <v>751086</v>
      </c>
      <c r="J309" s="4">
        <v>616404</v>
      </c>
      <c r="K309" s="4">
        <v>644633</v>
      </c>
      <c r="L309" s="4">
        <v>628741</v>
      </c>
      <c r="M309" s="4">
        <v>604766</v>
      </c>
      <c r="N309" s="4">
        <v>633761</v>
      </c>
      <c r="O309" s="4">
        <v>644819</v>
      </c>
      <c r="P309" s="4">
        <v>648714</v>
      </c>
      <c r="Q309" s="4">
        <v>685438</v>
      </c>
      <c r="R309" s="4">
        <v>729975</v>
      </c>
      <c r="S309" s="4">
        <v>769256</v>
      </c>
      <c r="T309" s="4">
        <v>766230</v>
      </c>
      <c r="U309" s="4">
        <v>719091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968007</v>
      </c>
      <c r="E310" s="4">
        <v>1120810</v>
      </c>
      <c r="F310" s="4">
        <v>1316593</v>
      </c>
      <c r="G310" s="4">
        <v>1483247</v>
      </c>
      <c r="H310" s="4">
        <v>1473161</v>
      </c>
      <c r="I310" s="4">
        <v>1431810</v>
      </c>
      <c r="J310" s="4">
        <v>1269894</v>
      </c>
      <c r="K310" s="4">
        <v>1313295</v>
      </c>
      <c r="L310" s="4">
        <v>1279057</v>
      </c>
      <c r="M310" s="4">
        <v>1180960</v>
      </c>
      <c r="N310" s="4">
        <v>1240579</v>
      </c>
      <c r="O310" s="4">
        <v>1222441</v>
      </c>
      <c r="P310" s="4">
        <v>1227289</v>
      </c>
      <c r="Q310" s="4">
        <v>1305644</v>
      </c>
      <c r="R310" s="4">
        <v>1379216</v>
      </c>
      <c r="S310" s="4">
        <v>1598610</v>
      </c>
      <c r="T310" s="4">
        <v>1640032</v>
      </c>
      <c r="U310" s="4">
        <v>1619071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515731</v>
      </c>
      <c r="E311" s="4">
        <v>551897</v>
      </c>
      <c r="F311" s="4">
        <v>643574</v>
      </c>
      <c r="G311" s="4">
        <v>642288</v>
      </c>
      <c r="H311" s="4">
        <v>641776</v>
      </c>
      <c r="I311" s="4">
        <v>609780</v>
      </c>
      <c r="J311" s="4">
        <v>521475</v>
      </c>
      <c r="K311" s="4">
        <v>488718</v>
      </c>
      <c r="L311" s="4">
        <v>416705</v>
      </c>
      <c r="M311" s="4">
        <v>396243</v>
      </c>
      <c r="N311" s="4">
        <v>370251</v>
      </c>
      <c r="O311" s="4">
        <v>387088</v>
      </c>
      <c r="P311" s="4">
        <v>387074</v>
      </c>
      <c r="Q311" s="4">
        <v>435869</v>
      </c>
      <c r="R311" s="4">
        <v>448873</v>
      </c>
      <c r="S311" s="4">
        <v>597966</v>
      </c>
      <c r="T311" s="4">
        <v>438161</v>
      </c>
      <c r="U311" s="4">
        <v>487243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1165342</v>
      </c>
      <c r="E312" s="4">
        <v>1219045</v>
      </c>
      <c r="F312" s="4">
        <v>1227646</v>
      </c>
      <c r="G312" s="4">
        <v>1325541</v>
      </c>
      <c r="H312" s="4">
        <v>1338986</v>
      </c>
      <c r="I312" s="4">
        <v>1279535</v>
      </c>
      <c r="J312" s="4">
        <v>1127942</v>
      </c>
      <c r="K312" s="4">
        <v>1174289</v>
      </c>
      <c r="L312" s="4">
        <v>1064898</v>
      </c>
      <c r="M312" s="4">
        <v>1091151</v>
      </c>
      <c r="N312" s="4">
        <v>1087567</v>
      </c>
      <c r="O312" s="4">
        <v>1131120</v>
      </c>
      <c r="P312" s="4">
        <v>1105347</v>
      </c>
      <c r="Q312" s="4">
        <v>1201842</v>
      </c>
      <c r="R312" s="4">
        <v>1289647</v>
      </c>
      <c r="S312" s="4">
        <v>1352188</v>
      </c>
      <c r="T312" s="4">
        <v>1315761</v>
      </c>
      <c r="U312" s="4">
        <v>1298035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1112281</v>
      </c>
      <c r="E313" s="4">
        <v>1195956</v>
      </c>
      <c r="F313" s="4">
        <v>1348298</v>
      </c>
      <c r="G313" s="4">
        <v>1442580</v>
      </c>
      <c r="H313" s="4">
        <v>1366616</v>
      </c>
      <c r="I313" s="4">
        <v>1380328</v>
      </c>
      <c r="J313" s="4">
        <v>1240078</v>
      </c>
      <c r="K313" s="4">
        <v>1251715</v>
      </c>
      <c r="L313" s="4">
        <v>1210135</v>
      </c>
      <c r="M313" s="4">
        <v>1159949</v>
      </c>
      <c r="N313" s="4">
        <v>1162927</v>
      </c>
      <c r="O313" s="4">
        <v>1252663</v>
      </c>
      <c r="P313" s="4">
        <v>1237045</v>
      </c>
      <c r="Q313" s="4">
        <v>1274397</v>
      </c>
      <c r="R313" s="4">
        <v>1385435</v>
      </c>
      <c r="S313" s="4">
        <v>1502231</v>
      </c>
      <c r="T313" s="4">
        <v>1589720</v>
      </c>
      <c r="U313" s="4">
        <v>1601178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1343896</v>
      </c>
      <c r="E314" s="4">
        <v>1434719</v>
      </c>
      <c r="F314" s="4">
        <v>1495721</v>
      </c>
      <c r="G314" s="4">
        <v>1614016</v>
      </c>
      <c r="H314" s="4">
        <v>1555735</v>
      </c>
      <c r="I314" s="4">
        <v>1490523</v>
      </c>
      <c r="J314" s="4">
        <v>1333469</v>
      </c>
      <c r="K314" s="4">
        <v>1314591</v>
      </c>
      <c r="L314" s="4">
        <v>1217487</v>
      </c>
      <c r="M314" s="4">
        <v>1153192</v>
      </c>
      <c r="N314" s="4">
        <v>1123463</v>
      </c>
      <c r="O314" s="4">
        <v>1187129</v>
      </c>
      <c r="P314" s="4">
        <v>1167770</v>
      </c>
      <c r="Q314" s="4">
        <v>1266251</v>
      </c>
      <c r="R314" s="4">
        <v>1301480</v>
      </c>
      <c r="S314" s="4">
        <v>1460509</v>
      </c>
      <c r="T314" s="4">
        <v>1472125</v>
      </c>
      <c r="U314" s="4">
        <v>1402786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752311</v>
      </c>
      <c r="E315" s="4">
        <v>825596</v>
      </c>
      <c r="F315" s="4">
        <v>925119</v>
      </c>
      <c r="G315" s="4">
        <v>981440</v>
      </c>
      <c r="H315" s="4">
        <v>983746</v>
      </c>
      <c r="I315" s="4">
        <v>982213</v>
      </c>
      <c r="J315" s="4">
        <v>840888</v>
      </c>
      <c r="K315" s="4">
        <v>855813</v>
      </c>
      <c r="L315" s="4">
        <v>825579</v>
      </c>
      <c r="M315" s="4">
        <v>801964</v>
      </c>
      <c r="N315" s="4">
        <v>810093</v>
      </c>
      <c r="O315" s="4">
        <v>825407</v>
      </c>
      <c r="P315" s="4">
        <v>807821</v>
      </c>
      <c r="Q315" s="4">
        <v>845452</v>
      </c>
      <c r="R315" s="4">
        <v>910230</v>
      </c>
      <c r="S315" s="4">
        <v>990898</v>
      </c>
      <c r="T315" s="4">
        <v>1127285</v>
      </c>
      <c r="U315" s="4">
        <v>1124453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1711311</v>
      </c>
      <c r="E316" s="4">
        <v>1975607</v>
      </c>
      <c r="F316" s="4">
        <v>2150102</v>
      </c>
      <c r="G316" s="4">
        <v>2261714</v>
      </c>
      <c r="H316" s="4">
        <v>2076797</v>
      </c>
      <c r="I316" s="4">
        <v>1977356</v>
      </c>
      <c r="J316" s="4">
        <v>1704928</v>
      </c>
      <c r="K316" s="4">
        <v>1650156</v>
      </c>
      <c r="L316" s="4">
        <v>1543748</v>
      </c>
      <c r="M316" s="4">
        <v>1484802</v>
      </c>
      <c r="N316" s="4">
        <v>1512874</v>
      </c>
      <c r="O316" s="4">
        <v>1644527</v>
      </c>
      <c r="P316" s="4">
        <v>1648866</v>
      </c>
      <c r="Q316" s="4">
        <v>1778983</v>
      </c>
      <c r="R316" s="4">
        <v>1996347</v>
      </c>
      <c r="S316" s="4">
        <v>2192884</v>
      </c>
      <c r="T316" s="4">
        <v>2307761</v>
      </c>
      <c r="U316" s="4">
        <v>2196992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1700319</v>
      </c>
      <c r="E317" s="4">
        <v>1765290</v>
      </c>
      <c r="F317" s="4">
        <v>2057523</v>
      </c>
      <c r="G317" s="4">
        <v>2280522</v>
      </c>
      <c r="H317" s="4">
        <v>2266245</v>
      </c>
      <c r="I317" s="4">
        <v>2269772</v>
      </c>
      <c r="J317" s="4">
        <v>2026838</v>
      </c>
      <c r="K317" s="4">
        <v>2141752</v>
      </c>
      <c r="L317" s="4">
        <v>1811556</v>
      </c>
      <c r="M317" s="4">
        <v>1734554</v>
      </c>
      <c r="N317" s="4">
        <v>1719315</v>
      </c>
      <c r="O317" s="4">
        <v>1788491</v>
      </c>
      <c r="P317" s="4">
        <v>1739420</v>
      </c>
      <c r="Q317" s="4">
        <v>1765461</v>
      </c>
      <c r="R317" s="4">
        <v>1920244</v>
      </c>
      <c r="S317" s="4">
        <v>2031568</v>
      </c>
      <c r="T317" s="4">
        <v>2270363</v>
      </c>
      <c r="U317" s="4">
        <v>2244086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962430</v>
      </c>
      <c r="E318" s="4">
        <v>984752</v>
      </c>
      <c r="F318" s="4">
        <v>1005089</v>
      </c>
      <c r="G318" s="4">
        <v>1071076</v>
      </c>
      <c r="H318" s="4">
        <v>1045685</v>
      </c>
      <c r="I318" s="4">
        <v>1007607</v>
      </c>
      <c r="J318" s="4">
        <v>853614</v>
      </c>
      <c r="K318" s="4">
        <v>867249</v>
      </c>
      <c r="L318" s="4">
        <v>828563</v>
      </c>
      <c r="M318" s="4">
        <v>809877</v>
      </c>
      <c r="N318" s="4">
        <v>814099</v>
      </c>
      <c r="O318" s="4">
        <v>850950</v>
      </c>
      <c r="P318" s="4">
        <v>836933</v>
      </c>
      <c r="Q318" s="4">
        <v>889316</v>
      </c>
      <c r="R318" s="4">
        <v>969130</v>
      </c>
      <c r="S318" s="4">
        <v>1023754</v>
      </c>
      <c r="T318" s="4">
        <v>971537</v>
      </c>
      <c r="U318" s="4">
        <v>913049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1024752</v>
      </c>
      <c r="E319" s="4">
        <v>1208925</v>
      </c>
      <c r="F319" s="4">
        <v>1502615</v>
      </c>
      <c r="G319" s="4">
        <v>1600310</v>
      </c>
      <c r="H319" s="4">
        <v>1571936</v>
      </c>
      <c r="I319" s="4">
        <v>1539456</v>
      </c>
      <c r="J319" s="4">
        <v>1334439</v>
      </c>
      <c r="K319" s="4">
        <v>1280881</v>
      </c>
      <c r="L319" s="4">
        <v>1216187</v>
      </c>
      <c r="M319" s="4">
        <v>1223527</v>
      </c>
      <c r="N319" s="4">
        <v>1214219</v>
      </c>
      <c r="O319" s="4">
        <v>1274510</v>
      </c>
      <c r="P319" s="4">
        <v>1256159</v>
      </c>
      <c r="Q319" s="4">
        <v>1263124</v>
      </c>
      <c r="R319" s="4">
        <v>1390377</v>
      </c>
      <c r="S319" s="4">
        <v>1500461</v>
      </c>
      <c r="T319" s="4">
        <v>1719414</v>
      </c>
      <c r="U319" s="4">
        <v>1722851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845594</v>
      </c>
      <c r="E320" s="4">
        <v>1012231</v>
      </c>
      <c r="F320" s="4">
        <v>1306059</v>
      </c>
      <c r="G320" s="4">
        <v>1321742</v>
      </c>
      <c r="H320" s="4">
        <v>1318012</v>
      </c>
      <c r="I320" s="4">
        <v>1324495</v>
      </c>
      <c r="J320" s="4">
        <v>1188750</v>
      </c>
      <c r="K320" s="4">
        <v>1181845</v>
      </c>
      <c r="L320" s="4">
        <v>1141165</v>
      </c>
      <c r="M320" s="4">
        <v>1153563</v>
      </c>
      <c r="N320" s="4">
        <v>1180963</v>
      </c>
      <c r="O320" s="4">
        <v>1254944</v>
      </c>
      <c r="P320" s="4">
        <v>1224037</v>
      </c>
      <c r="Q320" s="4">
        <v>1306942</v>
      </c>
      <c r="R320" s="4">
        <v>1465146</v>
      </c>
      <c r="S320" s="4">
        <v>1582250</v>
      </c>
      <c r="T320" s="4">
        <v>1927104</v>
      </c>
      <c r="U320" s="4">
        <v>1887264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1233573</v>
      </c>
      <c r="E321" s="4">
        <v>1278293</v>
      </c>
      <c r="F321" s="4">
        <v>1543200</v>
      </c>
      <c r="G321" s="4">
        <v>1700421</v>
      </c>
      <c r="H321" s="4">
        <v>1561743</v>
      </c>
      <c r="I321" s="4">
        <v>1526151</v>
      </c>
      <c r="J321" s="4">
        <v>1301419</v>
      </c>
      <c r="K321" s="4">
        <v>1381554</v>
      </c>
      <c r="L321" s="4">
        <v>1324766</v>
      </c>
      <c r="M321" s="4">
        <v>1361829</v>
      </c>
      <c r="N321" s="4">
        <v>1276943</v>
      </c>
      <c r="O321" s="4">
        <v>1373371</v>
      </c>
      <c r="P321" s="4">
        <v>1350197</v>
      </c>
      <c r="Q321" s="4">
        <v>1467420</v>
      </c>
      <c r="R321" s="4">
        <v>1585601</v>
      </c>
      <c r="S321" s="4">
        <v>1699638</v>
      </c>
      <c r="T321" s="4">
        <v>1693055</v>
      </c>
      <c r="U321" s="4">
        <v>1659746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974727</v>
      </c>
      <c r="E322" s="4">
        <v>1101657</v>
      </c>
      <c r="F322" s="4">
        <v>1295581</v>
      </c>
      <c r="G322" s="4">
        <v>1363069</v>
      </c>
      <c r="H322" s="4">
        <v>1334821</v>
      </c>
      <c r="I322" s="4">
        <v>1241515</v>
      </c>
      <c r="J322" s="4">
        <v>1163604</v>
      </c>
      <c r="K322" s="4">
        <v>1134877</v>
      </c>
      <c r="L322" s="4">
        <v>1131950</v>
      </c>
      <c r="M322" s="4">
        <v>1096243</v>
      </c>
      <c r="N322" s="4">
        <v>1091121</v>
      </c>
      <c r="O322" s="4">
        <v>1117741</v>
      </c>
      <c r="P322" s="4">
        <v>1075492</v>
      </c>
      <c r="Q322" s="4">
        <v>1120002</v>
      </c>
      <c r="R322" s="4">
        <v>1221267</v>
      </c>
      <c r="S322" s="4">
        <v>1207935</v>
      </c>
      <c r="T322" s="4">
        <v>1285161</v>
      </c>
      <c r="U322" s="4">
        <v>1328126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1935339</v>
      </c>
      <c r="E323" s="4">
        <v>1985737</v>
      </c>
      <c r="F323" s="4">
        <v>2089423</v>
      </c>
      <c r="G323" s="4">
        <v>2225102</v>
      </c>
      <c r="H323" s="4">
        <v>2237255</v>
      </c>
      <c r="I323" s="4">
        <v>2081838</v>
      </c>
      <c r="J323" s="4">
        <v>1833202</v>
      </c>
      <c r="K323" s="4">
        <v>1865113</v>
      </c>
      <c r="L323" s="4">
        <v>1655111</v>
      </c>
      <c r="M323" s="4">
        <v>1666611</v>
      </c>
      <c r="N323" s="4">
        <v>1723860</v>
      </c>
      <c r="O323" s="4">
        <v>1828611</v>
      </c>
      <c r="P323" s="4">
        <v>1800396</v>
      </c>
      <c r="Q323" s="4">
        <v>1902744</v>
      </c>
      <c r="R323" s="4">
        <v>1998204</v>
      </c>
      <c r="S323" s="4">
        <v>2038625</v>
      </c>
      <c r="T323" s="4">
        <v>1824436</v>
      </c>
      <c r="U323" s="4">
        <v>1806359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761635</v>
      </c>
      <c r="E324" s="4">
        <v>842312</v>
      </c>
      <c r="F324" s="4">
        <v>976570</v>
      </c>
      <c r="G324" s="4">
        <v>1065245</v>
      </c>
      <c r="H324" s="4">
        <v>1038341</v>
      </c>
      <c r="I324" s="4">
        <v>1004089</v>
      </c>
      <c r="J324" s="4">
        <v>888700</v>
      </c>
      <c r="K324" s="4">
        <v>904760</v>
      </c>
      <c r="L324" s="4">
        <v>880956</v>
      </c>
      <c r="M324" s="4">
        <v>819435</v>
      </c>
      <c r="N324" s="4">
        <v>825929</v>
      </c>
      <c r="O324" s="4">
        <v>866503</v>
      </c>
      <c r="P324" s="4">
        <v>829959</v>
      </c>
      <c r="Q324" s="4">
        <v>875889</v>
      </c>
      <c r="R324" s="4">
        <v>956012</v>
      </c>
      <c r="S324" s="4">
        <v>970379</v>
      </c>
      <c r="T324" s="4">
        <v>1038125</v>
      </c>
      <c r="U324" s="4">
        <v>1031407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2182931</v>
      </c>
      <c r="E325" s="4">
        <v>2274341</v>
      </c>
      <c r="F325" s="4">
        <v>2480905</v>
      </c>
      <c r="G325" s="4">
        <v>2646370</v>
      </c>
      <c r="H325" s="4">
        <v>2477876</v>
      </c>
      <c r="I325" s="4">
        <v>2393723</v>
      </c>
      <c r="J325" s="4">
        <v>2104788</v>
      </c>
      <c r="K325" s="4">
        <v>2119318</v>
      </c>
      <c r="L325" s="4">
        <v>2016666</v>
      </c>
      <c r="M325" s="4">
        <v>2003710</v>
      </c>
      <c r="N325" s="4">
        <v>2008113</v>
      </c>
      <c r="O325" s="4">
        <v>2092040</v>
      </c>
      <c r="P325" s="4">
        <v>2095081</v>
      </c>
      <c r="Q325" s="4">
        <v>2163694</v>
      </c>
      <c r="R325" s="4">
        <v>2291638</v>
      </c>
      <c r="S325" s="4">
        <v>2348669</v>
      </c>
      <c r="T325" s="4">
        <v>2421736</v>
      </c>
      <c r="U325" s="4">
        <v>2481712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1221189</v>
      </c>
      <c r="E326" s="4">
        <v>1295350</v>
      </c>
      <c r="F326" s="4">
        <v>1537733</v>
      </c>
      <c r="G326" s="4">
        <v>1681668</v>
      </c>
      <c r="H326" s="4">
        <v>1705147</v>
      </c>
      <c r="I326" s="4">
        <v>1671033</v>
      </c>
      <c r="J326" s="4">
        <v>1494122</v>
      </c>
      <c r="K326" s="4">
        <v>1453266</v>
      </c>
      <c r="L326" s="4">
        <v>1380589</v>
      </c>
      <c r="M326" s="4">
        <v>1354340</v>
      </c>
      <c r="N326" s="4">
        <v>1341733</v>
      </c>
      <c r="O326" s="4">
        <v>1432494</v>
      </c>
      <c r="P326" s="4">
        <v>1415965</v>
      </c>
      <c r="Q326" s="4">
        <v>1420873</v>
      </c>
      <c r="R326" s="4">
        <v>1507214</v>
      </c>
      <c r="S326" s="4">
        <v>1525775</v>
      </c>
      <c r="T326" s="4">
        <v>1601946</v>
      </c>
      <c r="U326" s="4">
        <v>1678157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788418</v>
      </c>
      <c r="E327" s="4">
        <v>904823</v>
      </c>
      <c r="F327" s="4">
        <v>1176100</v>
      </c>
      <c r="G327" s="4">
        <v>1243052</v>
      </c>
      <c r="H327" s="4">
        <v>1231216</v>
      </c>
      <c r="I327" s="4">
        <v>1159026</v>
      </c>
      <c r="J327" s="4">
        <v>1046446</v>
      </c>
      <c r="K327" s="4">
        <v>1016154</v>
      </c>
      <c r="L327" s="4">
        <v>979048</v>
      </c>
      <c r="M327" s="4">
        <v>958424</v>
      </c>
      <c r="N327" s="4">
        <v>917050</v>
      </c>
      <c r="O327" s="4">
        <v>1035561</v>
      </c>
      <c r="P327" s="4">
        <v>951798</v>
      </c>
      <c r="Q327" s="4">
        <v>1019330</v>
      </c>
      <c r="R327" s="4">
        <v>1106750</v>
      </c>
      <c r="S327" s="4">
        <v>1180910</v>
      </c>
      <c r="T327" s="4">
        <v>1321105</v>
      </c>
      <c r="U327" s="4">
        <v>1353682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542310</v>
      </c>
      <c r="E328" s="4">
        <v>596172</v>
      </c>
      <c r="F328" s="4">
        <v>653450</v>
      </c>
      <c r="G328" s="4">
        <v>711493</v>
      </c>
      <c r="H328" s="4">
        <v>695283</v>
      </c>
      <c r="I328" s="4">
        <v>678226</v>
      </c>
      <c r="J328" s="4">
        <v>585156</v>
      </c>
      <c r="K328" s="4">
        <v>573162</v>
      </c>
      <c r="L328" s="4">
        <v>578994</v>
      </c>
      <c r="M328" s="4">
        <v>584964</v>
      </c>
      <c r="N328" s="4">
        <v>593383</v>
      </c>
      <c r="O328" s="4">
        <v>647372</v>
      </c>
      <c r="P328" s="4">
        <v>651023</v>
      </c>
      <c r="Q328" s="4">
        <v>677955</v>
      </c>
      <c r="R328" s="4">
        <v>750377</v>
      </c>
      <c r="S328" s="4">
        <v>758375</v>
      </c>
      <c r="T328" s="4">
        <v>790425</v>
      </c>
      <c r="U328" s="4">
        <v>828081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714733</v>
      </c>
      <c r="E329" s="4">
        <v>797340</v>
      </c>
      <c r="F329" s="4">
        <v>949598</v>
      </c>
      <c r="G329" s="4">
        <v>976376</v>
      </c>
      <c r="H329" s="4">
        <v>1025479</v>
      </c>
      <c r="I329" s="4">
        <v>966732</v>
      </c>
      <c r="J329" s="4">
        <v>826424</v>
      </c>
      <c r="K329" s="4">
        <v>791527</v>
      </c>
      <c r="L329" s="4">
        <v>815624</v>
      </c>
      <c r="M329" s="4">
        <v>795546</v>
      </c>
      <c r="N329" s="4">
        <v>785460</v>
      </c>
      <c r="O329" s="4">
        <v>816404</v>
      </c>
      <c r="P329" s="4">
        <v>779528</v>
      </c>
      <c r="Q329" s="4">
        <v>862052</v>
      </c>
      <c r="R329" s="4">
        <v>884068</v>
      </c>
      <c r="S329" s="4">
        <v>904483</v>
      </c>
      <c r="T329" s="4">
        <v>1004295</v>
      </c>
      <c r="U329" s="4">
        <v>1063792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664015</v>
      </c>
      <c r="E330" s="4">
        <v>708843</v>
      </c>
      <c r="F330" s="4">
        <v>806780</v>
      </c>
      <c r="G330" s="4">
        <v>869756</v>
      </c>
      <c r="H330" s="4">
        <v>858823</v>
      </c>
      <c r="I330" s="4">
        <v>819793</v>
      </c>
      <c r="J330" s="4">
        <v>713011</v>
      </c>
      <c r="K330" s="4">
        <v>713243</v>
      </c>
      <c r="L330" s="4">
        <v>713202</v>
      </c>
      <c r="M330" s="4">
        <v>711204</v>
      </c>
      <c r="N330" s="4">
        <v>707223</v>
      </c>
      <c r="O330" s="4">
        <v>759824</v>
      </c>
      <c r="P330" s="4">
        <v>751363</v>
      </c>
      <c r="Q330" s="4">
        <v>788482</v>
      </c>
      <c r="R330" s="4">
        <v>844867</v>
      </c>
      <c r="S330" s="4">
        <v>889056</v>
      </c>
      <c r="T330" s="4">
        <v>961400</v>
      </c>
      <c r="U330" s="4">
        <v>1009777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749252</v>
      </c>
      <c r="E331" s="4">
        <v>831354</v>
      </c>
      <c r="F331" s="4">
        <v>924068</v>
      </c>
      <c r="G331" s="4">
        <v>981004</v>
      </c>
      <c r="H331" s="4">
        <v>917865</v>
      </c>
      <c r="I331" s="4">
        <v>886986</v>
      </c>
      <c r="J331" s="4">
        <v>774741</v>
      </c>
      <c r="K331" s="4">
        <v>790779</v>
      </c>
      <c r="L331" s="4">
        <v>789845</v>
      </c>
      <c r="M331" s="4">
        <v>781123</v>
      </c>
      <c r="N331" s="4">
        <v>797925</v>
      </c>
      <c r="O331" s="4">
        <v>859195</v>
      </c>
      <c r="P331" s="4">
        <v>873064</v>
      </c>
      <c r="Q331" s="4">
        <v>910247</v>
      </c>
      <c r="R331" s="4">
        <v>978768</v>
      </c>
      <c r="S331" s="4">
        <v>978628</v>
      </c>
      <c r="T331" s="4">
        <v>1012962</v>
      </c>
      <c r="U331" s="4">
        <v>1028971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391881</v>
      </c>
      <c r="E332" s="4">
        <v>444150</v>
      </c>
      <c r="F332" s="4">
        <v>478298</v>
      </c>
      <c r="G332" s="4">
        <v>558738</v>
      </c>
      <c r="H332" s="4">
        <v>557119</v>
      </c>
      <c r="I332" s="4">
        <v>542716</v>
      </c>
      <c r="J332" s="4">
        <v>530451</v>
      </c>
      <c r="K332" s="4">
        <v>542842</v>
      </c>
      <c r="L332" s="4">
        <v>551829</v>
      </c>
      <c r="M332" s="4">
        <v>555550</v>
      </c>
      <c r="N332" s="4">
        <v>561926</v>
      </c>
      <c r="O332" s="4">
        <v>608230</v>
      </c>
      <c r="P332" s="4">
        <v>669119</v>
      </c>
      <c r="Q332" s="4">
        <v>721154</v>
      </c>
      <c r="R332" s="4">
        <v>781733</v>
      </c>
      <c r="S332" s="4">
        <v>860368</v>
      </c>
      <c r="T332" s="4">
        <v>956587</v>
      </c>
      <c r="U332" s="4">
        <v>898578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827017</v>
      </c>
      <c r="E333" s="4">
        <v>927000</v>
      </c>
      <c r="F333" s="4">
        <v>970882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105820</v>
      </c>
      <c r="E334" s="4">
        <v>120751</v>
      </c>
      <c r="F334" s="4">
        <v>129842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283482</v>
      </c>
      <c r="E335" s="4">
        <v>323523</v>
      </c>
      <c r="F335" s="4">
        <v>354641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448817</v>
      </c>
      <c r="E336" s="4">
        <v>503246</v>
      </c>
      <c r="F336" s="4">
        <v>550806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574178</v>
      </c>
      <c r="E337" s="4">
        <v>658244</v>
      </c>
      <c r="F337" s="4">
        <v>683169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314475</v>
      </c>
      <c r="E338" s="4">
        <v>323429</v>
      </c>
      <c r="F338" s="4">
        <v>356872</v>
      </c>
      <c r="G338" s="4">
        <v>375784</v>
      </c>
      <c r="H338" s="4">
        <v>405116</v>
      </c>
      <c r="I338" s="4">
        <v>403878</v>
      </c>
      <c r="J338" s="4">
        <v>434581</v>
      </c>
      <c r="K338" s="4">
        <v>454663</v>
      </c>
      <c r="L338" s="4">
        <v>450296</v>
      </c>
      <c r="M338" s="4">
        <v>465993</v>
      </c>
      <c r="N338" s="4">
        <v>474781</v>
      </c>
      <c r="O338" s="4">
        <v>532224</v>
      </c>
      <c r="P338" s="4">
        <v>567321</v>
      </c>
      <c r="Q338" s="4">
        <v>599770</v>
      </c>
      <c r="R338" s="4">
        <v>622315</v>
      </c>
      <c r="S338" s="4">
        <v>719976</v>
      </c>
      <c r="T338" s="4">
        <v>744850</v>
      </c>
      <c r="U338" s="4">
        <v>825842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180265</v>
      </c>
      <c r="E339" s="4">
        <v>189788</v>
      </c>
      <c r="F339" s="4">
        <v>200729</v>
      </c>
      <c r="G339" s="4">
        <v>206167</v>
      </c>
      <c r="H339" s="4">
        <v>210166</v>
      </c>
      <c r="I339" s="4">
        <v>219717</v>
      </c>
      <c r="J339" s="4">
        <v>223417</v>
      </c>
      <c r="K339" s="4">
        <v>232072</v>
      </c>
      <c r="L339" s="4">
        <v>237916</v>
      </c>
      <c r="M339" s="4">
        <v>237676</v>
      </c>
      <c r="N339" s="4">
        <v>240489</v>
      </c>
      <c r="O339" s="4">
        <v>258315</v>
      </c>
      <c r="P339" s="4">
        <v>281295</v>
      </c>
      <c r="Q339" s="4">
        <v>282989</v>
      </c>
      <c r="R339" s="4">
        <v>298439</v>
      </c>
      <c r="S339" s="4">
        <v>332249</v>
      </c>
      <c r="T339" s="4">
        <v>376498</v>
      </c>
      <c r="U339" s="4">
        <v>410211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159179</v>
      </c>
      <c r="E340" s="4">
        <v>167082</v>
      </c>
      <c r="F340" s="4">
        <v>182001</v>
      </c>
      <c r="G340" s="4">
        <v>188223</v>
      </c>
      <c r="H340" s="4">
        <v>194440</v>
      </c>
      <c r="I340" s="4">
        <v>212403</v>
      </c>
      <c r="J340" s="4">
        <v>211929</v>
      </c>
      <c r="K340" s="4">
        <v>223788</v>
      </c>
      <c r="L340" s="4">
        <v>234242</v>
      </c>
      <c r="M340" s="4">
        <v>252981</v>
      </c>
      <c r="N340" s="4">
        <v>259184</v>
      </c>
      <c r="O340" s="4">
        <v>269784</v>
      </c>
      <c r="P340" s="4">
        <v>283468</v>
      </c>
      <c r="Q340" s="4">
        <v>316243</v>
      </c>
      <c r="R340" s="4">
        <v>348059</v>
      </c>
      <c r="S340" s="4">
        <v>395510</v>
      </c>
      <c r="T340" s="4">
        <v>422908</v>
      </c>
      <c r="U340" s="4">
        <v>473079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241224</v>
      </c>
      <c r="E341" s="4">
        <v>241787</v>
      </c>
      <c r="F341" s="4">
        <v>278817</v>
      </c>
      <c r="G341" s="4">
        <v>292627</v>
      </c>
      <c r="H341" s="4">
        <v>317783</v>
      </c>
      <c r="I341" s="4">
        <v>330725</v>
      </c>
      <c r="J341" s="4">
        <v>337345</v>
      </c>
      <c r="K341" s="4">
        <v>352311</v>
      </c>
      <c r="L341" s="4">
        <v>358751</v>
      </c>
      <c r="M341" s="4">
        <v>363882</v>
      </c>
      <c r="N341" s="4">
        <v>369730</v>
      </c>
      <c r="O341" s="4">
        <v>399743</v>
      </c>
      <c r="P341" s="4">
        <v>410965</v>
      </c>
      <c r="Q341" s="4">
        <v>424182</v>
      </c>
      <c r="R341" s="4">
        <v>440441</v>
      </c>
      <c r="S341" s="4">
        <v>510657</v>
      </c>
      <c r="T341" s="4">
        <v>550914</v>
      </c>
      <c r="U341" s="4">
        <v>573042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127227</v>
      </c>
      <c r="E342" s="4">
        <v>133970</v>
      </c>
      <c r="F342" s="4">
        <v>139108</v>
      </c>
      <c r="G342" s="4">
        <v>151559</v>
      </c>
      <c r="H342" s="4">
        <v>153250</v>
      </c>
      <c r="I342" s="4">
        <v>167410</v>
      </c>
      <c r="J342" s="4">
        <v>164696</v>
      </c>
      <c r="K342" s="4">
        <v>163608</v>
      </c>
      <c r="L342" s="4">
        <v>165665</v>
      </c>
      <c r="M342" s="4">
        <v>175243</v>
      </c>
      <c r="N342" s="4">
        <v>170860</v>
      </c>
      <c r="O342" s="4">
        <v>183034</v>
      </c>
      <c r="P342" s="4">
        <v>186185</v>
      </c>
      <c r="Q342" s="4">
        <v>194555</v>
      </c>
      <c r="R342" s="4">
        <v>196340</v>
      </c>
      <c r="S342" s="4">
        <v>219361</v>
      </c>
      <c r="T342" s="4">
        <v>229095</v>
      </c>
      <c r="U342" s="4">
        <v>250435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188918</v>
      </c>
      <c r="E343" s="4">
        <v>192605</v>
      </c>
      <c r="F343" s="4">
        <v>205859</v>
      </c>
      <c r="G343" s="4">
        <v>227142</v>
      </c>
      <c r="H343" s="4">
        <v>243149</v>
      </c>
      <c r="I343" s="4">
        <v>261550</v>
      </c>
      <c r="J343" s="4">
        <v>263113</v>
      </c>
      <c r="K343" s="4">
        <v>275225</v>
      </c>
      <c r="L343" s="4">
        <v>269867</v>
      </c>
      <c r="M343" s="4">
        <v>273205</v>
      </c>
      <c r="N343" s="4">
        <v>297001</v>
      </c>
      <c r="O343" s="4">
        <v>300419</v>
      </c>
      <c r="P343" s="4">
        <v>321054</v>
      </c>
      <c r="Q343" s="4">
        <v>339396</v>
      </c>
      <c r="R343" s="4">
        <v>355662</v>
      </c>
      <c r="S343" s="4">
        <v>406670</v>
      </c>
      <c r="T343" s="4">
        <v>483459</v>
      </c>
      <c r="U343" s="4">
        <v>522782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228874</v>
      </c>
      <c r="E344" s="4">
        <v>250565</v>
      </c>
      <c r="F344" s="4">
        <v>276050</v>
      </c>
      <c r="G344" s="4">
        <v>292438</v>
      </c>
      <c r="H344" s="4">
        <v>308516</v>
      </c>
      <c r="I344" s="4">
        <v>313901</v>
      </c>
      <c r="J344" s="4">
        <v>336076</v>
      </c>
      <c r="K344" s="4">
        <v>351039</v>
      </c>
      <c r="L344" s="4">
        <v>358644</v>
      </c>
      <c r="M344" s="4">
        <v>366286</v>
      </c>
      <c r="N344" s="4">
        <v>367821</v>
      </c>
      <c r="O344" s="4">
        <v>390895</v>
      </c>
      <c r="P344" s="4">
        <v>403270</v>
      </c>
      <c r="Q344" s="4">
        <v>426517</v>
      </c>
      <c r="R344" s="4">
        <v>433147</v>
      </c>
      <c r="S344" s="4">
        <v>459422</v>
      </c>
      <c r="T344" s="4">
        <v>507800</v>
      </c>
      <c r="U344" s="4">
        <v>541534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173861</v>
      </c>
      <c r="E345" s="4">
        <v>191486</v>
      </c>
      <c r="F345" s="4">
        <v>199661</v>
      </c>
      <c r="G345" s="4">
        <v>230484</v>
      </c>
      <c r="H345" s="4">
        <v>228141</v>
      </c>
      <c r="I345" s="4">
        <v>235042</v>
      </c>
      <c r="J345" s="4">
        <v>237655</v>
      </c>
      <c r="K345" s="4">
        <v>246864</v>
      </c>
      <c r="L345" s="4">
        <v>248314</v>
      </c>
      <c r="M345" s="4">
        <v>265079</v>
      </c>
      <c r="N345" s="4">
        <v>272961</v>
      </c>
      <c r="O345" s="4">
        <v>285153</v>
      </c>
      <c r="P345" s="4">
        <v>302781</v>
      </c>
      <c r="Q345" s="4">
        <v>316320</v>
      </c>
      <c r="R345" s="4">
        <v>326914</v>
      </c>
      <c r="S345" s="4">
        <v>346053</v>
      </c>
      <c r="T345" s="4">
        <v>355947</v>
      </c>
      <c r="U345" s="4">
        <v>401932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546739</v>
      </c>
      <c r="E346" s="4">
        <v>682558</v>
      </c>
      <c r="F346" s="4">
        <v>863491</v>
      </c>
      <c r="G346" s="4">
        <v>194152</v>
      </c>
      <c r="H346" s="4">
        <v>205005</v>
      </c>
      <c r="I346" s="4">
        <v>218000</v>
      </c>
      <c r="J346" s="4">
        <v>235870</v>
      </c>
      <c r="K346" s="4">
        <v>245142</v>
      </c>
      <c r="L346" s="4">
        <v>253935</v>
      </c>
      <c r="M346" s="4">
        <v>275276</v>
      </c>
      <c r="N346" s="4">
        <v>292073</v>
      </c>
      <c r="O346" s="4">
        <v>283689</v>
      </c>
      <c r="P346" s="4">
        <v>302766</v>
      </c>
      <c r="Q346" s="4">
        <v>325721</v>
      </c>
      <c r="R346" s="4">
        <v>333081</v>
      </c>
      <c r="S346" s="4">
        <v>387417</v>
      </c>
      <c r="T346" s="4">
        <v>418545</v>
      </c>
      <c r="U346" s="4">
        <v>478391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186376</v>
      </c>
      <c r="E347" s="4">
        <v>205388</v>
      </c>
      <c r="F347" s="4">
        <v>216059</v>
      </c>
      <c r="G347" s="4">
        <v>232372</v>
      </c>
      <c r="H347" s="4">
        <v>249629</v>
      </c>
      <c r="I347" s="4">
        <v>263031</v>
      </c>
      <c r="J347" s="4">
        <v>258424</v>
      </c>
      <c r="K347" s="4">
        <v>270588</v>
      </c>
      <c r="L347" s="4">
        <v>282772</v>
      </c>
      <c r="M347" s="4">
        <v>302406</v>
      </c>
      <c r="N347" s="4">
        <v>315904</v>
      </c>
      <c r="O347" s="4">
        <v>346251</v>
      </c>
      <c r="P347" s="4">
        <v>359858</v>
      </c>
      <c r="Q347" s="4">
        <v>396015</v>
      </c>
      <c r="R347" s="4">
        <v>413303</v>
      </c>
      <c r="S347" s="4">
        <v>473166</v>
      </c>
      <c r="T347" s="4">
        <v>502875</v>
      </c>
      <c r="U347" s="4">
        <v>537050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207400</v>
      </c>
      <c r="E348" s="4">
        <v>261317</v>
      </c>
      <c r="F348" s="4">
        <v>307147</v>
      </c>
      <c r="G348" s="4">
        <v>353315</v>
      </c>
      <c r="H348" s="4">
        <v>388029</v>
      </c>
      <c r="I348" s="4">
        <v>421654</v>
      </c>
      <c r="J348" s="4">
        <v>431114</v>
      </c>
      <c r="K348" s="4">
        <v>446506</v>
      </c>
      <c r="L348" s="4">
        <v>447417</v>
      </c>
      <c r="M348" s="4">
        <v>448850</v>
      </c>
      <c r="N348" s="4">
        <v>455742</v>
      </c>
      <c r="O348" s="4">
        <v>469301</v>
      </c>
      <c r="P348" s="4">
        <v>486316</v>
      </c>
      <c r="Q348" s="4">
        <v>506184</v>
      </c>
      <c r="R348" s="4">
        <v>513456</v>
      </c>
      <c r="S348" s="4">
        <v>545738</v>
      </c>
      <c r="T348" s="4">
        <v>587448</v>
      </c>
      <c r="U348" s="4">
        <v>585968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141456</v>
      </c>
      <c r="E349" s="4">
        <v>157050</v>
      </c>
      <c r="F349" s="4">
        <v>171533</v>
      </c>
      <c r="G349" s="4">
        <v>199916</v>
      </c>
      <c r="H349" s="4">
        <v>225354</v>
      </c>
      <c r="I349" s="4">
        <v>243913</v>
      </c>
      <c r="J349" s="4">
        <v>246953</v>
      </c>
      <c r="K349" s="4">
        <v>252251</v>
      </c>
      <c r="L349" s="4">
        <v>259237</v>
      </c>
      <c r="M349" s="4">
        <v>256962</v>
      </c>
      <c r="N349" s="4">
        <v>265945</v>
      </c>
      <c r="O349" s="4">
        <v>282103</v>
      </c>
      <c r="P349" s="4">
        <v>296870</v>
      </c>
      <c r="Q349" s="4">
        <v>306263</v>
      </c>
      <c r="R349" s="4">
        <v>315553</v>
      </c>
      <c r="S349" s="4">
        <v>342682</v>
      </c>
      <c r="T349" s="4">
        <v>352281</v>
      </c>
      <c r="U349" s="4">
        <v>360903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245387</v>
      </c>
      <c r="E350" s="4">
        <v>276912</v>
      </c>
      <c r="F350" s="4">
        <v>303528</v>
      </c>
      <c r="G350" s="4">
        <v>335841</v>
      </c>
      <c r="H350" s="4">
        <v>383035</v>
      </c>
      <c r="I350" s="4">
        <v>392602</v>
      </c>
      <c r="J350" s="4">
        <v>404501</v>
      </c>
      <c r="K350" s="4">
        <v>409880</v>
      </c>
      <c r="L350" s="4">
        <v>380403</v>
      </c>
      <c r="M350" s="4">
        <v>365594</v>
      </c>
      <c r="N350" s="4">
        <v>385927</v>
      </c>
      <c r="O350" s="4">
        <v>409556</v>
      </c>
      <c r="P350" s="4">
        <v>379915</v>
      </c>
      <c r="Q350" s="4">
        <v>384827</v>
      </c>
      <c r="R350" s="4">
        <v>417470</v>
      </c>
      <c r="S350" s="4">
        <v>439779</v>
      </c>
      <c r="T350" s="4">
        <v>445757</v>
      </c>
      <c r="U350" s="4">
        <v>489525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343739</v>
      </c>
      <c r="E351" s="4">
        <v>355410</v>
      </c>
      <c r="F351" s="4">
        <v>377281</v>
      </c>
      <c r="G351" s="4">
        <v>406243</v>
      </c>
      <c r="H351" s="4">
        <v>441687</v>
      </c>
      <c r="I351" s="4">
        <v>435709</v>
      </c>
      <c r="J351" s="4">
        <v>450900</v>
      </c>
      <c r="K351" s="4">
        <v>450939</v>
      </c>
      <c r="L351" s="4">
        <v>434698</v>
      </c>
      <c r="M351" s="4">
        <v>412689</v>
      </c>
      <c r="N351" s="4">
        <v>436314</v>
      </c>
      <c r="O351" s="4">
        <v>461143</v>
      </c>
      <c r="P351" s="4">
        <v>455500</v>
      </c>
      <c r="Q351" s="4">
        <v>461555</v>
      </c>
      <c r="R351" s="4">
        <v>464572</v>
      </c>
      <c r="S351" s="4">
        <v>482026</v>
      </c>
      <c r="T351" s="4">
        <v>510730</v>
      </c>
      <c r="U351" s="4">
        <v>519166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295188</v>
      </c>
      <c r="E352" s="4">
        <v>330453</v>
      </c>
      <c r="F352" s="4">
        <v>367151</v>
      </c>
      <c r="G352" s="4">
        <v>374989</v>
      </c>
      <c r="H352" s="4">
        <v>430901</v>
      </c>
      <c r="I352" s="4">
        <v>434705</v>
      </c>
      <c r="J352" s="4">
        <v>411415</v>
      </c>
      <c r="K352" s="4">
        <v>435935</v>
      </c>
      <c r="L352" s="4">
        <v>440655</v>
      </c>
      <c r="M352" s="4">
        <v>452340</v>
      </c>
      <c r="N352" s="4">
        <v>484550</v>
      </c>
      <c r="O352" s="4">
        <v>509241</v>
      </c>
      <c r="P352" s="4">
        <v>511430</v>
      </c>
      <c r="Q352" s="4">
        <v>497737</v>
      </c>
      <c r="R352" s="4">
        <v>506896</v>
      </c>
      <c r="S352" s="4">
        <v>561363</v>
      </c>
      <c r="T352" s="4">
        <v>600648</v>
      </c>
      <c r="U352" s="4">
        <v>599252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163197</v>
      </c>
      <c r="E353" s="4">
        <v>179147</v>
      </c>
      <c r="F353" s="4">
        <v>195567</v>
      </c>
      <c r="G353" s="4">
        <v>224467</v>
      </c>
      <c r="H353" s="4">
        <v>252506</v>
      </c>
      <c r="I353" s="4">
        <v>269359</v>
      </c>
      <c r="J353" s="4">
        <v>290929</v>
      </c>
      <c r="K353" s="4">
        <v>289936</v>
      </c>
      <c r="L353" s="4">
        <v>296236</v>
      </c>
      <c r="M353" s="4">
        <v>282444</v>
      </c>
      <c r="N353" s="4">
        <v>290967</v>
      </c>
      <c r="O353" s="4">
        <v>293579</v>
      </c>
      <c r="P353" s="4">
        <v>293465</v>
      </c>
      <c r="Q353" s="4">
        <v>301845</v>
      </c>
      <c r="R353" s="4">
        <v>313020</v>
      </c>
      <c r="S353" s="4">
        <v>342066</v>
      </c>
      <c r="T353" s="4">
        <v>362122</v>
      </c>
      <c r="U353" s="4">
        <v>398926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208217</v>
      </c>
      <c r="E354" s="4">
        <v>234098</v>
      </c>
      <c r="F354" s="4">
        <v>254906</v>
      </c>
      <c r="G354" s="4">
        <v>325148</v>
      </c>
      <c r="H354" s="4">
        <v>341777</v>
      </c>
      <c r="I354" s="4">
        <v>365652</v>
      </c>
      <c r="J354" s="4">
        <v>423469</v>
      </c>
      <c r="K354" s="4">
        <v>399666</v>
      </c>
      <c r="L354" s="4">
        <v>425773</v>
      </c>
      <c r="M354" s="4">
        <v>442869</v>
      </c>
      <c r="N354" s="4">
        <v>453379</v>
      </c>
      <c r="O354" s="4">
        <v>465823</v>
      </c>
      <c r="P354" s="4">
        <v>490613</v>
      </c>
      <c r="Q354" s="4">
        <v>510446</v>
      </c>
      <c r="R354" s="4">
        <v>503388</v>
      </c>
      <c r="S354" s="4">
        <v>529113</v>
      </c>
      <c r="T354" s="4">
        <v>539274</v>
      </c>
      <c r="U354" s="4">
        <v>560051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144433</v>
      </c>
      <c r="E355" s="4">
        <v>156019</v>
      </c>
      <c r="F355" s="4">
        <v>178445</v>
      </c>
      <c r="G355" s="4">
        <v>198694</v>
      </c>
      <c r="H355" s="4">
        <v>209836</v>
      </c>
      <c r="I355" s="4">
        <v>221287</v>
      </c>
      <c r="J355" s="4">
        <v>222272</v>
      </c>
      <c r="K355" s="4">
        <v>226714</v>
      </c>
      <c r="L355" s="4">
        <v>228590</v>
      </c>
      <c r="M355" s="4">
        <v>229518</v>
      </c>
      <c r="N355" s="4">
        <v>229521</v>
      </c>
      <c r="O355" s="4">
        <v>217693</v>
      </c>
      <c r="P355" s="4">
        <v>215709</v>
      </c>
      <c r="Q355" s="4">
        <v>218362</v>
      </c>
      <c r="R355" s="4">
        <v>226949</v>
      </c>
      <c r="S355" s="4">
        <v>246901</v>
      </c>
      <c r="T355" s="4">
        <v>254870</v>
      </c>
      <c r="U355" s="4">
        <v>272204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153009</v>
      </c>
      <c r="E356" s="4">
        <v>169729</v>
      </c>
      <c r="F356" s="4">
        <v>189678</v>
      </c>
      <c r="G356" s="4">
        <v>201934</v>
      </c>
      <c r="H356" s="4">
        <v>225539</v>
      </c>
      <c r="I356" s="4">
        <v>254560</v>
      </c>
      <c r="J356" s="4">
        <v>254626</v>
      </c>
      <c r="K356" s="4">
        <v>256796</v>
      </c>
      <c r="L356" s="4">
        <v>257599</v>
      </c>
      <c r="M356" s="4">
        <v>257033</v>
      </c>
      <c r="N356" s="4">
        <v>272027</v>
      </c>
      <c r="O356" s="4">
        <v>280850</v>
      </c>
      <c r="P356" s="4">
        <v>317528</v>
      </c>
      <c r="Q356" s="4">
        <v>294352</v>
      </c>
      <c r="R356" s="4">
        <v>299012</v>
      </c>
      <c r="S356" s="4">
        <v>331378</v>
      </c>
      <c r="T356" s="4">
        <v>321963</v>
      </c>
      <c r="U356" s="4">
        <v>356055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174691</v>
      </c>
      <c r="E357" s="4">
        <v>183011</v>
      </c>
      <c r="F357" s="4">
        <v>214806</v>
      </c>
      <c r="G357" s="4">
        <v>234479</v>
      </c>
      <c r="H357" s="4">
        <v>255544</v>
      </c>
      <c r="I357" s="4">
        <v>274766</v>
      </c>
      <c r="J357" s="4">
        <v>288272</v>
      </c>
      <c r="K357" s="4">
        <v>293710</v>
      </c>
      <c r="L357" s="4">
        <v>276658</v>
      </c>
      <c r="M357" s="4">
        <v>290370</v>
      </c>
      <c r="N357" s="4">
        <v>281895</v>
      </c>
      <c r="O357" s="4">
        <v>306610</v>
      </c>
      <c r="P357" s="4">
        <v>312929</v>
      </c>
      <c r="Q357" s="4">
        <v>318521</v>
      </c>
      <c r="R357" s="4">
        <v>313496</v>
      </c>
      <c r="S357" s="4">
        <v>357962</v>
      </c>
      <c r="T357" s="4">
        <v>379325</v>
      </c>
      <c r="U357" s="4">
        <v>395487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174339</v>
      </c>
      <c r="E358" s="4">
        <v>198135</v>
      </c>
      <c r="F358" s="4">
        <v>229040</v>
      </c>
      <c r="G358" s="4">
        <v>255387</v>
      </c>
      <c r="H358" s="4">
        <v>276516</v>
      </c>
      <c r="I358" s="4">
        <v>304304</v>
      </c>
      <c r="J358" s="4">
        <v>321752</v>
      </c>
      <c r="K358" s="4">
        <v>314288</v>
      </c>
      <c r="L358" s="4">
        <v>319397</v>
      </c>
      <c r="M358" s="4">
        <v>302170</v>
      </c>
      <c r="N358" s="4">
        <v>312044</v>
      </c>
      <c r="O358" s="4">
        <v>325247</v>
      </c>
      <c r="P358" s="4">
        <v>355412</v>
      </c>
      <c r="Q358" s="4">
        <v>370456</v>
      </c>
      <c r="R358" s="4">
        <v>379607</v>
      </c>
      <c r="S358" s="4">
        <v>431352</v>
      </c>
      <c r="T358" s="4">
        <v>458545</v>
      </c>
      <c r="U358" s="4">
        <v>461037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102584</v>
      </c>
      <c r="E359" s="4">
        <v>106962</v>
      </c>
      <c r="F359" s="4">
        <v>109442</v>
      </c>
      <c r="G359" s="4">
        <v>115736</v>
      </c>
      <c r="H359" s="4">
        <v>128406</v>
      </c>
      <c r="I359" s="4">
        <v>132335</v>
      </c>
      <c r="J359" s="4">
        <v>124175</v>
      </c>
      <c r="K359" s="4">
        <v>132680</v>
      </c>
      <c r="L359" s="4">
        <v>125068</v>
      </c>
      <c r="M359" s="4">
        <v>121367</v>
      </c>
      <c r="N359" s="4">
        <v>118048</v>
      </c>
      <c r="O359" s="4">
        <v>125436</v>
      </c>
      <c r="P359" s="4">
        <v>121270</v>
      </c>
      <c r="Q359" s="4">
        <v>126608</v>
      </c>
      <c r="R359" s="4">
        <v>129017</v>
      </c>
      <c r="S359" s="4">
        <v>144654</v>
      </c>
      <c r="T359" s="4">
        <v>165480</v>
      </c>
      <c r="U359" s="4">
        <v>177654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147252</v>
      </c>
      <c r="E360" s="4">
        <v>178309</v>
      </c>
      <c r="F360" s="4">
        <v>198840</v>
      </c>
      <c r="G360" s="4">
        <v>224015</v>
      </c>
      <c r="H360" s="4">
        <v>251241</v>
      </c>
      <c r="I360" s="4">
        <v>264691</v>
      </c>
      <c r="J360" s="4">
        <v>267900</v>
      </c>
      <c r="K360" s="4">
        <v>273474</v>
      </c>
      <c r="L360" s="4">
        <v>267770</v>
      </c>
      <c r="M360" s="4">
        <v>269052</v>
      </c>
      <c r="N360" s="4">
        <v>281013</v>
      </c>
      <c r="O360" s="4">
        <v>314728</v>
      </c>
      <c r="P360" s="4">
        <v>320175</v>
      </c>
      <c r="Q360" s="4">
        <v>316460</v>
      </c>
      <c r="R360" s="4">
        <v>330967</v>
      </c>
      <c r="S360" s="4">
        <v>360021</v>
      </c>
      <c r="T360" s="4">
        <v>384241</v>
      </c>
      <c r="U360" s="4">
        <v>418760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162022</v>
      </c>
      <c r="E361" s="4">
        <v>186710</v>
      </c>
      <c r="F361" s="4">
        <v>208897</v>
      </c>
      <c r="G361" s="4">
        <v>225058</v>
      </c>
      <c r="H361" s="4">
        <v>242053</v>
      </c>
      <c r="I361" s="4">
        <v>259455</v>
      </c>
      <c r="J361" s="4">
        <v>271824</v>
      </c>
      <c r="K361" s="4">
        <v>282937</v>
      </c>
      <c r="L361" s="4">
        <v>293508</v>
      </c>
      <c r="M361" s="4">
        <v>311646</v>
      </c>
      <c r="N361" s="4">
        <v>401668</v>
      </c>
      <c r="O361" s="4">
        <v>406927</v>
      </c>
      <c r="P361" s="4">
        <v>419170</v>
      </c>
      <c r="Q361" s="4">
        <v>411433</v>
      </c>
      <c r="R361" s="4">
        <v>443728</v>
      </c>
      <c r="S361" s="4">
        <v>509472</v>
      </c>
      <c r="T361" s="4">
        <v>532026</v>
      </c>
      <c r="U361" s="4">
        <v>560508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202748</v>
      </c>
      <c r="E362" s="4">
        <v>220330</v>
      </c>
      <c r="F362" s="4">
        <v>249732</v>
      </c>
      <c r="G362" s="4">
        <v>270396</v>
      </c>
      <c r="H362" s="4">
        <v>292425</v>
      </c>
      <c r="I362" s="4">
        <v>313978</v>
      </c>
      <c r="J362" s="4">
        <v>318577</v>
      </c>
      <c r="K362" s="4">
        <v>330762</v>
      </c>
      <c r="L362" s="4">
        <v>330984</v>
      </c>
      <c r="M362" s="4">
        <v>324670</v>
      </c>
      <c r="N362" s="4">
        <v>331151</v>
      </c>
      <c r="O362" s="4">
        <v>329116</v>
      </c>
      <c r="P362" s="4">
        <v>346627</v>
      </c>
      <c r="Q362" s="4">
        <v>354575</v>
      </c>
      <c r="R362" s="4">
        <v>356806</v>
      </c>
      <c r="S362" s="4">
        <v>400346</v>
      </c>
      <c r="T362" s="4">
        <v>446527</v>
      </c>
      <c r="U362" s="4">
        <v>447660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222377</v>
      </c>
      <c r="E363" s="4">
        <v>241645</v>
      </c>
      <c r="F363" s="4">
        <v>279697</v>
      </c>
      <c r="G363" s="4">
        <v>291767</v>
      </c>
      <c r="H363" s="4">
        <v>314395</v>
      </c>
      <c r="I363" s="4">
        <v>323293</v>
      </c>
      <c r="J363" s="4">
        <v>332909</v>
      </c>
      <c r="K363" s="4">
        <v>336224</v>
      </c>
      <c r="L363" s="4">
        <v>334271</v>
      </c>
      <c r="M363" s="4">
        <v>336900</v>
      </c>
      <c r="N363" s="4">
        <v>352276</v>
      </c>
      <c r="O363" s="4">
        <v>357147</v>
      </c>
      <c r="P363" s="4">
        <v>367033</v>
      </c>
      <c r="Q363" s="4">
        <v>370888</v>
      </c>
      <c r="R363" s="4">
        <v>376838</v>
      </c>
      <c r="S363" s="4">
        <v>408820</v>
      </c>
      <c r="T363" s="4">
        <v>445154</v>
      </c>
      <c r="U363" s="4">
        <v>449525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216924</v>
      </c>
      <c r="E364" s="4">
        <v>228755</v>
      </c>
      <c r="F364" s="4">
        <v>259199</v>
      </c>
      <c r="G364" s="4">
        <v>280916</v>
      </c>
      <c r="H364" s="4">
        <v>299767</v>
      </c>
      <c r="I364" s="4">
        <v>303655</v>
      </c>
      <c r="J364" s="4">
        <v>286577</v>
      </c>
      <c r="K364" s="4">
        <v>323010</v>
      </c>
      <c r="L364" s="4">
        <v>321461</v>
      </c>
      <c r="M364" s="4">
        <v>320088</v>
      </c>
      <c r="N364" s="4">
        <v>326510</v>
      </c>
      <c r="O364" s="4">
        <v>332582</v>
      </c>
      <c r="P364" s="4">
        <v>339726</v>
      </c>
      <c r="Q364" s="4">
        <v>345907</v>
      </c>
      <c r="R364" s="4">
        <v>361418</v>
      </c>
      <c r="S364" s="4">
        <v>410895</v>
      </c>
      <c r="T364" s="4">
        <v>424010</v>
      </c>
      <c r="U364" s="4">
        <v>449117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336025</v>
      </c>
      <c r="E365" s="4">
        <v>328135</v>
      </c>
      <c r="F365" s="4">
        <v>371317</v>
      </c>
      <c r="G365" s="4">
        <v>390239</v>
      </c>
      <c r="H365" s="4">
        <v>401295</v>
      </c>
      <c r="I365" s="4">
        <v>414205</v>
      </c>
      <c r="J365" s="4">
        <v>423984</v>
      </c>
      <c r="K365" s="4">
        <v>441269</v>
      </c>
      <c r="L365" s="4">
        <v>438745</v>
      </c>
      <c r="M365" s="4">
        <v>439677</v>
      </c>
      <c r="N365" s="4">
        <v>438677</v>
      </c>
      <c r="O365" s="4">
        <v>456846</v>
      </c>
      <c r="P365" s="4">
        <v>470751</v>
      </c>
      <c r="Q365" s="4">
        <v>475968</v>
      </c>
      <c r="R365" s="4">
        <v>471799</v>
      </c>
      <c r="S365" s="4">
        <v>520725</v>
      </c>
      <c r="T365" s="4">
        <v>535673</v>
      </c>
      <c r="U365" s="4">
        <v>558937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366494</v>
      </c>
      <c r="E366" s="4">
        <v>381854</v>
      </c>
      <c r="F366" s="4">
        <v>401012</v>
      </c>
      <c r="G366" s="4">
        <v>426712</v>
      </c>
      <c r="H366" s="4">
        <v>454977</v>
      </c>
      <c r="I366" s="4">
        <v>460249</v>
      </c>
      <c r="J366" s="4">
        <v>461401</v>
      </c>
      <c r="K366" s="4">
        <v>454471</v>
      </c>
      <c r="L366" s="4">
        <v>456653</v>
      </c>
      <c r="M366" s="4">
        <v>453462</v>
      </c>
      <c r="N366" s="4">
        <v>453737</v>
      </c>
      <c r="O366" s="4">
        <v>464583</v>
      </c>
      <c r="P366" s="4">
        <v>484969</v>
      </c>
      <c r="Q366" s="4">
        <v>509622</v>
      </c>
      <c r="R366" s="4">
        <v>521913</v>
      </c>
      <c r="S366" s="4">
        <v>559642</v>
      </c>
      <c r="T366" s="4">
        <v>592421</v>
      </c>
      <c r="U366" s="4">
        <v>620923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173416</v>
      </c>
      <c r="E367" s="4">
        <v>191442</v>
      </c>
      <c r="F367" s="4">
        <v>204739</v>
      </c>
      <c r="G367" s="4">
        <v>228072</v>
      </c>
      <c r="H367" s="4">
        <v>242409</v>
      </c>
      <c r="I367" s="4">
        <v>259901</v>
      </c>
      <c r="J367" s="4">
        <v>265730</v>
      </c>
      <c r="K367" s="4">
        <v>285440</v>
      </c>
      <c r="L367" s="4">
        <v>285958</v>
      </c>
      <c r="M367" s="4">
        <v>293441</v>
      </c>
      <c r="N367" s="4">
        <v>308437</v>
      </c>
      <c r="O367" s="4">
        <v>311648</v>
      </c>
      <c r="P367" s="4">
        <v>319752</v>
      </c>
      <c r="Q367" s="4">
        <v>336895</v>
      </c>
      <c r="R367" s="4">
        <v>356381</v>
      </c>
      <c r="S367" s="4">
        <v>386263</v>
      </c>
      <c r="T367" s="4">
        <v>399851</v>
      </c>
      <c r="U367" s="4">
        <v>429978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199709</v>
      </c>
      <c r="E368" s="4">
        <v>237537</v>
      </c>
      <c r="F368" s="4">
        <v>248036</v>
      </c>
      <c r="G368" s="4">
        <v>267536</v>
      </c>
      <c r="H368" s="4">
        <v>283947</v>
      </c>
      <c r="I368" s="4">
        <v>318389</v>
      </c>
      <c r="J368" s="4">
        <v>322280</v>
      </c>
      <c r="K368" s="4">
        <v>331185</v>
      </c>
      <c r="L368" s="4">
        <v>346493</v>
      </c>
      <c r="M368" s="4">
        <v>382954</v>
      </c>
      <c r="N368" s="4">
        <v>379111</v>
      </c>
      <c r="O368" s="4">
        <v>390619</v>
      </c>
      <c r="P368" s="4">
        <v>413805</v>
      </c>
      <c r="Q368" s="4">
        <v>436482</v>
      </c>
      <c r="R368" s="4">
        <v>457757</v>
      </c>
      <c r="S368" s="4">
        <v>465169</v>
      </c>
      <c r="T368" s="4">
        <v>493741</v>
      </c>
      <c r="U368" s="4">
        <v>516700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229767</v>
      </c>
      <c r="E369" s="4">
        <v>267767</v>
      </c>
      <c r="F369" s="4">
        <v>284250</v>
      </c>
      <c r="G369" s="4">
        <v>288224</v>
      </c>
      <c r="H369" s="4">
        <v>312218</v>
      </c>
      <c r="I369" s="4">
        <v>315757</v>
      </c>
      <c r="J369" s="4">
        <v>316892</v>
      </c>
      <c r="K369" s="4">
        <v>315732</v>
      </c>
      <c r="L369" s="4">
        <v>325864</v>
      </c>
      <c r="M369" s="4">
        <v>323791</v>
      </c>
      <c r="N369" s="4">
        <v>330213</v>
      </c>
      <c r="O369" s="4">
        <v>337740</v>
      </c>
      <c r="P369" s="4">
        <v>347751</v>
      </c>
      <c r="Q369" s="4">
        <v>359877</v>
      </c>
      <c r="R369" s="4">
        <v>361221</v>
      </c>
      <c r="S369" s="4">
        <v>389853</v>
      </c>
      <c r="T369" s="4">
        <v>413742</v>
      </c>
      <c r="U369" s="4">
        <v>428107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222799</v>
      </c>
      <c r="E370" s="4">
        <v>243634</v>
      </c>
      <c r="F370" s="4">
        <v>248575</v>
      </c>
      <c r="G370" s="4">
        <v>271938</v>
      </c>
      <c r="H370" s="4">
        <v>292723</v>
      </c>
      <c r="I370" s="4">
        <v>310879</v>
      </c>
      <c r="J370" s="4">
        <v>311495</v>
      </c>
      <c r="K370" s="4">
        <v>302838</v>
      </c>
      <c r="L370" s="4">
        <v>300927</v>
      </c>
      <c r="M370" s="4">
        <v>295398</v>
      </c>
      <c r="N370" s="4">
        <v>320285</v>
      </c>
      <c r="O370" s="4">
        <v>326736</v>
      </c>
      <c r="P370" s="4">
        <v>335319</v>
      </c>
      <c r="Q370" s="4">
        <v>343815</v>
      </c>
      <c r="R370" s="4">
        <v>335699</v>
      </c>
      <c r="S370" s="4">
        <v>349799</v>
      </c>
      <c r="T370" s="4">
        <v>401773</v>
      </c>
      <c r="U370" s="4">
        <v>409385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201310</v>
      </c>
      <c r="E371" s="4">
        <v>220090</v>
      </c>
      <c r="F371" s="4">
        <v>246138</v>
      </c>
      <c r="G371" s="4">
        <v>262097</v>
      </c>
      <c r="H371" s="4">
        <v>290807</v>
      </c>
      <c r="I371" s="4">
        <v>272545</v>
      </c>
      <c r="J371" s="4">
        <v>291215</v>
      </c>
      <c r="K371" s="4">
        <v>304102</v>
      </c>
      <c r="L371" s="4">
        <v>300597</v>
      </c>
      <c r="M371" s="4">
        <v>304530</v>
      </c>
      <c r="N371" s="4">
        <v>288782</v>
      </c>
      <c r="O371" s="4">
        <v>287020</v>
      </c>
      <c r="P371" s="4">
        <v>309184</v>
      </c>
      <c r="Q371" s="4">
        <v>321335</v>
      </c>
      <c r="R371" s="4">
        <v>334094</v>
      </c>
      <c r="S371" s="4">
        <v>359234</v>
      </c>
      <c r="T371" s="4">
        <v>372626</v>
      </c>
      <c r="U371" s="4">
        <v>419376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213673</v>
      </c>
      <c r="E372" s="4">
        <v>230511</v>
      </c>
      <c r="F372" s="4">
        <v>252084</v>
      </c>
      <c r="G372" s="4">
        <v>272140</v>
      </c>
      <c r="H372" s="4">
        <v>288416</v>
      </c>
      <c r="I372" s="4">
        <v>302045</v>
      </c>
      <c r="J372" s="4">
        <v>306943</v>
      </c>
      <c r="K372" s="4">
        <v>325489</v>
      </c>
      <c r="L372" s="4">
        <v>326102</v>
      </c>
      <c r="M372" s="4">
        <v>316597</v>
      </c>
      <c r="N372" s="4">
        <v>327785</v>
      </c>
      <c r="O372" s="4">
        <v>328845</v>
      </c>
      <c r="P372" s="4">
        <v>329437</v>
      </c>
      <c r="Q372" s="4">
        <v>339878</v>
      </c>
      <c r="R372" s="4">
        <v>360827</v>
      </c>
      <c r="S372" s="4">
        <v>372304</v>
      </c>
      <c r="T372" s="4">
        <v>390692</v>
      </c>
      <c r="U372" s="4">
        <v>426561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319987</v>
      </c>
      <c r="E373" s="4">
        <v>320318</v>
      </c>
      <c r="F373" s="4">
        <v>355720</v>
      </c>
      <c r="G373" s="4">
        <v>380493</v>
      </c>
      <c r="H373" s="4">
        <v>401978</v>
      </c>
      <c r="I373" s="4">
        <v>397888</v>
      </c>
      <c r="J373" s="4">
        <v>415461</v>
      </c>
      <c r="K373" s="4">
        <v>428183</v>
      </c>
      <c r="L373" s="4">
        <v>435544</v>
      </c>
      <c r="M373" s="4">
        <v>436796</v>
      </c>
      <c r="N373" s="4">
        <v>444862</v>
      </c>
      <c r="O373" s="4">
        <v>444824</v>
      </c>
      <c r="P373" s="4">
        <v>450067</v>
      </c>
      <c r="Q373" s="4">
        <v>471078</v>
      </c>
      <c r="R373" s="4">
        <v>483269</v>
      </c>
      <c r="S373" s="4">
        <v>516503</v>
      </c>
      <c r="T373" s="4">
        <v>546372</v>
      </c>
      <c r="U373" s="4">
        <v>555194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221471</v>
      </c>
      <c r="E374" s="4">
        <v>233226</v>
      </c>
      <c r="F374" s="4">
        <v>253636</v>
      </c>
      <c r="G374" s="4">
        <v>281399</v>
      </c>
      <c r="H374" s="4">
        <v>309246</v>
      </c>
      <c r="I374" s="4">
        <v>322183</v>
      </c>
      <c r="J374" s="4">
        <v>333571</v>
      </c>
      <c r="K374" s="4">
        <v>333006</v>
      </c>
      <c r="L374" s="4">
        <v>358436</v>
      </c>
      <c r="M374" s="4">
        <v>356667</v>
      </c>
      <c r="N374" s="4">
        <v>378096</v>
      </c>
      <c r="O374" s="4">
        <v>393353</v>
      </c>
      <c r="P374" s="4">
        <v>410899</v>
      </c>
      <c r="Q374" s="4">
        <v>420611</v>
      </c>
      <c r="R374" s="4">
        <v>453386</v>
      </c>
      <c r="S374" s="4">
        <v>496687</v>
      </c>
      <c r="T374" s="4">
        <v>541914</v>
      </c>
      <c r="U374" s="4">
        <v>590331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221431</v>
      </c>
      <c r="E375" s="4">
        <v>222564</v>
      </c>
      <c r="F375" s="4">
        <v>241474</v>
      </c>
      <c r="G375" s="4">
        <v>252631</v>
      </c>
      <c r="H375" s="4">
        <v>265045</v>
      </c>
      <c r="I375" s="4">
        <v>282190</v>
      </c>
      <c r="J375" s="4">
        <v>300924</v>
      </c>
      <c r="K375" s="4">
        <v>314439</v>
      </c>
      <c r="L375" s="4">
        <v>315634</v>
      </c>
      <c r="M375" s="4">
        <v>316524</v>
      </c>
      <c r="N375" s="4">
        <v>327358</v>
      </c>
      <c r="O375" s="4">
        <v>326345</v>
      </c>
      <c r="P375" s="4">
        <v>338940</v>
      </c>
      <c r="Q375" s="4">
        <v>353675</v>
      </c>
      <c r="R375" s="4">
        <v>382688</v>
      </c>
      <c r="S375" s="4">
        <v>402009</v>
      </c>
      <c r="T375" s="4">
        <v>441792</v>
      </c>
      <c r="U375" s="4">
        <v>458846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218927</v>
      </c>
      <c r="E376" s="4">
        <v>244705</v>
      </c>
      <c r="F376" s="4">
        <v>271609</v>
      </c>
      <c r="G376" s="4">
        <v>294699</v>
      </c>
      <c r="H376" s="4">
        <v>307556</v>
      </c>
      <c r="I376" s="4">
        <v>322757</v>
      </c>
      <c r="J376" s="4">
        <v>328294</v>
      </c>
      <c r="K376" s="4">
        <v>335686</v>
      </c>
      <c r="L376" s="4">
        <v>336102</v>
      </c>
      <c r="M376" s="4">
        <v>334770</v>
      </c>
      <c r="N376" s="4">
        <v>337280</v>
      </c>
      <c r="O376" s="4">
        <v>341676</v>
      </c>
      <c r="P376" s="4">
        <v>349453</v>
      </c>
      <c r="Q376" s="4">
        <v>355926</v>
      </c>
      <c r="R376" s="4">
        <v>358833</v>
      </c>
      <c r="S376" s="4">
        <v>392268</v>
      </c>
      <c r="T376" s="4">
        <v>435800</v>
      </c>
      <c r="U376" s="4">
        <v>457365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223397</v>
      </c>
      <c r="E377" s="4">
        <v>249121</v>
      </c>
      <c r="F377" s="4">
        <v>271195</v>
      </c>
      <c r="G377" s="4">
        <v>295440</v>
      </c>
      <c r="H377" s="4">
        <v>308467</v>
      </c>
      <c r="I377" s="4">
        <v>314841</v>
      </c>
      <c r="J377" s="4">
        <v>315937</v>
      </c>
      <c r="K377" s="4">
        <v>319471</v>
      </c>
      <c r="L377" s="4">
        <v>313831</v>
      </c>
      <c r="M377" s="4">
        <v>310841</v>
      </c>
      <c r="N377" s="4">
        <v>302104</v>
      </c>
      <c r="O377" s="4">
        <v>289106</v>
      </c>
      <c r="P377" s="4">
        <v>289145</v>
      </c>
      <c r="Q377" s="4">
        <v>282323</v>
      </c>
      <c r="R377" s="4">
        <v>293401</v>
      </c>
      <c r="S377" s="4">
        <v>262740</v>
      </c>
      <c r="T377" s="4">
        <v>274068</v>
      </c>
      <c r="U377" s="4">
        <v>295517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511516</v>
      </c>
      <c r="E378" s="4">
        <v>557044</v>
      </c>
      <c r="F378" s="4">
        <v>689761</v>
      </c>
      <c r="G378" s="4">
        <v>787941</v>
      </c>
      <c r="H378" s="4">
        <v>815192</v>
      </c>
      <c r="I378" s="4">
        <v>869386</v>
      </c>
      <c r="J378" s="4">
        <v>868426</v>
      </c>
      <c r="K378" s="4">
        <v>916711</v>
      </c>
      <c r="L378" s="4">
        <v>932091</v>
      </c>
      <c r="M378" s="4">
        <v>975107</v>
      </c>
      <c r="N378" s="4">
        <v>1003603</v>
      </c>
      <c r="O378" s="4">
        <v>1055713</v>
      </c>
      <c r="P378" s="4">
        <v>1050338</v>
      </c>
      <c r="Q378" s="4">
        <v>1094177</v>
      </c>
      <c r="R378" s="4">
        <v>1218854</v>
      </c>
      <c r="S378" s="4">
        <v>1374339</v>
      </c>
      <c r="T378" s="4">
        <v>1526175</v>
      </c>
      <c r="U378" s="4">
        <v>1613745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117329</v>
      </c>
      <c r="E379" s="4">
        <v>130300</v>
      </c>
      <c r="F379" s="4">
        <v>135931</v>
      </c>
      <c r="G379" s="4">
        <v>145876</v>
      </c>
      <c r="H379" s="4">
        <v>145283</v>
      </c>
      <c r="I379" s="4">
        <v>153566</v>
      </c>
      <c r="J379" s="4">
        <v>157820</v>
      </c>
      <c r="K379" s="4">
        <v>160155</v>
      </c>
      <c r="L379" s="4">
        <v>164493</v>
      </c>
      <c r="M379" s="4">
        <v>163312</v>
      </c>
      <c r="N379" s="4">
        <v>165256</v>
      </c>
      <c r="O379" s="4">
        <v>168420</v>
      </c>
      <c r="P379" s="4">
        <v>174310</v>
      </c>
      <c r="Q379" s="4">
        <v>175404</v>
      </c>
      <c r="R379" s="4">
        <v>182650</v>
      </c>
      <c r="S379" s="4">
        <v>207776</v>
      </c>
      <c r="T379" s="4">
        <v>217860</v>
      </c>
      <c r="U379" s="4">
        <v>219548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222580</v>
      </c>
      <c r="E380" s="4">
        <v>230854</v>
      </c>
      <c r="F380" s="4">
        <v>249330</v>
      </c>
      <c r="G380" s="4">
        <v>290532</v>
      </c>
      <c r="H380" s="4">
        <v>332596</v>
      </c>
      <c r="I380" s="4">
        <v>365039</v>
      </c>
      <c r="J380" s="4">
        <v>385857</v>
      </c>
      <c r="K380" s="4">
        <v>400432</v>
      </c>
      <c r="L380" s="4">
        <v>385213</v>
      </c>
      <c r="M380" s="4">
        <v>402560</v>
      </c>
      <c r="N380" s="4">
        <v>428885</v>
      </c>
      <c r="O380" s="4">
        <v>459185</v>
      </c>
      <c r="P380" s="4">
        <v>464382</v>
      </c>
      <c r="Q380" s="4">
        <v>495132</v>
      </c>
      <c r="R380" s="4">
        <v>529969</v>
      </c>
      <c r="S380" s="4">
        <v>572095</v>
      </c>
      <c r="T380" s="4">
        <v>630113</v>
      </c>
      <c r="U380" s="4">
        <v>612348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299416</v>
      </c>
      <c r="E381" s="4">
        <v>318370</v>
      </c>
      <c r="F381" s="4">
        <v>328510</v>
      </c>
      <c r="G381" s="4">
        <v>362687</v>
      </c>
      <c r="H381" s="4">
        <v>405152</v>
      </c>
      <c r="I381" s="4">
        <v>427729</v>
      </c>
      <c r="J381" s="4">
        <v>445802</v>
      </c>
      <c r="K381" s="4">
        <v>447850</v>
      </c>
      <c r="L381" s="4">
        <v>462766</v>
      </c>
      <c r="M381" s="4">
        <v>486244</v>
      </c>
      <c r="N381" s="4">
        <v>513475</v>
      </c>
      <c r="O381" s="4">
        <v>520176</v>
      </c>
      <c r="P381" s="4">
        <v>535098</v>
      </c>
      <c r="Q381" s="4">
        <v>561163</v>
      </c>
      <c r="R381" s="4">
        <v>575183</v>
      </c>
      <c r="S381" s="4">
        <v>639042</v>
      </c>
      <c r="T381" s="4">
        <v>628998</v>
      </c>
      <c r="U381" s="4">
        <v>667511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235521</v>
      </c>
      <c r="E382" s="4">
        <v>252634</v>
      </c>
      <c r="F382" s="4">
        <v>271129</v>
      </c>
      <c r="G382" s="4">
        <v>285756</v>
      </c>
      <c r="H382" s="4">
        <v>315468</v>
      </c>
      <c r="I382" s="4">
        <v>320775</v>
      </c>
      <c r="J382" s="4">
        <v>331296</v>
      </c>
      <c r="K382" s="4">
        <v>349082</v>
      </c>
      <c r="L382" s="4">
        <v>347182</v>
      </c>
      <c r="M382" s="4">
        <v>353441</v>
      </c>
      <c r="N382" s="4">
        <v>362712</v>
      </c>
      <c r="O382" s="4">
        <v>387200</v>
      </c>
      <c r="P382" s="4">
        <v>394678</v>
      </c>
      <c r="Q382" s="4">
        <v>399621</v>
      </c>
      <c r="R382" s="4">
        <v>442939</v>
      </c>
      <c r="S382" s="4">
        <v>443222</v>
      </c>
      <c r="T382" s="4">
        <v>518929</v>
      </c>
      <c r="U382" s="4">
        <v>563328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179461</v>
      </c>
      <c r="E383" s="4">
        <v>207607</v>
      </c>
      <c r="F383" s="4">
        <v>232458</v>
      </c>
      <c r="G383" s="4">
        <v>250749</v>
      </c>
      <c r="H383" s="4">
        <v>258153</v>
      </c>
      <c r="I383" s="4">
        <v>268576</v>
      </c>
      <c r="J383" s="4">
        <v>268142</v>
      </c>
      <c r="K383" s="4">
        <v>284408</v>
      </c>
      <c r="L383" s="4">
        <v>311657</v>
      </c>
      <c r="M383" s="4">
        <v>301752</v>
      </c>
      <c r="N383" s="4">
        <v>308053</v>
      </c>
      <c r="O383" s="4">
        <v>320569</v>
      </c>
      <c r="P383" s="4">
        <v>327031</v>
      </c>
      <c r="Q383" s="4">
        <v>344588</v>
      </c>
      <c r="R383" s="4">
        <v>359215</v>
      </c>
      <c r="S383" s="4">
        <v>381236</v>
      </c>
      <c r="T383" s="4">
        <v>403227</v>
      </c>
      <c r="U383" s="4">
        <v>399207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314399</v>
      </c>
      <c r="E384" s="4">
        <v>332948</v>
      </c>
      <c r="F384" s="4">
        <v>392141</v>
      </c>
      <c r="G384" s="4">
        <v>416341</v>
      </c>
      <c r="H384" s="4">
        <v>480668</v>
      </c>
      <c r="I384" s="4">
        <v>513994</v>
      </c>
      <c r="J384" s="4">
        <v>530725</v>
      </c>
      <c r="K384" s="4">
        <v>559926</v>
      </c>
      <c r="L384" s="4">
        <v>576065</v>
      </c>
      <c r="M384" s="4">
        <v>588636</v>
      </c>
      <c r="N384" s="4">
        <v>625363</v>
      </c>
      <c r="O384" s="4">
        <v>650099</v>
      </c>
      <c r="P384" s="4">
        <v>660455</v>
      </c>
      <c r="Q384" s="4">
        <v>684364</v>
      </c>
      <c r="R384" s="4">
        <v>702715</v>
      </c>
      <c r="S384" s="4">
        <v>788641</v>
      </c>
      <c r="T384" s="4">
        <v>849883</v>
      </c>
      <c r="U384" s="4">
        <v>880627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193904</v>
      </c>
      <c r="E385" s="4">
        <v>205839</v>
      </c>
      <c r="F385" s="4">
        <v>212187</v>
      </c>
      <c r="G385" s="4">
        <v>227553</v>
      </c>
      <c r="H385" s="4">
        <v>238089</v>
      </c>
      <c r="I385" s="4">
        <v>257000</v>
      </c>
      <c r="J385" s="4">
        <v>256994</v>
      </c>
      <c r="K385" s="4">
        <v>255833</v>
      </c>
      <c r="L385" s="4">
        <v>266957</v>
      </c>
      <c r="M385" s="4">
        <v>266906</v>
      </c>
      <c r="N385" s="4">
        <v>266328</v>
      </c>
      <c r="O385" s="4">
        <v>280434</v>
      </c>
      <c r="P385" s="4">
        <v>282818</v>
      </c>
      <c r="Q385" s="4">
        <v>284886</v>
      </c>
      <c r="R385" s="4">
        <v>263611</v>
      </c>
      <c r="S385" s="4">
        <v>322742</v>
      </c>
      <c r="T385" s="4">
        <v>362087</v>
      </c>
      <c r="U385" s="4">
        <v>391782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386657</v>
      </c>
      <c r="E386" s="4">
        <v>508078</v>
      </c>
      <c r="F386" s="4">
        <v>493008</v>
      </c>
      <c r="G386" s="4">
        <v>529693</v>
      </c>
      <c r="H386" s="4">
        <v>589220</v>
      </c>
      <c r="I386" s="4">
        <v>618305</v>
      </c>
      <c r="J386" s="4">
        <v>677122</v>
      </c>
      <c r="K386" s="4">
        <v>716209</v>
      </c>
      <c r="L386" s="4">
        <v>731180</v>
      </c>
      <c r="M386" s="4">
        <v>732812</v>
      </c>
      <c r="N386" s="4">
        <v>748635</v>
      </c>
      <c r="O386" s="4">
        <v>771711</v>
      </c>
      <c r="P386" s="4">
        <v>799381</v>
      </c>
      <c r="Q386" s="4">
        <v>858479</v>
      </c>
      <c r="R386" s="4">
        <v>943725</v>
      </c>
      <c r="S386" s="4">
        <v>1006272</v>
      </c>
      <c r="T386" s="4">
        <v>1090317</v>
      </c>
      <c r="U386" s="4">
        <v>1138796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175949</v>
      </c>
      <c r="E387" s="4">
        <v>193425</v>
      </c>
      <c r="F387" s="4">
        <v>197405</v>
      </c>
      <c r="G387" s="4">
        <v>211882</v>
      </c>
      <c r="H387" s="4">
        <v>220636</v>
      </c>
      <c r="I387" s="4">
        <v>230779</v>
      </c>
      <c r="J387" s="4">
        <v>253089</v>
      </c>
      <c r="K387" s="4">
        <v>266037</v>
      </c>
      <c r="L387" s="4">
        <v>263466</v>
      </c>
      <c r="M387" s="4">
        <v>273547</v>
      </c>
      <c r="N387" s="4">
        <v>284933</v>
      </c>
      <c r="O387" s="4">
        <v>290253</v>
      </c>
      <c r="P387" s="4">
        <v>289103</v>
      </c>
      <c r="Q387" s="4">
        <v>313353</v>
      </c>
      <c r="R387" s="4">
        <v>321225</v>
      </c>
      <c r="S387" s="4">
        <v>346579</v>
      </c>
      <c r="T387" s="4">
        <v>376772</v>
      </c>
      <c r="U387" s="4">
        <v>379969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310022</v>
      </c>
      <c r="E388" s="4">
        <v>347311</v>
      </c>
      <c r="F388" s="4">
        <v>383606</v>
      </c>
      <c r="G388" s="4">
        <v>420618</v>
      </c>
      <c r="H388" s="4">
        <v>511916</v>
      </c>
      <c r="I388" s="4">
        <v>547676</v>
      </c>
      <c r="J388" s="4">
        <v>616524</v>
      </c>
      <c r="K388" s="4">
        <v>645128</v>
      </c>
      <c r="L388" s="4">
        <v>674044</v>
      </c>
      <c r="M388" s="4">
        <v>713600</v>
      </c>
      <c r="N388" s="4">
        <v>737090</v>
      </c>
      <c r="O388" s="4">
        <v>732053</v>
      </c>
      <c r="P388" s="4">
        <v>761768</v>
      </c>
      <c r="Q388" s="4">
        <v>835855</v>
      </c>
      <c r="R388" s="4">
        <v>846420</v>
      </c>
      <c r="S388" s="4">
        <v>908055</v>
      </c>
      <c r="T388" s="4">
        <v>1044621</v>
      </c>
      <c r="U388" s="4">
        <v>1062344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343373</v>
      </c>
      <c r="E389" s="4">
        <v>355592</v>
      </c>
      <c r="F389" s="4">
        <v>369646</v>
      </c>
      <c r="G389" s="4">
        <v>383652</v>
      </c>
      <c r="H389" s="4">
        <v>403020</v>
      </c>
      <c r="I389" s="4">
        <v>411476</v>
      </c>
      <c r="J389" s="4">
        <v>416401</v>
      </c>
      <c r="K389" s="4">
        <v>418396</v>
      </c>
      <c r="L389" s="4">
        <v>440897</v>
      </c>
      <c r="M389" s="4">
        <v>451154</v>
      </c>
      <c r="N389" s="4">
        <v>452124</v>
      </c>
      <c r="O389" s="4">
        <v>475131</v>
      </c>
      <c r="P389" s="4">
        <v>479314</v>
      </c>
      <c r="Q389" s="4">
        <v>497982</v>
      </c>
      <c r="R389" s="4">
        <v>517320</v>
      </c>
      <c r="S389" s="4">
        <v>576765</v>
      </c>
      <c r="T389" s="4">
        <v>580447</v>
      </c>
      <c r="U389" s="4">
        <v>619371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351176</v>
      </c>
      <c r="E390" s="4">
        <v>394893</v>
      </c>
      <c r="F390" s="4">
        <v>473073</v>
      </c>
      <c r="G390" s="4">
        <v>523703</v>
      </c>
      <c r="H390" s="4">
        <v>519324</v>
      </c>
      <c r="I390" s="4">
        <v>498304</v>
      </c>
      <c r="J390" s="4">
        <v>456509</v>
      </c>
      <c r="K390" s="4">
        <v>430382</v>
      </c>
      <c r="L390" s="4">
        <v>423425</v>
      </c>
      <c r="M390" s="4">
        <v>395278</v>
      </c>
      <c r="N390" s="4">
        <v>413272</v>
      </c>
      <c r="O390" s="4">
        <v>419497</v>
      </c>
      <c r="P390" s="4">
        <v>427263</v>
      </c>
      <c r="Q390" s="4">
        <v>432057</v>
      </c>
      <c r="R390" s="4">
        <v>467871</v>
      </c>
      <c r="S390" s="4">
        <v>520825</v>
      </c>
      <c r="T390" s="4">
        <v>554600</v>
      </c>
      <c r="U390" s="4">
        <v>567093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485626</v>
      </c>
      <c r="E391" s="4">
        <v>530307</v>
      </c>
      <c r="F391" s="4">
        <v>613455</v>
      </c>
      <c r="G391" s="4">
        <v>622591</v>
      </c>
      <c r="H391" s="4">
        <v>614987</v>
      </c>
      <c r="I391" s="4">
        <v>598556</v>
      </c>
      <c r="J391" s="4">
        <v>549644</v>
      </c>
      <c r="K391" s="4">
        <v>521966</v>
      </c>
      <c r="L391" s="4">
        <v>475342</v>
      </c>
      <c r="M391" s="4">
        <v>462520</v>
      </c>
      <c r="N391" s="4">
        <v>483089</v>
      </c>
      <c r="O391" s="4">
        <v>492299</v>
      </c>
      <c r="P391" s="4">
        <v>503080</v>
      </c>
      <c r="Q391" s="4">
        <v>551056</v>
      </c>
      <c r="R391" s="4">
        <v>565023</v>
      </c>
      <c r="S391" s="4">
        <v>608512</v>
      </c>
      <c r="T391" s="4">
        <v>670112</v>
      </c>
      <c r="U391" s="4">
        <v>675445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407335</v>
      </c>
      <c r="E392" s="4">
        <v>453679</v>
      </c>
      <c r="F392" s="4">
        <v>536664</v>
      </c>
      <c r="G392" s="4">
        <v>565719</v>
      </c>
      <c r="H392" s="4">
        <v>546044</v>
      </c>
      <c r="I392" s="4">
        <v>507056</v>
      </c>
      <c r="J392" s="4">
        <v>461822</v>
      </c>
      <c r="K392" s="4">
        <v>439494</v>
      </c>
      <c r="L392" s="4">
        <v>423855</v>
      </c>
      <c r="M392" s="4">
        <v>405623</v>
      </c>
      <c r="N392" s="4">
        <v>412038</v>
      </c>
      <c r="O392" s="4">
        <v>423896</v>
      </c>
      <c r="P392" s="4">
        <v>440176</v>
      </c>
      <c r="Q392" s="4">
        <v>476671</v>
      </c>
      <c r="R392" s="4">
        <v>491376</v>
      </c>
      <c r="S392" s="4">
        <v>542332</v>
      </c>
      <c r="T392" s="4">
        <v>557086</v>
      </c>
      <c r="U392" s="4">
        <v>576060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256795</v>
      </c>
      <c r="E393" s="4">
        <v>304299</v>
      </c>
      <c r="F393" s="4">
        <v>376113</v>
      </c>
      <c r="G393" s="4">
        <v>422298</v>
      </c>
      <c r="H393" s="4">
        <v>413392</v>
      </c>
      <c r="I393" s="4">
        <v>403947</v>
      </c>
      <c r="J393" s="4">
        <v>371564</v>
      </c>
      <c r="K393" s="4">
        <v>370547</v>
      </c>
      <c r="L393" s="4">
        <v>362204</v>
      </c>
      <c r="M393" s="4">
        <v>348419</v>
      </c>
      <c r="N393" s="4">
        <v>347315</v>
      </c>
      <c r="O393" s="4">
        <v>348363</v>
      </c>
      <c r="P393" s="4">
        <v>356278</v>
      </c>
      <c r="Q393" s="4">
        <v>373061</v>
      </c>
      <c r="R393" s="4">
        <v>389903</v>
      </c>
      <c r="S393" s="4">
        <v>438721</v>
      </c>
      <c r="T393" s="4">
        <v>490474</v>
      </c>
      <c r="U393" s="4">
        <v>499084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516886</v>
      </c>
      <c r="E394" s="4">
        <v>574278</v>
      </c>
      <c r="F394" s="4">
        <v>631454</v>
      </c>
      <c r="G394" s="4">
        <v>711702</v>
      </c>
      <c r="H394" s="4">
        <v>692246</v>
      </c>
      <c r="I394" s="4">
        <v>643817</v>
      </c>
      <c r="J394" s="4">
        <v>595314</v>
      </c>
      <c r="K394" s="4">
        <v>586579</v>
      </c>
      <c r="L394" s="4">
        <v>559178</v>
      </c>
      <c r="M394" s="4">
        <v>478040</v>
      </c>
      <c r="N394" s="4">
        <v>512986</v>
      </c>
      <c r="O394" s="4">
        <v>542115</v>
      </c>
      <c r="P394" s="4">
        <v>570090</v>
      </c>
      <c r="Q394" s="4">
        <v>571133</v>
      </c>
      <c r="R394" s="4">
        <v>596760</v>
      </c>
      <c r="S394" s="4">
        <v>631889</v>
      </c>
      <c r="T394" s="4">
        <v>705092</v>
      </c>
      <c r="U394" s="4">
        <v>718135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289728</v>
      </c>
      <c r="E395" s="4">
        <v>325422</v>
      </c>
      <c r="F395" s="4">
        <v>470547</v>
      </c>
      <c r="G395" s="4">
        <v>447433</v>
      </c>
      <c r="H395" s="4">
        <v>451423</v>
      </c>
      <c r="I395" s="4">
        <v>448538</v>
      </c>
      <c r="J395" s="4">
        <v>432430</v>
      </c>
      <c r="K395" s="4">
        <v>435907</v>
      </c>
      <c r="L395" s="4">
        <v>437972</v>
      </c>
      <c r="M395" s="4">
        <v>405345</v>
      </c>
      <c r="N395" s="4">
        <v>387233</v>
      </c>
      <c r="O395" s="4">
        <v>380429</v>
      </c>
      <c r="P395" s="4">
        <v>384229</v>
      </c>
      <c r="Q395" s="4">
        <v>364729</v>
      </c>
      <c r="R395" s="4">
        <v>390383</v>
      </c>
      <c r="S395" s="4">
        <v>418452</v>
      </c>
      <c r="T395" s="4">
        <v>426432</v>
      </c>
      <c r="U395" s="4">
        <v>426232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263798</v>
      </c>
      <c r="E396" s="4">
        <v>324949</v>
      </c>
      <c r="F396" s="4">
        <v>386768</v>
      </c>
      <c r="G396" s="4">
        <v>424633</v>
      </c>
      <c r="H396" s="4">
        <v>416972</v>
      </c>
      <c r="I396" s="4">
        <v>383362</v>
      </c>
      <c r="J396" s="4">
        <v>364725</v>
      </c>
      <c r="K396" s="4">
        <v>335371</v>
      </c>
      <c r="L396" s="4">
        <v>296866</v>
      </c>
      <c r="M396" s="4">
        <v>280495</v>
      </c>
      <c r="N396" s="4">
        <v>279398</v>
      </c>
      <c r="O396" s="4">
        <v>281344</v>
      </c>
      <c r="P396" s="4">
        <v>300176</v>
      </c>
      <c r="Q396" s="4">
        <v>299150</v>
      </c>
      <c r="R396" s="4">
        <v>314724</v>
      </c>
      <c r="S396" s="4">
        <v>361203</v>
      </c>
      <c r="T396" s="4">
        <v>400890</v>
      </c>
      <c r="U396" s="4">
        <v>400126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269150</v>
      </c>
      <c r="E397" s="4">
        <v>312727</v>
      </c>
      <c r="F397" s="4">
        <v>374019</v>
      </c>
      <c r="G397" s="4">
        <v>415088</v>
      </c>
      <c r="H397" s="4">
        <v>425165</v>
      </c>
      <c r="I397" s="4">
        <v>413386</v>
      </c>
      <c r="J397" s="4">
        <v>391221</v>
      </c>
      <c r="K397" s="4">
        <v>372759</v>
      </c>
      <c r="L397" s="4">
        <v>373873</v>
      </c>
      <c r="M397" s="4">
        <v>363705</v>
      </c>
      <c r="N397" s="4">
        <v>359511</v>
      </c>
      <c r="O397" s="4">
        <v>385604</v>
      </c>
      <c r="P397" s="4">
        <v>398577</v>
      </c>
      <c r="Q397" s="4">
        <v>410471</v>
      </c>
      <c r="R397" s="4">
        <v>436003</v>
      </c>
      <c r="S397" s="4">
        <v>464561</v>
      </c>
      <c r="T397" s="4">
        <v>509048</v>
      </c>
      <c r="U397" s="4">
        <v>508196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441760</v>
      </c>
      <c r="E398" s="4">
        <v>499216</v>
      </c>
      <c r="F398" s="4">
        <v>564087</v>
      </c>
      <c r="G398" s="4">
        <v>595548</v>
      </c>
      <c r="H398" s="4">
        <v>562509</v>
      </c>
      <c r="I398" s="4">
        <v>535765</v>
      </c>
      <c r="J398" s="4">
        <v>521907</v>
      </c>
      <c r="K398" s="4">
        <v>514965</v>
      </c>
      <c r="L398" s="4">
        <v>491580</v>
      </c>
      <c r="M398" s="4">
        <v>459838</v>
      </c>
      <c r="N398" s="4">
        <v>476577</v>
      </c>
      <c r="O398" s="4">
        <v>506597</v>
      </c>
      <c r="P398" s="4">
        <v>527109</v>
      </c>
      <c r="Q398" s="4">
        <v>537525</v>
      </c>
      <c r="R398" s="4">
        <v>565547</v>
      </c>
      <c r="S398" s="4">
        <v>548926</v>
      </c>
      <c r="T398" s="4">
        <v>611827</v>
      </c>
      <c r="U398" s="4">
        <v>610448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1050847</v>
      </c>
      <c r="E399" s="4">
        <v>1734825</v>
      </c>
      <c r="F399" s="4">
        <v>2591656</v>
      </c>
      <c r="G399" s="4">
        <v>3555294</v>
      </c>
      <c r="H399" s="4">
        <v>2927223</v>
      </c>
      <c r="I399" s="4">
        <v>3502977</v>
      </c>
      <c r="J399" s="4">
        <v>2702868</v>
      </c>
      <c r="K399" s="4">
        <v>3050634</v>
      </c>
      <c r="L399" s="4">
        <v>2332748</v>
      </c>
      <c r="M399" s="4">
        <v>2306127</v>
      </c>
      <c r="N399" s="4">
        <v>2297241</v>
      </c>
      <c r="O399" s="4">
        <v>2516728</v>
      </c>
      <c r="P399" s="4">
        <v>2561775</v>
      </c>
      <c r="Q399" s="4">
        <v>2400397</v>
      </c>
      <c r="R399" s="4">
        <v>2642330</v>
      </c>
      <c r="S399" s="4">
        <v>2984719</v>
      </c>
      <c r="T399" s="4">
        <v>3441046</v>
      </c>
      <c r="U399" s="4">
        <v>3478838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303698</v>
      </c>
      <c r="E400" s="4">
        <v>359916</v>
      </c>
      <c r="F400" s="4">
        <v>427115</v>
      </c>
      <c r="G400" s="4">
        <v>488147</v>
      </c>
      <c r="H400" s="4">
        <v>500409</v>
      </c>
      <c r="I400" s="4">
        <v>468359</v>
      </c>
      <c r="J400" s="4">
        <v>429869</v>
      </c>
      <c r="K400" s="4">
        <v>416338</v>
      </c>
      <c r="L400" s="4">
        <v>440804</v>
      </c>
      <c r="M400" s="4">
        <v>408361</v>
      </c>
      <c r="N400" s="4">
        <v>412994</v>
      </c>
      <c r="O400" s="4">
        <v>412434</v>
      </c>
      <c r="P400" s="4">
        <v>424404</v>
      </c>
      <c r="Q400" s="4">
        <v>458825</v>
      </c>
      <c r="R400" s="4">
        <v>477377</v>
      </c>
      <c r="S400" s="4">
        <v>537299</v>
      </c>
      <c r="T400" s="4">
        <v>579522</v>
      </c>
      <c r="U400" s="4">
        <v>614887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252259</v>
      </c>
      <c r="E401" s="4">
        <v>293818</v>
      </c>
      <c r="F401" s="4">
        <v>342790</v>
      </c>
      <c r="G401" s="4">
        <v>374445</v>
      </c>
      <c r="H401" s="4">
        <v>414997</v>
      </c>
      <c r="I401" s="4">
        <v>395523</v>
      </c>
      <c r="J401" s="4">
        <v>339602</v>
      </c>
      <c r="K401" s="4">
        <v>327791</v>
      </c>
      <c r="L401" s="4">
        <v>298568</v>
      </c>
      <c r="M401" s="4">
        <v>284225</v>
      </c>
      <c r="N401" s="4">
        <v>284122</v>
      </c>
      <c r="O401" s="4">
        <v>283660</v>
      </c>
      <c r="P401" s="4">
        <v>294053</v>
      </c>
      <c r="Q401" s="4">
        <v>308729</v>
      </c>
      <c r="R401" s="4">
        <v>314074</v>
      </c>
      <c r="S401" s="4">
        <v>367314</v>
      </c>
      <c r="T401" s="4">
        <v>395994</v>
      </c>
      <c r="U401" s="4">
        <v>413515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225673</v>
      </c>
      <c r="E402" s="4">
        <v>246537</v>
      </c>
      <c r="F402" s="4">
        <v>312644</v>
      </c>
      <c r="G402" s="4">
        <v>354051</v>
      </c>
      <c r="H402" s="4">
        <v>355501</v>
      </c>
      <c r="I402" s="4">
        <v>339134</v>
      </c>
      <c r="J402" s="4">
        <v>305613</v>
      </c>
      <c r="K402" s="4">
        <v>297990</v>
      </c>
      <c r="L402" s="4">
        <v>277201</v>
      </c>
      <c r="M402" s="4">
        <v>265185</v>
      </c>
      <c r="N402" s="4">
        <v>262372</v>
      </c>
      <c r="O402" s="4">
        <v>269322</v>
      </c>
      <c r="P402" s="4">
        <v>272454</v>
      </c>
      <c r="Q402" s="4">
        <v>285629</v>
      </c>
      <c r="R402" s="4">
        <v>295532</v>
      </c>
      <c r="S402" s="4">
        <v>314575</v>
      </c>
      <c r="T402" s="4">
        <v>326838</v>
      </c>
      <c r="U402" s="4">
        <v>363763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1811228</v>
      </c>
      <c r="E403" s="4">
        <v>2331723</v>
      </c>
      <c r="F403" s="4">
        <v>2615932</v>
      </c>
      <c r="G403" s="4">
        <v>2743546</v>
      </c>
      <c r="H403" s="4">
        <v>2619555</v>
      </c>
      <c r="I403" s="4">
        <v>2793113</v>
      </c>
      <c r="J403" s="4">
        <v>2616833</v>
      </c>
      <c r="K403" s="4">
        <v>2759189</v>
      </c>
      <c r="L403" s="4">
        <v>2212579</v>
      </c>
      <c r="M403" s="4">
        <v>2239387</v>
      </c>
      <c r="N403" s="4">
        <v>2327835</v>
      </c>
      <c r="O403" s="4">
        <v>2546636</v>
      </c>
      <c r="P403" s="4">
        <v>2595828</v>
      </c>
      <c r="Q403" s="4">
        <v>2598646</v>
      </c>
      <c r="R403" s="4">
        <v>2731756</v>
      </c>
      <c r="S403" s="4">
        <v>2814296</v>
      </c>
      <c r="T403" s="4">
        <v>3148702</v>
      </c>
      <c r="U403" s="4">
        <v>3646133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425829</v>
      </c>
      <c r="E404" s="4">
        <v>484256</v>
      </c>
      <c r="F404" s="4">
        <v>571883</v>
      </c>
      <c r="G404" s="4">
        <v>634466</v>
      </c>
      <c r="H404" s="4">
        <v>607676</v>
      </c>
      <c r="I404" s="4">
        <v>588988</v>
      </c>
      <c r="J404" s="4">
        <v>581055</v>
      </c>
      <c r="K404" s="4">
        <v>562622</v>
      </c>
      <c r="L404" s="4">
        <v>556057</v>
      </c>
      <c r="M404" s="4">
        <v>558115</v>
      </c>
      <c r="N404" s="4">
        <v>590245</v>
      </c>
      <c r="O404" s="4">
        <v>604470</v>
      </c>
      <c r="P404" s="4">
        <v>612974</v>
      </c>
      <c r="Q404" s="4">
        <v>618950</v>
      </c>
      <c r="R404" s="4">
        <v>655038</v>
      </c>
      <c r="S404" s="4">
        <v>670658</v>
      </c>
      <c r="T404" s="4">
        <v>699454</v>
      </c>
      <c r="U404" s="4">
        <v>716525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515154</v>
      </c>
      <c r="E405" s="4">
        <v>537958</v>
      </c>
      <c r="F405" s="4">
        <v>665835</v>
      </c>
      <c r="G405" s="4">
        <v>768973</v>
      </c>
      <c r="H405" s="4">
        <v>689133</v>
      </c>
      <c r="I405" s="4">
        <v>668092</v>
      </c>
      <c r="J405" s="4">
        <v>673032</v>
      </c>
      <c r="K405" s="4">
        <v>627848</v>
      </c>
      <c r="L405" s="4">
        <v>624905</v>
      </c>
      <c r="M405" s="4">
        <v>641187</v>
      </c>
      <c r="N405" s="4">
        <v>640558</v>
      </c>
      <c r="O405" s="4">
        <v>625362</v>
      </c>
      <c r="P405" s="4">
        <v>613799</v>
      </c>
      <c r="Q405" s="4">
        <v>670591</v>
      </c>
      <c r="R405" s="4">
        <v>698580</v>
      </c>
      <c r="S405" s="4">
        <v>790062</v>
      </c>
      <c r="T405" s="4">
        <v>885377</v>
      </c>
      <c r="U405" s="4">
        <v>913038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463550</v>
      </c>
      <c r="E406" s="4">
        <v>529803</v>
      </c>
      <c r="F406" s="4">
        <v>600243</v>
      </c>
      <c r="G406" s="4">
        <v>665351</v>
      </c>
      <c r="H406" s="4">
        <v>638922</v>
      </c>
      <c r="I406" s="4">
        <v>618431</v>
      </c>
      <c r="J406" s="4">
        <v>584211</v>
      </c>
      <c r="K406" s="4">
        <v>550217</v>
      </c>
      <c r="L406" s="4">
        <v>525435</v>
      </c>
      <c r="M406" s="4">
        <v>506019</v>
      </c>
      <c r="N406" s="4">
        <v>536221</v>
      </c>
      <c r="O406" s="4">
        <v>545594</v>
      </c>
      <c r="P406" s="4">
        <v>550120</v>
      </c>
      <c r="Q406" s="4">
        <v>547878</v>
      </c>
      <c r="R406" s="4">
        <v>580431</v>
      </c>
      <c r="S406" s="4">
        <v>634284</v>
      </c>
      <c r="T406" s="4">
        <v>718108</v>
      </c>
      <c r="U406" s="4">
        <v>761407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139361</v>
      </c>
      <c r="E407" s="4">
        <v>151520</v>
      </c>
      <c r="F407" s="4">
        <v>168608</v>
      </c>
      <c r="G407" s="4">
        <v>177015</v>
      </c>
      <c r="H407" s="4">
        <v>186226</v>
      </c>
      <c r="I407" s="4">
        <v>198974</v>
      </c>
      <c r="J407" s="4">
        <v>208463</v>
      </c>
      <c r="K407" s="4">
        <v>209354</v>
      </c>
      <c r="L407" s="4">
        <v>223408</v>
      </c>
      <c r="M407" s="4">
        <v>225945</v>
      </c>
      <c r="N407" s="4">
        <v>233159</v>
      </c>
      <c r="O407" s="4">
        <v>237479</v>
      </c>
      <c r="P407" s="4">
        <v>255105</v>
      </c>
      <c r="Q407" s="4">
        <v>261886</v>
      </c>
      <c r="R407" s="4">
        <v>264669</v>
      </c>
      <c r="S407" s="4">
        <v>328776</v>
      </c>
      <c r="T407" s="4">
        <v>318321</v>
      </c>
      <c r="U407" s="4">
        <v>344569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164532</v>
      </c>
      <c r="E408" s="4">
        <v>180072</v>
      </c>
      <c r="F408" s="4">
        <v>205018</v>
      </c>
      <c r="G408" s="4">
        <v>234699</v>
      </c>
      <c r="H408" s="4">
        <v>247177</v>
      </c>
      <c r="I408" s="4">
        <v>256032</v>
      </c>
      <c r="J408" s="4">
        <v>270092</v>
      </c>
      <c r="K408" s="4">
        <v>288134</v>
      </c>
      <c r="L408" s="4">
        <v>293157</v>
      </c>
      <c r="M408" s="4">
        <v>315461</v>
      </c>
      <c r="N408" s="4">
        <v>308360</v>
      </c>
      <c r="O408" s="4">
        <v>324053</v>
      </c>
      <c r="P408" s="4">
        <v>340739</v>
      </c>
      <c r="Q408" s="4">
        <v>333960</v>
      </c>
      <c r="R408" s="4">
        <v>346376</v>
      </c>
      <c r="S408" s="4">
        <v>370697</v>
      </c>
      <c r="T408" s="4">
        <v>386311</v>
      </c>
      <c r="U408" s="4">
        <v>420700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150472</v>
      </c>
      <c r="E409" s="4">
        <v>166397</v>
      </c>
      <c r="F409" s="4">
        <v>176992</v>
      </c>
      <c r="G409" s="4">
        <v>180269</v>
      </c>
      <c r="H409" s="4">
        <v>193889</v>
      </c>
      <c r="I409" s="4">
        <v>200355</v>
      </c>
      <c r="J409" s="4">
        <v>199967</v>
      </c>
      <c r="K409" s="4">
        <v>209144</v>
      </c>
      <c r="L409" s="4">
        <v>217751</v>
      </c>
      <c r="M409" s="4">
        <v>235212</v>
      </c>
      <c r="N409" s="4">
        <v>241264</v>
      </c>
      <c r="O409" s="4">
        <v>237360</v>
      </c>
      <c r="P409" s="4">
        <v>260773</v>
      </c>
      <c r="Q409" s="4">
        <v>267602</v>
      </c>
      <c r="R409" s="4">
        <v>277557</v>
      </c>
      <c r="S409" s="4">
        <v>289108</v>
      </c>
      <c r="T409" s="4">
        <v>309637</v>
      </c>
      <c r="U409" s="4">
        <v>326430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136816</v>
      </c>
      <c r="E410" s="4">
        <v>138861</v>
      </c>
      <c r="F410" s="4">
        <v>138278</v>
      </c>
      <c r="G410" s="4">
        <v>156869</v>
      </c>
      <c r="H410" s="4">
        <v>162907</v>
      </c>
      <c r="I410" s="4">
        <v>176648</v>
      </c>
      <c r="J410" s="4">
        <v>172887</v>
      </c>
      <c r="K410" s="4">
        <v>187648</v>
      </c>
      <c r="L410" s="4">
        <v>188426</v>
      </c>
      <c r="M410" s="4">
        <v>192870</v>
      </c>
      <c r="N410" s="4">
        <v>196579</v>
      </c>
      <c r="O410" s="4">
        <v>203207</v>
      </c>
      <c r="P410" s="4">
        <v>213028</v>
      </c>
      <c r="Q410" s="4">
        <v>231843</v>
      </c>
      <c r="R410" s="4">
        <v>236141</v>
      </c>
      <c r="S410" s="4">
        <v>282935</v>
      </c>
      <c r="T410" s="4">
        <v>299771</v>
      </c>
      <c r="U410" s="4">
        <v>297030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200258</v>
      </c>
      <c r="E411" s="4">
        <v>210577</v>
      </c>
      <c r="F411" s="4">
        <v>231609</v>
      </c>
      <c r="G411" s="4">
        <v>244334</v>
      </c>
      <c r="H411" s="4">
        <v>265397</v>
      </c>
      <c r="I411" s="4">
        <v>293087</v>
      </c>
      <c r="J411" s="4">
        <v>307879</v>
      </c>
      <c r="K411" s="4">
        <v>331620</v>
      </c>
      <c r="L411" s="4">
        <v>340004</v>
      </c>
      <c r="M411" s="4">
        <v>344827</v>
      </c>
      <c r="N411" s="4">
        <v>334742</v>
      </c>
      <c r="O411" s="4">
        <v>328941</v>
      </c>
      <c r="P411" s="4">
        <v>356755</v>
      </c>
      <c r="Q411" s="4">
        <v>347010</v>
      </c>
      <c r="R411" s="4">
        <v>359728</v>
      </c>
      <c r="S411" s="4">
        <v>382089</v>
      </c>
      <c r="T411" s="4">
        <v>400892</v>
      </c>
      <c r="U411" s="4">
        <v>429660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137408</v>
      </c>
      <c r="E412" s="4">
        <v>134394</v>
      </c>
      <c r="F412" s="4">
        <v>145303</v>
      </c>
      <c r="G412" s="4">
        <v>182821</v>
      </c>
      <c r="H412" s="4">
        <v>192873</v>
      </c>
      <c r="I412" s="4">
        <v>218930</v>
      </c>
      <c r="J412" s="4">
        <v>220381</v>
      </c>
      <c r="K412" s="4">
        <v>231485</v>
      </c>
      <c r="L412" s="4">
        <v>239154</v>
      </c>
      <c r="M412" s="4">
        <v>232297</v>
      </c>
      <c r="N412" s="4">
        <v>266531</v>
      </c>
      <c r="O412" s="4">
        <v>250944</v>
      </c>
      <c r="P412" s="4">
        <v>260927</v>
      </c>
      <c r="Q412" s="4">
        <v>264986</v>
      </c>
      <c r="R412" s="4">
        <v>284971</v>
      </c>
      <c r="S412" s="4">
        <v>310592</v>
      </c>
      <c r="T412" s="4">
        <v>365819</v>
      </c>
      <c r="U412" s="4">
        <v>396281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134696</v>
      </c>
      <c r="E413" s="4">
        <v>131189</v>
      </c>
      <c r="F413" s="4">
        <v>139445</v>
      </c>
      <c r="G413" s="4">
        <v>148066</v>
      </c>
      <c r="H413" s="4">
        <v>164489</v>
      </c>
      <c r="I413" s="4">
        <v>173396</v>
      </c>
      <c r="J413" s="4">
        <v>171224</v>
      </c>
      <c r="K413" s="4">
        <v>173823</v>
      </c>
      <c r="L413" s="4">
        <v>173322</v>
      </c>
      <c r="M413" s="4">
        <v>178150</v>
      </c>
      <c r="N413" s="4">
        <v>177422</v>
      </c>
      <c r="O413" s="4">
        <v>177501</v>
      </c>
      <c r="P413" s="4">
        <v>178928</v>
      </c>
      <c r="Q413" s="4">
        <v>186707</v>
      </c>
      <c r="R413" s="4">
        <v>193960</v>
      </c>
      <c r="S413" s="4">
        <v>216726</v>
      </c>
      <c r="T413" s="4">
        <v>218173</v>
      </c>
      <c r="U413" s="4">
        <v>246169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102913</v>
      </c>
      <c r="E414" s="4">
        <v>108177</v>
      </c>
      <c r="F414" s="4">
        <v>113524</v>
      </c>
      <c r="G414" s="4">
        <v>129609</v>
      </c>
      <c r="H414" s="4">
        <v>137611</v>
      </c>
      <c r="I414" s="4">
        <v>136176</v>
      </c>
      <c r="J414" s="4">
        <v>145738</v>
      </c>
      <c r="K414" s="4">
        <v>151629</v>
      </c>
      <c r="L414" s="4">
        <v>163423</v>
      </c>
      <c r="M414" s="4">
        <v>165547</v>
      </c>
      <c r="N414" s="4">
        <v>167333</v>
      </c>
      <c r="O414" s="4">
        <v>168661</v>
      </c>
      <c r="P414" s="4">
        <v>168481</v>
      </c>
      <c r="Q414" s="4">
        <v>178146</v>
      </c>
      <c r="R414" s="4">
        <v>191693</v>
      </c>
      <c r="S414" s="4">
        <v>219017</v>
      </c>
      <c r="T414" s="4">
        <v>240488</v>
      </c>
      <c r="U414" s="4">
        <v>246966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157351</v>
      </c>
      <c r="E415" s="4">
        <v>171573</v>
      </c>
      <c r="F415" s="4">
        <v>192085</v>
      </c>
      <c r="G415" s="4">
        <v>222631</v>
      </c>
      <c r="H415" s="4">
        <v>238686</v>
      </c>
      <c r="I415" s="4">
        <v>253399</v>
      </c>
      <c r="J415" s="4">
        <v>257997</v>
      </c>
      <c r="K415" s="4">
        <v>273845</v>
      </c>
      <c r="L415" s="4">
        <v>276262</v>
      </c>
      <c r="M415" s="4">
        <v>293789</v>
      </c>
      <c r="N415" s="4">
        <v>306746</v>
      </c>
      <c r="O415" s="4">
        <v>312886</v>
      </c>
      <c r="P415" s="4">
        <v>325544</v>
      </c>
      <c r="Q415" s="4">
        <v>331142</v>
      </c>
      <c r="R415" s="4">
        <v>346643</v>
      </c>
      <c r="S415" s="4">
        <v>362381</v>
      </c>
      <c r="T415" s="4">
        <v>389185</v>
      </c>
      <c r="U415" s="4">
        <v>412251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200226</v>
      </c>
      <c r="E416" s="4">
        <v>205662</v>
      </c>
      <c r="F416" s="4">
        <v>226300</v>
      </c>
      <c r="G416" s="4">
        <v>244548</v>
      </c>
      <c r="H416" s="4">
        <v>263999</v>
      </c>
      <c r="I416" s="4">
        <v>278233</v>
      </c>
      <c r="J416" s="4">
        <v>289774</v>
      </c>
      <c r="K416" s="4">
        <v>516278</v>
      </c>
      <c r="L416" s="4">
        <v>494655</v>
      </c>
      <c r="M416" s="4">
        <v>472003</v>
      </c>
      <c r="N416" s="4">
        <v>424682</v>
      </c>
      <c r="O416" s="4">
        <v>455113</v>
      </c>
      <c r="P416" s="4">
        <v>393299</v>
      </c>
      <c r="Q416" s="4">
        <v>359861</v>
      </c>
      <c r="R416" s="4">
        <v>523449</v>
      </c>
      <c r="S416" s="4">
        <v>496529</v>
      </c>
      <c r="T416" s="4">
        <v>515309</v>
      </c>
      <c r="U416" s="4">
        <v>512827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288182</v>
      </c>
      <c r="E417" s="4">
        <v>308804</v>
      </c>
      <c r="F417" s="4">
        <v>370850</v>
      </c>
      <c r="G417" s="4">
        <v>369076</v>
      </c>
      <c r="H417" s="4">
        <v>380244</v>
      </c>
      <c r="I417" s="4">
        <v>386354</v>
      </c>
      <c r="J417" s="4">
        <v>447803</v>
      </c>
      <c r="K417" s="4">
        <v>565896</v>
      </c>
      <c r="L417" s="4">
        <v>570510</v>
      </c>
      <c r="M417" s="4">
        <v>562789</v>
      </c>
      <c r="N417" s="4">
        <v>585881</v>
      </c>
      <c r="O417" s="4">
        <v>294858</v>
      </c>
      <c r="P417" s="4">
        <v>305486</v>
      </c>
      <c r="Q417" s="4">
        <v>322930</v>
      </c>
      <c r="R417" s="4">
        <v>332432</v>
      </c>
      <c r="S417" s="4">
        <v>353023</v>
      </c>
      <c r="T417" s="4">
        <v>373875</v>
      </c>
      <c r="U417" s="4">
        <v>381921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157513</v>
      </c>
      <c r="E418" s="4">
        <v>162360</v>
      </c>
      <c r="F418" s="4">
        <v>181183</v>
      </c>
      <c r="G418" s="4">
        <v>198237</v>
      </c>
      <c r="H418" s="4">
        <v>210200</v>
      </c>
      <c r="I418" s="4">
        <v>228141</v>
      </c>
      <c r="J418" s="4">
        <v>226287</v>
      </c>
      <c r="K418" s="4">
        <v>236549</v>
      </c>
      <c r="L418" s="4">
        <v>241130</v>
      </c>
      <c r="M418" s="4">
        <v>242132</v>
      </c>
      <c r="N418" s="4">
        <v>244770</v>
      </c>
      <c r="O418" s="4">
        <v>248684</v>
      </c>
      <c r="P418" s="4">
        <v>272373</v>
      </c>
      <c r="Q418" s="4">
        <v>285012</v>
      </c>
      <c r="R418" s="4">
        <v>295827</v>
      </c>
      <c r="S418" s="4">
        <v>327376</v>
      </c>
      <c r="T418" s="4">
        <v>319309</v>
      </c>
      <c r="U418" s="4">
        <v>344054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208844</v>
      </c>
      <c r="E419" s="4">
        <v>213386</v>
      </c>
      <c r="F419" s="4">
        <v>255603</v>
      </c>
      <c r="G419" s="4">
        <v>283244</v>
      </c>
      <c r="H419" s="4">
        <v>306523</v>
      </c>
      <c r="I419" s="4">
        <v>361401</v>
      </c>
      <c r="J419" s="4">
        <v>385734</v>
      </c>
      <c r="K419" s="4">
        <v>403488</v>
      </c>
      <c r="L419" s="4">
        <v>437707</v>
      </c>
      <c r="M419" s="4">
        <v>423090</v>
      </c>
      <c r="N419" s="4">
        <v>434190</v>
      </c>
      <c r="O419" s="4">
        <v>453999</v>
      </c>
      <c r="P419" s="4">
        <v>444997</v>
      </c>
      <c r="Q419" s="4">
        <v>455095</v>
      </c>
      <c r="R419" s="4">
        <v>492228</v>
      </c>
      <c r="S419" s="4">
        <v>551239</v>
      </c>
      <c r="T419" s="4">
        <v>520801</v>
      </c>
      <c r="U419" s="4">
        <v>545391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154825</v>
      </c>
      <c r="E420" s="4">
        <v>165649</v>
      </c>
      <c r="F420" s="4">
        <v>173318</v>
      </c>
      <c r="G420" s="4">
        <v>203350</v>
      </c>
      <c r="H420" s="4">
        <v>212723</v>
      </c>
      <c r="I420" s="4">
        <v>231020</v>
      </c>
      <c r="J420" s="4">
        <v>240585</v>
      </c>
      <c r="K420" s="4">
        <v>258619</v>
      </c>
      <c r="L420" s="4">
        <v>266648</v>
      </c>
      <c r="M420" s="4">
        <v>270328</v>
      </c>
      <c r="N420" s="4">
        <v>279240</v>
      </c>
      <c r="O420" s="4">
        <v>278932</v>
      </c>
      <c r="P420" s="4">
        <v>300115</v>
      </c>
      <c r="Q420" s="4">
        <v>306079</v>
      </c>
      <c r="R420" s="4">
        <v>320218</v>
      </c>
      <c r="S420" s="4">
        <v>361072</v>
      </c>
      <c r="T420" s="4">
        <v>375148</v>
      </c>
      <c r="U420" s="4">
        <v>390423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181876</v>
      </c>
      <c r="E421" s="4">
        <v>202528</v>
      </c>
      <c r="F421" s="4">
        <v>267736</v>
      </c>
      <c r="G421" s="4">
        <v>305174</v>
      </c>
      <c r="H421" s="4">
        <v>328257</v>
      </c>
      <c r="I421" s="4">
        <v>372843</v>
      </c>
      <c r="J421" s="4">
        <v>418921</v>
      </c>
      <c r="K421" s="4">
        <v>405891</v>
      </c>
      <c r="L421" s="4">
        <v>438799</v>
      </c>
      <c r="M421" s="4">
        <v>388292</v>
      </c>
      <c r="N421" s="4">
        <v>380223</v>
      </c>
      <c r="O421" s="4">
        <v>383846</v>
      </c>
      <c r="P421" s="4">
        <v>410277</v>
      </c>
      <c r="Q421" s="4">
        <v>406304</v>
      </c>
      <c r="R421" s="4">
        <v>422493</v>
      </c>
      <c r="S421" s="4">
        <v>468919</v>
      </c>
      <c r="T421" s="4">
        <v>481764</v>
      </c>
      <c r="U421" s="4">
        <v>496210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170489</v>
      </c>
      <c r="E422" s="4">
        <v>196421</v>
      </c>
      <c r="F422" s="4">
        <v>238376</v>
      </c>
      <c r="G422" s="4">
        <v>310277</v>
      </c>
      <c r="H422" s="4">
        <v>353862</v>
      </c>
      <c r="I422" s="4">
        <v>367722</v>
      </c>
      <c r="J422" s="4">
        <v>343872</v>
      </c>
      <c r="K422" s="4">
        <v>374899</v>
      </c>
      <c r="L422" s="4">
        <v>401218</v>
      </c>
      <c r="M422" s="4">
        <v>407116</v>
      </c>
      <c r="N422" s="4">
        <v>410775</v>
      </c>
      <c r="O422" s="4">
        <v>403548</v>
      </c>
      <c r="P422" s="4">
        <v>434683</v>
      </c>
      <c r="Q422" s="4">
        <v>498988</v>
      </c>
      <c r="R422" s="4">
        <v>476277</v>
      </c>
      <c r="S422" s="4">
        <v>541951</v>
      </c>
      <c r="T422" s="4">
        <v>562162</v>
      </c>
      <c r="U422" s="4">
        <v>560406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175267</v>
      </c>
      <c r="E423" s="4">
        <v>190325</v>
      </c>
      <c r="F423" s="4">
        <v>221673</v>
      </c>
      <c r="G423" s="4">
        <v>289054</v>
      </c>
      <c r="H423" s="4">
        <v>314523</v>
      </c>
      <c r="I423" s="4">
        <v>347177</v>
      </c>
      <c r="J423" s="4">
        <v>353002</v>
      </c>
      <c r="K423" s="4">
        <v>349569</v>
      </c>
      <c r="L423" s="4">
        <v>357860</v>
      </c>
      <c r="M423" s="4">
        <v>351784</v>
      </c>
      <c r="N423" s="4">
        <v>315721</v>
      </c>
      <c r="O423" s="4">
        <v>335030</v>
      </c>
      <c r="P423" s="4">
        <v>398998</v>
      </c>
      <c r="Q423" s="4">
        <v>411905</v>
      </c>
      <c r="R423" s="4">
        <v>422770</v>
      </c>
      <c r="S423" s="4">
        <v>452617</v>
      </c>
      <c r="T423" s="15">
        <v>452617</v>
      </c>
      <c r="U423" s="4">
        <v>511049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223692</v>
      </c>
      <c r="E424" s="4">
        <v>229667</v>
      </c>
      <c r="F424" s="4">
        <v>264366</v>
      </c>
      <c r="G424" s="4">
        <v>311724</v>
      </c>
      <c r="H424" s="4">
        <v>388442</v>
      </c>
      <c r="I424" s="4">
        <v>399215</v>
      </c>
      <c r="J424" s="4">
        <v>390461</v>
      </c>
      <c r="K424" s="4">
        <v>389327</v>
      </c>
      <c r="L424" s="4">
        <v>394337</v>
      </c>
      <c r="M424" s="4">
        <v>393166</v>
      </c>
      <c r="N424" s="4">
        <v>361038</v>
      </c>
      <c r="O424" s="4">
        <v>352132</v>
      </c>
      <c r="P424" s="4">
        <v>380943</v>
      </c>
      <c r="Q424" s="4">
        <v>410680</v>
      </c>
      <c r="R424" s="4">
        <v>458536</v>
      </c>
      <c r="S424" s="4">
        <v>518627</v>
      </c>
      <c r="T424" s="4">
        <v>525958</v>
      </c>
      <c r="U424" s="4">
        <v>572557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260750</v>
      </c>
      <c r="E425" s="4">
        <v>266480</v>
      </c>
      <c r="F425" s="4">
        <v>336259</v>
      </c>
      <c r="G425" s="4">
        <v>385027</v>
      </c>
      <c r="H425" s="4">
        <v>405119</v>
      </c>
      <c r="I425" s="4">
        <v>448436</v>
      </c>
      <c r="J425" s="4">
        <v>434257</v>
      </c>
      <c r="K425" s="4">
        <v>474058</v>
      </c>
      <c r="L425" s="4">
        <v>482462</v>
      </c>
      <c r="M425" s="4">
        <v>467150</v>
      </c>
      <c r="N425" s="4">
        <v>514451</v>
      </c>
      <c r="O425" s="4">
        <v>526031</v>
      </c>
      <c r="P425" s="4">
        <v>543494</v>
      </c>
      <c r="Q425" s="4">
        <v>642309</v>
      </c>
      <c r="R425" s="4">
        <v>656545</v>
      </c>
      <c r="S425" s="4">
        <v>671842</v>
      </c>
      <c r="T425" s="4">
        <v>649598</v>
      </c>
      <c r="U425" s="4">
        <v>679145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176339</v>
      </c>
      <c r="E426" s="4">
        <v>188002</v>
      </c>
      <c r="F426" s="4">
        <v>215195</v>
      </c>
      <c r="G426" s="4">
        <v>260576</v>
      </c>
      <c r="H426" s="4">
        <v>282881</v>
      </c>
      <c r="I426" s="4">
        <v>321948</v>
      </c>
      <c r="J426" s="4">
        <v>317887</v>
      </c>
      <c r="K426" s="4">
        <v>325947</v>
      </c>
      <c r="L426" s="4">
        <v>358652</v>
      </c>
      <c r="M426" s="4">
        <v>306601</v>
      </c>
      <c r="N426" s="4">
        <v>333368</v>
      </c>
      <c r="O426" s="4">
        <v>334502</v>
      </c>
      <c r="P426" s="4">
        <v>356973</v>
      </c>
      <c r="Q426" s="4">
        <v>396851</v>
      </c>
      <c r="R426" s="4">
        <v>448117</v>
      </c>
      <c r="S426" s="4">
        <v>463805</v>
      </c>
      <c r="T426" s="4">
        <v>512938</v>
      </c>
      <c r="U426" s="4">
        <v>504462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242520</v>
      </c>
      <c r="E427" s="4">
        <v>272934</v>
      </c>
      <c r="F427" s="4">
        <v>319002</v>
      </c>
      <c r="G427" s="4">
        <v>396516</v>
      </c>
      <c r="H427" s="4">
        <v>426639</v>
      </c>
      <c r="I427" s="4">
        <v>452214</v>
      </c>
      <c r="J427" s="4">
        <v>472239</v>
      </c>
      <c r="K427" s="4">
        <v>466547</v>
      </c>
      <c r="L427" s="4">
        <v>458554</v>
      </c>
      <c r="M427" s="4">
        <v>466463</v>
      </c>
      <c r="N427" s="4">
        <v>490761</v>
      </c>
      <c r="O427" s="4">
        <v>492847</v>
      </c>
      <c r="P427" s="4">
        <v>505136</v>
      </c>
      <c r="Q427" s="4">
        <v>512057</v>
      </c>
      <c r="R427" s="4">
        <v>502165</v>
      </c>
      <c r="S427" s="4">
        <v>518537</v>
      </c>
      <c r="T427" s="4">
        <v>563715</v>
      </c>
      <c r="U427" s="4">
        <v>560668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169191</v>
      </c>
      <c r="E428" s="4">
        <v>184562</v>
      </c>
      <c r="F428" s="4">
        <v>216830</v>
      </c>
      <c r="G428" s="4">
        <v>257582</v>
      </c>
      <c r="H428" s="4">
        <v>284973</v>
      </c>
      <c r="I428" s="4">
        <v>310898</v>
      </c>
      <c r="J428" s="4">
        <v>320764</v>
      </c>
      <c r="K428" s="4">
        <v>316423</v>
      </c>
      <c r="L428" s="4">
        <v>316131</v>
      </c>
      <c r="M428" s="4">
        <v>304078</v>
      </c>
      <c r="N428" s="4">
        <v>309044</v>
      </c>
      <c r="O428" s="4">
        <v>330003</v>
      </c>
      <c r="P428" s="4">
        <v>342184</v>
      </c>
      <c r="Q428" s="4">
        <v>362276</v>
      </c>
      <c r="R428" s="4">
        <v>351000</v>
      </c>
      <c r="S428" s="4">
        <v>377280</v>
      </c>
      <c r="T428" s="4">
        <v>414681</v>
      </c>
      <c r="U428" s="4">
        <v>423079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473123</v>
      </c>
      <c r="E429" s="4">
        <v>534034</v>
      </c>
      <c r="F429" s="4">
        <v>677084</v>
      </c>
      <c r="G429" s="4">
        <v>792684</v>
      </c>
      <c r="H429" s="4">
        <v>974664</v>
      </c>
      <c r="I429" s="4">
        <v>1019966</v>
      </c>
      <c r="J429" s="4">
        <v>1044159</v>
      </c>
      <c r="K429" s="4">
        <v>1011546</v>
      </c>
      <c r="L429" s="4">
        <v>1007096</v>
      </c>
      <c r="M429" s="4">
        <v>1010090</v>
      </c>
      <c r="N429" s="4">
        <v>956275</v>
      </c>
      <c r="O429" s="4">
        <v>1007621</v>
      </c>
      <c r="P429" s="4">
        <v>1011963</v>
      </c>
      <c r="Q429" s="4">
        <v>1049180</v>
      </c>
      <c r="R429" s="4">
        <v>1074778</v>
      </c>
      <c r="S429" s="4">
        <v>1180944</v>
      </c>
      <c r="T429" s="4">
        <v>1147195</v>
      </c>
      <c r="U429" s="4">
        <v>1200734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261885</v>
      </c>
      <c r="E430" s="4">
        <v>296630</v>
      </c>
      <c r="F430" s="4">
        <v>387019</v>
      </c>
      <c r="G430" s="4">
        <v>454884</v>
      </c>
      <c r="H430" s="4">
        <v>494059</v>
      </c>
      <c r="I430" s="4">
        <v>506488</v>
      </c>
      <c r="J430" s="4">
        <v>504888</v>
      </c>
      <c r="K430" s="4">
        <v>505497</v>
      </c>
      <c r="L430" s="4">
        <v>542422</v>
      </c>
      <c r="M430" s="4">
        <v>532331</v>
      </c>
      <c r="N430" s="4">
        <v>535022</v>
      </c>
      <c r="O430" s="4">
        <v>552383</v>
      </c>
      <c r="P430" s="4">
        <v>576602</v>
      </c>
      <c r="Q430" s="4">
        <v>552604</v>
      </c>
      <c r="R430" s="4">
        <v>593006</v>
      </c>
      <c r="S430" s="4">
        <v>674639</v>
      </c>
      <c r="T430" s="4">
        <v>695999</v>
      </c>
      <c r="U430" s="4">
        <v>683128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363042</v>
      </c>
      <c r="E431" s="4">
        <v>389861</v>
      </c>
      <c r="F431" s="4">
        <v>418335</v>
      </c>
      <c r="G431" s="4">
        <v>490159</v>
      </c>
      <c r="H431" s="4">
        <v>588347</v>
      </c>
      <c r="I431" s="4">
        <v>712448</v>
      </c>
      <c r="J431" s="4">
        <v>665915</v>
      </c>
      <c r="K431" s="4">
        <v>702807</v>
      </c>
      <c r="L431" s="4">
        <v>678012</v>
      </c>
      <c r="M431" s="4">
        <v>664646</v>
      </c>
      <c r="N431" s="4">
        <v>698009</v>
      </c>
      <c r="O431" s="4">
        <v>680891</v>
      </c>
      <c r="P431" s="4">
        <v>712932</v>
      </c>
      <c r="Q431" s="4">
        <v>728454</v>
      </c>
      <c r="R431" s="4">
        <v>737377</v>
      </c>
      <c r="S431" s="4">
        <v>843397</v>
      </c>
      <c r="T431" s="4">
        <v>838100</v>
      </c>
      <c r="U431" s="4">
        <v>839908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208111</v>
      </c>
      <c r="E432" s="4">
        <v>216654</v>
      </c>
      <c r="F432" s="4">
        <v>259707</v>
      </c>
      <c r="G432" s="4">
        <v>302688</v>
      </c>
      <c r="H432" s="4">
        <v>315136</v>
      </c>
      <c r="I432" s="4">
        <v>391248</v>
      </c>
      <c r="J432" s="4">
        <v>354226</v>
      </c>
      <c r="K432" s="4">
        <v>375820</v>
      </c>
      <c r="L432" s="4">
        <v>465201</v>
      </c>
      <c r="M432" s="4">
        <v>380990</v>
      </c>
      <c r="N432" s="4">
        <v>392166</v>
      </c>
      <c r="O432" s="4">
        <v>368913</v>
      </c>
      <c r="P432" s="4">
        <v>328777</v>
      </c>
      <c r="Q432" s="4">
        <v>373503</v>
      </c>
      <c r="R432" s="4">
        <v>392671</v>
      </c>
      <c r="S432" s="4">
        <v>478629</v>
      </c>
      <c r="T432" s="4">
        <v>467018</v>
      </c>
      <c r="U432" s="4">
        <v>465135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479572</v>
      </c>
      <c r="E433" s="4">
        <v>555779</v>
      </c>
      <c r="F433" s="4">
        <v>617231</v>
      </c>
      <c r="G433" s="4">
        <v>656973</v>
      </c>
      <c r="H433" s="4">
        <v>621972</v>
      </c>
      <c r="I433" s="4">
        <v>601704</v>
      </c>
      <c r="J433" s="4">
        <v>572644</v>
      </c>
      <c r="K433" s="4">
        <v>597269</v>
      </c>
      <c r="L433" s="4">
        <v>574247</v>
      </c>
      <c r="M433" s="4">
        <v>557201</v>
      </c>
      <c r="N433" s="4">
        <v>575719</v>
      </c>
      <c r="O433" s="4">
        <v>622755</v>
      </c>
      <c r="P433" s="4">
        <v>651848</v>
      </c>
      <c r="Q433" s="4">
        <v>690178</v>
      </c>
      <c r="R433" s="4">
        <v>708426</v>
      </c>
      <c r="S433" s="4">
        <v>725188</v>
      </c>
      <c r="T433" s="4">
        <v>771264</v>
      </c>
      <c r="U433" s="4">
        <v>804893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578054</v>
      </c>
      <c r="E434" s="4">
        <v>634797</v>
      </c>
      <c r="F434" s="4">
        <v>720447</v>
      </c>
      <c r="G434" s="4">
        <v>780587</v>
      </c>
      <c r="H434" s="4">
        <v>768184</v>
      </c>
      <c r="I434" s="4">
        <v>738479</v>
      </c>
      <c r="J434" s="4">
        <v>694332</v>
      </c>
      <c r="K434" s="4">
        <v>683617</v>
      </c>
      <c r="L434" s="4">
        <v>652259</v>
      </c>
      <c r="M434" s="4">
        <v>647788</v>
      </c>
      <c r="N434" s="4">
        <v>613330</v>
      </c>
      <c r="O434" s="4">
        <v>622622</v>
      </c>
      <c r="P434" s="4">
        <v>642032</v>
      </c>
      <c r="Q434" s="4">
        <v>660079</v>
      </c>
      <c r="R434" s="4">
        <v>699876</v>
      </c>
      <c r="S434" s="4">
        <v>733769</v>
      </c>
      <c r="T434" s="4">
        <v>796110</v>
      </c>
      <c r="U434" s="4">
        <v>825456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823951</v>
      </c>
      <c r="E435" s="4">
        <v>876915</v>
      </c>
      <c r="F435" s="4">
        <v>1001522</v>
      </c>
      <c r="G435" s="4">
        <v>1174990</v>
      </c>
      <c r="H435" s="4">
        <v>1157740</v>
      </c>
      <c r="I435" s="4">
        <v>1242631</v>
      </c>
      <c r="J435" s="4">
        <v>1146668</v>
      </c>
      <c r="K435" s="4">
        <v>1105562</v>
      </c>
      <c r="L435" s="4">
        <v>1094155</v>
      </c>
      <c r="M435" s="4">
        <v>1114084</v>
      </c>
      <c r="N435" s="4">
        <v>1180987</v>
      </c>
      <c r="O435" s="4">
        <v>1199478</v>
      </c>
      <c r="P435" s="4">
        <v>1229202</v>
      </c>
      <c r="Q435" s="4">
        <v>1200315</v>
      </c>
      <c r="R435" s="4">
        <v>1278215</v>
      </c>
      <c r="S435" s="4">
        <v>1309263</v>
      </c>
      <c r="T435" s="4">
        <v>1359008</v>
      </c>
      <c r="U435" s="4">
        <v>1343652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1579106</v>
      </c>
      <c r="E436" s="4">
        <v>1942029</v>
      </c>
      <c r="F436" s="4">
        <v>2020930</v>
      </c>
      <c r="G436" s="4">
        <v>2265507</v>
      </c>
      <c r="H436" s="4">
        <v>2182688</v>
      </c>
      <c r="I436" s="4">
        <v>2407004</v>
      </c>
      <c r="J436" s="4">
        <v>2314972</v>
      </c>
      <c r="K436" s="4">
        <v>2327903</v>
      </c>
      <c r="L436" s="4">
        <v>2270880</v>
      </c>
      <c r="M436" s="4">
        <v>2336342</v>
      </c>
      <c r="N436" s="4">
        <v>2350852</v>
      </c>
      <c r="O436" s="4">
        <v>2452723</v>
      </c>
      <c r="P436" s="4">
        <v>2443920</v>
      </c>
      <c r="Q436" s="4">
        <v>2454837</v>
      </c>
      <c r="R436" s="4">
        <v>2600409</v>
      </c>
      <c r="S436" s="4">
        <v>2564850</v>
      </c>
      <c r="T436" s="4">
        <v>2646313</v>
      </c>
      <c r="U436" s="4">
        <v>2690851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635633</v>
      </c>
      <c r="E437" s="4">
        <v>742073</v>
      </c>
      <c r="F437" s="4">
        <v>796799</v>
      </c>
      <c r="G437" s="4">
        <v>817666</v>
      </c>
      <c r="H437" s="4">
        <v>794281</v>
      </c>
      <c r="I437" s="4">
        <v>750412</v>
      </c>
      <c r="J437" s="4">
        <v>687677</v>
      </c>
      <c r="K437" s="4">
        <v>643266</v>
      </c>
      <c r="L437" s="4">
        <v>632486</v>
      </c>
      <c r="M437" s="4">
        <v>610647</v>
      </c>
      <c r="N437" s="4">
        <v>611534</v>
      </c>
      <c r="O437" s="4">
        <v>626885</v>
      </c>
      <c r="P437" s="4">
        <v>645444</v>
      </c>
      <c r="Q437" s="4">
        <v>652548</v>
      </c>
      <c r="R437" s="4">
        <v>694959</v>
      </c>
      <c r="S437" s="4">
        <v>705439</v>
      </c>
      <c r="T437" s="4">
        <v>766343</v>
      </c>
      <c r="U437" s="4">
        <v>809918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634416</v>
      </c>
      <c r="E438" s="4">
        <v>713427</v>
      </c>
      <c r="F438" s="4">
        <v>812903</v>
      </c>
      <c r="G438" s="4">
        <v>891128</v>
      </c>
      <c r="H438" s="4">
        <v>845891</v>
      </c>
      <c r="I438" s="4">
        <v>798851</v>
      </c>
      <c r="J438" s="4">
        <v>797208</v>
      </c>
      <c r="K438" s="4">
        <v>797770</v>
      </c>
      <c r="L438" s="4">
        <v>742779</v>
      </c>
      <c r="M438" s="4">
        <v>730990</v>
      </c>
      <c r="N438" s="4">
        <v>735938</v>
      </c>
      <c r="O438" s="4">
        <v>753425</v>
      </c>
      <c r="P438" s="4">
        <v>786754</v>
      </c>
      <c r="Q438" s="4">
        <v>815902</v>
      </c>
      <c r="R438" s="4">
        <v>796952</v>
      </c>
      <c r="S438" s="4">
        <v>854449</v>
      </c>
      <c r="T438" s="4">
        <v>914618</v>
      </c>
      <c r="U438" s="4">
        <v>952463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283145</v>
      </c>
      <c r="E439" s="4">
        <v>318780</v>
      </c>
      <c r="F439" s="4">
        <v>396321</v>
      </c>
      <c r="G439" s="4">
        <v>451324</v>
      </c>
      <c r="H439" s="4">
        <v>515746</v>
      </c>
      <c r="I439" s="4">
        <v>563422</v>
      </c>
      <c r="J439" s="4">
        <v>578281</v>
      </c>
      <c r="K439" s="4">
        <v>615941</v>
      </c>
      <c r="L439" s="4">
        <v>642526</v>
      </c>
      <c r="M439" s="4">
        <v>622240</v>
      </c>
      <c r="N439" s="4">
        <v>656522</v>
      </c>
      <c r="O439" s="4">
        <v>649226</v>
      </c>
      <c r="P439" s="4">
        <v>662328</v>
      </c>
      <c r="Q439" s="4">
        <v>652493</v>
      </c>
      <c r="R439" s="4">
        <v>638200</v>
      </c>
      <c r="S439" s="4">
        <v>698023</v>
      </c>
      <c r="T439" s="4">
        <v>742978</v>
      </c>
      <c r="U439" s="4">
        <v>766154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261895</v>
      </c>
      <c r="E440" s="4">
        <v>279279</v>
      </c>
      <c r="F440" s="4">
        <v>340823</v>
      </c>
      <c r="G440" s="4">
        <v>376192</v>
      </c>
      <c r="H440" s="4">
        <v>406267</v>
      </c>
      <c r="I440" s="4">
        <v>430707</v>
      </c>
      <c r="J440" s="4">
        <v>426532</v>
      </c>
      <c r="K440" s="4">
        <v>455210</v>
      </c>
      <c r="L440" s="4">
        <v>449442</v>
      </c>
      <c r="M440" s="4">
        <v>431512</v>
      </c>
      <c r="N440" s="4">
        <v>455439</v>
      </c>
      <c r="O440" s="4">
        <v>475203</v>
      </c>
      <c r="P440" s="4">
        <v>466178</v>
      </c>
      <c r="Q440" s="4">
        <v>505564</v>
      </c>
      <c r="R440" s="4">
        <v>502991</v>
      </c>
      <c r="S440" s="4">
        <v>567635</v>
      </c>
      <c r="T440" s="4">
        <v>616364</v>
      </c>
      <c r="U440" s="4">
        <v>620598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300576</v>
      </c>
      <c r="E441" s="4">
        <v>341279</v>
      </c>
      <c r="F441" s="4">
        <v>399921</v>
      </c>
      <c r="G441" s="4">
        <v>459267</v>
      </c>
      <c r="H441" s="4">
        <v>512894</v>
      </c>
      <c r="I441" s="4">
        <v>529513</v>
      </c>
      <c r="J441" s="4">
        <v>528238</v>
      </c>
      <c r="K441" s="4">
        <v>531611</v>
      </c>
      <c r="L441" s="4">
        <v>538033</v>
      </c>
      <c r="M441" s="4">
        <v>533800</v>
      </c>
      <c r="N441" s="4">
        <v>546003</v>
      </c>
      <c r="O441" s="4">
        <v>544872</v>
      </c>
      <c r="P441" s="4">
        <v>554444</v>
      </c>
      <c r="Q441" s="4">
        <v>568283</v>
      </c>
      <c r="R441" s="4">
        <v>582710</v>
      </c>
      <c r="S441" s="4">
        <v>620302</v>
      </c>
      <c r="T441" s="4">
        <v>635985</v>
      </c>
      <c r="U441" s="4">
        <v>690475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219353</v>
      </c>
      <c r="E442" s="4">
        <v>243558</v>
      </c>
      <c r="F442" s="4">
        <v>273661</v>
      </c>
      <c r="G442" s="4">
        <v>312910</v>
      </c>
      <c r="H442" s="4">
        <v>337872</v>
      </c>
      <c r="I442" s="4">
        <v>355503</v>
      </c>
      <c r="J442" s="4">
        <v>347673</v>
      </c>
      <c r="K442" s="4">
        <v>355361</v>
      </c>
      <c r="L442" s="4">
        <v>367644</v>
      </c>
      <c r="M442" s="4">
        <v>372932</v>
      </c>
      <c r="N442" s="4">
        <v>360750</v>
      </c>
      <c r="O442" s="4">
        <v>360974</v>
      </c>
      <c r="P442" s="4">
        <v>367247</v>
      </c>
      <c r="Q442" s="4">
        <v>372073</v>
      </c>
      <c r="R442" s="4">
        <v>374483</v>
      </c>
      <c r="S442" s="4">
        <v>400159</v>
      </c>
      <c r="T442" s="4">
        <v>410347</v>
      </c>
      <c r="U442" s="4">
        <v>418545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162755</v>
      </c>
      <c r="E443" s="4">
        <v>171951</v>
      </c>
      <c r="F443" s="4">
        <v>201231</v>
      </c>
      <c r="G443" s="4">
        <v>218320</v>
      </c>
      <c r="H443" s="4">
        <v>266633</v>
      </c>
      <c r="I443" s="4">
        <v>281988</v>
      </c>
      <c r="J443" s="4">
        <v>270063</v>
      </c>
      <c r="K443" s="4">
        <v>270372</v>
      </c>
      <c r="L443" s="4">
        <v>266027</v>
      </c>
      <c r="M443" s="4">
        <v>247003</v>
      </c>
      <c r="N443" s="4">
        <v>246898</v>
      </c>
      <c r="O443" s="4">
        <v>258710</v>
      </c>
      <c r="P443" s="4">
        <v>258108</v>
      </c>
      <c r="Q443" s="4">
        <v>268975</v>
      </c>
      <c r="R443" s="4">
        <v>271807</v>
      </c>
      <c r="S443" s="4">
        <v>318540</v>
      </c>
      <c r="T443" s="4">
        <v>342798</v>
      </c>
      <c r="U443" s="4">
        <v>346302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262992</v>
      </c>
      <c r="E444" s="4">
        <v>295129</v>
      </c>
      <c r="F444" s="4">
        <v>341647</v>
      </c>
      <c r="G444" s="4">
        <v>392547</v>
      </c>
      <c r="H444" s="4">
        <v>442341</v>
      </c>
      <c r="I444" s="4">
        <v>404681</v>
      </c>
      <c r="J444" s="4">
        <v>428202</v>
      </c>
      <c r="K444" s="4">
        <v>439187</v>
      </c>
      <c r="L444" s="4">
        <v>449214</v>
      </c>
      <c r="M444" s="4">
        <v>445972</v>
      </c>
      <c r="N444" s="4">
        <v>446645</v>
      </c>
      <c r="O444" s="4">
        <v>436229</v>
      </c>
      <c r="P444" s="4">
        <v>435588</v>
      </c>
      <c r="Q444" s="4">
        <v>457927</v>
      </c>
      <c r="R444" s="4">
        <v>501567</v>
      </c>
      <c r="S444" s="4">
        <v>568457</v>
      </c>
      <c r="T444" s="4">
        <v>616402</v>
      </c>
      <c r="U444" s="4">
        <v>700921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195614</v>
      </c>
      <c r="E445" s="4">
        <v>213111</v>
      </c>
      <c r="F445" s="4">
        <v>257007</v>
      </c>
      <c r="G445" s="4">
        <v>312874</v>
      </c>
      <c r="H445" s="4">
        <v>319135</v>
      </c>
      <c r="I445" s="4">
        <v>328749</v>
      </c>
      <c r="J445" s="4">
        <v>332392</v>
      </c>
      <c r="K445" s="4">
        <v>326099</v>
      </c>
      <c r="L445" s="4">
        <v>315895</v>
      </c>
      <c r="M445" s="4">
        <v>282039</v>
      </c>
      <c r="N445" s="4">
        <v>288170</v>
      </c>
      <c r="O445" s="4">
        <v>281067</v>
      </c>
      <c r="P445" s="4">
        <v>293705</v>
      </c>
      <c r="Q445" s="4">
        <v>297630</v>
      </c>
      <c r="R445" s="4">
        <v>335062</v>
      </c>
      <c r="S445" s="4">
        <v>359065</v>
      </c>
      <c r="T445" s="4">
        <v>460712</v>
      </c>
      <c r="U445" s="4">
        <v>453181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226611</v>
      </c>
      <c r="E446" s="4">
        <v>250588</v>
      </c>
      <c r="F446" s="4">
        <v>297394</v>
      </c>
      <c r="G446" s="4">
        <v>342665</v>
      </c>
      <c r="H446" s="4">
        <v>385105</v>
      </c>
      <c r="I446" s="4">
        <v>387272</v>
      </c>
      <c r="J446" s="4">
        <v>402543</v>
      </c>
      <c r="K446" s="4">
        <v>411889</v>
      </c>
      <c r="L446" s="4">
        <v>410888</v>
      </c>
      <c r="M446" s="4">
        <v>417659</v>
      </c>
      <c r="N446" s="4">
        <v>430892</v>
      </c>
      <c r="O446" s="4">
        <v>432639</v>
      </c>
      <c r="P446" s="4">
        <v>438623</v>
      </c>
      <c r="Q446" s="4">
        <v>459805</v>
      </c>
      <c r="R446" s="4">
        <v>496499</v>
      </c>
      <c r="S446" s="4">
        <v>531429</v>
      </c>
      <c r="T446" s="4">
        <v>545481</v>
      </c>
      <c r="U446" s="4">
        <v>573522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210199</v>
      </c>
      <c r="E447" s="4">
        <v>231664</v>
      </c>
      <c r="F447" s="4">
        <v>270846</v>
      </c>
      <c r="G447" s="4">
        <v>330082</v>
      </c>
      <c r="H447" s="4">
        <v>370394</v>
      </c>
      <c r="I447" s="4">
        <v>350754</v>
      </c>
      <c r="J447" s="4">
        <v>356273</v>
      </c>
      <c r="K447" s="4">
        <v>381928</v>
      </c>
      <c r="L447" s="4">
        <v>371324</v>
      </c>
      <c r="M447" s="4">
        <v>374876</v>
      </c>
      <c r="N447" s="4">
        <v>372470</v>
      </c>
      <c r="O447" s="4">
        <v>395406</v>
      </c>
      <c r="P447" s="4">
        <v>405166</v>
      </c>
      <c r="Q447" s="4">
        <v>464693</v>
      </c>
      <c r="R447" s="4">
        <v>417236</v>
      </c>
      <c r="S447" s="4">
        <v>481261</v>
      </c>
      <c r="T447" s="4">
        <v>495635</v>
      </c>
      <c r="U447" s="4">
        <v>528125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243998</v>
      </c>
      <c r="E448" s="4">
        <v>269847</v>
      </c>
      <c r="F448" s="4">
        <v>329718</v>
      </c>
      <c r="G448" s="4">
        <v>388566</v>
      </c>
      <c r="H448" s="4">
        <v>432696</v>
      </c>
      <c r="I448" s="4">
        <v>448210</v>
      </c>
      <c r="J448" s="4">
        <v>442031</v>
      </c>
      <c r="K448" s="4">
        <v>498752</v>
      </c>
      <c r="L448" s="4">
        <v>481290</v>
      </c>
      <c r="M448" s="4">
        <v>474189</v>
      </c>
      <c r="N448" s="4">
        <v>485899</v>
      </c>
      <c r="O448" s="4">
        <v>488627</v>
      </c>
      <c r="P448" s="4">
        <v>491257</v>
      </c>
      <c r="Q448" s="4">
        <v>478548</v>
      </c>
      <c r="R448" s="4">
        <v>489058</v>
      </c>
      <c r="S448" s="4">
        <v>518541</v>
      </c>
      <c r="T448" s="4">
        <v>547020</v>
      </c>
      <c r="U448" s="4">
        <v>581263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179299</v>
      </c>
      <c r="E449" s="4">
        <v>203319</v>
      </c>
      <c r="F449" s="4">
        <v>236731</v>
      </c>
      <c r="G449" s="4">
        <v>287764</v>
      </c>
      <c r="H449" s="4">
        <v>309280</v>
      </c>
      <c r="I449" s="4">
        <v>314226</v>
      </c>
      <c r="J449" s="4">
        <v>318571</v>
      </c>
      <c r="K449" s="4">
        <v>297032</v>
      </c>
      <c r="L449" s="4">
        <v>286212</v>
      </c>
      <c r="M449" s="4">
        <v>292363</v>
      </c>
      <c r="N449" s="4">
        <v>290507</v>
      </c>
      <c r="O449" s="4">
        <v>285388</v>
      </c>
      <c r="P449" s="4">
        <v>291367</v>
      </c>
      <c r="Q449" s="4">
        <v>291826</v>
      </c>
      <c r="R449" s="4">
        <v>301882</v>
      </c>
      <c r="S449" s="4">
        <v>338516</v>
      </c>
      <c r="T449" s="4">
        <v>366619</v>
      </c>
      <c r="U449" s="4">
        <v>386045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717038</v>
      </c>
      <c r="E450" s="4">
        <v>767606</v>
      </c>
      <c r="F450" s="4">
        <v>847045</v>
      </c>
      <c r="G450" s="4">
        <v>944647</v>
      </c>
      <c r="H450" s="4">
        <v>918453</v>
      </c>
      <c r="I450" s="4">
        <v>898540</v>
      </c>
      <c r="J450" s="4">
        <v>844723</v>
      </c>
      <c r="K450" s="4">
        <v>812855</v>
      </c>
      <c r="L450" s="4">
        <v>804110</v>
      </c>
      <c r="M450" s="4">
        <v>784741</v>
      </c>
      <c r="N450" s="4">
        <v>780272</v>
      </c>
      <c r="O450" s="4">
        <v>806601</v>
      </c>
      <c r="P450" s="4">
        <v>814372</v>
      </c>
      <c r="Q450" s="4">
        <v>825132</v>
      </c>
      <c r="R450" s="4">
        <v>856620</v>
      </c>
      <c r="S450" s="4">
        <v>916943</v>
      </c>
      <c r="T450" s="4">
        <v>924427</v>
      </c>
      <c r="U450" s="4">
        <v>901988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921636</v>
      </c>
      <c r="E451" s="4">
        <v>970080</v>
      </c>
      <c r="F451" s="4">
        <v>1081353</v>
      </c>
      <c r="G451" s="4">
        <v>1158204</v>
      </c>
      <c r="H451" s="4">
        <v>1105999</v>
      </c>
      <c r="I451" s="4">
        <v>1035505</v>
      </c>
      <c r="J451" s="4">
        <v>999190</v>
      </c>
      <c r="K451" s="4">
        <v>845025</v>
      </c>
      <c r="L451" s="4">
        <v>809097</v>
      </c>
      <c r="M451" s="4">
        <v>756798</v>
      </c>
      <c r="N451" s="4">
        <v>734049</v>
      </c>
      <c r="O451" s="4">
        <v>748728</v>
      </c>
      <c r="P451" s="4">
        <v>728547</v>
      </c>
      <c r="Q451" s="4">
        <v>755146</v>
      </c>
      <c r="R451" s="4">
        <v>761498</v>
      </c>
      <c r="S451" s="4">
        <v>814892</v>
      </c>
      <c r="T451" s="4">
        <v>826933</v>
      </c>
      <c r="U451" s="4">
        <v>864683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469321</v>
      </c>
      <c r="E452" s="4">
        <v>430850</v>
      </c>
      <c r="F452" s="4">
        <v>663147</v>
      </c>
      <c r="G452" s="4">
        <v>681398</v>
      </c>
      <c r="H452" s="4">
        <v>606251</v>
      </c>
      <c r="I452" s="4">
        <v>537624</v>
      </c>
      <c r="J452" s="4">
        <v>505501</v>
      </c>
      <c r="K452" s="4">
        <v>480972</v>
      </c>
      <c r="L452" s="4">
        <v>456931</v>
      </c>
      <c r="M452" s="4">
        <v>429174</v>
      </c>
      <c r="N452" s="4">
        <v>407564</v>
      </c>
      <c r="O452" s="4">
        <v>392939</v>
      </c>
      <c r="P452" s="4">
        <v>404511</v>
      </c>
      <c r="Q452" s="4">
        <v>418336</v>
      </c>
      <c r="R452" s="4">
        <v>434625</v>
      </c>
      <c r="S452" s="4">
        <v>494886</v>
      </c>
      <c r="T452" s="4">
        <v>517303</v>
      </c>
      <c r="U452" s="4">
        <v>530134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775542</v>
      </c>
      <c r="E453" s="4">
        <v>836128</v>
      </c>
      <c r="F453" s="4">
        <v>908698</v>
      </c>
      <c r="G453" s="4">
        <v>997586</v>
      </c>
      <c r="H453" s="4">
        <v>938140</v>
      </c>
      <c r="I453" s="4">
        <v>939197</v>
      </c>
      <c r="J453" s="4">
        <v>871938</v>
      </c>
      <c r="K453" s="4">
        <v>871304</v>
      </c>
      <c r="L453" s="4">
        <v>894912</v>
      </c>
      <c r="M453" s="4">
        <v>888933</v>
      </c>
      <c r="N453" s="4">
        <v>950383</v>
      </c>
      <c r="O453" s="4">
        <v>962711</v>
      </c>
      <c r="P453" s="4">
        <v>982183</v>
      </c>
      <c r="Q453" s="4">
        <v>1041202</v>
      </c>
      <c r="R453" s="4">
        <v>1080595</v>
      </c>
      <c r="S453" s="4">
        <v>1182143</v>
      </c>
      <c r="T453" s="4">
        <v>1219616</v>
      </c>
      <c r="U453" s="4">
        <v>1192901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750393</v>
      </c>
      <c r="E454" s="4">
        <v>794254</v>
      </c>
      <c r="F454" s="4">
        <v>889742</v>
      </c>
      <c r="G454" s="4">
        <v>998047</v>
      </c>
      <c r="H454" s="4">
        <v>934854</v>
      </c>
      <c r="I454" s="4">
        <v>924655</v>
      </c>
      <c r="J454" s="4">
        <v>850701</v>
      </c>
      <c r="K454" s="4">
        <v>796780</v>
      </c>
      <c r="L454" s="4">
        <v>780695</v>
      </c>
      <c r="M454" s="4">
        <v>747737</v>
      </c>
      <c r="N454" s="4">
        <v>770230</v>
      </c>
      <c r="O454" s="4">
        <v>764817</v>
      </c>
      <c r="P454" s="4">
        <v>762799</v>
      </c>
      <c r="Q454" s="4">
        <v>777977</v>
      </c>
      <c r="R454" s="4">
        <v>843704</v>
      </c>
      <c r="S454" s="4">
        <v>925402</v>
      </c>
      <c r="T454" s="4">
        <v>963160</v>
      </c>
      <c r="U454" s="4">
        <v>938200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675012</v>
      </c>
      <c r="E455" s="4">
        <v>729609</v>
      </c>
      <c r="F455" s="4">
        <v>803746</v>
      </c>
      <c r="G455" s="4">
        <v>859285</v>
      </c>
      <c r="H455" s="4">
        <v>814915</v>
      </c>
      <c r="I455" s="4">
        <v>820585</v>
      </c>
      <c r="J455" s="4">
        <v>738942</v>
      </c>
      <c r="K455" s="4">
        <v>719977</v>
      </c>
      <c r="L455" s="4">
        <v>742914</v>
      </c>
      <c r="M455" s="4">
        <v>737280</v>
      </c>
      <c r="N455" s="4">
        <v>765941</v>
      </c>
      <c r="O455" s="4">
        <v>764738</v>
      </c>
      <c r="P455" s="4">
        <v>766996</v>
      </c>
      <c r="Q455" s="4">
        <v>822959</v>
      </c>
      <c r="R455" s="4">
        <v>856255</v>
      </c>
      <c r="S455" s="4">
        <v>892764</v>
      </c>
      <c r="T455" s="4">
        <v>957582</v>
      </c>
      <c r="U455" s="4">
        <v>975482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651095</v>
      </c>
      <c r="E456" s="4">
        <v>762730</v>
      </c>
      <c r="F456" s="4">
        <v>838871</v>
      </c>
      <c r="G456" s="4">
        <v>861529</v>
      </c>
      <c r="H456" s="4">
        <v>834191</v>
      </c>
      <c r="I456" s="4">
        <v>791908</v>
      </c>
      <c r="J456" s="4">
        <v>761129</v>
      </c>
      <c r="K456" s="4">
        <v>767579</v>
      </c>
      <c r="L456" s="4">
        <v>737187</v>
      </c>
      <c r="M456" s="4">
        <v>707456</v>
      </c>
      <c r="N456" s="4">
        <v>710476</v>
      </c>
      <c r="O456" s="4">
        <v>764168</v>
      </c>
      <c r="P456" s="4">
        <v>826751</v>
      </c>
      <c r="Q456" s="4">
        <v>887236</v>
      </c>
      <c r="R456" s="4">
        <v>920657</v>
      </c>
      <c r="S456" s="4">
        <v>957272</v>
      </c>
      <c r="T456" s="4">
        <v>999944</v>
      </c>
      <c r="U456" s="4">
        <v>1033550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661143</v>
      </c>
      <c r="E457" s="4">
        <v>805128</v>
      </c>
      <c r="F457" s="4">
        <v>868712</v>
      </c>
      <c r="G457" s="4">
        <v>1010036</v>
      </c>
      <c r="H457" s="4">
        <v>925401</v>
      </c>
      <c r="I457" s="4">
        <v>890402</v>
      </c>
      <c r="J457" s="4">
        <v>802438</v>
      </c>
      <c r="K457" s="4">
        <v>823145</v>
      </c>
      <c r="L457" s="4">
        <v>767867</v>
      </c>
      <c r="M457" s="4">
        <v>717239</v>
      </c>
      <c r="N457" s="4">
        <v>697422</v>
      </c>
      <c r="O457" s="4">
        <v>739468</v>
      </c>
      <c r="P457" s="4">
        <v>786828</v>
      </c>
      <c r="Q457" s="4">
        <v>862902</v>
      </c>
      <c r="R457" s="4">
        <v>892637</v>
      </c>
      <c r="S457" s="4">
        <v>1055716</v>
      </c>
      <c r="T457" s="4">
        <v>989321</v>
      </c>
      <c r="U457" s="4">
        <v>954468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108397</v>
      </c>
      <c r="E458" s="4">
        <v>113406</v>
      </c>
      <c r="F458" s="4">
        <v>125589</v>
      </c>
      <c r="G458" s="4">
        <v>134396</v>
      </c>
      <c r="H458" s="4">
        <v>144013</v>
      </c>
      <c r="I458" s="4">
        <v>144290</v>
      </c>
      <c r="J458" s="4">
        <v>152317</v>
      </c>
      <c r="K458" s="4">
        <v>156466</v>
      </c>
      <c r="L458" s="4">
        <v>165791</v>
      </c>
      <c r="M458" s="4">
        <v>178690</v>
      </c>
      <c r="N458" s="4">
        <v>177991</v>
      </c>
      <c r="O458" s="4">
        <v>181081</v>
      </c>
      <c r="P458" s="4">
        <v>177439</v>
      </c>
      <c r="Q458" s="4">
        <v>181235</v>
      </c>
      <c r="R458" s="4">
        <v>192623</v>
      </c>
      <c r="S458" s="4">
        <v>214092</v>
      </c>
      <c r="T458" s="4">
        <v>217192</v>
      </c>
      <c r="U458" s="4">
        <v>228271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172507</v>
      </c>
      <c r="E459" s="4">
        <v>170854</v>
      </c>
      <c r="F459" s="4">
        <v>183876</v>
      </c>
      <c r="G459" s="4">
        <v>203285</v>
      </c>
      <c r="H459" s="4">
        <v>236492</v>
      </c>
      <c r="I459" s="4">
        <v>243988</v>
      </c>
      <c r="J459" s="4">
        <v>250553</v>
      </c>
      <c r="K459" s="4">
        <v>259326</v>
      </c>
      <c r="L459" s="4">
        <v>273136</v>
      </c>
      <c r="M459" s="4">
        <v>272509</v>
      </c>
      <c r="N459" s="4">
        <v>276727</v>
      </c>
      <c r="O459" s="4">
        <v>275275</v>
      </c>
      <c r="P459" s="4">
        <v>285517</v>
      </c>
      <c r="Q459" s="4">
        <v>292013</v>
      </c>
      <c r="R459" s="4">
        <v>298146</v>
      </c>
      <c r="S459" s="4">
        <v>334916</v>
      </c>
      <c r="T459" s="4">
        <v>373514</v>
      </c>
      <c r="U459" s="4">
        <v>386654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582058</v>
      </c>
      <c r="E460" s="4">
        <v>636870</v>
      </c>
      <c r="F460" s="4">
        <v>656149</v>
      </c>
      <c r="G460" s="4">
        <v>803037</v>
      </c>
      <c r="H460" s="4">
        <v>838358</v>
      </c>
      <c r="I460" s="4">
        <v>874386</v>
      </c>
      <c r="J460" s="4">
        <v>964141</v>
      </c>
      <c r="K460" s="4">
        <v>1009475</v>
      </c>
      <c r="L460" s="4">
        <v>1031344</v>
      </c>
      <c r="M460" s="4">
        <v>1094106</v>
      </c>
      <c r="N460" s="4">
        <v>989642</v>
      </c>
      <c r="O460" s="4">
        <v>1017022</v>
      </c>
      <c r="P460" s="4">
        <v>1003697</v>
      </c>
      <c r="Q460" s="4">
        <v>1031831</v>
      </c>
      <c r="R460" s="4">
        <v>1092368</v>
      </c>
      <c r="S460" s="4">
        <v>1254488</v>
      </c>
      <c r="T460" s="4">
        <v>1399178</v>
      </c>
      <c r="U460" s="4">
        <v>1377764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676056</v>
      </c>
      <c r="E461" s="4">
        <v>795008</v>
      </c>
      <c r="F461" s="4">
        <v>1047074</v>
      </c>
      <c r="G461" s="4">
        <v>1106754</v>
      </c>
      <c r="H461" s="4">
        <v>1198821</v>
      </c>
      <c r="I461" s="4">
        <v>1311859</v>
      </c>
      <c r="J461" s="4">
        <v>1316599</v>
      </c>
      <c r="K461" s="4">
        <v>1172298</v>
      </c>
      <c r="L461" s="4">
        <v>1243917</v>
      </c>
      <c r="M461" s="4">
        <v>1187522</v>
      </c>
      <c r="N461" s="4">
        <v>1269989</v>
      </c>
      <c r="O461" s="4">
        <v>1345725</v>
      </c>
      <c r="P461" s="4">
        <v>1233993</v>
      </c>
      <c r="Q461" s="4">
        <v>1105085</v>
      </c>
      <c r="R461" s="4">
        <v>1076263</v>
      </c>
      <c r="S461" s="4">
        <v>1037489</v>
      </c>
      <c r="T461" s="4">
        <v>1130040</v>
      </c>
      <c r="U461" s="4">
        <v>1160058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125752</v>
      </c>
      <c r="E462" s="4">
        <v>118053</v>
      </c>
      <c r="F462" s="4">
        <v>138827</v>
      </c>
      <c r="G462" s="4">
        <v>164656</v>
      </c>
      <c r="H462" s="4">
        <v>169719</v>
      </c>
      <c r="I462" s="4">
        <v>196646</v>
      </c>
      <c r="J462" s="4">
        <v>203516</v>
      </c>
      <c r="K462" s="4">
        <v>213747</v>
      </c>
      <c r="L462" s="4">
        <v>215657</v>
      </c>
      <c r="M462" s="4">
        <v>226159</v>
      </c>
      <c r="N462" s="4">
        <v>235185</v>
      </c>
      <c r="O462" s="4">
        <v>242569</v>
      </c>
      <c r="P462" s="4">
        <v>251098</v>
      </c>
      <c r="Q462" s="4">
        <v>254582</v>
      </c>
      <c r="R462" s="4">
        <v>260439</v>
      </c>
      <c r="S462" s="4">
        <v>274644</v>
      </c>
      <c r="T462" s="4">
        <v>295399</v>
      </c>
      <c r="U462" s="4">
        <v>301342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328083</v>
      </c>
      <c r="E463" s="4">
        <v>348826</v>
      </c>
      <c r="F463" s="4">
        <v>345189</v>
      </c>
      <c r="G463" s="4">
        <v>536402</v>
      </c>
      <c r="H463" s="4">
        <v>528574</v>
      </c>
      <c r="I463" s="4">
        <v>637761</v>
      </c>
      <c r="J463" s="4">
        <v>694337</v>
      </c>
      <c r="K463" s="4">
        <v>642495</v>
      </c>
      <c r="L463" s="4">
        <v>732182</v>
      </c>
      <c r="M463" s="4">
        <v>683465</v>
      </c>
      <c r="N463" s="4">
        <v>749070</v>
      </c>
      <c r="O463" s="4">
        <v>740009</v>
      </c>
      <c r="P463" s="4">
        <v>793962</v>
      </c>
      <c r="Q463" s="4">
        <v>787655</v>
      </c>
      <c r="R463" s="4">
        <v>835462</v>
      </c>
      <c r="S463" s="4">
        <v>863394</v>
      </c>
      <c r="T463" s="4">
        <v>950385</v>
      </c>
      <c r="U463" s="4">
        <v>925600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183016</v>
      </c>
      <c r="E464" s="4">
        <v>184126</v>
      </c>
      <c r="F464" s="4">
        <v>188109</v>
      </c>
      <c r="G464" s="4">
        <v>194714</v>
      </c>
      <c r="H464" s="4">
        <v>219682</v>
      </c>
      <c r="I464" s="4">
        <v>236584</v>
      </c>
      <c r="J464" s="4">
        <v>242423</v>
      </c>
      <c r="K464" s="4">
        <v>259702</v>
      </c>
      <c r="L464" s="4">
        <v>252681</v>
      </c>
      <c r="M464" s="4">
        <v>297927</v>
      </c>
      <c r="N464" s="4">
        <v>303268</v>
      </c>
      <c r="O464" s="4">
        <v>295817</v>
      </c>
      <c r="P464" s="4">
        <v>296177</v>
      </c>
      <c r="Q464" s="4">
        <v>313765</v>
      </c>
      <c r="R464" s="4">
        <v>312391</v>
      </c>
      <c r="S464" s="4">
        <v>308144</v>
      </c>
      <c r="T464" s="4">
        <v>354043</v>
      </c>
      <c r="U464" s="4">
        <v>367346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176251</v>
      </c>
      <c r="E465" s="4">
        <v>183437</v>
      </c>
      <c r="F465" s="4">
        <v>201777</v>
      </c>
      <c r="G465" s="4">
        <v>224006</v>
      </c>
      <c r="H465" s="4">
        <v>246418</v>
      </c>
      <c r="I465" s="4">
        <v>252550</v>
      </c>
      <c r="J465" s="4">
        <v>281893</v>
      </c>
      <c r="K465" s="4">
        <v>267024</v>
      </c>
      <c r="L465" s="4">
        <v>267686</v>
      </c>
      <c r="M465" s="4">
        <v>268683</v>
      </c>
      <c r="N465" s="4">
        <v>277311</v>
      </c>
      <c r="O465" s="4">
        <v>276827</v>
      </c>
      <c r="P465" s="4">
        <v>273633</v>
      </c>
      <c r="Q465" s="4">
        <v>272982</v>
      </c>
      <c r="R465" s="4">
        <v>279394</v>
      </c>
      <c r="S465" s="4">
        <v>292397</v>
      </c>
      <c r="T465" s="4">
        <v>326865</v>
      </c>
      <c r="U465" s="4">
        <v>331459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173336</v>
      </c>
      <c r="E466" s="4">
        <v>173981</v>
      </c>
      <c r="F466" s="4">
        <v>189058</v>
      </c>
      <c r="G466" s="4">
        <v>202225</v>
      </c>
      <c r="H466" s="4">
        <v>229441</v>
      </c>
      <c r="I466" s="4">
        <v>255207</v>
      </c>
      <c r="J466" s="4">
        <v>255773</v>
      </c>
      <c r="K466" s="4">
        <v>266334</v>
      </c>
      <c r="L466" s="4">
        <v>274730</v>
      </c>
      <c r="M466" s="4">
        <v>301986</v>
      </c>
      <c r="N466" s="4">
        <v>293571</v>
      </c>
      <c r="O466" s="4">
        <v>289883</v>
      </c>
      <c r="P466" s="4">
        <v>303100</v>
      </c>
      <c r="Q466" s="4">
        <v>282728</v>
      </c>
      <c r="R466" s="4">
        <v>302735</v>
      </c>
      <c r="S466" s="4">
        <v>337354</v>
      </c>
      <c r="T466" s="4">
        <v>356520</v>
      </c>
      <c r="U466" s="4">
        <v>377580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197477</v>
      </c>
      <c r="E467" s="4">
        <v>202932</v>
      </c>
      <c r="F467" s="4">
        <v>211537</v>
      </c>
      <c r="G467" s="4">
        <v>222472</v>
      </c>
      <c r="H467" s="4">
        <v>239763</v>
      </c>
      <c r="I467" s="4">
        <v>243884</v>
      </c>
      <c r="J467" s="4">
        <v>239782</v>
      </c>
      <c r="K467" s="4">
        <v>233930</v>
      </c>
      <c r="L467" s="4">
        <v>232735</v>
      </c>
      <c r="M467" s="4">
        <v>239123</v>
      </c>
      <c r="N467" s="4">
        <v>242310</v>
      </c>
      <c r="O467" s="4">
        <v>246287</v>
      </c>
      <c r="P467" s="4">
        <v>245155</v>
      </c>
      <c r="Q467" s="4">
        <v>249032</v>
      </c>
      <c r="R467" s="4">
        <v>245482</v>
      </c>
      <c r="S467" s="4">
        <v>267388</v>
      </c>
      <c r="T467" s="4">
        <v>283686</v>
      </c>
      <c r="U467" s="4">
        <v>287310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238910</v>
      </c>
      <c r="E468" s="4">
        <v>276617</v>
      </c>
      <c r="F468" s="4">
        <v>331904</v>
      </c>
      <c r="G468" s="4">
        <v>392464</v>
      </c>
      <c r="H468" s="4">
        <v>421474</v>
      </c>
      <c r="I468" s="4">
        <v>547977</v>
      </c>
      <c r="J468" s="4">
        <v>526114</v>
      </c>
      <c r="K468" s="4">
        <v>546628</v>
      </c>
      <c r="L468" s="4">
        <v>547112</v>
      </c>
      <c r="M468" s="4">
        <v>580769</v>
      </c>
      <c r="N468" s="4">
        <v>574736</v>
      </c>
      <c r="O468" s="4">
        <v>615898</v>
      </c>
      <c r="P468" s="4">
        <v>616929</v>
      </c>
      <c r="Q468" s="4">
        <v>604729</v>
      </c>
      <c r="R468" s="4">
        <v>604004</v>
      </c>
      <c r="S468" s="4">
        <v>671215</v>
      </c>
      <c r="T468" s="4">
        <v>704685</v>
      </c>
      <c r="U468" s="4">
        <v>718370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124276</v>
      </c>
      <c r="E469" s="4">
        <v>128370</v>
      </c>
      <c r="F469" s="4">
        <v>143317</v>
      </c>
      <c r="G469" s="4">
        <v>165782</v>
      </c>
      <c r="H469" s="4">
        <v>179117</v>
      </c>
      <c r="I469" s="4">
        <v>198703</v>
      </c>
      <c r="J469" s="4">
        <v>200599</v>
      </c>
      <c r="K469" s="4">
        <v>206327</v>
      </c>
      <c r="L469" s="4">
        <v>194084</v>
      </c>
      <c r="M469" s="4">
        <v>196849</v>
      </c>
      <c r="N469" s="4">
        <v>205635</v>
      </c>
      <c r="O469" s="4">
        <v>207867</v>
      </c>
      <c r="P469" s="4">
        <v>212167</v>
      </c>
      <c r="Q469" s="4">
        <v>212407</v>
      </c>
      <c r="R469" s="4">
        <v>213119</v>
      </c>
      <c r="S469" s="4">
        <v>232364</v>
      </c>
      <c r="T469" s="4">
        <v>244525</v>
      </c>
      <c r="U469" s="4">
        <v>244303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127912</v>
      </c>
      <c r="E470" s="4">
        <v>133293</v>
      </c>
      <c r="F470" s="4">
        <v>146436</v>
      </c>
      <c r="G470" s="4">
        <v>164191</v>
      </c>
      <c r="H470" s="4">
        <v>171014</v>
      </c>
      <c r="I470" s="4">
        <v>182411</v>
      </c>
      <c r="J470" s="4">
        <v>183554</v>
      </c>
      <c r="K470" s="4">
        <v>183564</v>
      </c>
      <c r="L470" s="4">
        <v>182965</v>
      </c>
      <c r="M470" s="4">
        <v>180159</v>
      </c>
      <c r="N470" s="4">
        <v>176990</v>
      </c>
      <c r="O470" s="4">
        <v>178948</v>
      </c>
      <c r="P470" s="4">
        <v>178300</v>
      </c>
      <c r="Q470" s="4">
        <v>182634</v>
      </c>
      <c r="R470" s="4">
        <v>187633</v>
      </c>
      <c r="S470" s="4">
        <v>212086</v>
      </c>
      <c r="T470" s="4">
        <v>212661</v>
      </c>
      <c r="U470" s="4">
        <v>216930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126034</v>
      </c>
      <c r="E471" s="4">
        <v>134775</v>
      </c>
      <c r="F471" s="4">
        <v>165625</v>
      </c>
      <c r="G471" s="4">
        <v>158449</v>
      </c>
      <c r="H471" s="4">
        <v>179911</v>
      </c>
      <c r="I471" s="4">
        <v>201185</v>
      </c>
      <c r="J471" s="4">
        <v>215780</v>
      </c>
      <c r="K471" s="4">
        <v>223320</v>
      </c>
      <c r="L471" s="4">
        <v>233593</v>
      </c>
      <c r="M471" s="4">
        <v>246317</v>
      </c>
      <c r="N471" s="4">
        <v>251809</v>
      </c>
      <c r="O471" s="4">
        <v>252151</v>
      </c>
      <c r="P471" s="4">
        <v>252901</v>
      </c>
      <c r="Q471" s="4">
        <v>247313</v>
      </c>
      <c r="R471" s="4">
        <v>262719</v>
      </c>
      <c r="S471" s="4">
        <v>322327</v>
      </c>
      <c r="T471" s="4">
        <v>303692</v>
      </c>
      <c r="U471" s="4">
        <v>315455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253635</v>
      </c>
      <c r="E472" s="4">
        <v>273096</v>
      </c>
      <c r="F472" s="4">
        <v>307025</v>
      </c>
      <c r="G472" s="4">
        <v>341423</v>
      </c>
      <c r="H472" s="4">
        <v>368985</v>
      </c>
      <c r="I472" s="4">
        <v>445704</v>
      </c>
      <c r="J472" s="4">
        <v>435898</v>
      </c>
      <c r="K472" s="4">
        <v>486445</v>
      </c>
      <c r="L472" s="4">
        <v>490840</v>
      </c>
      <c r="M472" s="4">
        <v>489721</v>
      </c>
      <c r="N472" s="4">
        <v>486759</v>
      </c>
      <c r="O472" s="4">
        <v>481325</v>
      </c>
      <c r="P472" s="4">
        <v>512719</v>
      </c>
      <c r="Q472" s="4">
        <v>529861</v>
      </c>
      <c r="R472" s="4">
        <v>576810</v>
      </c>
      <c r="S472" s="4">
        <v>621408</v>
      </c>
      <c r="T472" s="4">
        <v>676940</v>
      </c>
      <c r="U472" s="4">
        <v>683042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193473</v>
      </c>
      <c r="E473" s="4">
        <v>199570</v>
      </c>
      <c r="F473" s="4">
        <v>206535</v>
      </c>
      <c r="G473" s="4">
        <v>229701</v>
      </c>
      <c r="H473" s="4">
        <v>253429</v>
      </c>
      <c r="I473" s="4">
        <v>285532</v>
      </c>
      <c r="J473" s="4">
        <v>291691</v>
      </c>
      <c r="K473" s="4">
        <v>308728</v>
      </c>
      <c r="L473" s="4">
        <v>320671</v>
      </c>
      <c r="M473" s="4">
        <v>338856</v>
      </c>
      <c r="N473" s="4">
        <v>338176</v>
      </c>
      <c r="O473" s="4">
        <v>343046</v>
      </c>
      <c r="P473" s="4">
        <v>343825</v>
      </c>
      <c r="Q473" s="4">
        <v>352760</v>
      </c>
      <c r="R473" s="4">
        <v>359885</v>
      </c>
      <c r="S473" s="4">
        <v>390075</v>
      </c>
      <c r="T473" s="4">
        <v>393922</v>
      </c>
      <c r="U473" s="4">
        <v>410930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148278</v>
      </c>
      <c r="E474" s="4">
        <v>152110</v>
      </c>
      <c r="F474" s="4">
        <v>155518</v>
      </c>
      <c r="G474" s="4">
        <v>174468</v>
      </c>
      <c r="H474" s="4">
        <v>183616</v>
      </c>
      <c r="I474" s="4">
        <v>200523</v>
      </c>
      <c r="J474" s="4">
        <v>232869</v>
      </c>
      <c r="K474" s="4">
        <v>219081</v>
      </c>
      <c r="L474" s="4">
        <v>231973</v>
      </c>
      <c r="M474" s="4">
        <v>233270</v>
      </c>
      <c r="N474" s="4">
        <v>242932</v>
      </c>
      <c r="O474" s="4">
        <v>271904</v>
      </c>
      <c r="P474" s="4">
        <v>292145</v>
      </c>
      <c r="Q474" s="4">
        <v>313494</v>
      </c>
      <c r="R474" s="4">
        <v>318643</v>
      </c>
      <c r="S474" s="4">
        <v>361499</v>
      </c>
      <c r="T474" s="4">
        <v>356301</v>
      </c>
      <c r="U474" s="4">
        <v>358580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277370</v>
      </c>
      <c r="E475" s="4">
        <v>311150</v>
      </c>
      <c r="F475" s="4">
        <v>385614</v>
      </c>
      <c r="G475" s="4">
        <v>432169</v>
      </c>
      <c r="H475" s="4">
        <v>461891</v>
      </c>
      <c r="I475" s="4">
        <v>473976</v>
      </c>
      <c r="J475" s="4">
        <v>465646</v>
      </c>
      <c r="K475" s="4">
        <v>462189</v>
      </c>
      <c r="L475" s="4">
        <v>454939</v>
      </c>
      <c r="M475" s="4">
        <v>469198</v>
      </c>
      <c r="N475" s="4">
        <v>475380</v>
      </c>
      <c r="O475" s="4">
        <v>478057</v>
      </c>
      <c r="P475" s="4">
        <v>491279</v>
      </c>
      <c r="Q475" s="4">
        <v>495184</v>
      </c>
      <c r="R475" s="4">
        <v>509253</v>
      </c>
      <c r="S475" s="4">
        <v>566620</v>
      </c>
      <c r="T475" s="4">
        <v>571488</v>
      </c>
      <c r="U475" s="4">
        <v>562718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349750</v>
      </c>
      <c r="E476" s="4">
        <v>391222</v>
      </c>
      <c r="F476" s="4">
        <v>472030</v>
      </c>
      <c r="G476" s="4">
        <v>519936</v>
      </c>
      <c r="H476" s="4">
        <v>540571</v>
      </c>
      <c r="I476" s="4">
        <v>522055</v>
      </c>
      <c r="J476" s="4">
        <v>514395</v>
      </c>
      <c r="K476" s="4">
        <v>521761</v>
      </c>
      <c r="L476" s="4">
        <v>548292</v>
      </c>
      <c r="M476" s="4">
        <v>544262</v>
      </c>
      <c r="N476" s="4">
        <v>551450</v>
      </c>
      <c r="O476" s="4">
        <v>569897</v>
      </c>
      <c r="P476" s="4">
        <v>571892</v>
      </c>
      <c r="Q476" s="4">
        <v>599104</v>
      </c>
      <c r="R476" s="4">
        <v>637235</v>
      </c>
      <c r="S476" s="4">
        <v>680842</v>
      </c>
      <c r="T476" s="4">
        <v>732092</v>
      </c>
      <c r="U476" s="4">
        <v>745716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243230</v>
      </c>
      <c r="E477" s="4">
        <v>256721</v>
      </c>
      <c r="F477" s="4">
        <v>315917</v>
      </c>
      <c r="G477" s="4">
        <v>376818</v>
      </c>
      <c r="H477" s="4">
        <v>445948</v>
      </c>
      <c r="I477" s="4">
        <v>464239</v>
      </c>
      <c r="J477" s="4">
        <v>500037</v>
      </c>
      <c r="K477" s="4">
        <v>507117</v>
      </c>
      <c r="L477" s="4">
        <v>476509</v>
      </c>
      <c r="M477" s="4">
        <v>489664</v>
      </c>
      <c r="N477" s="4">
        <v>501100</v>
      </c>
      <c r="O477" s="4">
        <v>500491</v>
      </c>
      <c r="P477" s="4">
        <v>581139</v>
      </c>
      <c r="Q477" s="4">
        <v>579940</v>
      </c>
      <c r="R477" s="4">
        <v>611675</v>
      </c>
      <c r="S477" s="4">
        <v>635655</v>
      </c>
      <c r="T477" s="4">
        <v>649934</v>
      </c>
      <c r="U477" s="4">
        <v>638906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1232378</v>
      </c>
      <c r="E478" s="4">
        <v>1400600</v>
      </c>
      <c r="F478" s="4">
        <v>1552664</v>
      </c>
      <c r="G478" s="4">
        <v>2040281</v>
      </c>
      <c r="H478" s="4">
        <v>2519961</v>
      </c>
      <c r="I478" s="4">
        <v>2654630</v>
      </c>
      <c r="J478" s="4">
        <v>2663269</v>
      </c>
      <c r="K478" s="4">
        <v>2461837</v>
      </c>
      <c r="L478" s="4">
        <v>2412084</v>
      </c>
      <c r="M478" s="4">
        <v>2537345</v>
      </c>
      <c r="N478" s="4">
        <v>2470649</v>
      </c>
      <c r="O478" s="4">
        <v>2913175</v>
      </c>
      <c r="P478" s="4">
        <v>2828459</v>
      </c>
      <c r="Q478" s="4">
        <v>2897986</v>
      </c>
      <c r="R478" s="4">
        <v>3563503</v>
      </c>
      <c r="S478" s="4">
        <v>3966752</v>
      </c>
      <c r="T478" s="4">
        <v>3931361</v>
      </c>
      <c r="U478" s="4">
        <v>4000777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293731</v>
      </c>
      <c r="E479" s="4">
        <v>306948</v>
      </c>
      <c r="F479" s="4">
        <v>351556</v>
      </c>
      <c r="G479" s="4">
        <v>453884</v>
      </c>
      <c r="H479" s="4">
        <v>479370</v>
      </c>
      <c r="I479" s="4">
        <v>546313</v>
      </c>
      <c r="J479" s="4">
        <v>633996</v>
      </c>
      <c r="K479" s="4">
        <v>616649</v>
      </c>
      <c r="L479" s="4">
        <v>589740</v>
      </c>
      <c r="M479" s="4">
        <v>645053</v>
      </c>
      <c r="N479" s="4">
        <v>666140</v>
      </c>
      <c r="O479" s="4">
        <v>666981</v>
      </c>
      <c r="P479" s="4">
        <v>665401</v>
      </c>
      <c r="Q479" s="4">
        <v>742339</v>
      </c>
      <c r="R479" s="4">
        <v>772166</v>
      </c>
      <c r="S479" s="4">
        <v>805092</v>
      </c>
      <c r="T479" s="4">
        <v>818364</v>
      </c>
      <c r="U479" s="4">
        <v>879282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255694</v>
      </c>
      <c r="E480" s="4">
        <v>291590</v>
      </c>
      <c r="F480" s="4">
        <v>338137</v>
      </c>
      <c r="G480" s="4">
        <v>387073</v>
      </c>
      <c r="H480" s="4">
        <v>392995</v>
      </c>
      <c r="I480" s="4">
        <v>402832</v>
      </c>
      <c r="J480" s="4">
        <v>409770</v>
      </c>
      <c r="K480" s="4">
        <v>401595</v>
      </c>
      <c r="L480" s="4">
        <v>398565</v>
      </c>
      <c r="M480" s="4">
        <v>400440</v>
      </c>
      <c r="N480" s="4">
        <v>407799</v>
      </c>
      <c r="O480" s="4">
        <v>439564</v>
      </c>
      <c r="P480" s="4">
        <v>463798</v>
      </c>
      <c r="Q480" s="4">
        <v>494915</v>
      </c>
      <c r="R480" s="4">
        <v>488559</v>
      </c>
      <c r="S480" s="4">
        <v>526728</v>
      </c>
      <c r="T480" s="4">
        <v>559796</v>
      </c>
      <c r="U480" s="4">
        <v>577726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271010</v>
      </c>
      <c r="E481" s="4">
        <v>305597</v>
      </c>
      <c r="F481" s="4">
        <v>377750</v>
      </c>
      <c r="G481" s="4">
        <v>426051</v>
      </c>
      <c r="H481" s="4">
        <v>457286</v>
      </c>
      <c r="I481" s="4">
        <v>459301</v>
      </c>
      <c r="J481" s="4">
        <v>442206</v>
      </c>
      <c r="K481" s="4">
        <v>446925</v>
      </c>
      <c r="L481" s="4">
        <v>466131</v>
      </c>
      <c r="M481" s="4">
        <v>481472</v>
      </c>
      <c r="N481" s="4">
        <v>493863</v>
      </c>
      <c r="O481" s="4">
        <v>501628</v>
      </c>
      <c r="P481" s="4">
        <v>523115</v>
      </c>
      <c r="Q481" s="4">
        <v>556818</v>
      </c>
      <c r="R481" s="4">
        <v>564072</v>
      </c>
      <c r="S481" s="4">
        <v>628289</v>
      </c>
      <c r="T481" s="4">
        <v>662869</v>
      </c>
      <c r="U481" s="4">
        <v>684957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220692</v>
      </c>
      <c r="E482" s="4">
        <v>240281</v>
      </c>
      <c r="F482" s="4">
        <v>296374</v>
      </c>
      <c r="G482" s="4">
        <v>340942</v>
      </c>
      <c r="H482" s="4">
        <v>369231</v>
      </c>
      <c r="I482" s="4">
        <v>378665</v>
      </c>
      <c r="J482" s="4">
        <v>453703</v>
      </c>
      <c r="K482" s="4">
        <v>460920</v>
      </c>
      <c r="L482" s="4">
        <v>436236</v>
      </c>
      <c r="M482" s="4">
        <v>438526</v>
      </c>
      <c r="N482" s="4">
        <v>429001</v>
      </c>
      <c r="O482" s="4">
        <v>481696</v>
      </c>
      <c r="P482" s="4">
        <v>491234</v>
      </c>
      <c r="Q482" s="4">
        <v>516178</v>
      </c>
      <c r="R482" s="4">
        <v>541843</v>
      </c>
      <c r="S482" s="4">
        <v>576163</v>
      </c>
      <c r="T482" s="4">
        <v>593097</v>
      </c>
      <c r="U482" s="4">
        <v>635754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198299</v>
      </c>
      <c r="E483" s="4">
        <v>236864</v>
      </c>
      <c r="F483" s="4">
        <v>292833</v>
      </c>
      <c r="G483" s="4">
        <v>335838</v>
      </c>
      <c r="H483" s="4">
        <v>355257</v>
      </c>
      <c r="I483" s="4">
        <v>366065</v>
      </c>
      <c r="J483" s="4">
        <v>364289</v>
      </c>
      <c r="K483" s="4">
        <v>381678</v>
      </c>
      <c r="L483" s="4">
        <v>380703</v>
      </c>
      <c r="M483" s="4">
        <v>406082</v>
      </c>
      <c r="N483" s="4">
        <v>410767</v>
      </c>
      <c r="O483" s="4">
        <v>428139</v>
      </c>
      <c r="P483" s="4">
        <v>443969</v>
      </c>
      <c r="Q483" s="4">
        <v>479259</v>
      </c>
      <c r="R483" s="4">
        <v>479745</v>
      </c>
      <c r="S483" s="4">
        <v>515522</v>
      </c>
      <c r="T483" s="4">
        <v>576362</v>
      </c>
      <c r="U483" s="4">
        <v>632883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511932</v>
      </c>
      <c r="E484" s="4">
        <v>550583</v>
      </c>
      <c r="F484" s="4">
        <v>675205</v>
      </c>
      <c r="G484" s="4">
        <v>741647</v>
      </c>
      <c r="H484" s="4">
        <v>800524</v>
      </c>
      <c r="I484" s="4">
        <v>800107</v>
      </c>
      <c r="J484" s="4">
        <v>796148</v>
      </c>
      <c r="K484" s="4">
        <v>807857</v>
      </c>
      <c r="L484" s="4">
        <v>795962</v>
      </c>
      <c r="M484" s="4">
        <v>816749</v>
      </c>
      <c r="N484" s="4">
        <v>825414</v>
      </c>
      <c r="O484" s="4">
        <v>840554</v>
      </c>
      <c r="P484" s="4">
        <v>882178</v>
      </c>
      <c r="Q484" s="4">
        <v>905306</v>
      </c>
      <c r="R484" s="4">
        <v>978575</v>
      </c>
      <c r="S484" s="4">
        <v>1113243</v>
      </c>
      <c r="T484" s="4">
        <v>1179520</v>
      </c>
      <c r="U484" s="4">
        <v>1212898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251044</v>
      </c>
      <c r="E485" s="4">
        <v>276470</v>
      </c>
      <c r="F485" s="4">
        <v>382439</v>
      </c>
      <c r="G485" s="4">
        <v>424931</v>
      </c>
      <c r="H485" s="4">
        <v>477253</v>
      </c>
      <c r="I485" s="4">
        <v>442841</v>
      </c>
      <c r="J485" s="4">
        <v>437942</v>
      </c>
      <c r="K485" s="4">
        <v>461266</v>
      </c>
      <c r="L485" s="4">
        <v>470047</v>
      </c>
      <c r="M485" s="4">
        <v>482082</v>
      </c>
      <c r="N485" s="4">
        <v>519323</v>
      </c>
      <c r="O485" s="4">
        <v>571666</v>
      </c>
      <c r="P485" s="4">
        <v>610789</v>
      </c>
      <c r="Q485" s="4">
        <v>642542</v>
      </c>
      <c r="R485" s="4">
        <v>678577</v>
      </c>
      <c r="S485" s="4">
        <v>664082</v>
      </c>
      <c r="T485" s="4">
        <v>752023</v>
      </c>
      <c r="U485" s="4">
        <v>783473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254623</v>
      </c>
      <c r="E486" s="4">
        <v>302368</v>
      </c>
      <c r="F486" s="4">
        <v>335023</v>
      </c>
      <c r="G486" s="4">
        <v>392522</v>
      </c>
      <c r="H486" s="4">
        <v>412722</v>
      </c>
      <c r="I486" s="4">
        <v>435574</v>
      </c>
      <c r="J486" s="4">
        <v>428413</v>
      </c>
      <c r="K486" s="4">
        <v>422824</v>
      </c>
      <c r="L486" s="4">
        <v>427697</v>
      </c>
      <c r="M486" s="4">
        <v>425269</v>
      </c>
      <c r="N486" s="4">
        <v>416030</v>
      </c>
      <c r="O486" s="4">
        <v>444173</v>
      </c>
      <c r="P486" s="4">
        <v>475155</v>
      </c>
      <c r="Q486" s="4">
        <v>512437</v>
      </c>
      <c r="R486" s="4">
        <v>706640</v>
      </c>
      <c r="S486" s="4">
        <v>698692</v>
      </c>
      <c r="T486" s="4">
        <v>599273</v>
      </c>
      <c r="U486" s="4">
        <v>649756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226343</v>
      </c>
      <c r="E487" s="4">
        <v>257838</v>
      </c>
      <c r="F487" s="4">
        <v>320015</v>
      </c>
      <c r="G487" s="4">
        <v>364998</v>
      </c>
      <c r="H487" s="4">
        <v>408345</v>
      </c>
      <c r="I487" s="4">
        <v>434504</v>
      </c>
      <c r="J487" s="4">
        <v>392275</v>
      </c>
      <c r="K487" s="4">
        <v>396653</v>
      </c>
      <c r="L487" s="4">
        <v>401705</v>
      </c>
      <c r="M487" s="4">
        <v>418592</v>
      </c>
      <c r="N487" s="4">
        <v>422010</v>
      </c>
      <c r="O487" s="4">
        <v>433287</v>
      </c>
      <c r="P487" s="4">
        <v>456048</v>
      </c>
      <c r="Q487" s="4">
        <v>478098</v>
      </c>
      <c r="R487" s="4">
        <v>499623</v>
      </c>
      <c r="S487" s="4">
        <v>522231</v>
      </c>
      <c r="T487" s="4">
        <v>577111</v>
      </c>
      <c r="U487" s="4">
        <v>616808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247670</v>
      </c>
      <c r="E488" s="4">
        <v>282491</v>
      </c>
      <c r="F488" s="4">
        <v>333157</v>
      </c>
      <c r="G488" s="4">
        <v>379020</v>
      </c>
      <c r="H488" s="4">
        <v>405734</v>
      </c>
      <c r="I488" s="4">
        <v>431313</v>
      </c>
      <c r="J488" s="4">
        <v>412098</v>
      </c>
      <c r="K488" s="4">
        <v>417428</v>
      </c>
      <c r="L488" s="4">
        <v>425712</v>
      </c>
      <c r="M488" s="4">
        <v>409577</v>
      </c>
      <c r="N488" s="4">
        <v>420663</v>
      </c>
      <c r="O488" s="4">
        <v>449389</v>
      </c>
      <c r="P488" s="4">
        <v>464273</v>
      </c>
      <c r="Q488" s="4">
        <v>476476</v>
      </c>
      <c r="R488" s="4">
        <v>496394</v>
      </c>
      <c r="S488" s="4">
        <v>556614</v>
      </c>
      <c r="T488" s="4">
        <v>565949</v>
      </c>
      <c r="U488" s="4">
        <v>570876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357599</v>
      </c>
      <c r="E489" s="4">
        <v>396910</v>
      </c>
      <c r="F489" s="4">
        <v>473828</v>
      </c>
      <c r="G489" s="4">
        <v>517471</v>
      </c>
      <c r="H489" s="4">
        <v>534583</v>
      </c>
      <c r="I489" s="4">
        <v>537376</v>
      </c>
      <c r="J489" s="4">
        <v>530986</v>
      </c>
      <c r="K489" s="4">
        <v>525736</v>
      </c>
      <c r="L489" s="4">
        <v>501726</v>
      </c>
      <c r="M489" s="4">
        <v>510601</v>
      </c>
      <c r="N489" s="4">
        <v>503665</v>
      </c>
      <c r="O489" s="4">
        <v>506721</v>
      </c>
      <c r="P489" s="4">
        <v>531166</v>
      </c>
      <c r="Q489" s="4">
        <v>537768</v>
      </c>
      <c r="R489" s="4">
        <v>539912</v>
      </c>
      <c r="S489" s="4">
        <v>557033</v>
      </c>
      <c r="T489" s="4">
        <v>573288</v>
      </c>
      <c r="U489" s="4">
        <v>576843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404332</v>
      </c>
      <c r="E490" s="4">
        <v>473551</v>
      </c>
      <c r="F490" s="4">
        <v>601838</v>
      </c>
      <c r="G490" s="4">
        <v>631706</v>
      </c>
      <c r="H490" s="4">
        <v>648900</v>
      </c>
      <c r="I490" s="4">
        <v>673556</v>
      </c>
      <c r="J490" s="4">
        <v>662277</v>
      </c>
      <c r="K490" s="4">
        <v>647411</v>
      </c>
      <c r="L490" s="4">
        <v>651566</v>
      </c>
      <c r="M490" s="4">
        <v>597021</v>
      </c>
      <c r="N490" s="4">
        <v>591311</v>
      </c>
      <c r="O490" s="4">
        <v>584858</v>
      </c>
      <c r="P490" s="4">
        <v>589799</v>
      </c>
      <c r="Q490" s="4">
        <v>607264</v>
      </c>
      <c r="R490" s="4">
        <v>631436</v>
      </c>
      <c r="S490" s="4">
        <v>683718</v>
      </c>
      <c r="T490" s="4">
        <v>683294</v>
      </c>
      <c r="U490" s="4">
        <v>713594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233352</v>
      </c>
      <c r="E491" s="4">
        <v>259625</v>
      </c>
      <c r="F491" s="4">
        <v>306306</v>
      </c>
      <c r="G491" s="4">
        <v>372990</v>
      </c>
      <c r="H491" s="4">
        <v>392979</v>
      </c>
      <c r="I491" s="4">
        <v>405094</v>
      </c>
      <c r="J491" s="4">
        <v>396372</v>
      </c>
      <c r="K491" s="4">
        <v>402453</v>
      </c>
      <c r="L491" s="4">
        <v>420980</v>
      </c>
      <c r="M491" s="4">
        <v>426837</v>
      </c>
      <c r="N491" s="4">
        <v>431130</v>
      </c>
      <c r="O491" s="4">
        <v>443187</v>
      </c>
      <c r="P491" s="4">
        <v>434070</v>
      </c>
      <c r="Q491" s="4">
        <v>440111</v>
      </c>
      <c r="R491" s="4">
        <v>452630</v>
      </c>
      <c r="S491" s="4">
        <v>491359</v>
      </c>
      <c r="T491" s="4">
        <v>491683</v>
      </c>
      <c r="U491" s="4">
        <v>498523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142797</v>
      </c>
      <c r="E492" s="4">
        <v>148033</v>
      </c>
      <c r="F492" s="4">
        <v>166736</v>
      </c>
      <c r="G492" s="4">
        <v>181665</v>
      </c>
      <c r="H492" s="4">
        <v>191450</v>
      </c>
      <c r="I492" s="4">
        <v>201714</v>
      </c>
      <c r="J492" s="4">
        <v>203727</v>
      </c>
      <c r="K492" s="4">
        <v>197728</v>
      </c>
      <c r="L492" s="4">
        <v>186383</v>
      </c>
      <c r="M492" s="4">
        <v>180779</v>
      </c>
      <c r="N492" s="4">
        <v>160091</v>
      </c>
      <c r="O492" s="4">
        <v>162072</v>
      </c>
      <c r="P492" s="4">
        <v>171147</v>
      </c>
      <c r="Q492" s="4">
        <v>176036</v>
      </c>
      <c r="R492" s="4">
        <v>181340</v>
      </c>
      <c r="S492" s="4">
        <v>199965</v>
      </c>
      <c r="T492" s="4">
        <v>223918</v>
      </c>
      <c r="U492" s="4">
        <v>248428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509243</v>
      </c>
      <c r="E493" s="4">
        <v>605229</v>
      </c>
      <c r="F493" s="4">
        <v>705237</v>
      </c>
      <c r="G493" s="4">
        <v>944656</v>
      </c>
      <c r="H493" s="4">
        <v>991348</v>
      </c>
      <c r="I493" s="4">
        <v>1092166</v>
      </c>
      <c r="J493" s="4">
        <v>1120968</v>
      </c>
      <c r="K493" s="4">
        <v>1172974</v>
      </c>
      <c r="L493" s="4">
        <v>1220484</v>
      </c>
      <c r="M493" s="4">
        <v>1484604</v>
      </c>
      <c r="N493" s="4">
        <v>1643076</v>
      </c>
      <c r="O493" s="4">
        <v>1697342</v>
      </c>
      <c r="P493" s="4">
        <v>1562644</v>
      </c>
      <c r="Q493" s="4">
        <v>1510929</v>
      </c>
      <c r="R493" s="4">
        <v>1487842</v>
      </c>
      <c r="S493" s="4">
        <v>1771408</v>
      </c>
      <c r="T493" s="4">
        <v>1762026</v>
      </c>
      <c r="U493" s="4">
        <v>1907627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311393</v>
      </c>
      <c r="E494" s="4">
        <v>328965</v>
      </c>
      <c r="F494" s="4">
        <v>384803</v>
      </c>
      <c r="G494" s="4">
        <v>504532</v>
      </c>
      <c r="H494" s="4">
        <v>514367</v>
      </c>
      <c r="I494" s="4">
        <v>514361</v>
      </c>
      <c r="J494" s="4">
        <v>488389</v>
      </c>
      <c r="K494" s="4">
        <v>518370</v>
      </c>
      <c r="L494" s="4">
        <v>482593</v>
      </c>
      <c r="M494" s="4">
        <v>504938</v>
      </c>
      <c r="N494" s="4">
        <v>527697</v>
      </c>
      <c r="O494" s="4">
        <v>545821</v>
      </c>
      <c r="P494" s="4">
        <v>523165</v>
      </c>
      <c r="Q494" s="4">
        <v>632305</v>
      </c>
      <c r="R494" s="4">
        <v>658734</v>
      </c>
      <c r="S494" s="4">
        <v>742188</v>
      </c>
      <c r="T494" s="4">
        <v>882921</v>
      </c>
      <c r="U494" s="4">
        <v>1085415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253567</v>
      </c>
      <c r="E495" s="4">
        <v>300046</v>
      </c>
      <c r="F495" s="4">
        <v>348856</v>
      </c>
      <c r="G495" s="4">
        <v>367640</v>
      </c>
      <c r="H495" s="4">
        <v>431585</v>
      </c>
      <c r="I495" s="4">
        <v>470725</v>
      </c>
      <c r="J495" s="4">
        <v>463671</v>
      </c>
      <c r="K495" s="4">
        <v>448192</v>
      </c>
      <c r="L495" s="4">
        <v>439457</v>
      </c>
      <c r="M495" s="4">
        <v>455534</v>
      </c>
      <c r="N495" s="4">
        <v>459678</v>
      </c>
      <c r="O495" s="4">
        <v>460321</v>
      </c>
      <c r="P495" s="4">
        <v>468527</v>
      </c>
      <c r="Q495" s="4">
        <v>516231</v>
      </c>
      <c r="R495" s="4">
        <v>544761</v>
      </c>
      <c r="S495" s="4">
        <v>597845</v>
      </c>
      <c r="T495" s="4">
        <v>635136</v>
      </c>
      <c r="U495" s="4">
        <v>667797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211489</v>
      </c>
      <c r="E496" s="4">
        <v>233751</v>
      </c>
      <c r="F496" s="4">
        <v>283424</v>
      </c>
      <c r="G496" s="4">
        <v>302136</v>
      </c>
      <c r="H496" s="4">
        <v>331742</v>
      </c>
      <c r="I496" s="4">
        <v>347737</v>
      </c>
      <c r="J496" s="4">
        <v>345564</v>
      </c>
      <c r="K496" s="4">
        <v>366837</v>
      </c>
      <c r="L496" s="4">
        <v>366552</v>
      </c>
      <c r="M496" s="4">
        <v>361023</v>
      </c>
      <c r="N496" s="4">
        <v>383881</v>
      </c>
      <c r="O496" s="4">
        <v>385606</v>
      </c>
      <c r="P496" s="4">
        <v>381758</v>
      </c>
      <c r="Q496" s="4">
        <v>409005</v>
      </c>
      <c r="R496" s="4">
        <v>416400</v>
      </c>
      <c r="S496" s="4">
        <v>452396</v>
      </c>
      <c r="T496" s="4">
        <v>467493</v>
      </c>
      <c r="U496" s="4">
        <v>517911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236314</v>
      </c>
      <c r="E497" s="4">
        <v>259145</v>
      </c>
      <c r="F497" s="4">
        <v>314767</v>
      </c>
      <c r="G497" s="4">
        <v>331041</v>
      </c>
      <c r="H497" s="4">
        <v>390924</v>
      </c>
      <c r="I497" s="4">
        <v>379651</v>
      </c>
      <c r="J497" s="4">
        <v>426248</v>
      </c>
      <c r="K497" s="4">
        <v>411350</v>
      </c>
      <c r="L497" s="4">
        <v>389279</v>
      </c>
      <c r="M497" s="4">
        <v>381627</v>
      </c>
      <c r="N497" s="4">
        <v>361094</v>
      </c>
      <c r="O497" s="4">
        <v>377016</v>
      </c>
      <c r="P497" s="4">
        <v>323780</v>
      </c>
      <c r="Q497" s="4">
        <v>340678</v>
      </c>
      <c r="R497" s="4">
        <v>349564</v>
      </c>
      <c r="S497" s="4">
        <v>391437</v>
      </c>
      <c r="T497" s="4">
        <v>411466</v>
      </c>
      <c r="U497" s="4">
        <v>451325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165539</v>
      </c>
      <c r="E498" s="4">
        <v>186953</v>
      </c>
      <c r="F498" s="4">
        <v>223353</v>
      </c>
      <c r="G498" s="4">
        <v>232232</v>
      </c>
      <c r="H498" s="4">
        <v>289028</v>
      </c>
      <c r="I498" s="4">
        <v>302673</v>
      </c>
      <c r="J498" s="4">
        <v>350477</v>
      </c>
      <c r="K498" s="4">
        <v>372297</v>
      </c>
      <c r="L498" s="4">
        <v>351210</v>
      </c>
      <c r="M498" s="4">
        <v>337548</v>
      </c>
      <c r="N498" s="4">
        <v>369404</v>
      </c>
      <c r="O498" s="4">
        <v>370717</v>
      </c>
      <c r="P498" s="4">
        <v>405519</v>
      </c>
      <c r="Q498" s="4">
        <v>436547</v>
      </c>
      <c r="R498" s="4">
        <v>434623</v>
      </c>
      <c r="S498" s="4">
        <v>497113</v>
      </c>
      <c r="T498" s="4">
        <v>462432</v>
      </c>
      <c r="U498" s="4">
        <v>460343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180531</v>
      </c>
      <c r="E499" s="4">
        <v>180934</v>
      </c>
      <c r="F499" s="4">
        <v>204207</v>
      </c>
      <c r="G499" s="4">
        <v>224472</v>
      </c>
      <c r="H499" s="4">
        <v>228990</v>
      </c>
      <c r="I499" s="4">
        <v>257731</v>
      </c>
      <c r="J499" s="4">
        <v>280444</v>
      </c>
      <c r="K499" s="4">
        <v>287021</v>
      </c>
      <c r="L499" s="4">
        <v>284364</v>
      </c>
      <c r="M499" s="4">
        <v>307650</v>
      </c>
      <c r="N499" s="4">
        <v>326712</v>
      </c>
      <c r="O499" s="4">
        <v>323921</v>
      </c>
      <c r="P499" s="4">
        <v>347545</v>
      </c>
      <c r="Q499" s="4">
        <v>369450</v>
      </c>
      <c r="R499" s="4">
        <v>370241</v>
      </c>
      <c r="S499" s="4">
        <v>408459</v>
      </c>
      <c r="T499" s="4">
        <v>421012</v>
      </c>
      <c r="U499" s="4">
        <v>420843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261500</v>
      </c>
      <c r="E500" s="4">
        <v>254123</v>
      </c>
      <c r="F500" s="4">
        <v>313341</v>
      </c>
      <c r="G500" s="4">
        <v>360291</v>
      </c>
      <c r="H500" s="4">
        <v>387817</v>
      </c>
      <c r="I500" s="4">
        <v>437715</v>
      </c>
      <c r="J500" s="4">
        <v>471499</v>
      </c>
      <c r="K500" s="4">
        <v>481019</v>
      </c>
      <c r="L500" s="4">
        <v>524832</v>
      </c>
      <c r="M500" s="4">
        <v>550818</v>
      </c>
      <c r="N500" s="4">
        <v>550412</v>
      </c>
      <c r="O500" s="4">
        <v>578995</v>
      </c>
      <c r="P500" s="4">
        <v>604858</v>
      </c>
      <c r="Q500" s="4">
        <v>642535</v>
      </c>
      <c r="R500" s="4">
        <v>704494</v>
      </c>
      <c r="S500" s="4">
        <v>765924</v>
      </c>
      <c r="T500" s="4">
        <v>797174</v>
      </c>
      <c r="U500" s="4">
        <v>822654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231460</v>
      </c>
      <c r="E501" s="4">
        <v>267755</v>
      </c>
      <c r="F501" s="4">
        <v>314468</v>
      </c>
      <c r="G501" s="4">
        <v>341317</v>
      </c>
      <c r="H501" s="4">
        <v>379950</v>
      </c>
      <c r="I501" s="4">
        <v>417546</v>
      </c>
      <c r="J501" s="4">
        <v>450107</v>
      </c>
      <c r="K501" s="4">
        <v>443900</v>
      </c>
      <c r="L501" s="4">
        <v>464392</v>
      </c>
      <c r="M501" s="4">
        <v>521318</v>
      </c>
      <c r="N501" s="4">
        <v>552002</v>
      </c>
      <c r="O501" s="4">
        <v>591275</v>
      </c>
      <c r="P501" s="4">
        <v>721375</v>
      </c>
      <c r="Q501" s="4">
        <v>727884</v>
      </c>
      <c r="R501" s="4">
        <v>713994</v>
      </c>
      <c r="S501" s="4">
        <v>763379</v>
      </c>
      <c r="T501" s="4">
        <v>927554</v>
      </c>
      <c r="U501" s="4">
        <v>910808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298138</v>
      </c>
      <c r="E502" s="4">
        <v>317824</v>
      </c>
      <c r="F502" s="4">
        <v>368972</v>
      </c>
      <c r="G502" s="4">
        <v>440019</v>
      </c>
      <c r="H502" s="4">
        <v>481605</v>
      </c>
      <c r="I502" s="4">
        <v>563403</v>
      </c>
      <c r="J502" s="4">
        <v>628375</v>
      </c>
      <c r="K502" s="4">
        <v>607665</v>
      </c>
      <c r="L502" s="4">
        <v>700201</v>
      </c>
      <c r="M502" s="4">
        <v>668511</v>
      </c>
      <c r="N502" s="4">
        <v>727277</v>
      </c>
      <c r="O502" s="4">
        <v>731734</v>
      </c>
      <c r="P502" s="4">
        <v>783656</v>
      </c>
      <c r="Q502" s="4">
        <v>857480</v>
      </c>
      <c r="R502" s="4">
        <v>859777</v>
      </c>
      <c r="S502" s="4">
        <v>1005451</v>
      </c>
      <c r="T502" s="4">
        <v>1058426</v>
      </c>
      <c r="U502" s="4">
        <v>1093159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199459</v>
      </c>
      <c r="E503" s="4">
        <v>216552</v>
      </c>
      <c r="F503" s="4">
        <v>236664</v>
      </c>
      <c r="G503" s="4">
        <v>241145</v>
      </c>
      <c r="H503" s="4">
        <v>261104</v>
      </c>
      <c r="I503" s="4">
        <v>291302</v>
      </c>
      <c r="J503" s="4">
        <v>308363</v>
      </c>
      <c r="K503" s="4">
        <v>302538</v>
      </c>
      <c r="L503" s="4">
        <v>327771</v>
      </c>
      <c r="M503" s="4">
        <v>313749</v>
      </c>
      <c r="N503" s="4">
        <v>319142</v>
      </c>
      <c r="O503" s="4">
        <v>331583</v>
      </c>
      <c r="P503" s="4">
        <v>328322</v>
      </c>
      <c r="Q503" s="4">
        <v>360197</v>
      </c>
      <c r="R503" s="4">
        <v>350740</v>
      </c>
      <c r="S503" s="4">
        <v>379676</v>
      </c>
      <c r="T503" s="4">
        <v>387425</v>
      </c>
      <c r="U503" s="4">
        <v>409993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167723</v>
      </c>
      <c r="E504" s="4">
        <v>175366</v>
      </c>
      <c r="F504" s="4">
        <v>196019</v>
      </c>
      <c r="G504" s="4">
        <v>203769</v>
      </c>
      <c r="H504" s="4">
        <v>224543</v>
      </c>
      <c r="I504" s="4">
        <v>243338</v>
      </c>
      <c r="J504" s="4">
        <v>246796</v>
      </c>
      <c r="K504" s="4">
        <v>250401</v>
      </c>
      <c r="L504" s="4">
        <v>259731</v>
      </c>
      <c r="M504" s="4">
        <v>256500</v>
      </c>
      <c r="N504" s="4">
        <v>273506</v>
      </c>
      <c r="O504" s="4">
        <v>305464</v>
      </c>
      <c r="P504" s="4">
        <v>308738</v>
      </c>
      <c r="Q504" s="4">
        <v>336710</v>
      </c>
      <c r="R504" s="4">
        <v>340426</v>
      </c>
      <c r="S504" s="4">
        <v>367397</v>
      </c>
      <c r="T504" s="4">
        <v>403367</v>
      </c>
      <c r="U504" s="4">
        <v>427245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154140</v>
      </c>
      <c r="E505" s="4">
        <v>151647</v>
      </c>
      <c r="F505" s="4">
        <v>161514</v>
      </c>
      <c r="G505" s="4">
        <v>176910</v>
      </c>
      <c r="H505" s="4">
        <v>195384</v>
      </c>
      <c r="I505" s="4">
        <v>200516</v>
      </c>
      <c r="J505" s="4">
        <v>209697</v>
      </c>
      <c r="K505" s="4">
        <v>220683</v>
      </c>
      <c r="L505" s="4">
        <v>229471</v>
      </c>
      <c r="M505" s="4">
        <v>239438</v>
      </c>
      <c r="N505" s="4">
        <v>261812</v>
      </c>
      <c r="O505" s="4">
        <v>272688</v>
      </c>
      <c r="P505" s="4">
        <v>288961</v>
      </c>
      <c r="Q505" s="4">
        <v>300662</v>
      </c>
      <c r="R505" s="4">
        <v>314215</v>
      </c>
      <c r="S505" s="4">
        <v>346619</v>
      </c>
      <c r="T505" s="4">
        <v>360890</v>
      </c>
      <c r="U505" s="4">
        <v>362878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149453</v>
      </c>
      <c r="E506" s="4">
        <v>157731</v>
      </c>
      <c r="F506" s="4">
        <v>176742</v>
      </c>
      <c r="G506" s="4">
        <v>190438</v>
      </c>
      <c r="H506" s="4">
        <v>235015</v>
      </c>
      <c r="I506" s="4">
        <v>285318</v>
      </c>
      <c r="J506" s="4">
        <v>308588</v>
      </c>
      <c r="K506" s="4">
        <v>329130</v>
      </c>
      <c r="L506" s="4">
        <v>349500</v>
      </c>
      <c r="M506" s="4">
        <v>347374</v>
      </c>
      <c r="N506" s="4">
        <v>360977</v>
      </c>
      <c r="O506" s="4">
        <v>367605</v>
      </c>
      <c r="P506" s="4">
        <v>373449</v>
      </c>
      <c r="Q506" s="4">
        <v>373709</v>
      </c>
      <c r="R506" s="4">
        <v>382457</v>
      </c>
      <c r="S506" s="4">
        <v>414637</v>
      </c>
      <c r="T506" s="4">
        <v>433594</v>
      </c>
      <c r="U506" s="4">
        <v>441957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174424</v>
      </c>
      <c r="E507" s="4">
        <v>179466</v>
      </c>
      <c r="F507" s="4">
        <v>188529</v>
      </c>
      <c r="G507" s="4">
        <v>193768</v>
      </c>
      <c r="H507" s="4">
        <v>215666</v>
      </c>
      <c r="I507" s="4">
        <v>211423</v>
      </c>
      <c r="J507" s="4">
        <v>217675</v>
      </c>
      <c r="K507" s="4">
        <v>241457</v>
      </c>
      <c r="L507" s="4">
        <v>252416</v>
      </c>
      <c r="M507" s="4">
        <v>254716</v>
      </c>
      <c r="N507" s="4">
        <v>260865</v>
      </c>
      <c r="O507" s="4">
        <v>265654</v>
      </c>
      <c r="P507" s="4">
        <v>280792</v>
      </c>
      <c r="Q507" s="4">
        <v>284818</v>
      </c>
      <c r="R507" s="4">
        <v>325211</v>
      </c>
      <c r="S507" s="4">
        <v>329807</v>
      </c>
      <c r="T507" s="4">
        <v>329503</v>
      </c>
      <c r="U507" s="4">
        <v>329660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175519</v>
      </c>
      <c r="E508" s="4">
        <v>192841</v>
      </c>
      <c r="F508" s="4">
        <v>204427</v>
      </c>
      <c r="G508" s="4">
        <v>250453</v>
      </c>
      <c r="H508" s="4">
        <v>289320</v>
      </c>
      <c r="I508" s="4">
        <v>295401</v>
      </c>
      <c r="J508" s="4">
        <v>322035</v>
      </c>
      <c r="K508" s="4">
        <v>344823</v>
      </c>
      <c r="L508" s="4">
        <v>375029</v>
      </c>
      <c r="M508" s="4">
        <v>351467</v>
      </c>
      <c r="N508" s="4">
        <v>333151</v>
      </c>
      <c r="O508" s="4">
        <v>355943</v>
      </c>
      <c r="P508" s="4">
        <v>409399</v>
      </c>
      <c r="Q508" s="4">
        <v>424411</v>
      </c>
      <c r="R508" s="4">
        <v>445700</v>
      </c>
      <c r="S508" s="4">
        <v>525802</v>
      </c>
      <c r="T508" s="4">
        <v>490472</v>
      </c>
      <c r="U508" s="4">
        <v>543575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129426</v>
      </c>
      <c r="E509" s="4">
        <v>144284</v>
      </c>
      <c r="F509" s="4">
        <v>148894</v>
      </c>
      <c r="G509" s="4">
        <v>159433</v>
      </c>
      <c r="H509" s="4">
        <v>173782</v>
      </c>
      <c r="I509" s="4">
        <v>200939</v>
      </c>
      <c r="J509" s="4">
        <v>218391</v>
      </c>
      <c r="K509" s="4">
        <v>230807</v>
      </c>
      <c r="L509" s="4">
        <v>233755</v>
      </c>
      <c r="M509" s="4">
        <v>236264</v>
      </c>
      <c r="N509" s="4">
        <v>237447</v>
      </c>
      <c r="O509" s="4">
        <v>268228</v>
      </c>
      <c r="P509" s="4">
        <v>268379</v>
      </c>
      <c r="Q509" s="4">
        <v>284515</v>
      </c>
      <c r="R509" s="4">
        <v>302927</v>
      </c>
      <c r="S509" s="4">
        <v>320883</v>
      </c>
      <c r="T509" s="4">
        <v>343149</v>
      </c>
      <c r="U509" s="4">
        <v>351527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212376</v>
      </c>
      <c r="E510" s="4">
        <v>224670</v>
      </c>
      <c r="F510" s="4">
        <v>234976</v>
      </c>
      <c r="G510" s="4">
        <v>254411</v>
      </c>
      <c r="H510" s="4">
        <v>283274</v>
      </c>
      <c r="I510" s="4">
        <v>294536</v>
      </c>
      <c r="J510" s="4">
        <v>306768</v>
      </c>
      <c r="K510" s="4">
        <v>315817</v>
      </c>
      <c r="L510" s="4">
        <v>323579</v>
      </c>
      <c r="M510" s="4">
        <v>333459</v>
      </c>
      <c r="N510" s="4">
        <v>357616</v>
      </c>
      <c r="O510" s="4">
        <v>370127</v>
      </c>
      <c r="P510" s="4">
        <v>379915</v>
      </c>
      <c r="Q510" s="4">
        <v>379231</v>
      </c>
      <c r="R510" s="4">
        <v>395804</v>
      </c>
      <c r="S510" s="4">
        <v>429801</v>
      </c>
      <c r="T510" s="4">
        <v>445659</v>
      </c>
      <c r="U510" s="4">
        <v>459905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155967</v>
      </c>
      <c r="E511" s="4">
        <v>171739</v>
      </c>
      <c r="F511" s="4">
        <v>181101</v>
      </c>
      <c r="G511" s="4">
        <v>195231</v>
      </c>
      <c r="H511" s="4">
        <v>226290</v>
      </c>
      <c r="I511" s="4">
        <v>227747</v>
      </c>
      <c r="J511" s="4">
        <v>232781</v>
      </c>
      <c r="K511" s="4">
        <v>258143</v>
      </c>
      <c r="L511" s="4">
        <v>261133</v>
      </c>
      <c r="M511" s="4">
        <v>268417</v>
      </c>
      <c r="N511" s="4">
        <v>259296</v>
      </c>
      <c r="O511" s="4">
        <v>260709</v>
      </c>
      <c r="P511" s="4">
        <v>266410</v>
      </c>
      <c r="Q511" s="4">
        <v>263845</v>
      </c>
      <c r="R511" s="4">
        <v>267549</v>
      </c>
      <c r="S511" s="4">
        <v>278701</v>
      </c>
      <c r="T511" s="4">
        <v>302593</v>
      </c>
      <c r="U511" s="4">
        <v>313062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103480</v>
      </c>
      <c r="E512" s="4">
        <v>116818</v>
      </c>
      <c r="F512" s="4">
        <v>125300</v>
      </c>
      <c r="G512" s="4">
        <v>135811</v>
      </c>
      <c r="H512" s="4">
        <v>154375</v>
      </c>
      <c r="I512" s="4">
        <v>156200</v>
      </c>
      <c r="J512" s="4">
        <v>161415</v>
      </c>
      <c r="K512" s="4">
        <v>155476</v>
      </c>
      <c r="L512" s="4">
        <v>158609</v>
      </c>
      <c r="M512" s="4">
        <v>159988</v>
      </c>
      <c r="N512" s="4">
        <v>160717</v>
      </c>
      <c r="O512" s="4">
        <v>169702</v>
      </c>
      <c r="P512" s="4">
        <v>188148</v>
      </c>
      <c r="Q512" s="4">
        <v>197860</v>
      </c>
      <c r="R512" s="4">
        <v>193764</v>
      </c>
      <c r="S512" s="4">
        <v>248460</v>
      </c>
      <c r="T512" s="4">
        <v>261897</v>
      </c>
      <c r="U512" s="4">
        <v>266715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158453</v>
      </c>
      <c r="E513" s="4">
        <v>165652</v>
      </c>
      <c r="F513" s="4">
        <v>189267</v>
      </c>
      <c r="G513" s="4">
        <v>195246</v>
      </c>
      <c r="H513" s="4">
        <v>217328</v>
      </c>
      <c r="I513" s="4">
        <v>230581</v>
      </c>
      <c r="J513" s="4">
        <v>239890</v>
      </c>
      <c r="K513" s="4">
        <v>267653</v>
      </c>
      <c r="L513" s="4">
        <v>305512</v>
      </c>
      <c r="M513" s="4">
        <v>310361</v>
      </c>
      <c r="N513" s="4">
        <v>327647</v>
      </c>
      <c r="O513" s="4">
        <v>331007</v>
      </c>
      <c r="P513" s="4">
        <v>318946</v>
      </c>
      <c r="Q513" s="4">
        <v>339278</v>
      </c>
      <c r="R513" s="4">
        <v>341832</v>
      </c>
      <c r="S513" s="4">
        <v>397606</v>
      </c>
      <c r="T513" s="4">
        <v>431220</v>
      </c>
      <c r="U513" s="4">
        <v>442164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199070</v>
      </c>
      <c r="E514" s="4">
        <v>235075</v>
      </c>
      <c r="F514" s="4">
        <v>246439</v>
      </c>
      <c r="G514" s="4">
        <v>289770</v>
      </c>
      <c r="H514" s="4">
        <v>314999</v>
      </c>
      <c r="I514" s="4">
        <v>323194</v>
      </c>
      <c r="J514" s="4">
        <v>342923</v>
      </c>
      <c r="K514" s="4">
        <v>365849</v>
      </c>
      <c r="L514" s="4">
        <v>392201</v>
      </c>
      <c r="M514" s="4">
        <v>406108</v>
      </c>
      <c r="N514" s="4">
        <v>395427</v>
      </c>
      <c r="O514" s="4">
        <v>422848</v>
      </c>
      <c r="P514" s="4">
        <v>447080</v>
      </c>
      <c r="Q514" s="4">
        <v>438135</v>
      </c>
      <c r="R514" s="4">
        <v>433281</v>
      </c>
      <c r="S514" s="4">
        <v>468118</v>
      </c>
      <c r="T514" s="4">
        <v>498287</v>
      </c>
      <c r="U514" s="4">
        <v>479523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166314</v>
      </c>
      <c r="E515" s="4">
        <v>168406</v>
      </c>
      <c r="F515" s="4">
        <v>182215</v>
      </c>
      <c r="G515" s="4">
        <v>199140</v>
      </c>
      <c r="H515" s="4">
        <v>231682</v>
      </c>
      <c r="I515" s="4">
        <v>249383</v>
      </c>
      <c r="J515" s="4">
        <v>254126</v>
      </c>
      <c r="K515" s="4">
        <v>285073</v>
      </c>
      <c r="L515" s="4">
        <v>289573</v>
      </c>
      <c r="M515" s="4">
        <v>293247</v>
      </c>
      <c r="N515" s="4">
        <v>302416</v>
      </c>
      <c r="O515" s="4">
        <v>343585</v>
      </c>
      <c r="P515" s="4">
        <v>390829</v>
      </c>
      <c r="Q515" s="4">
        <v>387529</v>
      </c>
      <c r="R515" s="4">
        <v>410122</v>
      </c>
      <c r="S515" s="4">
        <v>478693</v>
      </c>
      <c r="T515" s="4">
        <v>471554</v>
      </c>
      <c r="U515" s="4">
        <v>454636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601088</v>
      </c>
      <c r="E516" s="4">
        <v>712463</v>
      </c>
      <c r="F516" s="4">
        <v>925962</v>
      </c>
      <c r="G516" s="4">
        <v>1051888</v>
      </c>
      <c r="H516" s="4">
        <v>1298549</v>
      </c>
      <c r="I516" s="4">
        <v>1325514</v>
      </c>
      <c r="J516" s="4">
        <v>1355689</v>
      </c>
      <c r="K516" s="4">
        <v>1387392</v>
      </c>
      <c r="L516" s="4">
        <v>1449396</v>
      </c>
      <c r="M516" s="4">
        <v>1568788</v>
      </c>
      <c r="N516" s="4">
        <v>1551774</v>
      </c>
      <c r="O516" s="4">
        <v>1623999</v>
      </c>
      <c r="P516" s="4">
        <v>1616442</v>
      </c>
      <c r="Q516" s="4">
        <v>1695634</v>
      </c>
      <c r="R516" s="4">
        <v>1845235</v>
      </c>
      <c r="S516" s="4">
        <v>1943408</v>
      </c>
      <c r="T516" s="4">
        <v>2110527</v>
      </c>
      <c r="U516" s="4">
        <v>2259189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151333</v>
      </c>
      <c r="E517" s="4">
        <v>156013</v>
      </c>
      <c r="F517" s="4">
        <v>170332</v>
      </c>
      <c r="G517" s="4">
        <v>187031</v>
      </c>
      <c r="H517" s="4">
        <v>202214</v>
      </c>
      <c r="I517" s="4">
        <v>223552</v>
      </c>
      <c r="J517" s="4">
        <v>253239</v>
      </c>
      <c r="K517" s="4">
        <v>262438</v>
      </c>
      <c r="L517" s="4">
        <v>268653</v>
      </c>
      <c r="M517" s="4">
        <v>282343</v>
      </c>
      <c r="N517" s="4">
        <v>299822</v>
      </c>
      <c r="O517" s="4">
        <v>299383</v>
      </c>
      <c r="P517" s="4">
        <v>307203</v>
      </c>
      <c r="Q517" s="4">
        <v>303985</v>
      </c>
      <c r="R517" s="4">
        <v>317304</v>
      </c>
      <c r="S517" s="4">
        <v>354983</v>
      </c>
      <c r="T517" s="4">
        <v>355584</v>
      </c>
      <c r="U517" s="4">
        <v>361062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617677</v>
      </c>
      <c r="E518" s="4">
        <v>723983</v>
      </c>
      <c r="F518" s="4">
        <v>846812</v>
      </c>
      <c r="G518" s="4">
        <v>909753</v>
      </c>
      <c r="H518" s="4">
        <v>871508</v>
      </c>
      <c r="I518" s="4">
        <v>819984</v>
      </c>
      <c r="J518" s="4">
        <v>728402</v>
      </c>
      <c r="K518" s="4">
        <v>774573</v>
      </c>
      <c r="L518" s="4">
        <v>756269</v>
      </c>
      <c r="M518" s="4">
        <v>746252</v>
      </c>
      <c r="N518" s="4">
        <v>742582</v>
      </c>
      <c r="O518" s="4">
        <v>783950</v>
      </c>
      <c r="P518" s="4">
        <v>811110</v>
      </c>
      <c r="Q518" s="4">
        <v>845148</v>
      </c>
      <c r="R518" s="4">
        <v>891771</v>
      </c>
      <c r="S518" s="4">
        <v>1008777</v>
      </c>
      <c r="T518" s="4">
        <v>1079449</v>
      </c>
      <c r="U518" s="4">
        <v>1127471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437910</v>
      </c>
      <c r="E519" s="4">
        <v>500427</v>
      </c>
      <c r="F519" s="4">
        <v>598282</v>
      </c>
      <c r="G519" s="4">
        <v>665955</v>
      </c>
      <c r="H519" s="4">
        <v>639631</v>
      </c>
      <c r="I519" s="4">
        <v>607050</v>
      </c>
      <c r="J519" s="4">
        <v>537651</v>
      </c>
      <c r="K519" s="4">
        <v>568435</v>
      </c>
      <c r="L519" s="4">
        <v>539592</v>
      </c>
      <c r="M519" s="4">
        <v>535099</v>
      </c>
      <c r="N519" s="4">
        <v>528271</v>
      </c>
      <c r="O519" s="4">
        <v>558397</v>
      </c>
      <c r="P519" s="4">
        <v>575222</v>
      </c>
      <c r="Q519" s="4">
        <v>604369</v>
      </c>
      <c r="R519" s="4">
        <v>654409</v>
      </c>
      <c r="S519" s="4">
        <v>749172</v>
      </c>
      <c r="T519" s="4">
        <v>809267</v>
      </c>
      <c r="U519" s="4">
        <v>828827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386762</v>
      </c>
      <c r="E520" s="4">
        <v>423481</v>
      </c>
      <c r="F520" s="4">
        <v>495489</v>
      </c>
      <c r="G520" s="4">
        <v>565864</v>
      </c>
      <c r="H520" s="4">
        <v>540128</v>
      </c>
      <c r="I520" s="4">
        <v>519828</v>
      </c>
      <c r="J520" s="4">
        <v>455365</v>
      </c>
      <c r="K520" s="4">
        <v>478645</v>
      </c>
      <c r="L520" s="4">
        <v>455727</v>
      </c>
      <c r="M520" s="4">
        <v>449176</v>
      </c>
      <c r="N520" s="4">
        <v>437239</v>
      </c>
      <c r="O520" s="4">
        <v>447319</v>
      </c>
      <c r="P520" s="4">
        <v>442916</v>
      </c>
      <c r="Q520" s="4">
        <v>482171</v>
      </c>
      <c r="R520" s="4">
        <v>498784</v>
      </c>
      <c r="S520" s="4">
        <v>579959</v>
      </c>
      <c r="T520" s="4">
        <v>627834</v>
      </c>
      <c r="U520" s="4">
        <v>655307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367641</v>
      </c>
      <c r="E521" s="4">
        <v>434297</v>
      </c>
      <c r="F521" s="4">
        <v>503813</v>
      </c>
      <c r="G521" s="4">
        <v>562109</v>
      </c>
      <c r="H521" s="4">
        <v>549008</v>
      </c>
      <c r="I521" s="4">
        <v>512588</v>
      </c>
      <c r="J521" s="4">
        <v>461899</v>
      </c>
      <c r="K521" s="4">
        <v>482700</v>
      </c>
      <c r="L521" s="4">
        <v>463280</v>
      </c>
      <c r="M521" s="4">
        <v>457751</v>
      </c>
      <c r="N521" s="4">
        <v>450985</v>
      </c>
      <c r="O521" s="4">
        <v>481239</v>
      </c>
      <c r="P521" s="4">
        <v>489785</v>
      </c>
      <c r="Q521" s="4">
        <v>535749</v>
      </c>
      <c r="R521" s="4">
        <v>572659</v>
      </c>
      <c r="S521" s="4">
        <v>647422</v>
      </c>
      <c r="T521" s="4">
        <v>707176</v>
      </c>
      <c r="U521" s="4">
        <v>745448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376519</v>
      </c>
      <c r="E522" s="4">
        <v>437459</v>
      </c>
      <c r="F522" s="4">
        <v>492230</v>
      </c>
      <c r="G522" s="4">
        <v>550494</v>
      </c>
      <c r="H522" s="4">
        <v>510044</v>
      </c>
      <c r="I522" s="4">
        <v>475015</v>
      </c>
      <c r="J522" s="4">
        <v>417257</v>
      </c>
      <c r="K522" s="4">
        <v>431772</v>
      </c>
      <c r="L522" s="4">
        <v>395931</v>
      </c>
      <c r="M522" s="4">
        <v>372904</v>
      </c>
      <c r="N522" s="4">
        <v>370316</v>
      </c>
      <c r="O522" s="4">
        <v>387699</v>
      </c>
      <c r="P522" s="4">
        <v>391453</v>
      </c>
      <c r="Q522" s="4">
        <v>411155</v>
      </c>
      <c r="R522" s="4">
        <v>429534</v>
      </c>
      <c r="S522" s="4">
        <v>498787</v>
      </c>
      <c r="T522" s="4">
        <v>561626</v>
      </c>
      <c r="U522" s="4">
        <v>578030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545469</v>
      </c>
      <c r="E523" s="4">
        <v>692941</v>
      </c>
      <c r="F523" s="4">
        <v>781971</v>
      </c>
      <c r="G523" s="4">
        <v>848030</v>
      </c>
      <c r="H523" s="4">
        <v>853755</v>
      </c>
      <c r="I523" s="4">
        <v>791365</v>
      </c>
      <c r="J523" s="4">
        <v>646027</v>
      </c>
      <c r="K523" s="4">
        <v>653659</v>
      </c>
      <c r="L523" s="4">
        <v>614543</v>
      </c>
      <c r="M523" s="4">
        <v>591128</v>
      </c>
      <c r="N523" s="4">
        <v>550175</v>
      </c>
      <c r="O523" s="4">
        <v>568561</v>
      </c>
      <c r="P523" s="4">
        <v>594781</v>
      </c>
      <c r="Q523" s="4">
        <v>683887</v>
      </c>
      <c r="R523" s="4">
        <v>662476</v>
      </c>
      <c r="S523" s="4">
        <v>800891</v>
      </c>
      <c r="T523" s="4">
        <v>823824</v>
      </c>
      <c r="U523" s="4">
        <v>850721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530075</v>
      </c>
      <c r="E524" s="4">
        <v>577079</v>
      </c>
      <c r="F524" s="4">
        <v>667481</v>
      </c>
      <c r="G524" s="4">
        <v>705592</v>
      </c>
      <c r="H524" s="4">
        <v>688901</v>
      </c>
      <c r="I524" s="4">
        <v>638692</v>
      </c>
      <c r="J524" s="4">
        <v>559571</v>
      </c>
      <c r="K524" s="4">
        <v>570234</v>
      </c>
      <c r="L524" s="4">
        <v>537197</v>
      </c>
      <c r="M524" s="4">
        <v>530861</v>
      </c>
      <c r="N524" s="4">
        <v>533343</v>
      </c>
      <c r="O524" s="4">
        <v>548137</v>
      </c>
      <c r="P524" s="4">
        <v>557509</v>
      </c>
      <c r="Q524" s="4">
        <v>582483</v>
      </c>
      <c r="R524" s="4">
        <v>636385</v>
      </c>
      <c r="S524" s="4">
        <v>737223</v>
      </c>
      <c r="T524" s="4">
        <v>770819</v>
      </c>
      <c r="U524" s="4">
        <v>787712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221253</v>
      </c>
      <c r="E525" s="4">
        <v>260993</v>
      </c>
      <c r="F525" s="4">
        <v>309391</v>
      </c>
      <c r="G525" s="4">
        <v>344411</v>
      </c>
      <c r="H525" s="4">
        <v>336338</v>
      </c>
      <c r="I525" s="4">
        <v>358055</v>
      </c>
      <c r="J525" s="4">
        <v>312640</v>
      </c>
      <c r="K525" s="4">
        <v>281869</v>
      </c>
      <c r="L525" s="4">
        <v>270016</v>
      </c>
      <c r="M525" s="4">
        <v>216312</v>
      </c>
      <c r="N525" s="4">
        <v>174704</v>
      </c>
      <c r="O525" s="4">
        <v>165818</v>
      </c>
      <c r="P525" s="4">
        <v>160694</v>
      </c>
      <c r="Q525" s="4">
        <v>172600</v>
      </c>
      <c r="R525" s="4">
        <v>182265</v>
      </c>
      <c r="S525" s="4">
        <v>253294</v>
      </c>
      <c r="T525" s="4">
        <v>258940</v>
      </c>
      <c r="U525" s="4">
        <v>261123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614718</v>
      </c>
      <c r="E526" s="4">
        <v>722784</v>
      </c>
      <c r="F526" s="4">
        <v>828224</v>
      </c>
      <c r="G526" s="4">
        <v>915365</v>
      </c>
      <c r="H526" s="4">
        <v>872009</v>
      </c>
      <c r="I526" s="4">
        <v>849580</v>
      </c>
      <c r="J526" s="4">
        <v>762443</v>
      </c>
      <c r="K526" s="4">
        <v>705706</v>
      </c>
      <c r="L526" s="4">
        <v>734915</v>
      </c>
      <c r="M526" s="4">
        <v>704671</v>
      </c>
      <c r="N526" s="4">
        <v>740758</v>
      </c>
      <c r="O526" s="4">
        <v>771610</v>
      </c>
      <c r="P526" s="4">
        <v>813757</v>
      </c>
      <c r="Q526" s="4">
        <v>874872</v>
      </c>
      <c r="R526" s="4">
        <v>928243</v>
      </c>
      <c r="S526" s="4">
        <v>1016868</v>
      </c>
      <c r="T526" s="4">
        <v>1064772</v>
      </c>
      <c r="U526" s="4">
        <v>1131802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454056</v>
      </c>
      <c r="E527" s="4">
        <v>535239</v>
      </c>
      <c r="F527" s="4">
        <v>593428</v>
      </c>
      <c r="G527" s="4">
        <v>653642</v>
      </c>
      <c r="H527" s="4">
        <v>626180</v>
      </c>
      <c r="I527" s="4">
        <v>588932</v>
      </c>
      <c r="J527" s="4">
        <v>521488</v>
      </c>
      <c r="K527" s="4">
        <v>509021</v>
      </c>
      <c r="L527" s="4">
        <v>513325</v>
      </c>
      <c r="M527" s="4">
        <v>501671</v>
      </c>
      <c r="N527" s="4">
        <v>489644</v>
      </c>
      <c r="O527" s="4">
        <v>480491</v>
      </c>
      <c r="P527" s="4">
        <v>509009</v>
      </c>
      <c r="Q527" s="4">
        <v>522816</v>
      </c>
      <c r="R527" s="4">
        <v>542819</v>
      </c>
      <c r="S527" s="4">
        <v>616017</v>
      </c>
      <c r="T527" s="4">
        <v>647535</v>
      </c>
      <c r="U527" s="4">
        <v>652143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463977</v>
      </c>
      <c r="E528" s="4">
        <v>563608</v>
      </c>
      <c r="F528" s="4">
        <v>630185</v>
      </c>
      <c r="G528" s="4">
        <v>697907</v>
      </c>
      <c r="H528" s="4">
        <v>683706</v>
      </c>
      <c r="I528" s="4">
        <v>628483</v>
      </c>
      <c r="J528" s="4">
        <v>570341</v>
      </c>
      <c r="K528" s="4">
        <v>549781</v>
      </c>
      <c r="L528" s="4">
        <v>541100</v>
      </c>
      <c r="M528" s="4">
        <v>532510</v>
      </c>
      <c r="N528" s="4">
        <v>536409</v>
      </c>
      <c r="O528" s="4">
        <v>543479</v>
      </c>
      <c r="P528" s="4">
        <v>564795</v>
      </c>
      <c r="Q528" s="4">
        <v>592122</v>
      </c>
      <c r="R528" s="4">
        <v>638606</v>
      </c>
      <c r="S528" s="4">
        <v>692956</v>
      </c>
      <c r="T528" s="4">
        <v>751273</v>
      </c>
      <c r="U528" s="4">
        <v>792678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1706256</v>
      </c>
      <c r="E529" s="4">
        <v>2021638</v>
      </c>
      <c r="F529" s="4">
        <v>2330523</v>
      </c>
      <c r="G529" s="4">
        <v>2377480</v>
      </c>
      <c r="H529" s="4">
        <v>2322321</v>
      </c>
      <c r="I529" s="4">
        <v>2123571</v>
      </c>
      <c r="J529" s="4">
        <v>1941441</v>
      </c>
      <c r="K529" s="4">
        <v>1878962</v>
      </c>
      <c r="L529" s="4">
        <v>1903771</v>
      </c>
      <c r="M529" s="4">
        <v>1849594</v>
      </c>
      <c r="N529" s="4">
        <v>1878387</v>
      </c>
      <c r="O529" s="4">
        <v>1835728</v>
      </c>
      <c r="P529" s="4">
        <v>1990817</v>
      </c>
      <c r="Q529" s="4">
        <v>2013170</v>
      </c>
      <c r="R529" s="4">
        <v>2116101</v>
      </c>
      <c r="S529" s="4">
        <v>2344997</v>
      </c>
      <c r="T529" s="4">
        <v>2542947</v>
      </c>
      <c r="U529" s="4">
        <v>2621520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466993</v>
      </c>
      <c r="E530" s="4">
        <v>564476</v>
      </c>
      <c r="F530" s="4">
        <v>662766</v>
      </c>
      <c r="G530" s="4">
        <v>738739</v>
      </c>
      <c r="H530" s="4">
        <v>708848</v>
      </c>
      <c r="I530" s="4">
        <v>687918</v>
      </c>
      <c r="J530" s="4">
        <v>618071</v>
      </c>
      <c r="K530" s="4">
        <v>583659</v>
      </c>
      <c r="L530" s="4">
        <v>581454</v>
      </c>
      <c r="M530" s="4">
        <v>566501</v>
      </c>
      <c r="N530" s="4">
        <v>561818</v>
      </c>
      <c r="O530" s="4">
        <v>572984</v>
      </c>
      <c r="P530" s="4">
        <v>602341</v>
      </c>
      <c r="Q530" s="4">
        <v>616697</v>
      </c>
      <c r="R530" s="4">
        <v>666276</v>
      </c>
      <c r="S530" s="4">
        <v>751650</v>
      </c>
      <c r="T530" s="4">
        <v>810632</v>
      </c>
      <c r="U530" s="4">
        <v>877172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483207</v>
      </c>
      <c r="E531" s="4">
        <v>587366</v>
      </c>
      <c r="F531" s="4">
        <v>655162</v>
      </c>
      <c r="G531" s="4">
        <v>668787</v>
      </c>
      <c r="H531" s="4">
        <v>666424</v>
      </c>
      <c r="I531" s="4">
        <v>633906</v>
      </c>
      <c r="J531" s="4">
        <v>559888</v>
      </c>
      <c r="K531" s="4">
        <v>544722</v>
      </c>
      <c r="L531" s="4">
        <v>536172</v>
      </c>
      <c r="M531" s="4">
        <v>527413</v>
      </c>
      <c r="N531" s="4">
        <v>518921</v>
      </c>
      <c r="O531" s="4">
        <v>514664</v>
      </c>
      <c r="P531" s="4">
        <v>555096</v>
      </c>
      <c r="Q531" s="4">
        <v>575505</v>
      </c>
      <c r="R531" s="4">
        <v>599744</v>
      </c>
      <c r="S531" s="4">
        <v>691580</v>
      </c>
      <c r="T531" s="4">
        <v>722631</v>
      </c>
      <c r="U531" s="4">
        <v>768952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373360</v>
      </c>
      <c r="E532" s="4">
        <v>448861</v>
      </c>
      <c r="F532" s="4">
        <v>535143</v>
      </c>
      <c r="G532" s="4">
        <v>573090</v>
      </c>
      <c r="H532" s="4">
        <v>549074</v>
      </c>
      <c r="I532" s="4">
        <v>526340</v>
      </c>
      <c r="J532" s="4">
        <v>459423</v>
      </c>
      <c r="K532" s="4">
        <v>440407</v>
      </c>
      <c r="L532" s="4">
        <v>454024</v>
      </c>
      <c r="M532" s="4">
        <v>432558</v>
      </c>
      <c r="N532" s="4">
        <v>431787</v>
      </c>
      <c r="O532" s="4">
        <v>450981</v>
      </c>
      <c r="P532" s="4">
        <v>479004</v>
      </c>
      <c r="Q532" s="4">
        <v>489527</v>
      </c>
      <c r="R532" s="4">
        <v>525278</v>
      </c>
      <c r="S532" s="4">
        <v>591346</v>
      </c>
      <c r="T532" s="4">
        <v>623271</v>
      </c>
      <c r="U532" s="4">
        <v>653897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396637</v>
      </c>
      <c r="E533" s="4">
        <v>494079</v>
      </c>
      <c r="F533" s="4">
        <v>541440</v>
      </c>
      <c r="G533" s="4">
        <v>597545</v>
      </c>
      <c r="H533" s="4">
        <v>574945</v>
      </c>
      <c r="I533" s="4">
        <v>531892</v>
      </c>
      <c r="J533" s="4">
        <v>492166</v>
      </c>
      <c r="K533" s="4">
        <v>467082</v>
      </c>
      <c r="L533" s="4">
        <v>476308</v>
      </c>
      <c r="M533" s="4">
        <v>465504</v>
      </c>
      <c r="N533" s="4">
        <v>459051</v>
      </c>
      <c r="O533" s="4">
        <v>465559</v>
      </c>
      <c r="P533" s="4">
        <v>494382</v>
      </c>
      <c r="Q533" s="4">
        <v>509486</v>
      </c>
      <c r="R533" s="4">
        <v>547372</v>
      </c>
      <c r="S533" s="4">
        <v>605077</v>
      </c>
      <c r="T533" s="4">
        <v>617970</v>
      </c>
      <c r="U533" s="4">
        <v>641660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412648</v>
      </c>
      <c r="E534" s="4">
        <v>520577</v>
      </c>
      <c r="F534" s="4">
        <v>609944</v>
      </c>
      <c r="G534" s="4">
        <v>666721</v>
      </c>
      <c r="H534" s="4">
        <v>635758</v>
      </c>
      <c r="I534" s="4">
        <v>602338</v>
      </c>
      <c r="J534" s="4">
        <v>527392</v>
      </c>
      <c r="K534" s="4">
        <v>499836</v>
      </c>
      <c r="L534" s="4">
        <v>490574</v>
      </c>
      <c r="M534" s="4">
        <v>457603</v>
      </c>
      <c r="N534" s="4">
        <v>457868</v>
      </c>
      <c r="O534" s="4">
        <v>449890</v>
      </c>
      <c r="P534" s="4">
        <v>464702</v>
      </c>
      <c r="Q534" s="4">
        <v>480480</v>
      </c>
      <c r="R534" s="4">
        <v>507930</v>
      </c>
      <c r="S534" s="4">
        <v>582574</v>
      </c>
      <c r="T534" s="4">
        <v>596328</v>
      </c>
      <c r="U534" s="4">
        <v>623442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420723</v>
      </c>
      <c r="E535" s="4">
        <v>513440</v>
      </c>
      <c r="F535" s="4">
        <v>579958</v>
      </c>
      <c r="G535" s="4">
        <v>630349</v>
      </c>
      <c r="H535" s="4">
        <v>601144</v>
      </c>
      <c r="I535" s="4">
        <v>578680</v>
      </c>
      <c r="J535" s="4">
        <v>519969</v>
      </c>
      <c r="K535" s="4">
        <v>492867</v>
      </c>
      <c r="L535" s="4">
        <v>485239</v>
      </c>
      <c r="M535" s="4">
        <v>475862</v>
      </c>
      <c r="N535" s="4">
        <v>480830</v>
      </c>
      <c r="O535" s="4">
        <v>474729</v>
      </c>
      <c r="P535" s="4">
        <v>495111</v>
      </c>
      <c r="Q535" s="4">
        <v>503783</v>
      </c>
      <c r="R535" s="4">
        <v>520853</v>
      </c>
      <c r="S535" s="4">
        <v>602398</v>
      </c>
      <c r="T535" s="4">
        <v>600221</v>
      </c>
      <c r="U535" s="4">
        <v>621642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289970</v>
      </c>
      <c r="E536" s="4">
        <v>339273</v>
      </c>
      <c r="F536" s="4">
        <v>377505</v>
      </c>
      <c r="G536" s="4">
        <v>421790</v>
      </c>
      <c r="H536" s="4">
        <v>403716</v>
      </c>
      <c r="I536" s="4">
        <v>391277</v>
      </c>
      <c r="J536" s="4">
        <v>359216</v>
      </c>
      <c r="K536" s="4">
        <v>348543</v>
      </c>
      <c r="L536" s="4">
        <v>347473</v>
      </c>
      <c r="M536" s="4">
        <v>330302</v>
      </c>
      <c r="N536" s="4">
        <v>329064</v>
      </c>
      <c r="O536" s="4">
        <v>323947</v>
      </c>
      <c r="P536" s="4">
        <v>337062</v>
      </c>
      <c r="Q536" s="4">
        <v>348763</v>
      </c>
      <c r="R536" s="4">
        <v>340490</v>
      </c>
      <c r="S536" s="4">
        <v>387217</v>
      </c>
      <c r="T536" s="4">
        <v>390563</v>
      </c>
      <c r="U536" s="4">
        <v>398003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468638</v>
      </c>
      <c r="E537" s="4">
        <v>554254</v>
      </c>
      <c r="F537" s="4">
        <v>640943</v>
      </c>
      <c r="G537" s="4">
        <v>621985</v>
      </c>
      <c r="H537" s="4">
        <v>624102</v>
      </c>
      <c r="I537" s="4">
        <v>566915</v>
      </c>
      <c r="J537" s="4">
        <v>487757</v>
      </c>
      <c r="K537" s="4">
        <v>463186</v>
      </c>
      <c r="L537" s="4">
        <v>465508</v>
      </c>
      <c r="M537" s="4">
        <v>447962</v>
      </c>
      <c r="N537" s="4">
        <v>445375</v>
      </c>
      <c r="O537" s="4">
        <v>461770</v>
      </c>
      <c r="P537" s="4">
        <v>482020</v>
      </c>
      <c r="Q537" s="4">
        <v>491571</v>
      </c>
      <c r="R537" s="4">
        <v>524987</v>
      </c>
      <c r="S537" s="4">
        <v>558328</v>
      </c>
      <c r="T537" s="4">
        <v>578410</v>
      </c>
      <c r="U537" s="4">
        <v>621961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525342</v>
      </c>
      <c r="E538" s="4">
        <v>658390</v>
      </c>
      <c r="F538" s="4">
        <v>781029</v>
      </c>
      <c r="G538" s="4">
        <v>829779</v>
      </c>
      <c r="H538" s="4">
        <v>800043</v>
      </c>
      <c r="I538" s="4">
        <v>774938</v>
      </c>
      <c r="J538" s="4">
        <v>679989</v>
      </c>
      <c r="K538" s="4">
        <v>643943</v>
      </c>
      <c r="L538" s="4">
        <v>591771</v>
      </c>
      <c r="M538" s="4">
        <v>587378</v>
      </c>
      <c r="N538" s="4">
        <v>610831</v>
      </c>
      <c r="O538" s="4">
        <v>589736</v>
      </c>
      <c r="P538" s="4">
        <v>623369</v>
      </c>
      <c r="Q538" s="4">
        <v>636961</v>
      </c>
      <c r="R538" s="4">
        <v>705822</v>
      </c>
      <c r="S538" s="4">
        <v>773759</v>
      </c>
      <c r="T538" s="4">
        <v>883071</v>
      </c>
      <c r="U538" s="4">
        <v>954726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478255</v>
      </c>
      <c r="E539" s="4">
        <v>590754</v>
      </c>
      <c r="F539" s="4">
        <v>655834</v>
      </c>
      <c r="G539" s="4">
        <v>698411</v>
      </c>
      <c r="H539" s="4">
        <v>655200</v>
      </c>
      <c r="I539" s="4">
        <v>628470</v>
      </c>
      <c r="J539" s="4">
        <v>556746</v>
      </c>
      <c r="K539" s="4">
        <v>535214</v>
      </c>
      <c r="L539" s="4">
        <v>528493</v>
      </c>
      <c r="M539" s="4">
        <v>509676</v>
      </c>
      <c r="N539" s="4">
        <v>500997</v>
      </c>
      <c r="O539" s="4">
        <v>501284</v>
      </c>
      <c r="P539" s="4">
        <v>544527</v>
      </c>
      <c r="Q539" s="4">
        <v>575038</v>
      </c>
      <c r="R539" s="4">
        <v>611592</v>
      </c>
      <c r="S539" s="4">
        <v>710346</v>
      </c>
      <c r="T539" s="4">
        <v>705139</v>
      </c>
      <c r="U539" s="4">
        <v>748930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5110843</v>
      </c>
      <c r="E540" s="4">
        <v>5831906</v>
      </c>
      <c r="F540" s="4">
        <v>7537638</v>
      </c>
      <c r="G540" s="4">
        <v>8359895</v>
      </c>
      <c r="H540" s="4">
        <v>9687185</v>
      </c>
      <c r="I540" s="4">
        <v>9213027</v>
      </c>
      <c r="J540" s="4">
        <v>7396127</v>
      </c>
      <c r="K540" s="4">
        <v>6911035</v>
      </c>
      <c r="L540" s="4">
        <v>6947400</v>
      </c>
      <c r="M540" s="4">
        <v>7985306</v>
      </c>
      <c r="N540" s="4">
        <v>7651425</v>
      </c>
      <c r="O540" s="4">
        <v>8669825</v>
      </c>
      <c r="P540" s="4">
        <v>9056580</v>
      </c>
      <c r="Q540" s="4">
        <v>10073560</v>
      </c>
      <c r="R540" s="4">
        <v>10352111</v>
      </c>
      <c r="S540" s="4">
        <v>11135108</v>
      </c>
      <c r="T540" s="4">
        <v>10387026</v>
      </c>
      <c r="U540" s="4">
        <v>10920726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15415414</v>
      </c>
      <c r="E541" s="4">
        <v>15628085</v>
      </c>
      <c r="F541" s="4">
        <v>21294249</v>
      </c>
      <c r="G541" s="4">
        <v>24903725</v>
      </c>
      <c r="H541" s="4">
        <v>27466176</v>
      </c>
      <c r="I541" s="4">
        <v>21958561</v>
      </c>
      <c r="J541" s="4">
        <v>21944973</v>
      </c>
      <c r="K541" s="4">
        <v>19088571</v>
      </c>
      <c r="L541" s="4">
        <v>18470902</v>
      </c>
      <c r="M541" s="4">
        <v>20223529</v>
      </c>
      <c r="N541" s="4">
        <v>18940447</v>
      </c>
      <c r="O541" s="4">
        <v>23938891</v>
      </c>
      <c r="P541" s="4">
        <v>30191952</v>
      </c>
      <c r="Q541" s="4">
        <v>34941959</v>
      </c>
      <c r="R541" s="4">
        <v>37049453</v>
      </c>
      <c r="S541" s="4">
        <v>28447122</v>
      </c>
      <c r="T541" s="4">
        <v>29609144</v>
      </c>
      <c r="U541" s="4">
        <v>28441677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2251636</v>
      </c>
      <c r="E542" s="4">
        <v>2594496</v>
      </c>
      <c r="F542" s="4">
        <v>3156329</v>
      </c>
      <c r="G542" s="4">
        <v>3741241</v>
      </c>
      <c r="H542" s="4">
        <v>4194641</v>
      </c>
      <c r="I542" s="4">
        <v>3301685</v>
      </c>
      <c r="J542" s="4">
        <v>2957911</v>
      </c>
      <c r="K542" s="4">
        <v>2793023</v>
      </c>
      <c r="L542" s="4">
        <v>2504045</v>
      </c>
      <c r="M542" s="4">
        <v>2448747</v>
      </c>
      <c r="N542" s="4">
        <v>2659085</v>
      </c>
      <c r="O542" s="4">
        <v>2914931</v>
      </c>
      <c r="P542" s="4">
        <v>3234407</v>
      </c>
      <c r="Q542" s="4">
        <v>3340168</v>
      </c>
      <c r="R542" s="4">
        <v>3436754</v>
      </c>
      <c r="S542" s="4">
        <v>3762035</v>
      </c>
      <c r="T542" s="4">
        <v>3569916</v>
      </c>
      <c r="U542" s="4">
        <v>3467903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3237671</v>
      </c>
      <c r="E543" s="4">
        <v>4056044</v>
      </c>
      <c r="F543" s="4">
        <v>5047577</v>
      </c>
      <c r="G543" s="4">
        <v>5565190</v>
      </c>
      <c r="H543" s="4">
        <v>5159785</v>
      </c>
      <c r="I543" s="4">
        <v>5496040</v>
      </c>
      <c r="J543" s="4">
        <v>5397302</v>
      </c>
      <c r="K543" s="4">
        <v>5212053</v>
      </c>
      <c r="L543" s="4">
        <v>5206087</v>
      </c>
      <c r="M543" s="4">
        <v>5338883</v>
      </c>
      <c r="N543" s="4">
        <v>5480143</v>
      </c>
      <c r="O543" s="4">
        <v>6107425</v>
      </c>
      <c r="P543" s="4">
        <v>6375693</v>
      </c>
      <c r="Q543" s="4">
        <v>6966980</v>
      </c>
      <c r="R543" s="4">
        <v>7088397</v>
      </c>
      <c r="S543" s="4">
        <v>7682600</v>
      </c>
      <c r="T543" s="4">
        <v>8206597</v>
      </c>
      <c r="U543" s="4">
        <v>8054522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4891219</v>
      </c>
      <c r="E544" s="4">
        <v>5630360</v>
      </c>
      <c r="F544" s="4">
        <v>7985480</v>
      </c>
      <c r="G544" s="4">
        <v>9102045</v>
      </c>
      <c r="H544" s="4">
        <v>9601739</v>
      </c>
      <c r="I544" s="4">
        <v>8388260</v>
      </c>
      <c r="J544" s="4">
        <v>7857966</v>
      </c>
      <c r="K544" s="4">
        <v>7639155</v>
      </c>
      <c r="L544" s="4">
        <v>7414694</v>
      </c>
      <c r="M544" s="4">
        <v>8250748</v>
      </c>
      <c r="N544" s="4">
        <v>8702765</v>
      </c>
      <c r="O544" s="4">
        <v>10094638</v>
      </c>
      <c r="P544" s="4">
        <v>11477141</v>
      </c>
      <c r="Q544" s="4">
        <v>11772590</v>
      </c>
      <c r="R544" s="4">
        <v>11949459</v>
      </c>
      <c r="S544" s="4">
        <v>11501993</v>
      </c>
      <c r="T544" s="15">
        <v>11501993</v>
      </c>
      <c r="U544" s="4">
        <v>11603122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666591</v>
      </c>
      <c r="E545" s="4">
        <v>693578</v>
      </c>
      <c r="F545" s="4">
        <v>731951</v>
      </c>
      <c r="G545" s="4">
        <v>771141</v>
      </c>
      <c r="H545" s="4">
        <v>751325</v>
      </c>
      <c r="I545" s="4">
        <v>669972</v>
      </c>
      <c r="J545" s="4">
        <v>663877</v>
      </c>
      <c r="K545" s="4">
        <v>678431</v>
      </c>
      <c r="L545" s="4">
        <v>663782</v>
      </c>
      <c r="M545" s="4">
        <v>666044</v>
      </c>
      <c r="N545" s="4">
        <v>669756</v>
      </c>
      <c r="O545" s="4">
        <v>707074</v>
      </c>
      <c r="P545" s="4">
        <v>727887</v>
      </c>
      <c r="Q545" s="4">
        <v>761118</v>
      </c>
      <c r="R545" s="4">
        <v>794895</v>
      </c>
      <c r="S545" s="4">
        <v>868631</v>
      </c>
      <c r="T545" s="4">
        <v>919846</v>
      </c>
      <c r="U545" s="4">
        <v>929600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1316191</v>
      </c>
      <c r="E546" s="4">
        <v>1422588</v>
      </c>
      <c r="F546" s="4">
        <v>1509150</v>
      </c>
      <c r="G546" s="4">
        <v>1567211</v>
      </c>
      <c r="H546" s="4">
        <v>1584506</v>
      </c>
      <c r="I546" s="4">
        <v>1520137</v>
      </c>
      <c r="J546" s="4">
        <v>1433731</v>
      </c>
      <c r="K546" s="4">
        <v>1480166</v>
      </c>
      <c r="L546" s="4">
        <v>1425457</v>
      </c>
      <c r="M546" s="4">
        <v>1490881</v>
      </c>
      <c r="N546" s="4">
        <v>1504005</v>
      </c>
      <c r="O546" s="4">
        <v>1602395</v>
      </c>
      <c r="P546" s="4">
        <v>1606760</v>
      </c>
      <c r="Q546" s="4">
        <v>1636816</v>
      </c>
      <c r="R546" s="4">
        <v>1821645</v>
      </c>
      <c r="S546" s="4">
        <v>1937145</v>
      </c>
      <c r="T546" s="4">
        <v>1879509</v>
      </c>
      <c r="U546" s="4">
        <v>1933225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937125</v>
      </c>
      <c r="E547" s="4">
        <v>964082</v>
      </c>
      <c r="F547" s="4">
        <v>1055984</v>
      </c>
      <c r="G547" s="4">
        <v>1106325</v>
      </c>
      <c r="H547" s="4">
        <v>1091427</v>
      </c>
      <c r="I547" s="4">
        <v>999967</v>
      </c>
      <c r="J547" s="4">
        <v>970546</v>
      </c>
      <c r="K547" s="4">
        <v>950608</v>
      </c>
      <c r="L547" s="4">
        <v>924834</v>
      </c>
      <c r="M547" s="4">
        <v>882123</v>
      </c>
      <c r="N547" s="4">
        <v>874080</v>
      </c>
      <c r="O547" s="4">
        <v>905725</v>
      </c>
      <c r="P547" s="4">
        <v>930961</v>
      </c>
      <c r="Q547" s="4">
        <v>975421</v>
      </c>
      <c r="R547" s="4">
        <v>1027124</v>
      </c>
      <c r="S547" s="4">
        <v>1140030</v>
      </c>
      <c r="T547" s="4">
        <v>1239104</v>
      </c>
      <c r="U547" s="4">
        <v>1229637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1130962</v>
      </c>
      <c r="E548" s="4">
        <v>1216350</v>
      </c>
      <c r="F548" s="4">
        <v>1347523</v>
      </c>
      <c r="G548" s="4">
        <v>1437467</v>
      </c>
      <c r="H548" s="4">
        <v>1430903</v>
      </c>
      <c r="I548" s="4">
        <v>1322309</v>
      </c>
      <c r="J548" s="4">
        <v>1248777</v>
      </c>
      <c r="K548" s="4">
        <v>1282065</v>
      </c>
      <c r="L548" s="4">
        <v>1292353</v>
      </c>
      <c r="M548" s="4">
        <v>1315242</v>
      </c>
      <c r="N548" s="4">
        <v>1304844</v>
      </c>
      <c r="O548" s="4">
        <v>1379256</v>
      </c>
      <c r="P548" s="4">
        <v>1421681</v>
      </c>
      <c r="Q548" s="4">
        <v>1463975</v>
      </c>
      <c r="R548" s="4">
        <v>1613510</v>
      </c>
      <c r="S548" s="4">
        <v>1737579</v>
      </c>
      <c r="T548" s="4">
        <v>1863865</v>
      </c>
      <c r="U548" s="4">
        <v>1819536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909589</v>
      </c>
      <c r="E549" s="4">
        <v>986192</v>
      </c>
      <c r="F549" s="4">
        <v>1058945</v>
      </c>
      <c r="G549" s="4">
        <v>1121807</v>
      </c>
      <c r="H549" s="4">
        <v>1115164</v>
      </c>
      <c r="I549" s="4">
        <v>1037824</v>
      </c>
      <c r="J549" s="4">
        <v>945711</v>
      </c>
      <c r="K549" s="4">
        <v>966446</v>
      </c>
      <c r="L549" s="4">
        <v>954992</v>
      </c>
      <c r="M549" s="4">
        <v>969756</v>
      </c>
      <c r="N549" s="4">
        <v>987960</v>
      </c>
      <c r="O549" s="4">
        <v>1034556</v>
      </c>
      <c r="P549" s="4">
        <v>1085562</v>
      </c>
      <c r="Q549" s="4">
        <v>1079925</v>
      </c>
      <c r="R549" s="4">
        <v>1165375</v>
      </c>
      <c r="S549" s="4">
        <v>1297540</v>
      </c>
      <c r="T549" s="4">
        <v>1346014</v>
      </c>
      <c r="U549" s="4">
        <v>1337622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635004</v>
      </c>
      <c r="E550" s="4">
        <v>671968</v>
      </c>
      <c r="F550" s="4">
        <v>730792</v>
      </c>
      <c r="G550" s="4">
        <v>767229</v>
      </c>
      <c r="H550" s="4">
        <v>780281</v>
      </c>
      <c r="I550" s="4">
        <v>724610</v>
      </c>
      <c r="J550" s="4">
        <v>692458</v>
      </c>
      <c r="K550" s="4">
        <v>705095</v>
      </c>
      <c r="L550" s="4">
        <v>692649</v>
      </c>
      <c r="M550" s="4">
        <v>693469</v>
      </c>
      <c r="N550" s="4">
        <v>709920</v>
      </c>
      <c r="O550" s="4">
        <v>723720</v>
      </c>
      <c r="P550" s="4">
        <v>768150</v>
      </c>
      <c r="Q550" s="4">
        <v>793933</v>
      </c>
      <c r="R550" s="4">
        <v>855182</v>
      </c>
      <c r="S550" s="4">
        <v>905696</v>
      </c>
      <c r="T550" s="4">
        <v>981653</v>
      </c>
      <c r="U550" s="4">
        <v>1004376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633195</v>
      </c>
      <c r="E551" s="4">
        <v>712392</v>
      </c>
      <c r="F551" s="4">
        <v>738100</v>
      </c>
      <c r="G551" s="4">
        <v>797032</v>
      </c>
      <c r="H551" s="4">
        <v>789472</v>
      </c>
      <c r="I551" s="4">
        <v>738799</v>
      </c>
      <c r="J551" s="4">
        <v>687951</v>
      </c>
      <c r="K551" s="4">
        <v>695568</v>
      </c>
      <c r="L551" s="4">
        <v>683273</v>
      </c>
      <c r="M551" s="4">
        <v>698795</v>
      </c>
      <c r="N551" s="4">
        <v>733544</v>
      </c>
      <c r="O551" s="4">
        <v>796208</v>
      </c>
      <c r="P551" s="4">
        <v>793448</v>
      </c>
      <c r="Q551" s="4">
        <v>784890</v>
      </c>
      <c r="R551" s="4">
        <v>848924</v>
      </c>
      <c r="S551" s="4">
        <v>912747</v>
      </c>
      <c r="T551" s="4">
        <v>968186</v>
      </c>
      <c r="U551" s="4">
        <v>987265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704926</v>
      </c>
      <c r="E552" s="4">
        <v>755414</v>
      </c>
      <c r="F552" s="4">
        <v>816043</v>
      </c>
      <c r="G552" s="4">
        <v>831360</v>
      </c>
      <c r="H552" s="4">
        <v>830862</v>
      </c>
      <c r="I552" s="4">
        <v>769342</v>
      </c>
      <c r="J552" s="4">
        <v>699984</v>
      </c>
      <c r="K552" s="4">
        <v>681735</v>
      </c>
      <c r="L552" s="4">
        <v>658612</v>
      </c>
      <c r="M552" s="4">
        <v>648097</v>
      </c>
      <c r="N552" s="4">
        <v>652229</v>
      </c>
      <c r="O552" s="4">
        <v>664800</v>
      </c>
      <c r="P552" s="4">
        <v>683631</v>
      </c>
      <c r="Q552" s="4">
        <v>706887</v>
      </c>
      <c r="R552" s="4">
        <v>722646</v>
      </c>
      <c r="S552" s="4">
        <v>759884</v>
      </c>
      <c r="T552" s="4">
        <v>794040</v>
      </c>
      <c r="U552" s="4">
        <v>781399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495959</v>
      </c>
      <c r="E553" s="4">
        <v>574769</v>
      </c>
      <c r="F553" s="4">
        <v>623770</v>
      </c>
      <c r="G553" s="4">
        <v>676682</v>
      </c>
      <c r="H553" s="4">
        <v>683267</v>
      </c>
      <c r="I553" s="4">
        <v>635928</v>
      </c>
      <c r="J553" s="4">
        <v>543322</v>
      </c>
      <c r="K553" s="4">
        <v>529423</v>
      </c>
      <c r="L553" s="4">
        <v>496850</v>
      </c>
      <c r="M553" s="4">
        <v>471748</v>
      </c>
      <c r="N553" s="4">
        <v>473599</v>
      </c>
      <c r="O553" s="4">
        <v>492127</v>
      </c>
      <c r="P553" s="4">
        <v>495292</v>
      </c>
      <c r="Q553" s="4">
        <v>513970</v>
      </c>
      <c r="R553" s="4">
        <v>559242</v>
      </c>
      <c r="S553" s="4">
        <v>596145</v>
      </c>
      <c r="T553" s="4">
        <v>694311</v>
      </c>
      <c r="U553" s="4">
        <v>715417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443582</v>
      </c>
      <c r="E554" s="4">
        <v>520392</v>
      </c>
      <c r="F554" s="4">
        <v>605395</v>
      </c>
      <c r="G554" s="4">
        <v>674827</v>
      </c>
      <c r="H554" s="4">
        <v>690157</v>
      </c>
      <c r="I554" s="4">
        <v>655546</v>
      </c>
      <c r="J554" s="4">
        <v>582955</v>
      </c>
      <c r="K554" s="4">
        <v>584580</v>
      </c>
      <c r="L554" s="4">
        <v>554462</v>
      </c>
      <c r="M554" s="4">
        <v>565303</v>
      </c>
      <c r="N554" s="4">
        <v>578486</v>
      </c>
      <c r="O554" s="4">
        <v>598573</v>
      </c>
      <c r="P554" s="4">
        <v>598199</v>
      </c>
      <c r="Q554" s="4">
        <v>633251</v>
      </c>
      <c r="R554" s="4">
        <v>660373</v>
      </c>
      <c r="S554" s="4">
        <v>713179</v>
      </c>
      <c r="T554" s="4">
        <v>811806</v>
      </c>
      <c r="U554" s="4">
        <v>856767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397720</v>
      </c>
      <c r="E555" s="4">
        <v>491324</v>
      </c>
      <c r="F555" s="4">
        <v>550959</v>
      </c>
      <c r="G555" s="4">
        <v>620056</v>
      </c>
      <c r="H555" s="4">
        <v>631957</v>
      </c>
      <c r="I555" s="4">
        <v>607202</v>
      </c>
      <c r="J555" s="4">
        <v>545194</v>
      </c>
      <c r="K555" s="4">
        <v>554098</v>
      </c>
      <c r="L555" s="4">
        <v>531309</v>
      </c>
      <c r="M555" s="4">
        <v>540559</v>
      </c>
      <c r="N555" s="4">
        <v>550728</v>
      </c>
      <c r="O555" s="4">
        <v>574270</v>
      </c>
      <c r="P555" s="4">
        <v>585934</v>
      </c>
      <c r="Q555" s="4">
        <v>634920</v>
      </c>
      <c r="R555" s="4">
        <v>697193</v>
      </c>
      <c r="S555" s="4">
        <v>769257</v>
      </c>
      <c r="T555" s="4">
        <v>884131</v>
      </c>
      <c r="U555" s="4">
        <v>908419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477454</v>
      </c>
      <c r="E556" s="4">
        <v>559750</v>
      </c>
      <c r="F556" s="4">
        <v>621362</v>
      </c>
      <c r="G556" s="4">
        <v>725500</v>
      </c>
      <c r="H556" s="4">
        <v>726634</v>
      </c>
      <c r="I556" s="4">
        <v>692946</v>
      </c>
      <c r="J556" s="4">
        <v>619336</v>
      </c>
      <c r="K556" s="4">
        <v>615339</v>
      </c>
      <c r="L556" s="4">
        <v>574784</v>
      </c>
      <c r="M556" s="4">
        <v>577978</v>
      </c>
      <c r="N556" s="4">
        <v>586731</v>
      </c>
      <c r="O556" s="4">
        <v>619903</v>
      </c>
      <c r="P556" s="4">
        <v>615892</v>
      </c>
      <c r="Q556" s="4">
        <v>660690</v>
      </c>
      <c r="R556" s="4">
        <v>718441</v>
      </c>
      <c r="S556" s="4">
        <v>776963</v>
      </c>
      <c r="T556" s="4">
        <v>915083</v>
      </c>
      <c r="U556" s="4">
        <v>973053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529973</v>
      </c>
      <c r="E557" s="4">
        <v>623559</v>
      </c>
      <c r="F557" s="4">
        <v>692078</v>
      </c>
      <c r="G557" s="4">
        <v>760316</v>
      </c>
      <c r="H557" s="4">
        <v>724610</v>
      </c>
      <c r="I557" s="4">
        <v>676662</v>
      </c>
      <c r="J557" s="4">
        <v>607218</v>
      </c>
      <c r="K557" s="4">
        <v>590401</v>
      </c>
      <c r="L557" s="4">
        <v>568879</v>
      </c>
      <c r="M557" s="4">
        <v>561868</v>
      </c>
      <c r="N557" s="4">
        <v>577376</v>
      </c>
      <c r="O557" s="4">
        <v>616511</v>
      </c>
      <c r="P557" s="4">
        <v>646405</v>
      </c>
      <c r="Q557" s="4">
        <v>668036</v>
      </c>
      <c r="R557" s="4">
        <v>717637</v>
      </c>
      <c r="S557" s="4">
        <v>811582</v>
      </c>
      <c r="T557" s="4">
        <v>954496</v>
      </c>
      <c r="U557" s="4">
        <v>1020099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1048679</v>
      </c>
      <c r="E558" s="4">
        <v>1153523</v>
      </c>
      <c r="F558" s="4">
        <v>1242795</v>
      </c>
      <c r="G558" s="4">
        <v>1362839</v>
      </c>
      <c r="H558" s="4">
        <v>1318425</v>
      </c>
      <c r="I558" s="4">
        <v>1222941</v>
      </c>
      <c r="J558" s="4">
        <v>1088032</v>
      </c>
      <c r="K558" s="4">
        <v>1098553</v>
      </c>
      <c r="L558" s="4">
        <v>1055610</v>
      </c>
      <c r="M558" s="4">
        <v>1065002</v>
      </c>
      <c r="N558" s="4">
        <v>1079220</v>
      </c>
      <c r="O558" s="4">
        <v>1085975</v>
      </c>
      <c r="P558" s="4">
        <v>1136396</v>
      </c>
      <c r="Q558" s="4">
        <v>1171076</v>
      </c>
      <c r="R558" s="4">
        <v>1281750</v>
      </c>
      <c r="S558" s="4">
        <v>1347448</v>
      </c>
      <c r="T558" s="4">
        <v>1465646</v>
      </c>
      <c r="U558" s="4">
        <v>1522557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570294</v>
      </c>
      <c r="E559" s="4">
        <v>663071</v>
      </c>
      <c r="F559" s="4">
        <v>754250</v>
      </c>
      <c r="G559" s="4">
        <v>872128</v>
      </c>
      <c r="H559" s="4">
        <v>880720</v>
      </c>
      <c r="I559" s="4">
        <v>830134</v>
      </c>
      <c r="J559" s="4">
        <v>733941</v>
      </c>
      <c r="K559" s="4">
        <v>720109</v>
      </c>
      <c r="L559" s="4">
        <v>679432</v>
      </c>
      <c r="M559" s="4">
        <v>653409</v>
      </c>
      <c r="N559" s="4">
        <v>666095</v>
      </c>
      <c r="O559" s="4">
        <v>697823</v>
      </c>
      <c r="P559" s="4">
        <v>700697</v>
      </c>
      <c r="Q559" s="4">
        <v>772816</v>
      </c>
      <c r="R559" s="4">
        <v>852308</v>
      </c>
      <c r="S559" s="4">
        <v>924232</v>
      </c>
      <c r="T559" s="4">
        <v>1059555</v>
      </c>
      <c r="U559" s="4">
        <v>1088785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438839</v>
      </c>
      <c r="E560" s="4">
        <v>504037</v>
      </c>
      <c r="F560" s="4">
        <v>583761</v>
      </c>
      <c r="G560" s="4">
        <v>661576</v>
      </c>
      <c r="H560" s="4">
        <v>666372</v>
      </c>
      <c r="I560" s="4">
        <v>643194</v>
      </c>
      <c r="J560" s="4">
        <v>569010</v>
      </c>
      <c r="K560" s="4">
        <v>576843</v>
      </c>
      <c r="L560" s="4">
        <v>555808</v>
      </c>
      <c r="M560" s="4">
        <v>559761</v>
      </c>
      <c r="N560" s="4">
        <v>583151</v>
      </c>
      <c r="O560" s="4">
        <v>623030</v>
      </c>
      <c r="P560" s="4">
        <v>644376</v>
      </c>
      <c r="Q560" s="4">
        <v>697151</v>
      </c>
      <c r="R560" s="4">
        <v>773164</v>
      </c>
      <c r="S560" s="4">
        <v>858977</v>
      </c>
      <c r="T560" s="4">
        <v>978153</v>
      </c>
      <c r="U560" s="4">
        <v>1033989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238327</v>
      </c>
      <c r="E561" s="4">
        <v>285255</v>
      </c>
      <c r="F561" s="4">
        <v>321635</v>
      </c>
      <c r="G561" s="4">
        <v>362243</v>
      </c>
      <c r="H561" s="4">
        <v>354550</v>
      </c>
      <c r="I561" s="4">
        <v>335421</v>
      </c>
      <c r="J561" s="4">
        <v>266778</v>
      </c>
      <c r="K561" s="4">
        <v>236567</v>
      </c>
      <c r="L561" s="4">
        <v>205298</v>
      </c>
      <c r="M561" s="4">
        <v>193103</v>
      </c>
      <c r="N561" s="4">
        <v>185258</v>
      </c>
      <c r="O561" s="4">
        <v>196039</v>
      </c>
      <c r="P561" s="4">
        <v>211384</v>
      </c>
      <c r="Q561" s="4">
        <v>222189</v>
      </c>
      <c r="R561" s="4">
        <v>249797</v>
      </c>
      <c r="S561" s="4">
        <v>281212</v>
      </c>
      <c r="T561" s="4">
        <v>322006</v>
      </c>
      <c r="U561" s="4">
        <v>331434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297953</v>
      </c>
      <c r="E562" s="4">
        <v>345229</v>
      </c>
      <c r="F562" s="4">
        <v>425473</v>
      </c>
      <c r="G562" s="4">
        <v>470091</v>
      </c>
      <c r="H562" s="4">
        <v>492729</v>
      </c>
      <c r="I562" s="4">
        <v>465004</v>
      </c>
      <c r="J562" s="4">
        <v>390606</v>
      </c>
      <c r="K562" s="4">
        <v>335742</v>
      </c>
      <c r="L562" s="4">
        <v>280321</v>
      </c>
      <c r="M562" s="4">
        <v>262685</v>
      </c>
      <c r="N562" s="4">
        <v>246561</v>
      </c>
      <c r="O562" s="4">
        <v>241453</v>
      </c>
      <c r="P562" s="4">
        <v>254535</v>
      </c>
      <c r="Q562" s="4">
        <v>269429</v>
      </c>
      <c r="R562" s="4">
        <v>300921</v>
      </c>
      <c r="S562" s="4">
        <v>332932</v>
      </c>
      <c r="T562" s="4">
        <v>396319</v>
      </c>
      <c r="U562" s="4">
        <v>418510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24489243</v>
      </c>
      <c r="E563" s="4">
        <v>34069907</v>
      </c>
      <c r="F563" s="4">
        <v>34609829</v>
      </c>
      <c r="G563" s="4">
        <v>38623265</v>
      </c>
      <c r="H563" s="4">
        <v>49485034</v>
      </c>
      <c r="I563" s="4">
        <v>50965671</v>
      </c>
      <c r="J563" s="4">
        <v>56265011</v>
      </c>
      <c r="K563" s="4">
        <v>54286824</v>
      </c>
      <c r="L563" s="4">
        <v>52924766</v>
      </c>
      <c r="M563" s="4">
        <v>49933315</v>
      </c>
      <c r="N563" s="4">
        <v>52055218</v>
      </c>
      <c r="O563" s="4">
        <v>82481255</v>
      </c>
      <c r="P563" s="4">
        <v>90037752</v>
      </c>
      <c r="Q563" s="4">
        <v>57941162</v>
      </c>
      <c r="R563" s="4">
        <v>64727394</v>
      </c>
      <c r="S563" s="4">
        <v>47699416</v>
      </c>
      <c r="T563" s="4">
        <v>130451594</v>
      </c>
      <c r="U563" s="4">
        <v>116424984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681110</v>
      </c>
      <c r="E564" s="4">
        <v>857397</v>
      </c>
      <c r="F564" s="4">
        <v>968179</v>
      </c>
      <c r="G564" s="4">
        <v>1055553</v>
      </c>
      <c r="H564" s="4">
        <v>1015646</v>
      </c>
      <c r="I564" s="4">
        <v>962659</v>
      </c>
      <c r="J564" s="4">
        <v>832977</v>
      </c>
      <c r="K564" s="4">
        <v>805645</v>
      </c>
      <c r="L564" s="4">
        <v>823385</v>
      </c>
      <c r="M564" s="4">
        <v>800119</v>
      </c>
      <c r="N564" s="4">
        <v>801325</v>
      </c>
      <c r="O564" s="4">
        <v>820589</v>
      </c>
      <c r="P564" s="4">
        <v>887547</v>
      </c>
      <c r="Q564" s="4">
        <v>934863</v>
      </c>
      <c r="R564" s="4">
        <v>1014640</v>
      </c>
      <c r="S564" s="4">
        <v>1083698</v>
      </c>
      <c r="T564" s="4">
        <v>1124124</v>
      </c>
      <c r="U564" s="4">
        <v>1161706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840883</v>
      </c>
      <c r="E565" s="4">
        <v>1096128</v>
      </c>
      <c r="F565" s="4">
        <v>1296382</v>
      </c>
      <c r="G565" s="4">
        <v>1428467</v>
      </c>
      <c r="H565" s="4">
        <v>1346007</v>
      </c>
      <c r="I565" s="4">
        <v>1216860</v>
      </c>
      <c r="J565" s="4">
        <v>1001209</v>
      </c>
      <c r="K565" s="4">
        <v>995143</v>
      </c>
      <c r="L565" s="4">
        <v>959856</v>
      </c>
      <c r="M565" s="4">
        <v>868973</v>
      </c>
      <c r="N565" s="4">
        <v>863580</v>
      </c>
      <c r="O565" s="4">
        <v>879464</v>
      </c>
      <c r="P565" s="4">
        <v>880188</v>
      </c>
      <c r="Q565" s="4">
        <v>886139</v>
      </c>
      <c r="R565" s="4">
        <v>887019</v>
      </c>
      <c r="S565" s="4">
        <v>1088293</v>
      </c>
      <c r="T565" s="4">
        <v>1014934</v>
      </c>
      <c r="U565" s="4">
        <v>999583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6383323</v>
      </c>
      <c r="E566" s="4">
        <v>6955046</v>
      </c>
      <c r="F566" s="4">
        <v>8171099</v>
      </c>
      <c r="G566" s="4">
        <v>9408818</v>
      </c>
      <c r="H566" s="4">
        <v>10392219</v>
      </c>
      <c r="I566" s="4">
        <v>10514389</v>
      </c>
      <c r="J566" s="4">
        <v>10074833</v>
      </c>
      <c r="K566" s="4">
        <v>10348407</v>
      </c>
      <c r="L566" s="4">
        <v>10285587</v>
      </c>
      <c r="M566" s="4">
        <v>11287090</v>
      </c>
      <c r="N566" s="4">
        <v>11600785</v>
      </c>
      <c r="O566" s="4">
        <v>12101650</v>
      </c>
      <c r="P566" s="4">
        <v>13487747</v>
      </c>
      <c r="Q566" s="4">
        <v>15039459</v>
      </c>
      <c r="R566" s="4">
        <v>16200288</v>
      </c>
      <c r="S566" s="4">
        <v>15767734</v>
      </c>
      <c r="T566" s="4">
        <v>19493024</v>
      </c>
      <c r="U566" s="4">
        <v>19627446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661009</v>
      </c>
      <c r="E567" s="4">
        <v>739038</v>
      </c>
      <c r="F567" s="4">
        <v>784406</v>
      </c>
      <c r="G567" s="4">
        <v>848326</v>
      </c>
      <c r="H567" s="4">
        <v>806928</v>
      </c>
      <c r="I567" s="4">
        <v>757956</v>
      </c>
      <c r="J567" s="4">
        <v>698575</v>
      </c>
      <c r="K567" s="4">
        <v>718102</v>
      </c>
      <c r="L567" s="4">
        <v>707119</v>
      </c>
      <c r="M567" s="4">
        <v>724030</v>
      </c>
      <c r="N567" s="4">
        <v>741417</v>
      </c>
      <c r="O567" s="4">
        <v>803294</v>
      </c>
      <c r="P567" s="4">
        <v>803374</v>
      </c>
      <c r="Q567" s="4">
        <v>829932</v>
      </c>
      <c r="R567" s="4">
        <v>885504</v>
      </c>
      <c r="S567" s="4">
        <v>988532</v>
      </c>
      <c r="T567" s="4">
        <v>1012979</v>
      </c>
      <c r="U567" s="4">
        <v>1078082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676918</v>
      </c>
      <c r="E568" s="4">
        <v>744402</v>
      </c>
      <c r="F568" s="4">
        <v>820335</v>
      </c>
      <c r="G568" s="4">
        <v>905622</v>
      </c>
      <c r="H568" s="4">
        <v>867558</v>
      </c>
      <c r="I568" s="4">
        <v>815647</v>
      </c>
      <c r="J568" s="4">
        <v>739767</v>
      </c>
      <c r="K568" s="4">
        <v>762740</v>
      </c>
      <c r="L568" s="4">
        <v>752228</v>
      </c>
      <c r="M568" s="4">
        <v>789563</v>
      </c>
      <c r="N568" s="4">
        <v>808574</v>
      </c>
      <c r="O568" s="4">
        <v>874593</v>
      </c>
      <c r="P568" s="4">
        <v>893200</v>
      </c>
      <c r="Q568" s="4">
        <v>940210</v>
      </c>
      <c r="R568" s="4">
        <v>1048780</v>
      </c>
      <c r="S568" s="4">
        <v>1149784</v>
      </c>
      <c r="T568" s="4">
        <v>1223683</v>
      </c>
      <c r="U568" s="4">
        <v>1320456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3514308</v>
      </c>
      <c r="E569" s="4">
        <v>3796746</v>
      </c>
      <c r="F569" s="4">
        <v>4627270</v>
      </c>
      <c r="G569" s="4">
        <v>5294588</v>
      </c>
      <c r="H569" s="4">
        <v>4729967</v>
      </c>
      <c r="I569" s="4">
        <v>4671941</v>
      </c>
      <c r="J569" s="4">
        <v>4658387</v>
      </c>
      <c r="K569" s="4">
        <v>4778363</v>
      </c>
      <c r="L569" s="4">
        <v>4650686</v>
      </c>
      <c r="M569" s="4">
        <v>4522367</v>
      </c>
      <c r="N569" s="4">
        <v>4930468</v>
      </c>
      <c r="O569" s="4">
        <v>5318149</v>
      </c>
      <c r="P569" s="4">
        <v>5778138</v>
      </c>
      <c r="Q569" s="4">
        <v>5869075</v>
      </c>
      <c r="R569" s="4">
        <v>6321643</v>
      </c>
      <c r="S569" s="4">
        <v>6658305</v>
      </c>
      <c r="T569" s="4">
        <v>6875871</v>
      </c>
      <c r="U569" s="4">
        <v>6917853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2826157</v>
      </c>
      <c r="E570" s="4">
        <v>3198102</v>
      </c>
      <c r="F570" s="4">
        <v>4159275</v>
      </c>
      <c r="G570" s="4">
        <v>4480451</v>
      </c>
      <c r="H570" s="4">
        <v>4297656</v>
      </c>
      <c r="I570" s="4">
        <v>4300665</v>
      </c>
      <c r="J570" s="4">
        <v>4126571</v>
      </c>
      <c r="K570" s="4">
        <v>4116972</v>
      </c>
      <c r="L570" s="4">
        <v>3998907</v>
      </c>
      <c r="M570" s="4">
        <v>3704996</v>
      </c>
      <c r="N570" s="4">
        <v>3754779</v>
      </c>
      <c r="O570" s="4">
        <v>3732144</v>
      </c>
      <c r="P570" s="4">
        <v>3879587</v>
      </c>
      <c r="Q570" s="4">
        <v>3857274</v>
      </c>
      <c r="R570" s="4">
        <v>4154705</v>
      </c>
      <c r="S570" s="4">
        <v>4182409</v>
      </c>
      <c r="T570" s="4">
        <v>4831534</v>
      </c>
      <c r="U570" s="4">
        <v>5107407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11776513</v>
      </c>
      <c r="E571" s="4">
        <v>12846144</v>
      </c>
      <c r="F571" s="4">
        <v>20766931</v>
      </c>
      <c r="G571" s="4">
        <v>24273991</v>
      </c>
      <c r="H571" s="4">
        <v>21085076</v>
      </c>
      <c r="I571" s="4">
        <v>21702419</v>
      </c>
      <c r="J571" s="4">
        <v>22940571</v>
      </c>
      <c r="K571" s="4">
        <v>22976991</v>
      </c>
      <c r="L571" s="4">
        <v>23214470</v>
      </c>
      <c r="M571" s="4">
        <v>22783597</v>
      </c>
      <c r="N571" s="4">
        <v>23418292</v>
      </c>
      <c r="O571" s="4">
        <v>23606882</v>
      </c>
      <c r="P571" s="4">
        <v>18714224</v>
      </c>
      <c r="Q571" s="4">
        <v>22990697</v>
      </c>
      <c r="R571" s="4">
        <v>26153099</v>
      </c>
      <c r="S571" s="4">
        <v>22678017</v>
      </c>
      <c r="T571" s="4">
        <v>29707086</v>
      </c>
      <c r="U571" s="4">
        <v>28991407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1115063</v>
      </c>
      <c r="E572" s="4">
        <v>1348923</v>
      </c>
      <c r="F572" s="4">
        <v>1609817</v>
      </c>
      <c r="G572" s="4">
        <v>1822652</v>
      </c>
      <c r="H572" s="4">
        <v>1688802</v>
      </c>
      <c r="I572" s="4">
        <v>1668029</v>
      </c>
      <c r="J572" s="4">
        <v>1517828</v>
      </c>
      <c r="K572" s="4">
        <v>1461302</v>
      </c>
      <c r="L572" s="4">
        <v>1341876</v>
      </c>
      <c r="M572" s="4">
        <v>1286549</v>
      </c>
      <c r="N572" s="4">
        <v>1289944</v>
      </c>
      <c r="O572" s="4">
        <v>1274665</v>
      </c>
      <c r="P572" s="4">
        <v>1319217</v>
      </c>
      <c r="Q572" s="4">
        <v>1358779</v>
      </c>
      <c r="R572" s="4">
        <v>1436990</v>
      </c>
      <c r="S572" s="4">
        <v>1568693</v>
      </c>
      <c r="T572" s="4">
        <v>1547672</v>
      </c>
      <c r="U572" s="4">
        <v>1528575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7171103</v>
      </c>
      <c r="E573" s="4">
        <v>8293259</v>
      </c>
      <c r="F573" s="4">
        <v>9777022</v>
      </c>
      <c r="G573" s="4">
        <v>10689664</v>
      </c>
      <c r="H573" s="4">
        <v>11079443</v>
      </c>
      <c r="I573" s="4">
        <v>11382768</v>
      </c>
      <c r="J573" s="4">
        <v>11505873</v>
      </c>
      <c r="K573" s="4">
        <v>11530897</v>
      </c>
      <c r="L573" s="4">
        <v>11456797</v>
      </c>
      <c r="M573" s="4">
        <v>11542485</v>
      </c>
      <c r="N573" s="4">
        <v>11497192</v>
      </c>
      <c r="O573" s="4">
        <v>12024469</v>
      </c>
      <c r="P573" s="4">
        <v>12939994</v>
      </c>
      <c r="Q573" s="4">
        <v>14435071</v>
      </c>
      <c r="R573" s="4">
        <v>15794976</v>
      </c>
      <c r="S573" s="4">
        <v>17874103</v>
      </c>
      <c r="T573" s="4">
        <v>19687663</v>
      </c>
      <c r="U573" s="4">
        <v>19936575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20773853</v>
      </c>
      <c r="E574" s="4">
        <v>22574081</v>
      </c>
      <c r="F574" s="4">
        <v>38569340</v>
      </c>
      <c r="G574" s="4">
        <v>38753815</v>
      </c>
      <c r="H574" s="4">
        <v>30801011</v>
      </c>
      <c r="I574" s="4">
        <v>34614732</v>
      </c>
      <c r="J574" s="4">
        <v>32572939</v>
      </c>
      <c r="K574" s="4">
        <v>33217750</v>
      </c>
      <c r="L574" s="4">
        <v>31771548</v>
      </c>
      <c r="M574" s="4">
        <v>29752364</v>
      </c>
      <c r="N574" s="4">
        <v>26815831</v>
      </c>
      <c r="O574" s="4">
        <v>27012820</v>
      </c>
      <c r="P574" s="4">
        <v>28923503</v>
      </c>
      <c r="Q574" s="4">
        <v>27632762</v>
      </c>
      <c r="R574" s="4">
        <v>30586898</v>
      </c>
      <c r="S574" s="4">
        <v>31935276</v>
      </c>
      <c r="T574" s="4">
        <v>32680813</v>
      </c>
      <c r="U574" s="4">
        <v>36677157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417267</v>
      </c>
      <c r="E575" s="4">
        <v>499325</v>
      </c>
      <c r="F575" s="4">
        <v>578115</v>
      </c>
      <c r="G575" s="4">
        <v>624955</v>
      </c>
      <c r="H575" s="4">
        <v>592868</v>
      </c>
      <c r="I575" s="4">
        <v>579027</v>
      </c>
      <c r="J575" s="4">
        <v>513964</v>
      </c>
      <c r="K575" s="4">
        <v>488103</v>
      </c>
      <c r="L575" s="4">
        <v>482339</v>
      </c>
      <c r="M575" s="4">
        <v>473542</v>
      </c>
      <c r="N575" s="4">
        <v>480045</v>
      </c>
      <c r="O575" s="4">
        <v>474102</v>
      </c>
      <c r="P575" s="4">
        <v>510953</v>
      </c>
      <c r="Q575" s="4">
        <v>529264</v>
      </c>
      <c r="R575" s="4">
        <v>589463</v>
      </c>
      <c r="S575" s="4">
        <v>678393</v>
      </c>
      <c r="T575" s="4">
        <v>732022</v>
      </c>
      <c r="U575" s="4">
        <v>786280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2882443</v>
      </c>
      <c r="E576" s="4">
        <v>2984574</v>
      </c>
      <c r="F576" s="4">
        <v>3594952</v>
      </c>
      <c r="G576" s="4">
        <v>4158480</v>
      </c>
      <c r="H576" s="4">
        <v>3849010</v>
      </c>
      <c r="I576" s="4">
        <v>3762847</v>
      </c>
      <c r="J576" s="4">
        <v>3965301</v>
      </c>
      <c r="K576" s="4">
        <v>3937637</v>
      </c>
      <c r="L576" s="4">
        <v>3507647</v>
      </c>
      <c r="M576" s="4">
        <v>3725215</v>
      </c>
      <c r="N576" s="4">
        <v>3776505</v>
      </c>
      <c r="O576" s="4">
        <v>3657785</v>
      </c>
      <c r="P576" s="4">
        <v>4285316</v>
      </c>
      <c r="Q576" s="4">
        <v>4676753</v>
      </c>
      <c r="R576" s="4">
        <v>4749288</v>
      </c>
      <c r="S576" s="4">
        <v>5217447</v>
      </c>
      <c r="T576" s="4">
        <v>5781807</v>
      </c>
      <c r="U576" s="4">
        <v>6246062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1202177</v>
      </c>
      <c r="E577" s="4">
        <v>1464373</v>
      </c>
      <c r="F577" s="4">
        <v>1990429</v>
      </c>
      <c r="G577" s="4">
        <v>2347596</v>
      </c>
      <c r="H577" s="4">
        <v>2272313</v>
      </c>
      <c r="I577" s="4">
        <v>2280854</v>
      </c>
      <c r="J577" s="4">
        <v>2104278</v>
      </c>
      <c r="K577" s="4">
        <v>2060525</v>
      </c>
      <c r="L577" s="4">
        <v>1915816</v>
      </c>
      <c r="M577" s="4">
        <v>1701983</v>
      </c>
      <c r="N577" s="4">
        <v>1760730</v>
      </c>
      <c r="O577" s="4">
        <v>1786025</v>
      </c>
      <c r="P577" s="4">
        <v>1852507</v>
      </c>
      <c r="Q577" s="4">
        <v>1906558</v>
      </c>
      <c r="R577" s="4">
        <v>1879675</v>
      </c>
      <c r="S577" s="4">
        <v>2181444</v>
      </c>
      <c r="T577" s="4">
        <v>2346828</v>
      </c>
      <c r="U577" s="4">
        <v>2315893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4248562</v>
      </c>
      <c r="E578" s="4">
        <v>5114575</v>
      </c>
      <c r="F578" s="4">
        <v>5862413</v>
      </c>
      <c r="G578" s="4">
        <v>6346989</v>
      </c>
      <c r="H578" s="4">
        <v>5758079</v>
      </c>
      <c r="I578" s="4">
        <v>5619729</v>
      </c>
      <c r="J578" s="4">
        <v>6651828</v>
      </c>
      <c r="K578" s="4">
        <v>6581440</v>
      </c>
      <c r="L578" s="4">
        <v>6781727</v>
      </c>
      <c r="M578" s="4">
        <v>6642086</v>
      </c>
      <c r="N578" s="4">
        <v>7073840</v>
      </c>
      <c r="O578" s="4">
        <v>7224979</v>
      </c>
      <c r="P578" s="4">
        <v>8118467</v>
      </c>
      <c r="Q578" s="4">
        <v>8857536</v>
      </c>
      <c r="R578" s="4">
        <v>10496339</v>
      </c>
      <c r="S578" s="4">
        <v>10227056</v>
      </c>
      <c r="T578" s="4">
        <v>11594354</v>
      </c>
      <c r="U578" s="4">
        <v>12391841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15229955</v>
      </c>
      <c r="E579" s="4">
        <v>14251783</v>
      </c>
      <c r="F579" s="4">
        <v>16920576</v>
      </c>
      <c r="G579" s="4">
        <v>30133691</v>
      </c>
      <c r="H579" s="4">
        <v>24024681</v>
      </c>
      <c r="I579" s="4">
        <v>19737174</v>
      </c>
      <c r="J579" s="4">
        <v>24054664</v>
      </c>
      <c r="K579" s="4">
        <v>18551999</v>
      </c>
      <c r="L579" s="4">
        <v>17824911</v>
      </c>
      <c r="M579" s="4">
        <v>21612570</v>
      </c>
      <c r="N579" s="4">
        <v>19453696</v>
      </c>
      <c r="O579" s="4">
        <v>20736002</v>
      </c>
      <c r="P579" s="4">
        <v>18710429</v>
      </c>
      <c r="Q579" s="4">
        <v>31044092</v>
      </c>
      <c r="R579" s="4">
        <v>29121595</v>
      </c>
      <c r="S579" s="4">
        <v>25038686</v>
      </c>
      <c r="T579" s="4">
        <v>23808506</v>
      </c>
      <c r="U579" s="4">
        <v>23367735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1825666</v>
      </c>
      <c r="E580" s="4">
        <v>2068067</v>
      </c>
      <c r="F580" s="4">
        <v>2165819</v>
      </c>
      <c r="G580" s="4">
        <v>2696388</v>
      </c>
      <c r="H580" s="4">
        <v>2576142</v>
      </c>
      <c r="I580" s="4">
        <v>2675770</v>
      </c>
      <c r="J580" s="4">
        <v>2584218</v>
      </c>
      <c r="K580" s="4">
        <v>2545895</v>
      </c>
      <c r="L580" s="4">
        <v>2525244</v>
      </c>
      <c r="M580" s="4">
        <v>2471396</v>
      </c>
      <c r="N580" s="4">
        <v>2535299</v>
      </c>
      <c r="O580" s="4">
        <v>2767495</v>
      </c>
      <c r="P580" s="4">
        <v>2958170</v>
      </c>
      <c r="Q580" s="4">
        <v>3175521</v>
      </c>
      <c r="R580" s="4">
        <v>3371247</v>
      </c>
      <c r="S580" s="4">
        <v>3674648</v>
      </c>
      <c r="T580" s="4">
        <v>4065011</v>
      </c>
      <c r="U580" s="4">
        <v>4109669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1726627</v>
      </c>
      <c r="E581" s="4">
        <v>1914039</v>
      </c>
      <c r="F581" s="4">
        <v>2045947</v>
      </c>
      <c r="G581" s="4">
        <v>2357375</v>
      </c>
      <c r="H581" s="4">
        <v>2221122</v>
      </c>
      <c r="I581" s="4">
        <v>2157408</v>
      </c>
      <c r="J581" s="4">
        <v>2119022</v>
      </c>
      <c r="K581" s="4">
        <v>1988766</v>
      </c>
      <c r="L581" s="4">
        <v>1828551</v>
      </c>
      <c r="M581" s="4">
        <v>1788593</v>
      </c>
      <c r="N581" s="4">
        <v>1816283</v>
      </c>
      <c r="O581" s="4">
        <v>1919125</v>
      </c>
      <c r="P581" s="4">
        <v>2085013</v>
      </c>
      <c r="Q581" s="4">
        <v>2208636</v>
      </c>
      <c r="R581" s="4">
        <v>2194511</v>
      </c>
      <c r="S581" s="4">
        <v>2341623</v>
      </c>
      <c r="T581" s="4">
        <v>2455141</v>
      </c>
      <c r="U581" s="4">
        <v>2486751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1654260</v>
      </c>
      <c r="E582" s="4">
        <v>1841544</v>
      </c>
      <c r="F582" s="4">
        <v>2013601</v>
      </c>
      <c r="G582" s="4">
        <v>2244171</v>
      </c>
      <c r="H582" s="4">
        <v>2112261</v>
      </c>
      <c r="I582" s="4">
        <v>2092675</v>
      </c>
      <c r="J582" s="4">
        <v>2106104</v>
      </c>
      <c r="K582" s="4">
        <v>2108541</v>
      </c>
      <c r="L582" s="4">
        <v>2080241</v>
      </c>
      <c r="M582" s="4">
        <v>2071397</v>
      </c>
      <c r="N582" s="4">
        <v>2206138</v>
      </c>
      <c r="O582" s="4">
        <v>2386655</v>
      </c>
      <c r="P582" s="4">
        <v>2522080</v>
      </c>
      <c r="Q582" s="4">
        <v>2814201</v>
      </c>
      <c r="R582" s="4">
        <v>3059502</v>
      </c>
      <c r="S582" s="4">
        <v>3244779</v>
      </c>
      <c r="T582" s="4">
        <v>3643404</v>
      </c>
      <c r="U582" s="4">
        <v>3730953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322212</v>
      </c>
      <c r="E583" s="4">
        <v>368233</v>
      </c>
      <c r="F583" s="4">
        <v>466090</v>
      </c>
      <c r="G583" s="4">
        <v>576113</v>
      </c>
      <c r="H583" s="4">
        <v>564457</v>
      </c>
      <c r="I583" s="4">
        <v>551576</v>
      </c>
      <c r="J583" s="4">
        <v>524535</v>
      </c>
      <c r="K583" s="4">
        <v>453861</v>
      </c>
      <c r="L583" s="4">
        <v>428951</v>
      </c>
      <c r="M583" s="4">
        <v>430220</v>
      </c>
      <c r="N583" s="4">
        <v>405743</v>
      </c>
      <c r="O583" s="4">
        <v>441034</v>
      </c>
      <c r="P583" s="4">
        <v>417925</v>
      </c>
      <c r="Q583" s="4">
        <v>431272</v>
      </c>
      <c r="R583" s="4">
        <v>439774</v>
      </c>
      <c r="S583" s="4">
        <v>457031</v>
      </c>
      <c r="T583" s="4">
        <v>499826</v>
      </c>
      <c r="U583" s="4">
        <v>496488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492677</v>
      </c>
      <c r="E584" s="4">
        <v>667267</v>
      </c>
      <c r="F584" s="4">
        <v>766849</v>
      </c>
      <c r="G584" s="4">
        <v>911009</v>
      </c>
      <c r="H584" s="4">
        <v>1012973</v>
      </c>
      <c r="I584" s="4">
        <v>1092099</v>
      </c>
      <c r="J584" s="4">
        <v>951336</v>
      </c>
      <c r="K584" s="4">
        <v>782091</v>
      </c>
      <c r="L584" s="4">
        <v>964613</v>
      </c>
      <c r="M584" s="4">
        <v>936485</v>
      </c>
      <c r="N584" s="4">
        <v>974890</v>
      </c>
      <c r="O584" s="4">
        <v>1118084</v>
      </c>
      <c r="P584" s="4">
        <v>1122351</v>
      </c>
      <c r="Q584" s="4">
        <v>1130933</v>
      </c>
      <c r="R584" s="4">
        <v>1219213</v>
      </c>
      <c r="S584" s="4">
        <v>1445543</v>
      </c>
      <c r="T584" s="4">
        <v>1527618</v>
      </c>
      <c r="U584" s="4">
        <v>1576313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258320</v>
      </c>
      <c r="E585" s="4">
        <v>302499</v>
      </c>
      <c r="F585" s="4">
        <v>374533</v>
      </c>
      <c r="G585" s="4">
        <v>430835</v>
      </c>
      <c r="H585" s="4">
        <v>464676</v>
      </c>
      <c r="I585" s="4">
        <v>458049</v>
      </c>
      <c r="J585" s="4">
        <v>418047</v>
      </c>
      <c r="K585" s="4">
        <v>397749</v>
      </c>
      <c r="L585" s="4">
        <v>373318</v>
      </c>
      <c r="M585" s="4">
        <v>337897</v>
      </c>
      <c r="N585" s="4">
        <v>335154</v>
      </c>
      <c r="O585" s="4">
        <v>326095</v>
      </c>
      <c r="P585" s="4">
        <v>339394</v>
      </c>
      <c r="Q585" s="4">
        <v>328880</v>
      </c>
      <c r="R585" s="4">
        <v>342210</v>
      </c>
      <c r="S585" s="4">
        <v>347070</v>
      </c>
      <c r="T585" s="4">
        <v>351466</v>
      </c>
      <c r="U585" s="4">
        <v>368960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492775</v>
      </c>
      <c r="E586" s="4">
        <v>635229</v>
      </c>
      <c r="F586" s="4">
        <v>688167</v>
      </c>
      <c r="G586" s="4">
        <v>814943</v>
      </c>
      <c r="H586" s="4">
        <v>883124</v>
      </c>
      <c r="I586" s="4">
        <v>921806</v>
      </c>
      <c r="J586" s="4">
        <v>913470</v>
      </c>
      <c r="K586" s="4">
        <v>885205</v>
      </c>
      <c r="L586" s="4">
        <v>892714</v>
      </c>
      <c r="M586" s="4">
        <v>867592</v>
      </c>
      <c r="N586" s="4">
        <v>883530</v>
      </c>
      <c r="O586" s="4">
        <v>909802</v>
      </c>
      <c r="P586" s="4">
        <v>926072</v>
      </c>
      <c r="Q586" s="4">
        <v>930495</v>
      </c>
      <c r="R586" s="4">
        <v>980016</v>
      </c>
      <c r="S586" s="4">
        <v>1050674</v>
      </c>
      <c r="T586" s="4">
        <v>1202317</v>
      </c>
      <c r="U586" s="4">
        <v>1233526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629865</v>
      </c>
      <c r="E587" s="4">
        <v>729360</v>
      </c>
      <c r="F587" s="4">
        <v>829288</v>
      </c>
      <c r="G587" s="4">
        <v>990072</v>
      </c>
      <c r="H587" s="4">
        <v>1165845</v>
      </c>
      <c r="I587" s="4">
        <v>1176609</v>
      </c>
      <c r="J587" s="4">
        <v>1050891</v>
      </c>
      <c r="K587" s="4">
        <v>1061381</v>
      </c>
      <c r="L587" s="4">
        <v>1019707</v>
      </c>
      <c r="M587" s="4">
        <v>960433</v>
      </c>
      <c r="N587" s="4">
        <v>958987</v>
      </c>
      <c r="O587" s="4">
        <v>1064620</v>
      </c>
      <c r="P587" s="4">
        <v>1308139</v>
      </c>
      <c r="Q587" s="4">
        <v>1137315</v>
      </c>
      <c r="R587" s="4">
        <v>1223001</v>
      </c>
      <c r="S587" s="4">
        <v>1222936</v>
      </c>
      <c r="T587" s="4">
        <v>1314512</v>
      </c>
      <c r="U587" s="4">
        <v>1348727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453430</v>
      </c>
      <c r="E588" s="4">
        <v>533450</v>
      </c>
      <c r="F588" s="4">
        <v>640802</v>
      </c>
      <c r="G588" s="4">
        <v>789708</v>
      </c>
      <c r="H588" s="4">
        <v>815591</v>
      </c>
      <c r="I588" s="4">
        <v>862840</v>
      </c>
      <c r="J588" s="4">
        <v>844578</v>
      </c>
      <c r="K588" s="4">
        <v>830708</v>
      </c>
      <c r="L588" s="4">
        <v>812719</v>
      </c>
      <c r="M588" s="4">
        <v>795740</v>
      </c>
      <c r="N588" s="4">
        <v>821256</v>
      </c>
      <c r="O588" s="4">
        <v>759932</v>
      </c>
      <c r="P588" s="4">
        <v>807068</v>
      </c>
      <c r="Q588" s="4">
        <v>844800</v>
      </c>
      <c r="R588" s="4">
        <v>888194</v>
      </c>
      <c r="S588" s="4">
        <v>956390</v>
      </c>
      <c r="T588" s="4">
        <v>1072979</v>
      </c>
      <c r="U588" s="4">
        <v>1199430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409260</v>
      </c>
      <c r="E589" s="4">
        <v>475034</v>
      </c>
      <c r="F589" s="4">
        <v>588451</v>
      </c>
      <c r="G589" s="4">
        <v>700766</v>
      </c>
      <c r="H589" s="4">
        <v>777885</v>
      </c>
      <c r="I589" s="4">
        <v>799261</v>
      </c>
      <c r="J589" s="4">
        <v>716491</v>
      </c>
      <c r="K589" s="4">
        <v>676716</v>
      </c>
      <c r="L589" s="4">
        <v>667661</v>
      </c>
      <c r="M589" s="4">
        <v>634016</v>
      </c>
      <c r="N589" s="4">
        <v>596145</v>
      </c>
      <c r="O589" s="4">
        <v>598670</v>
      </c>
      <c r="P589" s="4">
        <v>605369</v>
      </c>
      <c r="Q589" s="4">
        <v>598507</v>
      </c>
      <c r="R589" s="4">
        <v>616597</v>
      </c>
      <c r="S589" s="4">
        <v>690459</v>
      </c>
      <c r="T589" s="4">
        <v>767963</v>
      </c>
      <c r="U589" s="4">
        <v>793635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442585</v>
      </c>
      <c r="E590" s="4">
        <v>551481</v>
      </c>
      <c r="F590" s="4">
        <v>697905</v>
      </c>
      <c r="G590" s="4">
        <v>871972</v>
      </c>
      <c r="H590" s="4">
        <v>886375</v>
      </c>
      <c r="I590" s="4">
        <v>933056</v>
      </c>
      <c r="J590" s="4">
        <v>918544</v>
      </c>
      <c r="K590" s="4">
        <v>907090</v>
      </c>
      <c r="L590" s="4">
        <v>894813</v>
      </c>
      <c r="M590" s="4">
        <v>870233</v>
      </c>
      <c r="N590" s="4">
        <v>935346</v>
      </c>
      <c r="O590" s="4">
        <v>954577</v>
      </c>
      <c r="P590" s="4">
        <v>911611</v>
      </c>
      <c r="Q590" s="4">
        <v>948498</v>
      </c>
      <c r="R590" s="4">
        <v>988529</v>
      </c>
      <c r="S590" s="4">
        <v>1068535</v>
      </c>
      <c r="T590" s="4">
        <v>1134239</v>
      </c>
      <c r="U590" s="4">
        <v>1247761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151682</v>
      </c>
      <c r="E591" s="4">
        <v>148720</v>
      </c>
      <c r="F591" s="4">
        <v>175993</v>
      </c>
      <c r="G591" s="4">
        <v>166738</v>
      </c>
      <c r="H591" s="4">
        <v>188037</v>
      </c>
      <c r="I591" s="4">
        <v>195138</v>
      </c>
      <c r="J591" s="4">
        <v>211567</v>
      </c>
      <c r="K591" s="4">
        <v>217554</v>
      </c>
      <c r="L591" s="4">
        <v>231326</v>
      </c>
      <c r="M591" s="4">
        <v>232111</v>
      </c>
      <c r="N591" s="4">
        <v>251207</v>
      </c>
      <c r="O591" s="4">
        <v>257586</v>
      </c>
      <c r="P591" s="4">
        <v>265621</v>
      </c>
      <c r="Q591" s="4">
        <v>268180</v>
      </c>
      <c r="R591" s="4">
        <v>267851</v>
      </c>
      <c r="S591" s="4">
        <v>283982</v>
      </c>
      <c r="T591" s="4">
        <v>309874</v>
      </c>
      <c r="U591" s="4">
        <v>322255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147466</v>
      </c>
      <c r="E592" s="4">
        <v>173929</v>
      </c>
      <c r="F592" s="4">
        <v>210727</v>
      </c>
      <c r="G592" s="4">
        <v>216790</v>
      </c>
      <c r="H592" s="4">
        <v>230696</v>
      </c>
      <c r="I592" s="4">
        <v>254765</v>
      </c>
      <c r="J592" s="4">
        <v>232649</v>
      </c>
      <c r="K592" s="4">
        <v>248337</v>
      </c>
      <c r="L592" s="4">
        <v>240617</v>
      </c>
      <c r="M592" s="4">
        <v>249029</v>
      </c>
      <c r="N592" s="4">
        <v>261486</v>
      </c>
      <c r="O592" s="4">
        <v>279386</v>
      </c>
      <c r="P592" s="4">
        <v>261720</v>
      </c>
      <c r="Q592" s="4">
        <v>279144</v>
      </c>
      <c r="R592" s="4">
        <v>278759</v>
      </c>
      <c r="S592" s="4">
        <v>291759</v>
      </c>
      <c r="T592" s="4">
        <v>322070</v>
      </c>
      <c r="U592" s="4">
        <v>328740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146745</v>
      </c>
      <c r="E593" s="4">
        <v>160072</v>
      </c>
      <c r="F593" s="4">
        <v>176396</v>
      </c>
      <c r="G593" s="4">
        <v>196048</v>
      </c>
      <c r="H593" s="4">
        <v>219938</v>
      </c>
      <c r="I593" s="4">
        <v>247240</v>
      </c>
      <c r="J593" s="4">
        <v>253261</v>
      </c>
      <c r="K593" s="4">
        <v>245339</v>
      </c>
      <c r="L593" s="4">
        <v>250132</v>
      </c>
      <c r="M593" s="4">
        <v>253427</v>
      </c>
      <c r="N593" s="4">
        <v>263403</v>
      </c>
      <c r="O593" s="4">
        <v>277288</v>
      </c>
      <c r="P593" s="4">
        <v>281009</v>
      </c>
      <c r="Q593" s="4">
        <v>290551</v>
      </c>
      <c r="R593" s="4">
        <v>294980</v>
      </c>
      <c r="S593" s="4">
        <v>322614</v>
      </c>
      <c r="T593" s="4">
        <v>342521</v>
      </c>
      <c r="U593" s="4">
        <v>347535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238341</v>
      </c>
      <c r="E594" s="4">
        <v>252378</v>
      </c>
      <c r="F594" s="4">
        <v>269996</v>
      </c>
      <c r="G594" s="4">
        <v>316824</v>
      </c>
      <c r="H594" s="4">
        <v>284655</v>
      </c>
      <c r="I594" s="4">
        <v>338392</v>
      </c>
      <c r="J594" s="4">
        <v>312065</v>
      </c>
      <c r="K594" s="4">
        <v>291824</v>
      </c>
      <c r="L594" s="4">
        <v>291483</v>
      </c>
      <c r="M594" s="4">
        <v>300633</v>
      </c>
      <c r="N594" s="4">
        <v>305458</v>
      </c>
      <c r="O594" s="4">
        <v>320356</v>
      </c>
      <c r="P594" s="4">
        <v>331343</v>
      </c>
      <c r="Q594" s="4">
        <v>328401</v>
      </c>
      <c r="R594" s="4">
        <v>344252</v>
      </c>
      <c r="S594" s="4">
        <v>365266</v>
      </c>
      <c r="T594" s="4">
        <v>395042</v>
      </c>
      <c r="U594" s="4">
        <v>407946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146913</v>
      </c>
      <c r="E595" s="4">
        <v>161668</v>
      </c>
      <c r="F595" s="4">
        <v>194782</v>
      </c>
      <c r="G595" s="4">
        <v>248035</v>
      </c>
      <c r="H595" s="4">
        <v>278069</v>
      </c>
      <c r="I595" s="4">
        <v>328859</v>
      </c>
      <c r="J595" s="4">
        <v>340975</v>
      </c>
      <c r="K595" s="4">
        <v>300987</v>
      </c>
      <c r="L595" s="4">
        <v>311634</v>
      </c>
      <c r="M595" s="4">
        <v>339755</v>
      </c>
      <c r="N595" s="4">
        <v>342649</v>
      </c>
      <c r="O595" s="4">
        <v>331141</v>
      </c>
      <c r="P595" s="4">
        <v>336539</v>
      </c>
      <c r="Q595" s="4">
        <v>341565</v>
      </c>
      <c r="R595" s="4">
        <v>357725</v>
      </c>
      <c r="S595" s="4">
        <v>409077</v>
      </c>
      <c r="T595" s="4">
        <v>419748</v>
      </c>
      <c r="U595" s="4">
        <v>442269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127405</v>
      </c>
      <c r="E596" s="4">
        <v>140545</v>
      </c>
      <c r="F596" s="4">
        <v>163849</v>
      </c>
      <c r="G596" s="4">
        <v>187533</v>
      </c>
      <c r="H596" s="4">
        <v>218104</v>
      </c>
      <c r="I596" s="4">
        <v>256287</v>
      </c>
      <c r="J596" s="4">
        <v>237404</v>
      </c>
      <c r="K596" s="4">
        <v>234297</v>
      </c>
      <c r="L596" s="4">
        <v>251282</v>
      </c>
      <c r="M596" s="4">
        <v>266344</v>
      </c>
      <c r="N596" s="4">
        <v>287865</v>
      </c>
      <c r="O596" s="4">
        <v>285430</v>
      </c>
      <c r="P596" s="4">
        <v>298928</v>
      </c>
      <c r="Q596" s="4">
        <v>309036</v>
      </c>
      <c r="R596" s="4">
        <v>300078</v>
      </c>
      <c r="S596" s="4">
        <v>311375</v>
      </c>
      <c r="T596" s="4">
        <v>351977</v>
      </c>
      <c r="U596" s="4">
        <v>354059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199731</v>
      </c>
      <c r="E597" s="4">
        <v>205917</v>
      </c>
      <c r="F597" s="4">
        <v>236682</v>
      </c>
      <c r="G597" s="4">
        <v>274030</v>
      </c>
      <c r="H597" s="4">
        <v>290584</v>
      </c>
      <c r="I597" s="4">
        <v>301908</v>
      </c>
      <c r="J597" s="4">
        <v>314042</v>
      </c>
      <c r="K597" s="4">
        <v>315467</v>
      </c>
      <c r="L597" s="4">
        <v>338145</v>
      </c>
      <c r="M597" s="4">
        <v>350267</v>
      </c>
      <c r="N597" s="4">
        <v>364866</v>
      </c>
      <c r="O597" s="4">
        <v>390065</v>
      </c>
      <c r="P597" s="4">
        <v>402407</v>
      </c>
      <c r="Q597" s="4">
        <v>413080</v>
      </c>
      <c r="R597" s="4">
        <v>436250</v>
      </c>
      <c r="S597" s="4">
        <v>489321</v>
      </c>
      <c r="T597" s="4">
        <v>543497</v>
      </c>
      <c r="U597" s="4">
        <v>544888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145248</v>
      </c>
      <c r="E598" s="4">
        <v>157549</v>
      </c>
      <c r="F598" s="4">
        <v>177810</v>
      </c>
      <c r="G598" s="4">
        <v>199293</v>
      </c>
      <c r="H598" s="4">
        <v>214555</v>
      </c>
      <c r="I598" s="4">
        <v>219546</v>
      </c>
      <c r="J598" s="4">
        <v>236984</v>
      </c>
      <c r="K598" s="4">
        <v>254763</v>
      </c>
      <c r="L598" s="4">
        <v>258702</v>
      </c>
      <c r="M598" s="4">
        <v>275414</v>
      </c>
      <c r="N598" s="4">
        <v>282885</v>
      </c>
      <c r="O598" s="4">
        <v>289984</v>
      </c>
      <c r="P598" s="4">
        <v>299555</v>
      </c>
      <c r="Q598" s="4">
        <v>307573</v>
      </c>
      <c r="R598" s="4">
        <v>316538</v>
      </c>
      <c r="S598" s="4">
        <v>342853</v>
      </c>
      <c r="T598" s="4">
        <v>385940</v>
      </c>
      <c r="U598" s="4">
        <v>398304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434194</v>
      </c>
      <c r="E599" s="4">
        <v>481159</v>
      </c>
      <c r="F599" s="4">
        <v>549392</v>
      </c>
      <c r="G599" s="4">
        <v>600257</v>
      </c>
      <c r="H599" s="4">
        <v>604983</v>
      </c>
      <c r="I599" s="4">
        <v>647216</v>
      </c>
      <c r="J599" s="4">
        <v>643408</v>
      </c>
      <c r="K599" s="4">
        <v>662168</v>
      </c>
      <c r="L599" s="4">
        <v>674604</v>
      </c>
      <c r="M599" s="4">
        <v>690449</v>
      </c>
      <c r="N599" s="4">
        <v>724765</v>
      </c>
      <c r="O599" s="4">
        <v>733295</v>
      </c>
      <c r="P599" s="4">
        <v>753702</v>
      </c>
      <c r="Q599" s="4">
        <v>791909</v>
      </c>
      <c r="R599" s="4">
        <v>835434</v>
      </c>
      <c r="S599" s="4">
        <v>928107</v>
      </c>
      <c r="T599" s="4">
        <v>981432</v>
      </c>
      <c r="U599" s="4">
        <v>992739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414253</v>
      </c>
      <c r="E600" s="4">
        <v>439932</v>
      </c>
      <c r="F600" s="4">
        <v>505081</v>
      </c>
      <c r="G600" s="4">
        <v>528084</v>
      </c>
      <c r="H600" s="4">
        <v>571164</v>
      </c>
      <c r="I600" s="4">
        <v>545339</v>
      </c>
      <c r="J600" s="4">
        <v>523786</v>
      </c>
      <c r="K600" s="4">
        <v>538470</v>
      </c>
      <c r="L600" s="4">
        <v>557549</v>
      </c>
      <c r="M600" s="4">
        <v>564832</v>
      </c>
      <c r="N600" s="4">
        <v>577512</v>
      </c>
      <c r="O600" s="4">
        <v>581702</v>
      </c>
      <c r="P600" s="4">
        <v>593545</v>
      </c>
      <c r="Q600" s="4">
        <v>626886</v>
      </c>
      <c r="R600" s="4">
        <v>658503</v>
      </c>
      <c r="S600" s="4">
        <v>653885</v>
      </c>
      <c r="T600" s="4">
        <v>711401</v>
      </c>
      <c r="U600" s="4">
        <v>757205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160622</v>
      </c>
      <c r="E601" s="4">
        <v>169360</v>
      </c>
      <c r="F601" s="4">
        <v>188290</v>
      </c>
      <c r="G601" s="4">
        <v>205067</v>
      </c>
      <c r="H601" s="4">
        <v>209970</v>
      </c>
      <c r="I601" s="4">
        <v>248676</v>
      </c>
      <c r="J601" s="4">
        <v>251623</v>
      </c>
      <c r="K601" s="4">
        <v>248053</v>
      </c>
      <c r="L601" s="4">
        <v>268266</v>
      </c>
      <c r="M601" s="4">
        <v>290869</v>
      </c>
      <c r="N601" s="4">
        <v>284468</v>
      </c>
      <c r="O601" s="4">
        <v>306366</v>
      </c>
      <c r="P601" s="4">
        <v>309707</v>
      </c>
      <c r="Q601" s="4">
        <v>307851</v>
      </c>
      <c r="R601" s="4">
        <v>303872</v>
      </c>
      <c r="S601" s="4">
        <v>360283</v>
      </c>
      <c r="T601" s="4">
        <v>359693</v>
      </c>
      <c r="U601" s="4">
        <v>398858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212231</v>
      </c>
      <c r="E602" s="4">
        <v>230447</v>
      </c>
      <c r="F602" s="4">
        <v>255405</v>
      </c>
      <c r="G602" s="4">
        <v>283790</v>
      </c>
      <c r="H602" s="4">
        <v>316955</v>
      </c>
      <c r="I602" s="4">
        <v>324350</v>
      </c>
      <c r="J602" s="4">
        <v>343860</v>
      </c>
      <c r="K602" s="4">
        <v>353811</v>
      </c>
      <c r="L602" s="4">
        <v>374130</v>
      </c>
      <c r="M602" s="4">
        <v>388073</v>
      </c>
      <c r="N602" s="4">
        <v>421462</v>
      </c>
      <c r="O602" s="4">
        <v>426943</v>
      </c>
      <c r="P602" s="4">
        <v>438556</v>
      </c>
      <c r="Q602" s="4">
        <v>470335</v>
      </c>
      <c r="R602" s="4">
        <v>466759</v>
      </c>
      <c r="S602" s="4">
        <v>548879</v>
      </c>
      <c r="T602" s="4">
        <v>552758</v>
      </c>
      <c r="U602" s="4">
        <v>585329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351792</v>
      </c>
      <c r="E603" s="4">
        <v>421553</v>
      </c>
      <c r="F603" s="4">
        <v>499236</v>
      </c>
      <c r="G603" s="4">
        <v>553267</v>
      </c>
      <c r="H603" s="4">
        <v>574548</v>
      </c>
      <c r="I603" s="4">
        <v>587792</v>
      </c>
      <c r="J603" s="4">
        <v>570516</v>
      </c>
      <c r="K603" s="4">
        <v>552381</v>
      </c>
      <c r="L603" s="4">
        <v>538750</v>
      </c>
      <c r="M603" s="4">
        <v>528839</v>
      </c>
      <c r="N603" s="4">
        <v>520431</v>
      </c>
      <c r="O603" s="4">
        <v>528669</v>
      </c>
      <c r="P603" s="4">
        <v>519034</v>
      </c>
      <c r="Q603" s="4">
        <v>520905</v>
      </c>
      <c r="R603" s="4">
        <v>529604</v>
      </c>
      <c r="S603" s="4">
        <v>578919</v>
      </c>
      <c r="T603" s="4">
        <v>662048</v>
      </c>
      <c r="U603" s="4">
        <v>701432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360035</v>
      </c>
      <c r="E604" s="4">
        <v>443446</v>
      </c>
      <c r="F604" s="4">
        <v>551579</v>
      </c>
      <c r="G604" s="4">
        <v>598498</v>
      </c>
      <c r="H604" s="4">
        <v>571870</v>
      </c>
      <c r="I604" s="4">
        <v>585633</v>
      </c>
      <c r="J604" s="4">
        <v>554463</v>
      </c>
      <c r="K604" s="4">
        <v>516900</v>
      </c>
      <c r="L604" s="4">
        <v>524041</v>
      </c>
      <c r="M604" s="4">
        <v>532098</v>
      </c>
      <c r="N604" s="4">
        <v>514322</v>
      </c>
      <c r="O604" s="4">
        <v>522876</v>
      </c>
      <c r="P604" s="4">
        <v>524155</v>
      </c>
      <c r="Q604" s="4">
        <v>542231</v>
      </c>
      <c r="R604" s="4">
        <v>560691</v>
      </c>
      <c r="S604" s="4">
        <v>602105</v>
      </c>
      <c r="T604" s="4">
        <v>636947</v>
      </c>
      <c r="U604" s="4">
        <v>674954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439942</v>
      </c>
      <c r="E605" s="4">
        <v>562399</v>
      </c>
      <c r="F605" s="4">
        <v>658553</v>
      </c>
      <c r="G605" s="4">
        <v>722604</v>
      </c>
      <c r="H605" s="4">
        <v>786260</v>
      </c>
      <c r="I605" s="4">
        <v>807420</v>
      </c>
      <c r="J605" s="4">
        <v>791449</v>
      </c>
      <c r="K605" s="4">
        <v>785380</v>
      </c>
      <c r="L605" s="4">
        <v>797075</v>
      </c>
      <c r="M605" s="4">
        <v>832082</v>
      </c>
      <c r="N605" s="4">
        <v>827517</v>
      </c>
      <c r="O605" s="4">
        <v>835080</v>
      </c>
      <c r="P605" s="4">
        <v>851952</v>
      </c>
      <c r="Q605" s="4">
        <v>866563</v>
      </c>
      <c r="R605" s="4">
        <v>908677</v>
      </c>
      <c r="S605" s="4">
        <v>1001626</v>
      </c>
      <c r="T605" s="4">
        <v>1143583</v>
      </c>
      <c r="U605" s="4">
        <v>1172234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727867</v>
      </c>
      <c r="E606" s="4">
        <v>830186</v>
      </c>
      <c r="F606" s="4">
        <v>955558</v>
      </c>
      <c r="G606" s="4">
        <v>785832</v>
      </c>
      <c r="H606" s="4">
        <v>851938</v>
      </c>
      <c r="I606" s="4">
        <v>812490</v>
      </c>
      <c r="J606" s="4">
        <v>775592</v>
      </c>
      <c r="K606" s="4">
        <v>762733</v>
      </c>
      <c r="L606" s="4">
        <v>776918</v>
      </c>
      <c r="M606" s="4">
        <v>555127</v>
      </c>
      <c r="N606" s="4">
        <v>433200</v>
      </c>
      <c r="O606" s="4">
        <v>433314</v>
      </c>
      <c r="P606" s="4">
        <v>512055</v>
      </c>
      <c r="Q606" s="4">
        <v>499479</v>
      </c>
      <c r="R606" s="4">
        <v>489035</v>
      </c>
      <c r="S606" s="4">
        <v>541613</v>
      </c>
      <c r="T606" s="4">
        <v>593053</v>
      </c>
      <c r="U606" s="4">
        <v>614706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507102</v>
      </c>
      <c r="E607" s="4">
        <v>572166</v>
      </c>
      <c r="F607" s="4">
        <v>676752</v>
      </c>
      <c r="G607" s="4">
        <v>719443</v>
      </c>
      <c r="H607" s="4">
        <v>737779</v>
      </c>
      <c r="I607" s="4">
        <v>751834</v>
      </c>
      <c r="J607" s="4">
        <v>738197</v>
      </c>
      <c r="K607" s="4">
        <v>701102</v>
      </c>
      <c r="L607" s="4">
        <v>676647</v>
      </c>
      <c r="M607" s="4">
        <v>649363</v>
      </c>
      <c r="N607" s="4">
        <v>665782</v>
      </c>
      <c r="O607" s="4">
        <v>662293</v>
      </c>
      <c r="P607" s="4">
        <v>705291</v>
      </c>
      <c r="Q607" s="4">
        <v>710401</v>
      </c>
      <c r="R607" s="4">
        <v>702476</v>
      </c>
      <c r="S607" s="4">
        <v>825441</v>
      </c>
      <c r="T607" s="4">
        <v>937040</v>
      </c>
      <c r="U607" s="4">
        <v>974322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1031426</v>
      </c>
      <c r="E608" s="4">
        <v>1221218</v>
      </c>
      <c r="F608" s="4">
        <v>1442664</v>
      </c>
      <c r="G608" s="4">
        <v>1612718</v>
      </c>
      <c r="H608" s="4">
        <v>1913898</v>
      </c>
      <c r="I608" s="4">
        <v>1950580</v>
      </c>
      <c r="J608" s="4">
        <v>1948202</v>
      </c>
      <c r="K608" s="4">
        <v>1954511</v>
      </c>
      <c r="L608" s="4">
        <v>1867920</v>
      </c>
      <c r="M608" s="4">
        <v>1938582</v>
      </c>
      <c r="N608" s="4">
        <v>1972199</v>
      </c>
      <c r="O608" s="4">
        <v>1972034</v>
      </c>
      <c r="P608" s="4">
        <v>2016880</v>
      </c>
      <c r="Q608" s="4">
        <v>2166627</v>
      </c>
      <c r="R608" s="4">
        <v>2151045</v>
      </c>
      <c r="S608" s="4">
        <v>2268247</v>
      </c>
      <c r="T608" s="4">
        <v>2628332</v>
      </c>
      <c r="U608" s="4">
        <v>2803208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368914</v>
      </c>
      <c r="E609" s="4">
        <v>442235</v>
      </c>
      <c r="F609" s="4">
        <v>495657</v>
      </c>
      <c r="G609" s="4">
        <v>565988</v>
      </c>
      <c r="H609" s="4">
        <v>584212</v>
      </c>
      <c r="I609" s="4">
        <v>573890</v>
      </c>
      <c r="J609" s="4">
        <v>572770</v>
      </c>
      <c r="K609" s="4">
        <v>550786</v>
      </c>
      <c r="L609" s="4">
        <v>554870</v>
      </c>
      <c r="M609" s="4">
        <v>528388</v>
      </c>
      <c r="N609" s="4">
        <v>530606</v>
      </c>
      <c r="O609" s="4">
        <v>536141</v>
      </c>
      <c r="P609" s="4">
        <v>576875</v>
      </c>
      <c r="Q609" s="4">
        <v>587153</v>
      </c>
      <c r="R609" s="4">
        <v>643968</v>
      </c>
      <c r="S609" s="4">
        <v>716429</v>
      </c>
      <c r="T609" s="4">
        <v>782148</v>
      </c>
      <c r="U609" s="4">
        <v>850919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275846</v>
      </c>
      <c r="E610" s="4">
        <v>317522</v>
      </c>
      <c r="F610" s="4">
        <v>366965</v>
      </c>
      <c r="G610" s="4">
        <v>426364</v>
      </c>
      <c r="H610" s="4">
        <v>433709</v>
      </c>
      <c r="I610" s="4">
        <v>420329</v>
      </c>
      <c r="J610" s="4">
        <v>401042</v>
      </c>
      <c r="K610" s="4">
        <v>381517</v>
      </c>
      <c r="L610" s="4">
        <v>388016</v>
      </c>
      <c r="M610" s="4">
        <v>389553</v>
      </c>
      <c r="N610" s="4">
        <v>391645</v>
      </c>
      <c r="O610" s="4">
        <v>401053</v>
      </c>
      <c r="P610" s="4">
        <v>415743</v>
      </c>
      <c r="Q610" s="4">
        <v>430310</v>
      </c>
      <c r="R610" s="4">
        <v>439829</v>
      </c>
      <c r="S610" s="4">
        <v>469262</v>
      </c>
      <c r="T610" s="4">
        <v>526353</v>
      </c>
      <c r="U610" s="4">
        <v>557169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347189</v>
      </c>
      <c r="E611" s="4">
        <v>420708</v>
      </c>
      <c r="F611" s="4">
        <v>450083</v>
      </c>
      <c r="G611" s="4">
        <v>528749</v>
      </c>
      <c r="H611" s="4">
        <v>564113</v>
      </c>
      <c r="I611" s="4">
        <v>575178</v>
      </c>
      <c r="J611" s="4">
        <v>542621</v>
      </c>
      <c r="K611" s="4">
        <v>550722</v>
      </c>
      <c r="L611" s="4">
        <v>519416</v>
      </c>
      <c r="M611" s="4">
        <v>501767</v>
      </c>
      <c r="N611" s="4">
        <v>514323</v>
      </c>
      <c r="O611" s="4">
        <v>520896</v>
      </c>
      <c r="P611" s="4">
        <v>516550</v>
      </c>
      <c r="Q611" s="4">
        <v>525900</v>
      </c>
      <c r="R611" s="4">
        <v>563311</v>
      </c>
      <c r="S611" s="4">
        <v>615003</v>
      </c>
      <c r="T611" s="4">
        <v>680814</v>
      </c>
      <c r="U611" s="4">
        <v>720158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2502339</v>
      </c>
      <c r="E612" s="4">
        <v>3013126</v>
      </c>
      <c r="F612" s="4">
        <v>3823305</v>
      </c>
      <c r="G612" s="4">
        <v>4470269</v>
      </c>
      <c r="H612" s="4">
        <v>5015541</v>
      </c>
      <c r="I612" s="4">
        <v>5841366</v>
      </c>
      <c r="J612" s="4">
        <v>5577556</v>
      </c>
      <c r="K612" s="4">
        <v>6500379</v>
      </c>
      <c r="L612" s="4">
        <v>6741281</v>
      </c>
      <c r="M612" s="4">
        <v>7039660</v>
      </c>
      <c r="N612" s="4">
        <v>7539040</v>
      </c>
      <c r="O612" s="4">
        <v>7637824</v>
      </c>
      <c r="P612" s="4">
        <v>8077866</v>
      </c>
      <c r="Q612" s="4">
        <v>8734158</v>
      </c>
      <c r="R612" s="4">
        <v>8839922</v>
      </c>
      <c r="S612" s="4">
        <v>10020455</v>
      </c>
      <c r="T612" s="4">
        <v>13173861</v>
      </c>
      <c r="U612" s="4">
        <v>12695138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1104260</v>
      </c>
      <c r="E613" s="4">
        <v>1211177</v>
      </c>
      <c r="F613" s="4">
        <v>1576229</v>
      </c>
      <c r="G613" s="4">
        <v>1909570</v>
      </c>
      <c r="H613" s="4">
        <v>2239701</v>
      </c>
      <c r="I613" s="4">
        <v>2245931</v>
      </c>
      <c r="J613" s="4">
        <v>2284799</v>
      </c>
      <c r="K613" s="4">
        <v>2197674</v>
      </c>
      <c r="L613" s="4">
        <v>2269411</v>
      </c>
      <c r="M613" s="4">
        <v>2040844</v>
      </c>
      <c r="N613" s="4">
        <v>2220166</v>
      </c>
      <c r="O613" s="4">
        <v>2224609</v>
      </c>
      <c r="P613" s="4">
        <v>2365896</v>
      </c>
      <c r="Q613" s="4">
        <v>2312053</v>
      </c>
      <c r="R613" s="4">
        <v>2328742</v>
      </c>
      <c r="S613" s="4">
        <v>2546693</v>
      </c>
      <c r="T613" s="4">
        <v>2589867</v>
      </c>
      <c r="U613" s="4">
        <v>2615722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263959</v>
      </c>
      <c r="E614" s="4">
        <v>287501</v>
      </c>
      <c r="F614" s="4">
        <v>345782</v>
      </c>
      <c r="G614" s="4">
        <v>395212</v>
      </c>
      <c r="H614" s="4">
        <v>436581</v>
      </c>
      <c r="I614" s="4">
        <v>457638</v>
      </c>
      <c r="J614" s="4">
        <v>467577</v>
      </c>
      <c r="K614" s="4">
        <v>480843</v>
      </c>
      <c r="L614" s="4">
        <v>463172</v>
      </c>
      <c r="M614" s="4">
        <v>475544</v>
      </c>
      <c r="N614" s="4">
        <v>462688</v>
      </c>
      <c r="O614" s="4">
        <v>489107</v>
      </c>
      <c r="P614" s="4">
        <v>467707</v>
      </c>
      <c r="Q614" s="4">
        <v>469113</v>
      </c>
      <c r="R614" s="4">
        <v>472609</v>
      </c>
      <c r="S614" s="4">
        <v>486230</v>
      </c>
      <c r="T614" s="4">
        <v>542135</v>
      </c>
      <c r="U614" s="4">
        <v>547617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547524</v>
      </c>
      <c r="E615" s="4">
        <v>645388</v>
      </c>
      <c r="F615" s="4">
        <v>780353</v>
      </c>
      <c r="G615" s="4">
        <v>1003707</v>
      </c>
      <c r="H615" s="4">
        <v>1155042</v>
      </c>
      <c r="I615" s="4">
        <v>1361987</v>
      </c>
      <c r="J615" s="4">
        <v>1453004</v>
      </c>
      <c r="K615" s="4">
        <v>1343871</v>
      </c>
      <c r="L615" s="4">
        <v>1125827</v>
      </c>
      <c r="M615" s="4">
        <v>1188091</v>
      </c>
      <c r="N615" s="4">
        <v>1227931</v>
      </c>
      <c r="O615" s="4">
        <v>1286745</v>
      </c>
      <c r="P615" s="4">
        <v>1289828</v>
      </c>
      <c r="Q615" s="4">
        <v>1287145</v>
      </c>
      <c r="R615" s="4">
        <v>1344151</v>
      </c>
      <c r="S615" s="4">
        <v>1394263</v>
      </c>
      <c r="T615" s="4">
        <v>1507700</v>
      </c>
      <c r="U615" s="4">
        <v>1603133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1171064</v>
      </c>
      <c r="E616" s="4">
        <v>1654931</v>
      </c>
      <c r="F616" s="4">
        <v>1936430</v>
      </c>
      <c r="G616" s="4">
        <v>2216812</v>
      </c>
      <c r="H616" s="4">
        <v>2745201</v>
      </c>
      <c r="I616" s="4">
        <v>2639445</v>
      </c>
      <c r="J616" s="4">
        <v>2708898</v>
      </c>
      <c r="K616" s="4">
        <v>2642478</v>
      </c>
      <c r="L616" s="4">
        <v>2709886</v>
      </c>
      <c r="M616" s="4">
        <v>2626345</v>
      </c>
      <c r="N616" s="4">
        <v>2805050</v>
      </c>
      <c r="O616" s="4">
        <v>2846553</v>
      </c>
      <c r="P616" s="4">
        <v>3039463</v>
      </c>
      <c r="Q616" s="4">
        <v>3138090</v>
      </c>
      <c r="R616" s="4">
        <v>3424088</v>
      </c>
      <c r="S616" s="4">
        <v>3543825</v>
      </c>
      <c r="T616" s="4">
        <v>4083422</v>
      </c>
      <c r="U616" s="4">
        <v>4358038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473214</v>
      </c>
      <c r="E617" s="4">
        <v>554591</v>
      </c>
      <c r="F617" s="4">
        <v>700259</v>
      </c>
      <c r="G617" s="4">
        <v>841464</v>
      </c>
      <c r="H617" s="4">
        <v>925448</v>
      </c>
      <c r="I617" s="4">
        <v>1005917</v>
      </c>
      <c r="J617" s="4">
        <v>931147</v>
      </c>
      <c r="K617" s="4">
        <v>897169</v>
      </c>
      <c r="L617" s="4">
        <v>997527</v>
      </c>
      <c r="M617" s="4">
        <v>1003813</v>
      </c>
      <c r="N617" s="4">
        <v>969856</v>
      </c>
      <c r="O617" s="4">
        <v>1004778</v>
      </c>
      <c r="P617" s="4">
        <v>1093881</v>
      </c>
      <c r="Q617" s="4">
        <v>1180590</v>
      </c>
      <c r="R617" s="4">
        <v>1257543</v>
      </c>
      <c r="S617" s="4">
        <v>1291396</v>
      </c>
      <c r="T617" s="4">
        <v>1353582</v>
      </c>
      <c r="U617" s="4">
        <v>1387573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283467</v>
      </c>
      <c r="E618" s="4">
        <v>323537</v>
      </c>
      <c r="F618" s="4">
        <v>379897</v>
      </c>
      <c r="G618" s="4">
        <v>438493</v>
      </c>
      <c r="H618" s="4">
        <v>493415</v>
      </c>
      <c r="I618" s="4">
        <v>485381</v>
      </c>
      <c r="J618" s="4">
        <v>491907</v>
      </c>
      <c r="K618" s="4">
        <v>476935</v>
      </c>
      <c r="L618" s="4">
        <v>479175</v>
      </c>
      <c r="M618" s="4">
        <v>474205</v>
      </c>
      <c r="N618" s="4">
        <v>486169</v>
      </c>
      <c r="O618" s="4">
        <v>500147</v>
      </c>
      <c r="P618" s="4">
        <v>502949</v>
      </c>
      <c r="Q618" s="4">
        <v>525349</v>
      </c>
      <c r="R618" s="4">
        <v>558891</v>
      </c>
      <c r="S618" s="4">
        <v>582646</v>
      </c>
      <c r="T618" s="4">
        <v>605838</v>
      </c>
      <c r="U618" s="4">
        <v>635165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422792</v>
      </c>
      <c r="E619" s="4">
        <v>444884</v>
      </c>
      <c r="F619" s="4">
        <v>471841</v>
      </c>
      <c r="G619" s="4">
        <v>511222</v>
      </c>
      <c r="H619" s="4">
        <v>464550</v>
      </c>
      <c r="I619" s="4">
        <v>509993</v>
      </c>
      <c r="J619" s="4">
        <v>519820</v>
      </c>
      <c r="K619" s="4">
        <v>566962</v>
      </c>
      <c r="L619" s="4">
        <v>530988</v>
      </c>
      <c r="M619" s="4">
        <v>549018</v>
      </c>
      <c r="N619" s="4">
        <v>568890</v>
      </c>
      <c r="O619" s="4">
        <v>597599</v>
      </c>
      <c r="P619" s="4">
        <v>609473</v>
      </c>
      <c r="Q619" s="4">
        <v>625641</v>
      </c>
      <c r="R619" s="4">
        <v>668869</v>
      </c>
      <c r="S619" s="4">
        <v>645160</v>
      </c>
      <c r="T619" s="4">
        <v>635954</v>
      </c>
      <c r="U619" s="4">
        <v>629753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296179</v>
      </c>
      <c r="E620" s="4">
        <v>320478</v>
      </c>
      <c r="F620" s="4">
        <v>398603</v>
      </c>
      <c r="G620" s="4">
        <v>481359</v>
      </c>
      <c r="H620" s="4">
        <v>508889</v>
      </c>
      <c r="I620" s="4">
        <v>556466</v>
      </c>
      <c r="J620" s="4">
        <v>566629</v>
      </c>
      <c r="K620" s="4">
        <v>569838</v>
      </c>
      <c r="L620" s="4">
        <v>558656</v>
      </c>
      <c r="M620" s="4">
        <v>579773</v>
      </c>
      <c r="N620" s="4">
        <v>597678</v>
      </c>
      <c r="O620" s="4">
        <v>618316</v>
      </c>
      <c r="P620" s="4">
        <v>635319</v>
      </c>
      <c r="Q620" s="4">
        <v>658572</v>
      </c>
      <c r="R620" s="4">
        <v>665852</v>
      </c>
      <c r="S620" s="4">
        <v>724606</v>
      </c>
      <c r="T620" s="4">
        <v>772342</v>
      </c>
      <c r="U620" s="4">
        <v>785901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177620</v>
      </c>
      <c r="E621" s="4">
        <v>201195</v>
      </c>
      <c r="F621" s="4">
        <v>230810</v>
      </c>
      <c r="G621" s="4">
        <v>287235</v>
      </c>
      <c r="H621" s="4">
        <v>321168</v>
      </c>
      <c r="I621" s="4">
        <v>359975</v>
      </c>
      <c r="J621" s="4">
        <v>371535</v>
      </c>
      <c r="K621" s="4">
        <v>379890</v>
      </c>
      <c r="L621" s="4">
        <v>375902</v>
      </c>
      <c r="M621" s="4">
        <v>411296</v>
      </c>
      <c r="N621" s="4">
        <v>428196</v>
      </c>
      <c r="O621" s="4">
        <v>439130</v>
      </c>
      <c r="P621" s="4">
        <v>467624</v>
      </c>
      <c r="Q621" s="4">
        <v>494455</v>
      </c>
      <c r="R621" s="4">
        <v>513423</v>
      </c>
      <c r="S621" s="4">
        <v>574585</v>
      </c>
      <c r="T621" s="4">
        <v>610933</v>
      </c>
      <c r="U621" s="4">
        <v>607063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291361</v>
      </c>
      <c r="E622" s="4">
        <v>342376</v>
      </c>
      <c r="F622" s="4">
        <v>380922</v>
      </c>
      <c r="G622" s="4">
        <v>453659</v>
      </c>
      <c r="H622" s="4">
        <v>484024</v>
      </c>
      <c r="I622" s="4">
        <v>581550</v>
      </c>
      <c r="J622" s="4">
        <v>602617</v>
      </c>
      <c r="K622" s="4">
        <v>641500</v>
      </c>
      <c r="L622" s="4">
        <v>630619</v>
      </c>
      <c r="M622" s="4">
        <v>631630</v>
      </c>
      <c r="N622" s="4">
        <v>604536</v>
      </c>
      <c r="O622" s="4">
        <v>628608</v>
      </c>
      <c r="P622" s="4">
        <v>636835</v>
      </c>
      <c r="Q622" s="4">
        <v>683867</v>
      </c>
      <c r="R622" s="4">
        <v>691125</v>
      </c>
      <c r="S622" s="4">
        <v>721838</v>
      </c>
      <c r="T622" s="4">
        <v>720403</v>
      </c>
      <c r="U622" s="4">
        <v>748519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128234</v>
      </c>
      <c r="E623" s="4">
        <v>157110</v>
      </c>
      <c r="F623" s="4">
        <v>164346</v>
      </c>
      <c r="G623" s="4">
        <v>174653</v>
      </c>
      <c r="H623" s="4">
        <v>234528</v>
      </c>
      <c r="I623" s="4">
        <v>360737</v>
      </c>
      <c r="J623" s="4">
        <v>352018</v>
      </c>
      <c r="K623" s="4">
        <v>342707</v>
      </c>
      <c r="L623" s="4">
        <v>330597</v>
      </c>
      <c r="M623" s="4">
        <v>329135</v>
      </c>
      <c r="N623" s="4">
        <v>323398</v>
      </c>
      <c r="O623" s="4">
        <v>346561</v>
      </c>
      <c r="P623" s="4">
        <v>339293</v>
      </c>
      <c r="Q623" s="4">
        <v>291582</v>
      </c>
      <c r="R623" s="4">
        <v>241869</v>
      </c>
      <c r="S623" s="4">
        <v>279980</v>
      </c>
      <c r="T623" s="4">
        <v>288976</v>
      </c>
      <c r="U623" s="4">
        <v>395567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139786</v>
      </c>
      <c r="E624" s="4">
        <v>190578</v>
      </c>
      <c r="F624" s="4">
        <v>214905</v>
      </c>
      <c r="G624" s="4">
        <v>242040</v>
      </c>
      <c r="H624" s="4">
        <v>267977</v>
      </c>
      <c r="I624" s="4">
        <v>301413</v>
      </c>
      <c r="J624" s="4">
        <v>307006</v>
      </c>
      <c r="K624" s="4">
        <v>320439</v>
      </c>
      <c r="L624" s="4">
        <v>327352</v>
      </c>
      <c r="M624" s="4">
        <v>327383</v>
      </c>
      <c r="N624" s="4">
        <v>325249</v>
      </c>
      <c r="O624" s="4">
        <v>335928</v>
      </c>
      <c r="P624" s="4">
        <v>354459</v>
      </c>
      <c r="Q624" s="4">
        <v>341302</v>
      </c>
      <c r="R624" s="4">
        <v>336786</v>
      </c>
      <c r="S624" s="4">
        <v>358248</v>
      </c>
      <c r="T624" s="4">
        <v>408800</v>
      </c>
      <c r="U624" s="4">
        <v>426518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227296</v>
      </c>
      <c r="E625" s="4">
        <v>277737</v>
      </c>
      <c r="F625" s="4">
        <v>320411</v>
      </c>
      <c r="G625" s="4">
        <v>398549</v>
      </c>
      <c r="H625" s="4">
        <v>456190</v>
      </c>
      <c r="I625" s="4">
        <v>468279</v>
      </c>
      <c r="J625" s="4">
        <v>477720</v>
      </c>
      <c r="K625" s="4">
        <v>477958</v>
      </c>
      <c r="L625" s="4">
        <v>460129</v>
      </c>
      <c r="M625" s="4">
        <v>461691</v>
      </c>
      <c r="N625" s="4">
        <v>455224</v>
      </c>
      <c r="O625" s="4">
        <v>474402</v>
      </c>
      <c r="P625" s="4">
        <v>508898</v>
      </c>
      <c r="Q625" s="4">
        <v>522312</v>
      </c>
      <c r="R625" s="4">
        <v>542097</v>
      </c>
      <c r="S625" s="4">
        <v>586270</v>
      </c>
      <c r="T625" s="4">
        <v>628804</v>
      </c>
      <c r="U625" s="4">
        <v>643355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156331</v>
      </c>
      <c r="E626" s="4">
        <v>189354</v>
      </c>
      <c r="F626" s="4">
        <v>239459</v>
      </c>
      <c r="G626" s="4">
        <v>278627</v>
      </c>
      <c r="H626" s="4">
        <v>309150</v>
      </c>
      <c r="I626" s="4">
        <v>344029</v>
      </c>
      <c r="J626" s="4">
        <v>357155</v>
      </c>
      <c r="K626" s="4">
        <v>364110</v>
      </c>
      <c r="L626" s="4">
        <v>334711</v>
      </c>
      <c r="M626" s="4">
        <v>337654</v>
      </c>
      <c r="N626" s="4">
        <v>352350</v>
      </c>
      <c r="O626" s="4">
        <v>341878</v>
      </c>
      <c r="P626" s="4">
        <v>376083</v>
      </c>
      <c r="Q626" s="4">
        <v>376496</v>
      </c>
      <c r="R626" s="4">
        <v>386297</v>
      </c>
      <c r="S626" s="4">
        <v>421808</v>
      </c>
      <c r="T626" s="4">
        <v>426969</v>
      </c>
      <c r="U626" s="4">
        <v>462801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155507</v>
      </c>
      <c r="E627" s="4">
        <v>174672</v>
      </c>
      <c r="F627" s="4">
        <v>207756</v>
      </c>
      <c r="G627" s="4">
        <v>238801</v>
      </c>
      <c r="H627" s="4">
        <v>273563</v>
      </c>
      <c r="I627" s="4">
        <v>285830</v>
      </c>
      <c r="J627" s="4">
        <v>281948</v>
      </c>
      <c r="K627" s="4">
        <v>293875</v>
      </c>
      <c r="L627" s="4">
        <v>302676</v>
      </c>
      <c r="M627" s="4">
        <v>309536</v>
      </c>
      <c r="N627" s="4">
        <v>302075</v>
      </c>
      <c r="O627" s="4">
        <v>303167</v>
      </c>
      <c r="P627" s="4">
        <v>299509</v>
      </c>
      <c r="Q627" s="4">
        <v>309265</v>
      </c>
      <c r="R627" s="4">
        <v>329320</v>
      </c>
      <c r="S627" s="4">
        <v>361614</v>
      </c>
      <c r="T627" s="4">
        <v>374066</v>
      </c>
      <c r="U627" s="4">
        <v>383289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1488343</v>
      </c>
      <c r="E628" s="4">
        <v>1749633</v>
      </c>
      <c r="F628" s="4">
        <v>1752500</v>
      </c>
      <c r="G628" s="4">
        <v>2473870</v>
      </c>
      <c r="H628" s="4">
        <v>2696709</v>
      </c>
      <c r="I628" s="4">
        <v>3563013</v>
      </c>
      <c r="J628" s="4">
        <v>4007789</v>
      </c>
      <c r="K628" s="4">
        <v>3756621</v>
      </c>
      <c r="L628" s="4">
        <v>3575451</v>
      </c>
      <c r="M628" s="4">
        <v>3720607</v>
      </c>
      <c r="N628" s="4">
        <v>4102672</v>
      </c>
      <c r="O628" s="4">
        <v>3682570</v>
      </c>
      <c r="P628" s="4">
        <v>4040677</v>
      </c>
      <c r="Q628" s="4">
        <v>4625390</v>
      </c>
      <c r="R628" s="4">
        <v>5478288</v>
      </c>
      <c r="S628" s="4">
        <v>5982332</v>
      </c>
      <c r="T628" s="4">
        <v>4523148</v>
      </c>
      <c r="U628" s="4">
        <v>3817943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245319</v>
      </c>
      <c r="E629" s="4">
        <v>293063</v>
      </c>
      <c r="F629" s="4">
        <v>323749</v>
      </c>
      <c r="G629" s="4">
        <v>413424</v>
      </c>
      <c r="H629" s="4">
        <v>466897</v>
      </c>
      <c r="I629" s="4">
        <v>566378</v>
      </c>
      <c r="J629" s="4">
        <v>577143</v>
      </c>
      <c r="K629" s="4">
        <v>558726</v>
      </c>
      <c r="L629" s="4">
        <v>582896</v>
      </c>
      <c r="M629" s="4">
        <v>511883</v>
      </c>
      <c r="N629" s="4">
        <v>490384</v>
      </c>
      <c r="O629" s="4">
        <v>495393</v>
      </c>
      <c r="P629" s="4">
        <v>466509</v>
      </c>
      <c r="Q629" s="4">
        <v>472083</v>
      </c>
      <c r="R629" s="4">
        <v>477034</v>
      </c>
      <c r="S629" s="4">
        <v>529196</v>
      </c>
      <c r="T629" s="4">
        <v>503311</v>
      </c>
      <c r="U629" s="4">
        <v>504905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227267</v>
      </c>
      <c r="E630" s="4">
        <v>261198</v>
      </c>
      <c r="F630" s="4">
        <v>313897</v>
      </c>
      <c r="G630" s="4">
        <v>442879</v>
      </c>
      <c r="H630" s="4">
        <v>482821</v>
      </c>
      <c r="I630" s="4">
        <v>556777</v>
      </c>
      <c r="J630" s="4">
        <v>528118</v>
      </c>
      <c r="K630" s="4">
        <v>525274</v>
      </c>
      <c r="L630" s="4">
        <v>492840</v>
      </c>
      <c r="M630" s="4">
        <v>462982</v>
      </c>
      <c r="N630" s="4">
        <v>484381</v>
      </c>
      <c r="O630" s="4">
        <v>476289</v>
      </c>
      <c r="P630" s="4">
        <v>490498</v>
      </c>
      <c r="Q630" s="4">
        <v>495338</v>
      </c>
      <c r="R630" s="4">
        <v>519244</v>
      </c>
      <c r="S630" s="4">
        <v>542597</v>
      </c>
      <c r="T630" s="4">
        <v>541238</v>
      </c>
      <c r="U630" s="4">
        <v>525615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256527</v>
      </c>
      <c r="E631" s="4">
        <v>292254</v>
      </c>
      <c r="F631" s="4">
        <v>338197</v>
      </c>
      <c r="G631" s="4">
        <v>440927</v>
      </c>
      <c r="H631" s="4">
        <v>474672</v>
      </c>
      <c r="I631" s="4">
        <v>543356</v>
      </c>
      <c r="J631" s="4">
        <v>561147</v>
      </c>
      <c r="K631" s="4">
        <v>546099</v>
      </c>
      <c r="L631" s="4">
        <v>533430</v>
      </c>
      <c r="M631" s="4">
        <v>531179</v>
      </c>
      <c r="N631" s="4">
        <v>523198</v>
      </c>
      <c r="O631" s="4">
        <v>542428</v>
      </c>
      <c r="P631" s="4">
        <v>551960</v>
      </c>
      <c r="Q631" s="4">
        <v>545797</v>
      </c>
      <c r="R631" s="4">
        <v>567812</v>
      </c>
      <c r="S631" s="4">
        <v>642447</v>
      </c>
      <c r="T631" s="4">
        <v>669292</v>
      </c>
      <c r="U631" s="4">
        <v>650838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160525</v>
      </c>
      <c r="E632" s="4">
        <v>165495</v>
      </c>
      <c r="F632" s="4">
        <v>189843</v>
      </c>
      <c r="G632" s="4">
        <v>195640</v>
      </c>
      <c r="H632" s="4">
        <v>202944</v>
      </c>
      <c r="I632" s="4">
        <v>207004</v>
      </c>
      <c r="J632" s="4">
        <v>216202</v>
      </c>
      <c r="K632" s="4">
        <v>212975</v>
      </c>
      <c r="L632" s="4">
        <v>210164</v>
      </c>
      <c r="M632" s="4">
        <v>216701</v>
      </c>
      <c r="N632" s="4">
        <v>214351</v>
      </c>
      <c r="O632" s="4">
        <v>219288</v>
      </c>
      <c r="P632" s="4">
        <v>216946</v>
      </c>
      <c r="Q632" s="4">
        <v>226592</v>
      </c>
      <c r="R632" s="4">
        <v>233276</v>
      </c>
      <c r="S632" s="4">
        <v>273930</v>
      </c>
      <c r="T632" s="4">
        <v>290163</v>
      </c>
      <c r="U632" s="4">
        <v>333488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137891</v>
      </c>
      <c r="E633" s="4">
        <v>140336</v>
      </c>
      <c r="F633" s="4">
        <v>154361</v>
      </c>
      <c r="G633" s="4">
        <v>163135</v>
      </c>
      <c r="H633" s="4">
        <v>182394</v>
      </c>
      <c r="I633" s="4">
        <v>181492</v>
      </c>
      <c r="J633" s="4">
        <v>184142</v>
      </c>
      <c r="K633" s="4">
        <v>191396</v>
      </c>
      <c r="L633" s="4">
        <v>204141</v>
      </c>
      <c r="M633" s="4">
        <v>208875</v>
      </c>
      <c r="N633" s="4">
        <v>223961</v>
      </c>
      <c r="O633" s="4">
        <v>230792</v>
      </c>
      <c r="P633" s="4">
        <v>240818</v>
      </c>
      <c r="Q633" s="4">
        <v>245877</v>
      </c>
      <c r="R633" s="4">
        <v>246672</v>
      </c>
      <c r="S633" s="4">
        <v>289286</v>
      </c>
      <c r="T633" s="4">
        <v>299428</v>
      </c>
      <c r="U633" s="4">
        <v>280675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142225</v>
      </c>
      <c r="E634" s="4">
        <v>155138</v>
      </c>
      <c r="F634" s="4">
        <v>158098</v>
      </c>
      <c r="G634" s="4">
        <v>163854</v>
      </c>
      <c r="H634" s="4">
        <v>184809</v>
      </c>
      <c r="I634" s="4">
        <v>192361</v>
      </c>
      <c r="J634" s="4">
        <v>195429</v>
      </c>
      <c r="K634" s="4">
        <v>190768</v>
      </c>
      <c r="L634" s="4">
        <v>182377</v>
      </c>
      <c r="M634" s="4">
        <v>184404</v>
      </c>
      <c r="N634" s="4">
        <v>188989</v>
      </c>
      <c r="O634" s="4">
        <v>189301</v>
      </c>
      <c r="P634" s="4">
        <v>207215</v>
      </c>
      <c r="Q634" s="4">
        <v>216314</v>
      </c>
      <c r="R634" s="4">
        <v>217362</v>
      </c>
      <c r="S634" s="4">
        <v>231263</v>
      </c>
      <c r="T634" s="4">
        <v>255644</v>
      </c>
      <c r="U634" s="4">
        <v>294852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151085</v>
      </c>
      <c r="E635" s="4">
        <v>159674</v>
      </c>
      <c r="F635" s="4">
        <v>182205</v>
      </c>
      <c r="G635" s="4">
        <v>195508</v>
      </c>
      <c r="H635" s="4">
        <v>214799</v>
      </c>
      <c r="I635" s="4">
        <v>226938</v>
      </c>
      <c r="J635" s="4">
        <v>239921</v>
      </c>
      <c r="K635" s="4">
        <v>238794</v>
      </c>
      <c r="L635" s="4">
        <v>262738</v>
      </c>
      <c r="M635" s="4">
        <v>270187</v>
      </c>
      <c r="N635" s="4">
        <v>277737</v>
      </c>
      <c r="O635" s="4">
        <v>276123</v>
      </c>
      <c r="P635" s="4">
        <v>293180</v>
      </c>
      <c r="Q635" s="4">
        <v>315468</v>
      </c>
      <c r="R635" s="4">
        <v>345947</v>
      </c>
      <c r="S635" s="4">
        <v>393404</v>
      </c>
      <c r="T635" s="4">
        <v>425913</v>
      </c>
      <c r="U635" s="4">
        <v>448359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306968</v>
      </c>
      <c r="E636" s="4">
        <v>334042</v>
      </c>
      <c r="F636" s="4">
        <v>345755</v>
      </c>
      <c r="G636" s="4">
        <v>377113</v>
      </c>
      <c r="H636" s="4">
        <v>392670</v>
      </c>
      <c r="I636" s="4">
        <v>399172</v>
      </c>
      <c r="J636" s="4">
        <v>419199</v>
      </c>
      <c r="K636" s="4">
        <v>418802</v>
      </c>
      <c r="L636" s="4">
        <v>425420</v>
      </c>
      <c r="M636" s="4">
        <v>451121</v>
      </c>
      <c r="N636" s="4">
        <v>452973</v>
      </c>
      <c r="O636" s="4">
        <v>450098</v>
      </c>
      <c r="P636" s="4">
        <v>482478</v>
      </c>
      <c r="Q636" s="4">
        <v>487413</v>
      </c>
      <c r="R636" s="4">
        <v>504258</v>
      </c>
      <c r="S636" s="4">
        <v>565269</v>
      </c>
      <c r="T636" s="4">
        <v>596025</v>
      </c>
      <c r="U636" s="4">
        <v>643635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213207</v>
      </c>
      <c r="E637" s="4">
        <v>210904</v>
      </c>
      <c r="F637" s="4">
        <v>209669</v>
      </c>
      <c r="G637" s="4">
        <v>232871</v>
      </c>
      <c r="H637" s="4">
        <v>244354</v>
      </c>
      <c r="I637" s="4">
        <v>259288</v>
      </c>
      <c r="J637" s="4">
        <v>265484</v>
      </c>
      <c r="K637" s="4">
        <v>278499</v>
      </c>
      <c r="L637" s="4">
        <v>274896</v>
      </c>
      <c r="M637" s="4">
        <v>269609</v>
      </c>
      <c r="N637" s="4">
        <v>276909</v>
      </c>
      <c r="O637" s="4">
        <v>292836</v>
      </c>
      <c r="P637" s="4">
        <v>309772</v>
      </c>
      <c r="Q637" s="4">
        <v>315629</v>
      </c>
      <c r="R637" s="4">
        <v>341492</v>
      </c>
      <c r="S637" s="4">
        <v>355402</v>
      </c>
      <c r="T637" s="4">
        <v>408313</v>
      </c>
      <c r="U637" s="4">
        <v>450431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180086</v>
      </c>
      <c r="E638" s="4">
        <v>184389</v>
      </c>
      <c r="F638" s="4">
        <v>196519</v>
      </c>
      <c r="G638" s="4">
        <v>201130</v>
      </c>
      <c r="H638" s="4">
        <v>204829</v>
      </c>
      <c r="I638" s="4">
        <v>219656</v>
      </c>
      <c r="J638" s="4">
        <v>221926</v>
      </c>
      <c r="K638" s="4">
        <v>230478</v>
      </c>
      <c r="L638" s="4">
        <v>240176</v>
      </c>
      <c r="M638" s="4">
        <v>244492</v>
      </c>
      <c r="N638" s="4">
        <v>243242</v>
      </c>
      <c r="O638" s="4">
        <v>245737</v>
      </c>
      <c r="P638" s="4">
        <v>268809</v>
      </c>
      <c r="Q638" s="4">
        <v>282140</v>
      </c>
      <c r="R638" s="4">
        <v>303773</v>
      </c>
      <c r="S638" s="4">
        <v>325293</v>
      </c>
      <c r="T638" s="4">
        <v>366242</v>
      </c>
      <c r="U638" s="4">
        <v>410000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201453</v>
      </c>
      <c r="E639" s="4">
        <v>214825</v>
      </c>
      <c r="F639" s="4">
        <v>226882</v>
      </c>
      <c r="G639" s="4">
        <v>247304</v>
      </c>
      <c r="H639" s="4">
        <v>277189</v>
      </c>
      <c r="I639" s="4">
        <v>290344</v>
      </c>
      <c r="J639" s="4">
        <v>292461</v>
      </c>
      <c r="K639" s="4">
        <v>299897</v>
      </c>
      <c r="L639" s="4">
        <v>303940</v>
      </c>
      <c r="M639" s="4">
        <v>294959</v>
      </c>
      <c r="N639" s="4">
        <v>325584</v>
      </c>
      <c r="O639" s="4">
        <v>323690</v>
      </c>
      <c r="P639" s="4">
        <v>340632</v>
      </c>
      <c r="Q639" s="4">
        <v>360734</v>
      </c>
      <c r="R639" s="4">
        <v>367156</v>
      </c>
      <c r="S639" s="4">
        <v>393954</v>
      </c>
      <c r="T639" s="4">
        <v>403690</v>
      </c>
      <c r="U639" s="4">
        <v>403613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186354</v>
      </c>
      <c r="E640" s="4">
        <v>208960</v>
      </c>
      <c r="F640" s="4">
        <v>232664</v>
      </c>
      <c r="G640" s="4">
        <v>251730</v>
      </c>
      <c r="H640" s="4">
        <v>261019</v>
      </c>
      <c r="I640" s="4">
        <v>267154</v>
      </c>
      <c r="J640" s="4">
        <v>281529</v>
      </c>
      <c r="K640" s="4">
        <v>301794</v>
      </c>
      <c r="L640" s="4">
        <v>297511</v>
      </c>
      <c r="M640" s="4">
        <v>302382</v>
      </c>
      <c r="N640" s="4">
        <v>314720</v>
      </c>
      <c r="O640" s="4">
        <v>316711</v>
      </c>
      <c r="P640" s="4">
        <v>328945</v>
      </c>
      <c r="Q640" s="4">
        <v>335236</v>
      </c>
      <c r="R640" s="4">
        <v>350771</v>
      </c>
      <c r="S640" s="4">
        <v>362270</v>
      </c>
      <c r="T640" s="4">
        <v>406222</v>
      </c>
      <c r="U640" s="4">
        <v>463665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218382</v>
      </c>
      <c r="E641" s="4">
        <v>243239</v>
      </c>
      <c r="F641" s="4">
        <v>260788</v>
      </c>
      <c r="G641" s="4">
        <v>285801</v>
      </c>
      <c r="H641" s="4">
        <v>300390</v>
      </c>
      <c r="I641" s="4">
        <v>303434</v>
      </c>
      <c r="J641" s="4">
        <v>346903</v>
      </c>
      <c r="K641" s="4">
        <v>386455</v>
      </c>
      <c r="L641" s="4">
        <v>390154</v>
      </c>
      <c r="M641" s="4">
        <v>384302</v>
      </c>
      <c r="N641" s="4">
        <v>387690</v>
      </c>
      <c r="O641" s="4">
        <v>405884</v>
      </c>
      <c r="P641" s="4">
        <v>428682</v>
      </c>
      <c r="Q641" s="4">
        <v>452077</v>
      </c>
      <c r="R641" s="4">
        <v>463459</v>
      </c>
      <c r="S641" s="4">
        <v>519584</v>
      </c>
      <c r="T641" s="4">
        <v>537909</v>
      </c>
      <c r="U641" s="4">
        <v>558001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157064</v>
      </c>
      <c r="E642" s="4">
        <v>165081</v>
      </c>
      <c r="F642" s="4">
        <v>181567</v>
      </c>
      <c r="G642" s="4">
        <v>206742</v>
      </c>
      <c r="H642" s="4">
        <v>229426</v>
      </c>
      <c r="I642" s="4">
        <v>243882</v>
      </c>
      <c r="J642" s="4">
        <v>252913</v>
      </c>
      <c r="K642" s="4">
        <v>249634</v>
      </c>
      <c r="L642" s="4">
        <v>249875</v>
      </c>
      <c r="M642" s="4">
        <v>269040</v>
      </c>
      <c r="N642" s="4">
        <v>269348</v>
      </c>
      <c r="O642" s="4">
        <v>277366</v>
      </c>
      <c r="P642" s="4">
        <v>294809</v>
      </c>
      <c r="Q642" s="4">
        <v>305196</v>
      </c>
      <c r="R642" s="4">
        <v>328760</v>
      </c>
      <c r="S642" s="4">
        <v>355318</v>
      </c>
      <c r="T642" s="4">
        <v>378023</v>
      </c>
      <c r="U642" s="4">
        <v>407015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1011668</v>
      </c>
      <c r="E643" s="4">
        <v>1134688</v>
      </c>
      <c r="F643" s="4">
        <v>1276068</v>
      </c>
      <c r="G643" s="4">
        <v>1325230</v>
      </c>
      <c r="H643" s="4">
        <v>1328026</v>
      </c>
      <c r="I643" s="4">
        <v>1231313</v>
      </c>
      <c r="J643" s="4">
        <v>1186830</v>
      </c>
      <c r="K643" s="4">
        <v>1215451</v>
      </c>
      <c r="L643" s="4">
        <v>1186574</v>
      </c>
      <c r="M643" s="4">
        <v>1140857</v>
      </c>
      <c r="N643" s="4">
        <v>1243502</v>
      </c>
      <c r="O643" s="4">
        <v>1287618</v>
      </c>
      <c r="P643" s="4">
        <v>1300215</v>
      </c>
      <c r="Q643" s="4">
        <v>1334027</v>
      </c>
      <c r="R643" s="4">
        <v>1323220</v>
      </c>
      <c r="S643" s="4">
        <v>1347031</v>
      </c>
      <c r="T643" s="4">
        <v>1390872</v>
      </c>
      <c r="U643" s="4">
        <v>1392842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1533615</v>
      </c>
      <c r="E644" s="4">
        <v>1712530</v>
      </c>
      <c r="F644" s="4">
        <v>1855493</v>
      </c>
      <c r="G644" s="4">
        <v>1959893</v>
      </c>
      <c r="H644" s="4">
        <v>1906966</v>
      </c>
      <c r="I644" s="4">
        <v>1855214</v>
      </c>
      <c r="J644" s="4">
        <v>1615313</v>
      </c>
      <c r="K644" s="4">
        <v>1553579</v>
      </c>
      <c r="L644" s="4">
        <v>1576257</v>
      </c>
      <c r="M644" s="4">
        <v>1414399</v>
      </c>
      <c r="N644" s="4">
        <v>1540996</v>
      </c>
      <c r="O644" s="4">
        <v>1614809</v>
      </c>
      <c r="P644" s="4">
        <v>1663752</v>
      </c>
      <c r="Q644" s="4">
        <v>1732948</v>
      </c>
      <c r="R644" s="4">
        <v>1689888</v>
      </c>
      <c r="S644" s="4">
        <v>1735701</v>
      </c>
      <c r="T644" s="4">
        <v>1822222</v>
      </c>
      <c r="U644" s="4">
        <v>1861167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914934</v>
      </c>
      <c r="E645" s="4">
        <v>896159</v>
      </c>
      <c r="F645" s="4">
        <v>958722</v>
      </c>
      <c r="G645" s="4">
        <v>1011463</v>
      </c>
      <c r="H645" s="4">
        <v>956720</v>
      </c>
      <c r="I645" s="4">
        <v>949085</v>
      </c>
      <c r="J645" s="4">
        <v>870922</v>
      </c>
      <c r="K645" s="4">
        <v>845723</v>
      </c>
      <c r="L645" s="4">
        <v>857145</v>
      </c>
      <c r="M645" s="4">
        <v>815680</v>
      </c>
      <c r="N645" s="4">
        <v>886602</v>
      </c>
      <c r="O645" s="4">
        <v>898274</v>
      </c>
      <c r="P645" s="4">
        <v>994564</v>
      </c>
      <c r="Q645" s="4">
        <v>1017542</v>
      </c>
      <c r="R645" s="4">
        <v>1050194</v>
      </c>
      <c r="S645" s="4">
        <v>1138901</v>
      </c>
      <c r="T645" s="4">
        <v>1174566</v>
      </c>
      <c r="U645" s="4">
        <v>1208223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1152009</v>
      </c>
      <c r="E646" s="4">
        <v>1091922</v>
      </c>
      <c r="F646" s="4">
        <v>1175889</v>
      </c>
      <c r="G646" s="4">
        <v>1240448</v>
      </c>
      <c r="H646" s="4">
        <v>1221249</v>
      </c>
      <c r="I646" s="4">
        <v>1257696</v>
      </c>
      <c r="J646" s="4">
        <v>1109126</v>
      </c>
      <c r="K646" s="4">
        <v>1123996</v>
      </c>
      <c r="L646" s="4">
        <v>1163756</v>
      </c>
      <c r="M646" s="4">
        <v>1079218</v>
      </c>
      <c r="N646" s="4">
        <v>1192914</v>
      </c>
      <c r="O646" s="4">
        <v>1242295</v>
      </c>
      <c r="P646" s="4">
        <v>1338485</v>
      </c>
      <c r="Q646" s="4">
        <v>1401327</v>
      </c>
      <c r="R646" s="4">
        <v>1484911</v>
      </c>
      <c r="S646" s="4">
        <v>1567679</v>
      </c>
      <c r="T646" s="4">
        <v>1375000</v>
      </c>
      <c r="U646" s="4">
        <v>1116634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1127438</v>
      </c>
      <c r="E647" s="4">
        <v>1123979</v>
      </c>
      <c r="F647" s="4">
        <v>1213432</v>
      </c>
      <c r="G647" s="4">
        <v>1237018</v>
      </c>
      <c r="H647" s="4">
        <v>1190981</v>
      </c>
      <c r="I647" s="4">
        <v>1119222</v>
      </c>
      <c r="J647" s="4">
        <v>982138</v>
      </c>
      <c r="K647" s="4">
        <v>1003371</v>
      </c>
      <c r="L647" s="4">
        <v>969136</v>
      </c>
      <c r="M647" s="4">
        <v>936041</v>
      </c>
      <c r="N647" s="4">
        <v>975108</v>
      </c>
      <c r="O647" s="4">
        <v>1071673</v>
      </c>
      <c r="P647" s="4">
        <v>1082170</v>
      </c>
      <c r="Q647" s="4">
        <v>1125638</v>
      </c>
      <c r="R647" s="4">
        <v>1161440</v>
      </c>
      <c r="S647" s="4">
        <v>1229504</v>
      </c>
      <c r="T647" s="4">
        <v>1194338</v>
      </c>
      <c r="U647" s="4">
        <v>1288022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1068568</v>
      </c>
      <c r="E648" s="4">
        <v>1106709</v>
      </c>
      <c r="F648" s="4">
        <v>1173448</v>
      </c>
      <c r="G648" s="4">
        <v>1299535</v>
      </c>
      <c r="H648" s="4">
        <v>1245057</v>
      </c>
      <c r="I648" s="4">
        <v>1192876</v>
      </c>
      <c r="J648" s="4">
        <v>1080558</v>
      </c>
      <c r="K648" s="4">
        <v>1102381</v>
      </c>
      <c r="L648" s="4">
        <v>1079674</v>
      </c>
      <c r="M648" s="4">
        <v>1021348</v>
      </c>
      <c r="N648" s="4">
        <v>1054890</v>
      </c>
      <c r="O648" s="4">
        <v>1084772</v>
      </c>
      <c r="P648" s="4">
        <v>1117393</v>
      </c>
      <c r="Q648" s="4">
        <v>1132835</v>
      </c>
      <c r="R648" s="4">
        <v>1155305</v>
      </c>
      <c r="S648" s="4">
        <v>1215735</v>
      </c>
      <c r="T648" s="4">
        <v>1267147</v>
      </c>
      <c r="U648" s="4">
        <v>1323232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1167251</v>
      </c>
      <c r="E649" s="4">
        <v>1147212</v>
      </c>
      <c r="F649" s="4">
        <v>1188382</v>
      </c>
      <c r="G649" s="4">
        <v>1760204</v>
      </c>
      <c r="H649" s="4">
        <v>1755785</v>
      </c>
      <c r="I649" s="4">
        <v>1579603</v>
      </c>
      <c r="J649" s="4">
        <v>1659763</v>
      </c>
      <c r="K649" s="4">
        <v>1482694</v>
      </c>
      <c r="L649" s="4">
        <v>1391706</v>
      </c>
      <c r="M649" s="4">
        <v>1394199</v>
      </c>
      <c r="N649" s="4">
        <v>1458215</v>
      </c>
      <c r="O649" s="4">
        <v>1544113</v>
      </c>
      <c r="P649" s="4">
        <v>1644737</v>
      </c>
      <c r="Q649" s="4">
        <v>1680816</v>
      </c>
      <c r="R649" s="4">
        <v>1706758</v>
      </c>
      <c r="S649" s="4">
        <v>1747457</v>
      </c>
      <c r="T649" s="4">
        <v>1771537</v>
      </c>
      <c r="U649" s="4">
        <v>1786238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689063</v>
      </c>
      <c r="E650" s="4">
        <v>747471</v>
      </c>
      <c r="F650" s="4">
        <v>797696</v>
      </c>
      <c r="G650" s="4">
        <v>818049</v>
      </c>
      <c r="H650" s="4">
        <v>814052</v>
      </c>
      <c r="I650" s="4">
        <v>812957</v>
      </c>
      <c r="J650" s="4">
        <v>673097</v>
      </c>
      <c r="K650" s="4">
        <v>610706</v>
      </c>
      <c r="L650" s="4">
        <v>664098</v>
      </c>
      <c r="M650" s="4">
        <v>633831</v>
      </c>
      <c r="N650" s="4">
        <v>650805</v>
      </c>
      <c r="O650" s="4">
        <v>733858</v>
      </c>
      <c r="P650" s="4">
        <v>772533</v>
      </c>
      <c r="Q650" s="4">
        <v>808169</v>
      </c>
      <c r="R650" s="4">
        <v>819514</v>
      </c>
      <c r="S650" s="4">
        <v>840796</v>
      </c>
      <c r="T650" s="4">
        <v>870863</v>
      </c>
      <c r="U650" s="4">
        <v>942212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985930</v>
      </c>
      <c r="E651" s="4">
        <v>1066195</v>
      </c>
      <c r="F651" s="4">
        <v>1180694</v>
      </c>
      <c r="G651" s="4">
        <v>1225985</v>
      </c>
      <c r="H651" s="4">
        <v>1256668</v>
      </c>
      <c r="I651" s="4">
        <v>1234411</v>
      </c>
      <c r="J651" s="4">
        <v>1079152</v>
      </c>
      <c r="K651" s="4">
        <v>1025276</v>
      </c>
      <c r="L651" s="4">
        <v>1034938</v>
      </c>
      <c r="M651" s="4">
        <v>1008582</v>
      </c>
      <c r="N651" s="4">
        <v>1034948</v>
      </c>
      <c r="O651" s="4">
        <v>1073122</v>
      </c>
      <c r="P651" s="4">
        <v>1259293</v>
      </c>
      <c r="Q651" s="4">
        <v>1322782</v>
      </c>
      <c r="R651" s="4">
        <v>1355584</v>
      </c>
      <c r="S651" s="4">
        <v>1373918</v>
      </c>
      <c r="T651" s="4">
        <v>1344002</v>
      </c>
      <c r="U651" s="4">
        <v>1380698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775242</v>
      </c>
      <c r="E652" s="4">
        <v>806321</v>
      </c>
      <c r="F652" s="4">
        <v>872374</v>
      </c>
      <c r="G652" s="4">
        <v>915152</v>
      </c>
      <c r="H652" s="4">
        <v>917422</v>
      </c>
      <c r="I652" s="4">
        <v>885844</v>
      </c>
      <c r="J652" s="4">
        <v>762821</v>
      </c>
      <c r="K652" s="4">
        <v>747675</v>
      </c>
      <c r="L652" s="4">
        <v>734783</v>
      </c>
      <c r="M652" s="4">
        <v>709663</v>
      </c>
      <c r="N652" s="4">
        <v>730918</v>
      </c>
      <c r="O652" s="4">
        <v>769734</v>
      </c>
      <c r="P652" s="4">
        <v>865185</v>
      </c>
      <c r="Q652" s="4">
        <v>897150</v>
      </c>
      <c r="R652" s="4">
        <v>906019</v>
      </c>
      <c r="S652" s="4">
        <v>963909</v>
      </c>
      <c r="T652" s="4">
        <v>952684</v>
      </c>
      <c r="U652" s="4">
        <v>1016610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661859</v>
      </c>
      <c r="E653" s="4">
        <v>691342</v>
      </c>
      <c r="F653" s="4">
        <v>767691</v>
      </c>
      <c r="G653" s="4">
        <v>868631</v>
      </c>
      <c r="H653" s="4">
        <v>854371</v>
      </c>
      <c r="I653" s="4">
        <v>830912</v>
      </c>
      <c r="J653" s="4">
        <v>721792</v>
      </c>
      <c r="K653" s="4">
        <v>720851</v>
      </c>
      <c r="L653" s="4">
        <v>729452</v>
      </c>
      <c r="M653" s="4">
        <v>702934</v>
      </c>
      <c r="N653" s="4">
        <v>727684</v>
      </c>
      <c r="O653" s="4">
        <v>796207</v>
      </c>
      <c r="P653" s="4">
        <v>915748</v>
      </c>
      <c r="Q653" s="4">
        <v>947225</v>
      </c>
      <c r="R653" s="4">
        <v>977775</v>
      </c>
      <c r="S653" s="4">
        <v>1037260</v>
      </c>
      <c r="T653" s="4">
        <v>1038844</v>
      </c>
      <c r="U653" s="4">
        <v>1094948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754360</v>
      </c>
      <c r="E654" s="4">
        <v>830304</v>
      </c>
      <c r="F654" s="4">
        <v>939045</v>
      </c>
      <c r="G654" s="4">
        <v>1021251</v>
      </c>
      <c r="H654" s="4">
        <v>941641</v>
      </c>
      <c r="I654" s="4">
        <v>1036358</v>
      </c>
      <c r="J654" s="4">
        <v>862166</v>
      </c>
      <c r="K654" s="4">
        <v>854566</v>
      </c>
      <c r="L654" s="4">
        <v>841344</v>
      </c>
      <c r="M654" s="4">
        <v>793146</v>
      </c>
      <c r="N654" s="4">
        <v>846362</v>
      </c>
      <c r="O654" s="4">
        <v>905571</v>
      </c>
      <c r="P654" s="4">
        <v>946729</v>
      </c>
      <c r="Q654" s="4">
        <v>951289</v>
      </c>
      <c r="R654" s="4">
        <v>959154</v>
      </c>
      <c r="S654" s="4">
        <v>964939</v>
      </c>
      <c r="T654" s="4">
        <v>966205</v>
      </c>
      <c r="U654" s="4">
        <v>1021272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879987</v>
      </c>
      <c r="E655" s="4">
        <v>916184</v>
      </c>
      <c r="F655" s="4">
        <v>1019329</v>
      </c>
      <c r="G655" s="4">
        <v>1062740</v>
      </c>
      <c r="H655" s="4">
        <v>1007028</v>
      </c>
      <c r="I655" s="4">
        <v>1020262</v>
      </c>
      <c r="J655" s="4">
        <v>908355</v>
      </c>
      <c r="K655" s="4">
        <v>886997</v>
      </c>
      <c r="L655" s="4">
        <v>889876</v>
      </c>
      <c r="M655" s="4">
        <v>860773</v>
      </c>
      <c r="N655" s="4">
        <v>915054</v>
      </c>
      <c r="O655" s="4">
        <v>964823</v>
      </c>
      <c r="P655" s="4">
        <v>1102989</v>
      </c>
      <c r="Q655" s="4">
        <v>1123963</v>
      </c>
      <c r="R655" s="4">
        <v>1133786</v>
      </c>
      <c r="S655" s="4">
        <v>1092072</v>
      </c>
      <c r="T655" s="4">
        <v>1125505</v>
      </c>
      <c r="U655" s="4">
        <v>1175016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1595910</v>
      </c>
      <c r="E656" s="4">
        <v>1713451</v>
      </c>
      <c r="F656" s="4">
        <v>1883562</v>
      </c>
      <c r="G656" s="4">
        <v>1953626</v>
      </c>
      <c r="H656" s="4">
        <v>1909059</v>
      </c>
      <c r="I656" s="4">
        <v>1885618</v>
      </c>
      <c r="J656" s="4">
        <v>1596912</v>
      </c>
      <c r="K656" s="4">
        <v>1397040</v>
      </c>
      <c r="L656" s="4">
        <v>1537858</v>
      </c>
      <c r="M656" s="4">
        <v>1434003</v>
      </c>
      <c r="N656" s="4">
        <v>1463245</v>
      </c>
      <c r="O656" s="4">
        <v>1533122</v>
      </c>
      <c r="P656" s="4">
        <v>1599925</v>
      </c>
      <c r="Q656" s="4">
        <v>1700151</v>
      </c>
      <c r="R656" s="4">
        <v>1877576</v>
      </c>
      <c r="S656" s="4">
        <v>1901192</v>
      </c>
      <c r="T656" s="4">
        <v>1990479</v>
      </c>
      <c r="U656" s="4">
        <v>2114868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1261113</v>
      </c>
      <c r="E657" s="4">
        <v>1342700</v>
      </c>
      <c r="F657" s="4">
        <v>1508059</v>
      </c>
      <c r="G657" s="4">
        <v>1528899</v>
      </c>
      <c r="H657" s="4">
        <v>1433543</v>
      </c>
      <c r="I657" s="4">
        <v>1459001</v>
      </c>
      <c r="J657" s="4">
        <v>1229882</v>
      </c>
      <c r="K657" s="4">
        <v>1180457</v>
      </c>
      <c r="L657" s="4">
        <v>1171616</v>
      </c>
      <c r="M657" s="4">
        <v>1131225</v>
      </c>
      <c r="N657" s="4">
        <v>1209235</v>
      </c>
      <c r="O657" s="4">
        <v>1256051</v>
      </c>
      <c r="P657" s="4">
        <v>1170035</v>
      </c>
      <c r="Q657" s="4">
        <v>1184868</v>
      </c>
      <c r="R657" s="4">
        <v>1212334</v>
      </c>
      <c r="S657" s="4">
        <v>1294266</v>
      </c>
      <c r="T657" s="4">
        <v>1328831</v>
      </c>
      <c r="U657" s="4">
        <v>1346796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2013212</v>
      </c>
      <c r="E658" s="4">
        <v>2086934</v>
      </c>
      <c r="F658" s="4">
        <v>2338090</v>
      </c>
      <c r="G658" s="4">
        <v>2351537</v>
      </c>
      <c r="H658" s="4">
        <v>2240568</v>
      </c>
      <c r="I658" s="4">
        <v>2265431</v>
      </c>
      <c r="J658" s="4">
        <v>2029261</v>
      </c>
      <c r="K658" s="4">
        <v>1784896</v>
      </c>
      <c r="L658" s="4">
        <v>1853273</v>
      </c>
      <c r="M658" s="4">
        <v>1832689</v>
      </c>
      <c r="N658" s="4">
        <v>1798106</v>
      </c>
      <c r="O658" s="4">
        <v>1876192</v>
      </c>
      <c r="P658" s="4">
        <v>1956947</v>
      </c>
      <c r="Q658" s="4">
        <v>1832219</v>
      </c>
      <c r="R658" s="4">
        <v>1843538</v>
      </c>
      <c r="S658" s="4">
        <v>1925724</v>
      </c>
      <c r="T658" s="4">
        <v>1879622</v>
      </c>
      <c r="U658" s="4">
        <v>1998518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1212273</v>
      </c>
      <c r="E659" s="4">
        <v>1212720</v>
      </c>
      <c r="F659" s="4">
        <v>1399019</v>
      </c>
      <c r="G659" s="4">
        <v>1574158</v>
      </c>
      <c r="H659" s="4">
        <v>1540412</v>
      </c>
      <c r="I659" s="4">
        <v>1530585</v>
      </c>
      <c r="J659" s="4">
        <v>1335804</v>
      </c>
      <c r="K659" s="4">
        <v>1277046</v>
      </c>
      <c r="L659" s="4">
        <v>1332991</v>
      </c>
      <c r="M659" s="4">
        <v>1365654</v>
      </c>
      <c r="N659" s="4">
        <v>1322144</v>
      </c>
      <c r="O659" s="4">
        <v>1361623</v>
      </c>
      <c r="P659" s="4">
        <v>1400325</v>
      </c>
      <c r="Q659" s="4">
        <v>1403445</v>
      </c>
      <c r="R659" s="4">
        <v>1420871</v>
      </c>
      <c r="S659" s="4">
        <v>1413900</v>
      </c>
      <c r="T659" s="4">
        <v>1459832</v>
      </c>
      <c r="U659" s="4">
        <v>1508066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1140669</v>
      </c>
      <c r="E660" s="4">
        <v>1198694</v>
      </c>
      <c r="F660" s="4">
        <v>1277204</v>
      </c>
      <c r="G660" s="4">
        <v>1232546</v>
      </c>
      <c r="H660" s="4">
        <v>1246777</v>
      </c>
      <c r="I660" s="4">
        <v>1303086</v>
      </c>
      <c r="J660" s="4">
        <v>1146940</v>
      </c>
      <c r="K660" s="4">
        <v>1128383</v>
      </c>
      <c r="L660" s="4">
        <v>1119939</v>
      </c>
      <c r="M660" s="4">
        <v>1074722</v>
      </c>
      <c r="N660" s="4">
        <v>1089513</v>
      </c>
      <c r="O660" s="4">
        <v>1198383</v>
      </c>
      <c r="P660" s="4">
        <v>1150535</v>
      </c>
      <c r="Q660" s="4">
        <v>1206605</v>
      </c>
      <c r="R660" s="4">
        <v>1180909</v>
      </c>
      <c r="S660" s="4">
        <v>1217153</v>
      </c>
      <c r="T660" s="4">
        <v>1270832</v>
      </c>
      <c r="U660" s="4">
        <v>1320194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3085238</v>
      </c>
      <c r="E661" s="4">
        <v>3331394</v>
      </c>
      <c r="F661" s="4">
        <v>3452377</v>
      </c>
      <c r="G661" s="4">
        <v>3401857</v>
      </c>
      <c r="H661" s="4">
        <v>3487713</v>
      </c>
      <c r="I661" s="4">
        <v>4244386</v>
      </c>
      <c r="J661" s="4">
        <v>3576332</v>
      </c>
      <c r="K661" s="4">
        <v>4217655</v>
      </c>
      <c r="L661" s="4">
        <v>4968391</v>
      </c>
      <c r="M661" s="4">
        <v>5028721</v>
      </c>
      <c r="N661" s="4">
        <v>4717352</v>
      </c>
      <c r="O661" s="4">
        <v>4933525</v>
      </c>
      <c r="P661" s="4">
        <v>4792385</v>
      </c>
      <c r="Q661" s="4">
        <v>5296674</v>
      </c>
      <c r="R661" s="4">
        <v>5283736</v>
      </c>
      <c r="S661" s="4">
        <v>5279396</v>
      </c>
      <c r="T661" s="4">
        <v>5881339</v>
      </c>
      <c r="U661" s="4">
        <v>6063881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1110751</v>
      </c>
      <c r="E662" s="4">
        <v>1181456</v>
      </c>
      <c r="F662" s="4">
        <v>1250278</v>
      </c>
      <c r="G662" s="4">
        <v>1309872</v>
      </c>
      <c r="H662" s="4">
        <v>1261006</v>
      </c>
      <c r="I662" s="4">
        <v>1205858</v>
      </c>
      <c r="J662" s="4">
        <v>1134823</v>
      </c>
      <c r="K662" s="4">
        <v>1083154</v>
      </c>
      <c r="L662" s="4">
        <v>1098940</v>
      </c>
      <c r="M662" s="4">
        <v>1047032</v>
      </c>
      <c r="N662" s="4">
        <v>1103649</v>
      </c>
      <c r="O662" s="4">
        <v>1207076</v>
      </c>
      <c r="P662" s="4">
        <v>1217296</v>
      </c>
      <c r="Q662" s="4">
        <v>1308510</v>
      </c>
      <c r="R662" s="4">
        <v>1317050</v>
      </c>
      <c r="S662" s="4">
        <v>1329720</v>
      </c>
      <c r="T662" s="4">
        <v>1378355</v>
      </c>
      <c r="U662" s="4">
        <v>1451661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693978</v>
      </c>
      <c r="E663" s="4">
        <v>769134</v>
      </c>
      <c r="F663" s="4">
        <v>838202</v>
      </c>
      <c r="G663" s="4">
        <v>826866</v>
      </c>
      <c r="H663" s="4">
        <v>837680</v>
      </c>
      <c r="I663" s="4">
        <v>901008</v>
      </c>
      <c r="J663" s="4">
        <v>767577</v>
      </c>
      <c r="K663" s="4">
        <v>764989</v>
      </c>
      <c r="L663" s="4">
        <v>750708</v>
      </c>
      <c r="M663" s="4">
        <v>725471</v>
      </c>
      <c r="N663" s="4">
        <v>721030</v>
      </c>
      <c r="O663" s="4">
        <v>806801</v>
      </c>
      <c r="P663" s="4">
        <v>783259</v>
      </c>
      <c r="Q663" s="4">
        <v>843667</v>
      </c>
      <c r="R663" s="4">
        <v>859712</v>
      </c>
      <c r="S663" s="4">
        <v>885153</v>
      </c>
      <c r="T663" s="4">
        <v>938211</v>
      </c>
      <c r="U663" s="4">
        <v>966808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417872</v>
      </c>
      <c r="E664" s="4">
        <v>492949</v>
      </c>
      <c r="F664" s="4">
        <v>535472</v>
      </c>
      <c r="G664" s="4">
        <v>622652</v>
      </c>
      <c r="H664" s="4">
        <v>579629</v>
      </c>
      <c r="I664" s="4">
        <v>555920</v>
      </c>
      <c r="J664" s="4">
        <v>465522</v>
      </c>
      <c r="K664" s="4">
        <v>450969</v>
      </c>
      <c r="L664" s="4">
        <v>409518</v>
      </c>
      <c r="M664" s="4">
        <v>383372</v>
      </c>
      <c r="N664" s="4">
        <v>415592</v>
      </c>
      <c r="O664" s="4">
        <v>476485</v>
      </c>
      <c r="P664" s="4">
        <v>461597</v>
      </c>
      <c r="Q664" s="4">
        <v>523472</v>
      </c>
      <c r="R664" s="4">
        <v>567303</v>
      </c>
      <c r="S664" s="4">
        <v>624258</v>
      </c>
      <c r="T664" s="4">
        <v>731168</v>
      </c>
      <c r="U664" s="4">
        <v>739999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998784</v>
      </c>
      <c r="E665" s="4">
        <v>1095949</v>
      </c>
      <c r="F665" s="4">
        <v>1095438</v>
      </c>
      <c r="G665" s="4">
        <v>1209406</v>
      </c>
      <c r="H665" s="4">
        <v>1233104</v>
      </c>
      <c r="I665" s="4">
        <v>1213952</v>
      </c>
      <c r="J665" s="4">
        <v>1111009</v>
      </c>
      <c r="K665" s="4">
        <v>1066174</v>
      </c>
      <c r="L665" s="4">
        <v>1075312</v>
      </c>
      <c r="M665" s="4">
        <v>1015927</v>
      </c>
      <c r="N665" s="4">
        <v>1061380</v>
      </c>
      <c r="O665" s="4">
        <v>1133080</v>
      </c>
      <c r="P665" s="4">
        <v>1126362</v>
      </c>
      <c r="Q665" s="4">
        <v>1188751</v>
      </c>
      <c r="R665" s="4">
        <v>1216018</v>
      </c>
      <c r="S665" s="4">
        <v>1236877</v>
      </c>
      <c r="T665" s="4">
        <v>1265851</v>
      </c>
      <c r="U665" s="4">
        <v>1252853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725201</v>
      </c>
      <c r="E666" s="4">
        <v>826157</v>
      </c>
      <c r="F666" s="4">
        <v>908430</v>
      </c>
      <c r="G666" s="4">
        <v>1009200</v>
      </c>
      <c r="H666" s="4">
        <v>980361</v>
      </c>
      <c r="I666" s="4">
        <v>946511</v>
      </c>
      <c r="J666" s="4">
        <v>832029</v>
      </c>
      <c r="K666" s="4">
        <v>753511</v>
      </c>
      <c r="L666" s="4">
        <v>719894</v>
      </c>
      <c r="M666" s="4">
        <v>706919</v>
      </c>
      <c r="N666" s="4">
        <v>709291</v>
      </c>
      <c r="O666" s="4">
        <v>710500</v>
      </c>
      <c r="P666" s="4">
        <v>709560</v>
      </c>
      <c r="Q666" s="4">
        <v>730310</v>
      </c>
      <c r="R666" s="4">
        <v>821351</v>
      </c>
      <c r="S666" s="4">
        <v>880285</v>
      </c>
      <c r="T666" s="4">
        <v>939923</v>
      </c>
      <c r="U666" s="4">
        <v>883242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1625122</v>
      </c>
      <c r="E667" s="4">
        <v>1588561</v>
      </c>
      <c r="F667" s="4">
        <v>1640316</v>
      </c>
      <c r="G667" s="4">
        <v>1786816</v>
      </c>
      <c r="H667" s="4">
        <v>1852302</v>
      </c>
      <c r="I667" s="4">
        <v>1879303</v>
      </c>
      <c r="J667" s="4">
        <v>1693984</v>
      </c>
      <c r="K667" s="4">
        <v>1558016</v>
      </c>
      <c r="L667" s="4">
        <v>1618512</v>
      </c>
      <c r="M667" s="4">
        <v>1547040</v>
      </c>
      <c r="N667" s="4">
        <v>1566223</v>
      </c>
      <c r="O667" s="4">
        <v>1720112</v>
      </c>
      <c r="P667" s="4">
        <v>1708761</v>
      </c>
      <c r="Q667" s="4">
        <v>1915667</v>
      </c>
      <c r="R667" s="4">
        <v>1890936</v>
      </c>
      <c r="S667" s="4">
        <v>1880056</v>
      </c>
      <c r="T667" s="4">
        <v>1857476</v>
      </c>
      <c r="U667" s="4">
        <v>1955521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1238967</v>
      </c>
      <c r="E668" s="4">
        <v>1332134</v>
      </c>
      <c r="F668" s="4">
        <v>1434410</v>
      </c>
      <c r="G668" s="4">
        <v>1501999</v>
      </c>
      <c r="H668" s="4">
        <v>1521010</v>
      </c>
      <c r="I668" s="4">
        <v>1397356</v>
      </c>
      <c r="J668" s="4">
        <v>1300732</v>
      </c>
      <c r="K668" s="4">
        <v>1276174</v>
      </c>
      <c r="L668" s="4">
        <v>1313054</v>
      </c>
      <c r="M668" s="4">
        <v>1233454</v>
      </c>
      <c r="N668" s="4">
        <v>1304029</v>
      </c>
      <c r="O668" s="4">
        <v>1265863</v>
      </c>
      <c r="P668" s="4">
        <v>1310114</v>
      </c>
      <c r="Q668" s="4">
        <v>1402663</v>
      </c>
      <c r="R668" s="4">
        <v>1437147</v>
      </c>
      <c r="S668" s="4">
        <v>1478116</v>
      </c>
      <c r="T668" s="4">
        <v>1580814</v>
      </c>
      <c r="U668" s="4">
        <v>1680713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731191</v>
      </c>
      <c r="E669" s="4">
        <v>807730</v>
      </c>
      <c r="F669" s="4">
        <v>856712</v>
      </c>
      <c r="G669" s="4">
        <v>971860</v>
      </c>
      <c r="H669" s="4">
        <v>827201</v>
      </c>
      <c r="I669" s="4">
        <v>817130</v>
      </c>
      <c r="J669" s="4">
        <v>739480</v>
      </c>
      <c r="K669" s="4">
        <v>687166</v>
      </c>
      <c r="L669" s="4">
        <v>650850</v>
      </c>
      <c r="M669" s="4">
        <v>610359</v>
      </c>
      <c r="N669" s="4">
        <v>625982</v>
      </c>
      <c r="O669" s="4">
        <v>648830</v>
      </c>
      <c r="P669" s="4">
        <v>648955</v>
      </c>
      <c r="Q669" s="4">
        <v>659625</v>
      </c>
      <c r="R669" s="4">
        <v>692152</v>
      </c>
      <c r="S669" s="4">
        <v>698662</v>
      </c>
      <c r="T669" s="4">
        <v>724500</v>
      </c>
      <c r="U669" s="4">
        <v>734665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877723</v>
      </c>
      <c r="E670" s="4">
        <v>931445</v>
      </c>
      <c r="F670" s="4">
        <v>1080446</v>
      </c>
      <c r="G670" s="4">
        <v>1141980</v>
      </c>
      <c r="H670" s="4">
        <v>1059726</v>
      </c>
      <c r="I670" s="4">
        <v>1023354</v>
      </c>
      <c r="J670" s="4">
        <v>979952</v>
      </c>
      <c r="K670" s="4">
        <v>973441</v>
      </c>
      <c r="L670" s="4">
        <v>962013</v>
      </c>
      <c r="M670" s="4">
        <v>933068</v>
      </c>
      <c r="N670" s="4">
        <v>1027230</v>
      </c>
      <c r="O670" s="4">
        <v>1084481</v>
      </c>
      <c r="P670" s="4">
        <v>1145318</v>
      </c>
      <c r="Q670" s="4">
        <v>1226575</v>
      </c>
      <c r="R670" s="4">
        <v>1254209</v>
      </c>
      <c r="S670" s="4">
        <v>1345470</v>
      </c>
      <c r="T670" s="4">
        <v>1423715</v>
      </c>
      <c r="U670" s="4">
        <v>1435198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386304</v>
      </c>
      <c r="E671" s="4">
        <v>417894</v>
      </c>
      <c r="F671" s="4">
        <v>471087</v>
      </c>
      <c r="G671" s="4">
        <v>545157</v>
      </c>
      <c r="H671" s="4">
        <v>519854</v>
      </c>
      <c r="I671" s="4">
        <v>534327</v>
      </c>
      <c r="J671" s="4">
        <v>434504</v>
      </c>
      <c r="K671" s="4">
        <v>372750</v>
      </c>
      <c r="L671" s="4">
        <v>366407</v>
      </c>
      <c r="M671" s="4">
        <v>330145</v>
      </c>
      <c r="N671" s="4">
        <v>350338</v>
      </c>
      <c r="O671" s="4">
        <v>359377</v>
      </c>
      <c r="P671" s="4">
        <v>366932</v>
      </c>
      <c r="Q671" s="4">
        <v>387812</v>
      </c>
      <c r="R671" s="4">
        <v>376537</v>
      </c>
      <c r="S671" s="4">
        <v>430148</v>
      </c>
      <c r="T671" s="4">
        <v>479095</v>
      </c>
      <c r="U671" s="4">
        <v>464203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790624</v>
      </c>
      <c r="E672" s="4">
        <v>858295</v>
      </c>
      <c r="F672" s="4">
        <v>985374</v>
      </c>
      <c r="G672" s="4">
        <v>983157</v>
      </c>
      <c r="H672" s="4">
        <v>991604</v>
      </c>
      <c r="I672" s="4">
        <v>981552</v>
      </c>
      <c r="J672" s="4">
        <v>908240</v>
      </c>
      <c r="K672" s="4">
        <v>889003</v>
      </c>
      <c r="L672" s="4">
        <v>861327</v>
      </c>
      <c r="M672" s="4">
        <v>859719</v>
      </c>
      <c r="N672" s="4">
        <v>871801</v>
      </c>
      <c r="O672" s="4">
        <v>874065</v>
      </c>
      <c r="P672" s="4">
        <v>913492</v>
      </c>
      <c r="Q672" s="4">
        <v>966231</v>
      </c>
      <c r="R672" s="4">
        <v>1019399</v>
      </c>
      <c r="S672" s="4">
        <v>1059360</v>
      </c>
      <c r="T672" s="4">
        <v>1131443</v>
      </c>
      <c r="U672" s="4">
        <v>1124041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1562856</v>
      </c>
      <c r="E673" s="4">
        <v>1619722</v>
      </c>
      <c r="F673" s="4">
        <v>1610720</v>
      </c>
      <c r="G673" s="4">
        <v>1870098</v>
      </c>
      <c r="H673" s="4">
        <v>1800579</v>
      </c>
      <c r="I673" s="4">
        <v>1772152</v>
      </c>
      <c r="J673" s="4">
        <v>1594198</v>
      </c>
      <c r="K673" s="4">
        <v>1573915</v>
      </c>
      <c r="L673" s="4">
        <v>1630147</v>
      </c>
      <c r="M673" s="4">
        <v>1612917</v>
      </c>
      <c r="N673" s="4">
        <v>1710578</v>
      </c>
      <c r="O673" s="4">
        <v>1875896</v>
      </c>
      <c r="P673" s="4">
        <v>2016659</v>
      </c>
      <c r="Q673" s="4">
        <v>2129644</v>
      </c>
      <c r="R673" s="4">
        <v>2201262</v>
      </c>
      <c r="S673" s="4">
        <v>2259745</v>
      </c>
      <c r="T673" s="4">
        <v>2313970</v>
      </c>
      <c r="U673" s="4">
        <v>2277916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1126593</v>
      </c>
      <c r="E674" s="4">
        <v>1223015</v>
      </c>
      <c r="F674" s="4">
        <v>1281166</v>
      </c>
      <c r="G674" s="4">
        <v>1364644</v>
      </c>
      <c r="H674" s="4">
        <v>1374406</v>
      </c>
      <c r="I674" s="4">
        <v>1359861</v>
      </c>
      <c r="J674" s="4">
        <v>1178230</v>
      </c>
      <c r="K674" s="4">
        <v>1091853</v>
      </c>
      <c r="L674" s="4">
        <v>1086629</v>
      </c>
      <c r="M674" s="4">
        <v>1107194</v>
      </c>
      <c r="N674" s="4">
        <v>1092318</v>
      </c>
      <c r="O674" s="4">
        <v>1205007</v>
      </c>
      <c r="P674" s="4">
        <v>1195176</v>
      </c>
      <c r="Q674" s="4">
        <v>1278240</v>
      </c>
      <c r="R674" s="4">
        <v>1290845</v>
      </c>
      <c r="S674" s="4">
        <v>1330808</v>
      </c>
      <c r="T674" s="4">
        <v>1413579</v>
      </c>
      <c r="U674" s="4">
        <v>1385495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719238</v>
      </c>
      <c r="E675" s="4">
        <v>710778</v>
      </c>
      <c r="F675" s="4">
        <v>759393</v>
      </c>
      <c r="G675" s="4">
        <v>783964</v>
      </c>
      <c r="H675" s="4">
        <v>745406</v>
      </c>
      <c r="I675" s="4">
        <v>737195</v>
      </c>
      <c r="J675" s="4">
        <v>717701</v>
      </c>
      <c r="K675" s="4">
        <v>643864</v>
      </c>
      <c r="L675" s="4">
        <v>602841</v>
      </c>
      <c r="M675" s="4">
        <v>535997</v>
      </c>
      <c r="N675" s="4">
        <v>521486</v>
      </c>
      <c r="O675" s="4">
        <v>558283</v>
      </c>
      <c r="P675" s="4">
        <v>575121</v>
      </c>
      <c r="Q675" s="4">
        <v>582865</v>
      </c>
      <c r="R675" s="4">
        <v>578819</v>
      </c>
      <c r="S675" s="4">
        <v>623680</v>
      </c>
      <c r="T675" s="4">
        <v>734266</v>
      </c>
      <c r="U675" s="4">
        <v>733582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1214457</v>
      </c>
      <c r="E676" s="4">
        <v>1179838</v>
      </c>
      <c r="F676" s="4">
        <v>1251619</v>
      </c>
      <c r="G676" s="4">
        <v>1348228</v>
      </c>
      <c r="H676" s="4">
        <v>1319897</v>
      </c>
      <c r="I676" s="4">
        <v>1265054</v>
      </c>
      <c r="J676" s="4">
        <v>1154841</v>
      </c>
      <c r="K676" s="4">
        <v>1132926</v>
      </c>
      <c r="L676" s="4">
        <v>1085917</v>
      </c>
      <c r="M676" s="4">
        <v>1062559</v>
      </c>
      <c r="N676" s="4">
        <v>1121724</v>
      </c>
      <c r="O676" s="4">
        <v>1220097</v>
      </c>
      <c r="P676" s="4">
        <v>1271295</v>
      </c>
      <c r="Q676" s="4">
        <v>1257484</v>
      </c>
      <c r="R676" s="4">
        <v>1344699</v>
      </c>
      <c r="S676" s="4">
        <v>1422421</v>
      </c>
      <c r="T676" s="4">
        <v>1510835</v>
      </c>
      <c r="U676" s="4">
        <v>1491888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1350021</v>
      </c>
      <c r="E677" s="4">
        <v>1509200</v>
      </c>
      <c r="F677" s="4">
        <v>1780658</v>
      </c>
      <c r="G677" s="4">
        <v>1853774</v>
      </c>
      <c r="H677" s="4">
        <v>1788833</v>
      </c>
      <c r="I677" s="4">
        <v>1700784</v>
      </c>
      <c r="J677" s="4">
        <v>1492716</v>
      </c>
      <c r="K677" s="4">
        <v>1454644</v>
      </c>
      <c r="L677" s="4">
        <v>1528650</v>
      </c>
      <c r="M677" s="4">
        <v>1565233</v>
      </c>
      <c r="N677" s="4">
        <v>1713629</v>
      </c>
      <c r="O677" s="4">
        <v>1716863</v>
      </c>
      <c r="P677" s="4">
        <v>1881880</v>
      </c>
      <c r="Q677" s="4">
        <v>1848053</v>
      </c>
      <c r="R677" s="4">
        <v>1781743</v>
      </c>
      <c r="S677" s="4">
        <v>1795148</v>
      </c>
      <c r="T677" s="4">
        <v>1731825</v>
      </c>
      <c r="U677" s="4">
        <v>1696219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898361</v>
      </c>
      <c r="E678" s="4">
        <v>1038259</v>
      </c>
      <c r="F678" s="4">
        <v>1159405</v>
      </c>
      <c r="G678" s="4">
        <v>1167400</v>
      </c>
      <c r="H678" s="4">
        <v>1073439</v>
      </c>
      <c r="I678" s="4">
        <v>1060272</v>
      </c>
      <c r="J678" s="4">
        <v>988830</v>
      </c>
      <c r="K678" s="4">
        <v>927319</v>
      </c>
      <c r="L678" s="4">
        <v>895810</v>
      </c>
      <c r="M678" s="4">
        <v>851772</v>
      </c>
      <c r="N678" s="4">
        <v>900102</v>
      </c>
      <c r="O678" s="4">
        <v>940047</v>
      </c>
      <c r="P678" s="4">
        <v>954992</v>
      </c>
      <c r="Q678" s="4">
        <v>1009864</v>
      </c>
      <c r="R678" s="4">
        <v>1080143</v>
      </c>
      <c r="S678" s="4">
        <v>1122082</v>
      </c>
      <c r="T678" s="4">
        <v>1180230</v>
      </c>
      <c r="U678" s="4">
        <v>1191078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944169</v>
      </c>
      <c r="E679" s="4">
        <v>993892</v>
      </c>
      <c r="F679" s="4">
        <v>1067203</v>
      </c>
      <c r="G679" s="4">
        <v>1226422</v>
      </c>
      <c r="H679" s="4">
        <v>1257375</v>
      </c>
      <c r="I679" s="4">
        <v>1166437</v>
      </c>
      <c r="J679" s="4">
        <v>1043018</v>
      </c>
      <c r="K679" s="4">
        <v>926372</v>
      </c>
      <c r="L679" s="4">
        <v>854950</v>
      </c>
      <c r="M679" s="4">
        <v>845268</v>
      </c>
      <c r="N679" s="4">
        <v>904973</v>
      </c>
      <c r="O679" s="4">
        <v>950617</v>
      </c>
      <c r="P679" s="4">
        <v>948205</v>
      </c>
      <c r="Q679" s="4">
        <v>989393</v>
      </c>
      <c r="R679" s="4">
        <v>1147667</v>
      </c>
      <c r="S679" s="4">
        <v>1183803</v>
      </c>
      <c r="T679" s="4">
        <v>1261660</v>
      </c>
      <c r="U679" s="4">
        <v>1268133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490663</v>
      </c>
      <c r="E680" s="4">
        <v>536219</v>
      </c>
      <c r="F680" s="4">
        <v>595559</v>
      </c>
      <c r="G680" s="4">
        <v>761923</v>
      </c>
      <c r="H680" s="4">
        <v>725578</v>
      </c>
      <c r="I680" s="4">
        <v>627829</v>
      </c>
      <c r="J680" s="4">
        <v>555010</v>
      </c>
      <c r="K680" s="4">
        <v>499831</v>
      </c>
      <c r="L680" s="4">
        <v>465346</v>
      </c>
      <c r="M680" s="4">
        <v>460389</v>
      </c>
      <c r="N680" s="4">
        <v>466384</v>
      </c>
      <c r="O680" s="4">
        <v>465861</v>
      </c>
      <c r="P680" s="4">
        <v>463208</v>
      </c>
      <c r="Q680" s="4">
        <v>503986</v>
      </c>
      <c r="R680" s="4">
        <v>550748</v>
      </c>
      <c r="S680" s="4">
        <v>611368</v>
      </c>
      <c r="T680" s="4">
        <v>713271</v>
      </c>
      <c r="U680" s="4">
        <v>702528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545675</v>
      </c>
      <c r="E681" s="4">
        <v>581171</v>
      </c>
      <c r="F681" s="4">
        <v>644385</v>
      </c>
      <c r="G681" s="4">
        <v>664048</v>
      </c>
      <c r="H681" s="4">
        <v>628618</v>
      </c>
      <c r="I681" s="4">
        <v>597916</v>
      </c>
      <c r="J681" s="4">
        <v>561911</v>
      </c>
      <c r="K681" s="4">
        <v>544067</v>
      </c>
      <c r="L681" s="4">
        <v>547845</v>
      </c>
      <c r="M681" s="4">
        <v>530291</v>
      </c>
      <c r="N681" s="4">
        <v>588533</v>
      </c>
      <c r="O681" s="4">
        <v>594003</v>
      </c>
      <c r="P681" s="4">
        <v>634154</v>
      </c>
      <c r="Q681" s="4">
        <v>645126</v>
      </c>
      <c r="R681" s="4">
        <v>670687</v>
      </c>
      <c r="S681" s="4">
        <v>706992</v>
      </c>
      <c r="T681" s="4">
        <v>746392</v>
      </c>
      <c r="U681" s="4">
        <v>773974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621316</v>
      </c>
      <c r="E682" s="4">
        <v>671446</v>
      </c>
      <c r="F682" s="4">
        <v>762854</v>
      </c>
      <c r="G682" s="4">
        <v>820121</v>
      </c>
      <c r="H682" s="4">
        <v>777255</v>
      </c>
      <c r="I682" s="4">
        <v>773069</v>
      </c>
      <c r="J682" s="4">
        <v>691069</v>
      </c>
      <c r="K682" s="4">
        <v>676692</v>
      </c>
      <c r="L682" s="4">
        <v>676807</v>
      </c>
      <c r="M682" s="4">
        <v>649810</v>
      </c>
      <c r="N682" s="4">
        <v>714840</v>
      </c>
      <c r="O682" s="4">
        <v>707419</v>
      </c>
      <c r="P682" s="4">
        <v>735158</v>
      </c>
      <c r="Q682" s="4">
        <v>777952</v>
      </c>
      <c r="R682" s="4">
        <v>769900</v>
      </c>
      <c r="S682" s="4">
        <v>809880</v>
      </c>
      <c r="T682" s="4">
        <v>821712</v>
      </c>
      <c r="U682" s="4">
        <v>870562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216651</v>
      </c>
      <c r="E683" s="4">
        <v>234240</v>
      </c>
      <c r="F683" s="4">
        <v>243947</v>
      </c>
      <c r="G683" s="4">
        <v>250011</v>
      </c>
      <c r="H683" s="4">
        <v>263280</v>
      </c>
      <c r="I683" s="4">
        <v>282518</v>
      </c>
      <c r="J683" s="4">
        <v>293881</v>
      </c>
      <c r="K683" s="4">
        <v>312057</v>
      </c>
      <c r="L683" s="4">
        <v>326647</v>
      </c>
      <c r="M683" s="4">
        <v>342252</v>
      </c>
      <c r="N683" s="4">
        <v>356139</v>
      </c>
      <c r="O683" s="4">
        <v>367789</v>
      </c>
      <c r="P683" s="4">
        <v>396447</v>
      </c>
      <c r="Q683" s="4">
        <v>409823</v>
      </c>
      <c r="R683" s="4">
        <v>415320</v>
      </c>
      <c r="S683" s="4">
        <v>455454</v>
      </c>
      <c r="T683" s="4">
        <v>509123</v>
      </c>
      <c r="U683" s="4">
        <v>543878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152731</v>
      </c>
      <c r="E684" s="4">
        <v>169574</v>
      </c>
      <c r="F684" s="4">
        <v>187956</v>
      </c>
      <c r="G684" s="4">
        <v>189530</v>
      </c>
      <c r="H684" s="4">
        <v>218404</v>
      </c>
      <c r="I684" s="4">
        <v>234834</v>
      </c>
      <c r="J684" s="4">
        <v>258828</v>
      </c>
      <c r="K684" s="4">
        <v>268549</v>
      </c>
      <c r="L684" s="4">
        <v>292130</v>
      </c>
      <c r="M684" s="4">
        <v>276527</v>
      </c>
      <c r="N684" s="4">
        <v>298592</v>
      </c>
      <c r="O684" s="4">
        <v>295797</v>
      </c>
      <c r="P684" s="4">
        <v>328618</v>
      </c>
      <c r="Q684" s="4">
        <v>315552</v>
      </c>
      <c r="R684" s="4">
        <v>317848</v>
      </c>
      <c r="S684" s="4">
        <v>356053</v>
      </c>
      <c r="T684" s="4">
        <v>355865</v>
      </c>
      <c r="U684" s="4">
        <v>389232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198998</v>
      </c>
      <c r="E685" s="4">
        <v>211806</v>
      </c>
      <c r="F685" s="4">
        <v>288963</v>
      </c>
      <c r="G685" s="4">
        <v>269626</v>
      </c>
      <c r="H685" s="4">
        <v>279278</v>
      </c>
      <c r="I685" s="4">
        <v>292629</v>
      </c>
      <c r="J685" s="4">
        <v>339227</v>
      </c>
      <c r="K685" s="4">
        <v>365045</v>
      </c>
      <c r="L685" s="4">
        <v>410194</v>
      </c>
      <c r="M685" s="4">
        <v>454142</v>
      </c>
      <c r="N685" s="4">
        <v>528162</v>
      </c>
      <c r="O685" s="4">
        <v>490136</v>
      </c>
      <c r="P685" s="4">
        <v>622599</v>
      </c>
      <c r="Q685" s="4">
        <v>750632</v>
      </c>
      <c r="R685" s="4">
        <v>676128</v>
      </c>
      <c r="S685" s="4">
        <v>608374</v>
      </c>
      <c r="T685" s="4">
        <v>589984</v>
      </c>
      <c r="U685" s="4">
        <v>657133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210130</v>
      </c>
      <c r="E686" s="4">
        <v>221322</v>
      </c>
      <c r="F686" s="4">
        <v>247829</v>
      </c>
      <c r="G686" s="4">
        <v>253590</v>
      </c>
      <c r="H686" s="4">
        <v>283178</v>
      </c>
      <c r="I686" s="4">
        <v>302756</v>
      </c>
      <c r="J686" s="4">
        <v>312585</v>
      </c>
      <c r="K686" s="4">
        <v>332302</v>
      </c>
      <c r="L686" s="4">
        <v>349176</v>
      </c>
      <c r="M686" s="4">
        <v>344259</v>
      </c>
      <c r="N686" s="4">
        <v>352795</v>
      </c>
      <c r="O686" s="4">
        <v>358728</v>
      </c>
      <c r="P686" s="4">
        <v>383116</v>
      </c>
      <c r="Q686" s="4">
        <v>395217</v>
      </c>
      <c r="R686" s="4">
        <v>427462</v>
      </c>
      <c r="S686" s="4">
        <v>492542</v>
      </c>
      <c r="T686" s="4">
        <v>498754</v>
      </c>
      <c r="U686" s="4">
        <v>528072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209811</v>
      </c>
      <c r="E687" s="4">
        <v>216781</v>
      </c>
      <c r="F687" s="4">
        <v>219706</v>
      </c>
      <c r="G687" s="4">
        <v>236036</v>
      </c>
      <c r="H687" s="4">
        <v>242842</v>
      </c>
      <c r="I687" s="4">
        <v>255086</v>
      </c>
      <c r="J687" s="4">
        <v>259026</v>
      </c>
      <c r="K687" s="4">
        <v>265180</v>
      </c>
      <c r="L687" s="4">
        <v>294648</v>
      </c>
      <c r="M687" s="4">
        <v>309576</v>
      </c>
      <c r="N687" s="4">
        <v>304786</v>
      </c>
      <c r="O687" s="4">
        <v>319276</v>
      </c>
      <c r="P687" s="4">
        <v>340521</v>
      </c>
      <c r="Q687" s="4">
        <v>344771</v>
      </c>
      <c r="R687" s="4">
        <v>356647</v>
      </c>
      <c r="S687" s="4">
        <v>370381</v>
      </c>
      <c r="T687" s="4">
        <v>391314</v>
      </c>
      <c r="U687" s="4">
        <v>433421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440794</v>
      </c>
      <c r="E688" s="4">
        <v>473961</v>
      </c>
      <c r="F688" s="4">
        <v>518788</v>
      </c>
      <c r="G688" s="4">
        <v>625310</v>
      </c>
      <c r="H688" s="4">
        <v>748872</v>
      </c>
      <c r="I688" s="4">
        <v>791927</v>
      </c>
      <c r="J688" s="4">
        <v>764955</v>
      </c>
      <c r="K688" s="4">
        <v>803092</v>
      </c>
      <c r="L688" s="4">
        <v>809326</v>
      </c>
      <c r="M688" s="4">
        <v>831476</v>
      </c>
      <c r="N688" s="4">
        <v>863932</v>
      </c>
      <c r="O688" s="4">
        <v>912205</v>
      </c>
      <c r="P688" s="4">
        <v>1027944</v>
      </c>
      <c r="Q688" s="4">
        <v>1068444</v>
      </c>
      <c r="R688" s="4">
        <v>1099306</v>
      </c>
      <c r="S688" s="4">
        <v>1194842</v>
      </c>
      <c r="T688" s="4">
        <v>1263610</v>
      </c>
      <c r="U688" s="4">
        <v>1429643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226448</v>
      </c>
      <c r="E689" s="4">
        <v>250743</v>
      </c>
      <c r="F689" s="4">
        <v>274238</v>
      </c>
      <c r="G689" s="4">
        <v>323472</v>
      </c>
      <c r="H689" s="4">
        <v>368970</v>
      </c>
      <c r="I689" s="4">
        <v>388185</v>
      </c>
      <c r="J689" s="4">
        <v>419277</v>
      </c>
      <c r="K689" s="4">
        <v>429305</v>
      </c>
      <c r="L689" s="4">
        <v>447287</v>
      </c>
      <c r="M689" s="4">
        <v>454696</v>
      </c>
      <c r="N689" s="4">
        <v>485202</v>
      </c>
      <c r="O689" s="4">
        <v>543908</v>
      </c>
      <c r="P689" s="4">
        <v>578492</v>
      </c>
      <c r="Q689" s="4">
        <v>554941</v>
      </c>
      <c r="R689" s="4">
        <v>609376</v>
      </c>
      <c r="S689" s="4">
        <v>718182</v>
      </c>
      <c r="T689" s="4">
        <v>690195</v>
      </c>
      <c r="U689" s="4">
        <v>784346</v>
      </c>
    </row>
    <row r="690" spans="1:21" x14ac:dyDescent="0.3">
      <c r="A690" s="3" t="s">
        <v>49</v>
      </c>
      <c r="B690" s="1" t="s">
        <v>42</v>
      </c>
      <c r="C690" s="1" t="s">
        <v>42</v>
      </c>
      <c r="D690" s="4">
        <v>426800</v>
      </c>
      <c r="E690" s="4">
        <v>477400</v>
      </c>
      <c r="F690" s="4">
        <v>532200</v>
      </c>
      <c r="G690" s="4">
        <v>597300</v>
      </c>
      <c r="H690" s="4">
        <v>599500</v>
      </c>
      <c r="I690" s="4">
        <v>590100</v>
      </c>
      <c r="J690" s="4">
        <v>561400</v>
      </c>
      <c r="K690" s="4">
        <v>563900</v>
      </c>
      <c r="L690" s="4">
        <v>561100</v>
      </c>
      <c r="M690" s="4">
        <v>559300</v>
      </c>
      <c r="N690" s="4">
        <v>567400</v>
      </c>
      <c r="O690" s="4">
        <v>598200</v>
      </c>
      <c r="P690" s="4">
        <v>632200</v>
      </c>
      <c r="Q690" s="4">
        <v>668700</v>
      </c>
      <c r="R690" s="4">
        <v>712300</v>
      </c>
      <c r="S690" s="4">
        <v>779900</v>
      </c>
      <c r="T690" s="4">
        <v>843800</v>
      </c>
      <c r="U690" s="4">
        <v>827600</v>
      </c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x14ac:dyDescent="0.3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" x14ac:dyDescent="0.3">
      <c r="B693" s="13">
        <v>1</v>
      </c>
      <c r="C693" s="1" t="s">
        <v>1530</v>
      </c>
    </row>
    <row r="694" spans="1:21" ht="15" x14ac:dyDescent="0.3">
      <c r="B694" s="13">
        <v>2</v>
      </c>
      <c r="C694" s="1" t="s">
        <v>1531</v>
      </c>
    </row>
    <row r="695" spans="1:21" ht="15" x14ac:dyDescent="0.3">
      <c r="B695" s="13">
        <v>3</v>
      </c>
      <c r="C695" s="1" t="s">
        <v>1532</v>
      </c>
    </row>
    <row r="696" spans="1:21" ht="15" x14ac:dyDescent="0.3">
      <c r="B696" s="13">
        <v>4</v>
      </c>
      <c r="C696" s="1" t="s">
        <v>1533</v>
      </c>
    </row>
    <row r="698" spans="1:21" x14ac:dyDescent="0.3">
      <c r="A698" s="147" t="s">
        <v>86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87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0" spans="1:21" x14ac:dyDescent="0.3">
      <c r="A700" s="147" t="s">
        <v>88</v>
      </c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</row>
    <row r="704" spans="1:21" x14ac:dyDescent="0.3">
      <c r="C704" s="14" t="s">
        <v>47</v>
      </c>
      <c r="D704" s="14" t="s">
        <v>56</v>
      </c>
      <c r="E704" s="14" t="s">
        <v>57</v>
      </c>
      <c r="F704" s="14" t="s">
        <v>58</v>
      </c>
      <c r="G704" s="14" t="s">
        <v>59</v>
      </c>
      <c r="H704" s="14" t="s">
        <v>60</v>
      </c>
      <c r="I704" s="14" t="s">
        <v>61</v>
      </c>
      <c r="J704" s="14" t="s">
        <v>62</v>
      </c>
      <c r="K704" s="14" t="s">
        <v>63</v>
      </c>
      <c r="L704" s="14" t="s">
        <v>64</v>
      </c>
      <c r="M704" s="14" t="s">
        <v>65</v>
      </c>
      <c r="N704" s="14" t="s">
        <v>66</v>
      </c>
      <c r="O704" s="14" t="s">
        <v>67</v>
      </c>
      <c r="P704" s="14" t="s">
        <v>68</v>
      </c>
      <c r="Q704" s="14" t="s">
        <v>69</v>
      </c>
      <c r="R704" s="14" t="s">
        <v>70</v>
      </c>
      <c r="S704" s="14" t="s">
        <v>71</v>
      </c>
      <c r="T704" s="14" t="s">
        <v>50</v>
      </c>
      <c r="U704" s="14" t="s">
        <v>51</v>
      </c>
    </row>
    <row r="705" spans="3:21" x14ac:dyDescent="0.3">
      <c r="C705" s="1" t="s">
        <v>845</v>
      </c>
      <c r="D705" s="4">
        <f>TRUNC(AV!D704/TWPU!D704,0)</f>
        <v>190927</v>
      </c>
      <c r="E705" s="4">
        <f>TRUNC(AV!E704/TWPU!E704,0)</f>
        <v>201091</v>
      </c>
      <c r="F705" s="4">
        <f>TRUNC(AV!F704/TWPU!F704,0)</f>
        <v>214561</v>
      </c>
      <c r="G705" s="4">
        <f>TRUNC(AV!G704/TWPU!G704,0)</f>
        <v>247438</v>
      </c>
      <c r="H705" s="4">
        <f>TRUNC(AV!H704/TWPU!H704,0)</f>
        <v>275508</v>
      </c>
      <c r="I705" s="4">
        <f>TRUNC(AV!I704/TWPU!I704,0)</f>
        <v>307046</v>
      </c>
      <c r="J705" s="4">
        <f>TRUNC(AV!J704/TWPU!J704,0)</f>
        <v>305920</v>
      </c>
      <c r="K705" s="4">
        <f>TRUNC(AV!K704/TWPU!K704,0)</f>
        <v>304149</v>
      </c>
      <c r="L705" s="4">
        <f>TRUNC(AV!L704/TWPU!L704,0)</f>
        <v>298630</v>
      </c>
      <c r="M705" s="4">
        <f>TRUNC(AV!M704/TWPU!M704,0)</f>
        <v>305969</v>
      </c>
      <c r="N705" s="4">
        <f>TRUNC(AV!N704/TWPU!N704,0)</f>
        <v>313975</v>
      </c>
      <c r="O705" s="4">
        <f>TRUNC(AV!O704/TWPU!O704,0)</f>
        <v>328128</v>
      </c>
      <c r="P705" s="4">
        <f>TRUNC(AV!P704/TWPU!P704,0)</f>
        <v>326437</v>
      </c>
      <c r="Q705" s="4">
        <f>TRUNC(AV!Q704/TWPU!Q704,0)</f>
        <v>333743</v>
      </c>
      <c r="R705" s="4">
        <f>TRUNC(AV!R704/TWPU!R704,0)</f>
        <v>339409</v>
      </c>
      <c r="S705" s="4">
        <f>TRUNC(AV!S704/TWPU!S704,0)</f>
        <v>363904</v>
      </c>
      <c r="T705" s="4">
        <f>TRUNC(AV!T704/TWPU!T704,0)</f>
        <v>383895</v>
      </c>
      <c r="U705" s="4">
        <f>TRUNC(AV!U704/TWPU!U704,0)</f>
        <v>388760</v>
      </c>
    </row>
    <row r="706" spans="3:21" x14ac:dyDescent="0.3">
      <c r="C706" s="1" t="s">
        <v>816</v>
      </c>
      <c r="D706" s="4">
        <f>TRUNC(AV!D705/TWPU!D705,0)</f>
        <v>311036</v>
      </c>
      <c r="E706" s="4">
        <f>TRUNC(AV!E705/TWPU!E705,0)</f>
        <v>343765</v>
      </c>
      <c r="F706" s="4">
        <f>TRUNC(AV!F705/TWPU!F705,0)</f>
        <v>408529</v>
      </c>
      <c r="G706" s="4">
        <f>TRUNC(AV!G705/TWPU!G705,0)</f>
        <v>452621</v>
      </c>
      <c r="H706" s="4">
        <f>TRUNC(AV!H705/TWPU!H705,0)</f>
        <v>459049</v>
      </c>
      <c r="I706" s="4">
        <f>TRUNC(AV!I705/TWPU!I705,0)</f>
        <v>464879</v>
      </c>
      <c r="J706" s="4">
        <f>TRUNC(AV!J705/TWPU!J705,0)</f>
        <v>457473</v>
      </c>
      <c r="K706" s="4">
        <f>TRUNC(AV!K705/TWPU!K705,0)</f>
        <v>457590</v>
      </c>
      <c r="L706" s="4">
        <f>TRUNC(AV!L705/TWPU!L705,0)</f>
        <v>452250</v>
      </c>
      <c r="M706" s="4">
        <f>TRUNC(AV!M705/TWPU!M705,0)</f>
        <v>448874</v>
      </c>
      <c r="N706" s="4">
        <f>TRUNC(AV!N705/TWPU!N705,0)</f>
        <v>454597</v>
      </c>
      <c r="O706" s="4">
        <f>TRUNC(AV!O705/TWPU!O705,0)</f>
        <v>463201</v>
      </c>
      <c r="P706" s="4">
        <f>TRUNC(AV!P705/TWPU!P705,0)</f>
        <v>476395</v>
      </c>
      <c r="Q706" s="4">
        <f>TRUNC(AV!Q705/TWPU!Q705,0)</f>
        <v>490510</v>
      </c>
      <c r="R706" s="4">
        <f>TRUNC(AV!R705/TWPU!R705,0)</f>
        <v>502608</v>
      </c>
      <c r="S706" s="4">
        <f>TRUNC(AV!S705/TWPU!S705,0)</f>
        <v>541325</v>
      </c>
      <c r="T706" s="4">
        <f>TRUNC(AV!T705/TWPU!T705,0)</f>
        <v>572530</v>
      </c>
      <c r="U706" s="4">
        <f>TRUNC(AV!U705/TWPU!U705,0)</f>
        <v>586291</v>
      </c>
    </row>
    <row r="707" spans="3:21" x14ac:dyDescent="0.3">
      <c r="C707" s="1" t="s">
        <v>833</v>
      </c>
      <c r="D707" s="4">
        <f>TRUNC(AV!D706/TWPU!D706,0)</f>
        <v>183599</v>
      </c>
      <c r="E707" s="4">
        <f>TRUNC(AV!E706/TWPU!E706,0)</f>
        <v>198587</v>
      </c>
      <c r="F707" s="4">
        <f>TRUNC(AV!F706/TWPU!F706,0)</f>
        <v>211280</v>
      </c>
      <c r="G707" s="4">
        <f>TRUNC(AV!G706/TWPU!G706,0)</f>
        <v>232310</v>
      </c>
      <c r="H707" s="4">
        <f>TRUNC(AV!H706/TWPU!H706,0)</f>
        <v>245104</v>
      </c>
      <c r="I707" s="4">
        <f>TRUNC(AV!I706/TWPU!I706,0)</f>
        <v>257241</v>
      </c>
      <c r="J707" s="4">
        <f>TRUNC(AV!J706/TWPU!J706,0)</f>
        <v>264517</v>
      </c>
      <c r="K707" s="4">
        <f>TRUNC(AV!K706/TWPU!K706,0)</f>
        <v>275996</v>
      </c>
      <c r="L707" s="4">
        <f>TRUNC(AV!L706/TWPU!L706,0)</f>
        <v>282627</v>
      </c>
      <c r="M707" s="4">
        <f>TRUNC(AV!M706/TWPU!M706,0)</f>
        <v>287457</v>
      </c>
      <c r="N707" s="4">
        <f>TRUNC(AV!N706/TWPU!N706,0)</f>
        <v>293827</v>
      </c>
      <c r="O707" s="4">
        <f>TRUNC(AV!O706/TWPU!O706,0)</f>
        <v>308014</v>
      </c>
      <c r="P707" s="4">
        <f>TRUNC(AV!P706/TWPU!P706,0)</f>
        <v>319788</v>
      </c>
      <c r="Q707" s="4">
        <f>TRUNC(AV!Q706/TWPU!Q706,0)</f>
        <v>330342</v>
      </c>
      <c r="R707" s="4">
        <f>TRUNC(AV!R706/TWPU!R706,0)</f>
        <v>336279</v>
      </c>
      <c r="S707" s="4">
        <f>TRUNC(AV!S706/TWPU!S706,0)</f>
        <v>366909</v>
      </c>
      <c r="T707" s="4">
        <f>TRUNC(AV!T706/TWPU!T706,0)</f>
        <v>394062</v>
      </c>
      <c r="U707" s="4">
        <f>TRUNC(AV!U706/TWPU!U706,0)</f>
        <v>410447</v>
      </c>
    </row>
    <row r="708" spans="3:21" x14ac:dyDescent="0.3">
      <c r="C708" s="1" t="s">
        <v>871</v>
      </c>
      <c r="D708" s="4">
        <f>TRUNC(AV!D707/TWPU!D707,0)</f>
        <v>233398</v>
      </c>
      <c r="E708" s="4">
        <f>TRUNC(AV!E707/TWPU!E707,0)</f>
        <v>262306</v>
      </c>
      <c r="F708" s="4">
        <f>TRUNC(AV!F707/TWPU!F707,0)</f>
        <v>304239</v>
      </c>
      <c r="G708" s="4">
        <f>TRUNC(AV!G707/TWPU!G707,0)</f>
        <v>339346</v>
      </c>
      <c r="H708" s="4">
        <f>TRUNC(AV!H707/TWPU!H707,0)</f>
        <v>363447</v>
      </c>
      <c r="I708" s="4">
        <f>TRUNC(AV!I707/TWPU!I707,0)</f>
        <v>393216</v>
      </c>
      <c r="J708" s="4">
        <f>TRUNC(AV!J707/TWPU!J707,0)</f>
        <v>393157</v>
      </c>
      <c r="K708" s="4">
        <f>TRUNC(AV!K707/TWPU!K707,0)</f>
        <v>399564</v>
      </c>
      <c r="L708" s="4">
        <f>TRUNC(AV!L707/TWPU!L707,0)</f>
        <v>400010</v>
      </c>
      <c r="M708" s="4">
        <f>TRUNC(AV!M707/TWPU!M707,0)</f>
        <v>412757</v>
      </c>
      <c r="N708" s="4">
        <f>TRUNC(AV!N707/TWPU!N707,0)</f>
        <v>421113</v>
      </c>
      <c r="O708" s="4">
        <f>TRUNC(AV!O707/TWPU!O707,0)</f>
        <v>444687</v>
      </c>
      <c r="P708" s="4">
        <f>TRUNC(AV!P707/TWPU!P707,0)</f>
        <v>453293</v>
      </c>
      <c r="Q708" s="4">
        <f>TRUNC(AV!Q707/TWPU!Q707,0)</f>
        <v>471255</v>
      </c>
      <c r="R708" s="4">
        <f>TRUNC(AV!R707/TWPU!R707,0)</f>
        <v>504951</v>
      </c>
      <c r="S708" s="4">
        <f>TRUNC(AV!S707/TWPU!S707,0)</f>
        <v>544881</v>
      </c>
      <c r="T708" s="4">
        <f>TRUNC(AV!T707/TWPU!T707,0)</f>
        <v>584815</v>
      </c>
      <c r="U708" s="4">
        <f>TRUNC(AV!U707/TWPU!U707,0)</f>
        <v>614862</v>
      </c>
    </row>
    <row r="709" spans="3:21" x14ac:dyDescent="0.3">
      <c r="C709" s="1" t="s">
        <v>909</v>
      </c>
      <c r="D709" s="4">
        <f>TRUNC(AV!D708/TWPU!D708,0)</f>
        <v>292668</v>
      </c>
      <c r="E709" s="4">
        <f>TRUNC(AV!E708/TWPU!E708,0)</f>
        <v>326694</v>
      </c>
      <c r="F709" s="4">
        <f>TRUNC(AV!F708/TWPU!F708,0)</f>
        <v>375825</v>
      </c>
      <c r="G709" s="4">
        <f>TRUNC(AV!G708/TWPU!G708,0)</f>
        <v>431718</v>
      </c>
      <c r="H709" s="4">
        <f>TRUNC(AV!H708/TWPU!H708,0)</f>
        <v>472155</v>
      </c>
      <c r="I709" s="4">
        <f>TRUNC(AV!I708/TWPU!I708,0)</f>
        <v>503218</v>
      </c>
      <c r="J709" s="4">
        <f>TRUNC(AV!J708/TWPU!J708,0)</f>
        <v>522054</v>
      </c>
      <c r="K709" s="4">
        <f>TRUNC(AV!K708/TWPU!K708,0)</f>
        <v>536522</v>
      </c>
      <c r="L709" s="4">
        <f>TRUNC(AV!L708/TWPU!L708,0)</f>
        <v>537760</v>
      </c>
      <c r="M709" s="4">
        <f>TRUNC(AV!M708/TWPU!M708,0)</f>
        <v>544336</v>
      </c>
      <c r="N709" s="4">
        <f>TRUNC(AV!N708/TWPU!N708,0)</f>
        <v>549075</v>
      </c>
      <c r="O709" s="4">
        <f>TRUNC(AV!O708/TWPU!O708,0)</f>
        <v>551463</v>
      </c>
      <c r="P709" s="4">
        <f>TRUNC(AV!P708/TWPU!P708,0)</f>
        <v>560612</v>
      </c>
      <c r="Q709" s="4">
        <f>TRUNC(AV!Q708/TWPU!Q708,0)</f>
        <v>568494</v>
      </c>
      <c r="R709" s="4">
        <f>TRUNC(AV!R708/TWPU!R708,0)</f>
        <v>580375</v>
      </c>
      <c r="S709" s="4">
        <f>TRUNC(AV!S708/TWPU!S708,0)</f>
        <v>604111</v>
      </c>
      <c r="T709" s="4">
        <f>TRUNC(AV!T708/TWPU!T708,0)</f>
        <v>635829</v>
      </c>
      <c r="U709" s="4">
        <f>TRUNC(AV!U708/TWPU!U708,0)</f>
        <v>637507</v>
      </c>
    </row>
    <row r="710" spans="3:21" x14ac:dyDescent="0.3">
      <c r="C710" s="1" t="s">
        <v>900</v>
      </c>
      <c r="D710" s="4">
        <f>TRUNC(AV!D709/TWPU!D709,0)</f>
        <v>201107</v>
      </c>
      <c r="E710" s="4">
        <f>TRUNC(AV!E709/TWPU!E709,0)</f>
        <v>229123</v>
      </c>
      <c r="F710" s="4">
        <f>TRUNC(AV!F709/TWPU!F709,0)</f>
        <v>256353</v>
      </c>
      <c r="G710" s="4">
        <f>TRUNC(AV!G709/TWPU!G709,0)</f>
        <v>305053</v>
      </c>
      <c r="H710" s="4">
        <f>TRUNC(AV!H709/TWPU!H709,0)</f>
        <v>338268</v>
      </c>
      <c r="I710" s="4">
        <f>TRUNC(AV!I709/TWPU!I709,0)</f>
        <v>364303</v>
      </c>
      <c r="J710" s="4">
        <f>TRUNC(AV!J709/TWPU!J709,0)</f>
        <v>366361</v>
      </c>
      <c r="K710" s="4">
        <f>TRUNC(AV!K709/TWPU!K709,0)</f>
        <v>377331</v>
      </c>
      <c r="L710" s="4">
        <f>TRUNC(AV!L709/TWPU!L709,0)</f>
        <v>382258</v>
      </c>
      <c r="M710" s="4">
        <f>TRUNC(AV!M709/TWPU!M709,0)</f>
        <v>386287</v>
      </c>
      <c r="N710" s="4">
        <f>TRUNC(AV!N709/TWPU!N709,0)</f>
        <v>394949</v>
      </c>
      <c r="O710" s="4">
        <f>TRUNC(AV!O709/TWPU!O709,0)</f>
        <v>406515</v>
      </c>
      <c r="P710" s="4">
        <f>TRUNC(AV!P709/TWPU!P709,0)</f>
        <v>412373</v>
      </c>
      <c r="Q710" s="4">
        <f>TRUNC(AV!Q709/TWPU!Q709,0)</f>
        <v>414416</v>
      </c>
      <c r="R710" s="4">
        <f>TRUNC(AV!R709/TWPU!R709,0)</f>
        <v>420955</v>
      </c>
      <c r="S710" s="4">
        <f>TRUNC(AV!S709/TWPU!S709,0)</f>
        <v>453570</v>
      </c>
      <c r="T710" s="4">
        <f>TRUNC(AV!T709/TWPU!T709,0)</f>
        <v>482373</v>
      </c>
      <c r="U710" s="4">
        <f>TRUNC(AV!U709/TWPU!U709,0)</f>
        <v>495690</v>
      </c>
    </row>
    <row r="711" spans="3:21" x14ac:dyDescent="0.3">
      <c r="C711" s="1" t="s">
        <v>937</v>
      </c>
      <c r="D711" s="4">
        <f>TRUNC(AV!D710/TWPU!D710,0)</f>
        <v>438249</v>
      </c>
      <c r="E711" s="4">
        <f>TRUNC(AV!E710/TWPU!E710,0)</f>
        <v>520657</v>
      </c>
      <c r="F711" s="4">
        <f>TRUNC(AV!F710/TWPU!F710,0)</f>
        <v>605924</v>
      </c>
      <c r="G711" s="4">
        <f>TRUNC(AV!G710/TWPU!G710,0)</f>
        <v>694348</v>
      </c>
      <c r="H711" s="4">
        <f>TRUNC(AV!H710/TWPU!H710,0)</f>
        <v>685315</v>
      </c>
      <c r="I711" s="4">
        <f>TRUNC(AV!I710/TWPU!I710,0)</f>
        <v>666052</v>
      </c>
      <c r="J711" s="4">
        <f>TRUNC(AV!J710/TWPU!J710,0)</f>
        <v>631082</v>
      </c>
      <c r="K711" s="4">
        <f>TRUNC(AV!K710/TWPU!K710,0)</f>
        <v>619842</v>
      </c>
      <c r="L711" s="4">
        <f>TRUNC(AV!L710/TWPU!L710,0)</f>
        <v>607974</v>
      </c>
      <c r="M711" s="4">
        <f>TRUNC(AV!M710/TWPU!M710,0)</f>
        <v>600668</v>
      </c>
      <c r="N711" s="4">
        <f>TRUNC(AV!N710/TWPU!N710,0)</f>
        <v>595898</v>
      </c>
      <c r="O711" s="4">
        <f>TRUNC(AV!O710/TWPU!O710,0)</f>
        <v>600092</v>
      </c>
      <c r="P711" s="4">
        <f>TRUNC(AV!P710/TWPU!P710,0)</f>
        <v>623607</v>
      </c>
      <c r="Q711" s="4">
        <f>TRUNC(AV!Q710/TWPU!Q710,0)</f>
        <v>634208</v>
      </c>
      <c r="R711" s="4">
        <f>TRUNC(AV!R710/TWPU!R710,0)</f>
        <v>653659</v>
      </c>
      <c r="S711" s="4">
        <f>TRUNC(AV!S710/TWPU!S710,0)</f>
        <v>704854</v>
      </c>
      <c r="T711" s="4">
        <f>TRUNC(AV!T710/TWPU!T710,0)</f>
        <v>753286</v>
      </c>
      <c r="U711" s="4">
        <f>TRUNC(AV!U710/TWPU!U710,0)</f>
        <v>797488</v>
      </c>
    </row>
    <row r="712" spans="3:21" x14ac:dyDescent="0.3">
      <c r="C712" s="1" t="s">
        <v>1363</v>
      </c>
      <c r="D712" s="4">
        <f>TRUNC(AV!D711/TWPU!D711,0)</f>
        <v>721110</v>
      </c>
      <c r="E712" s="4">
        <f>TRUNC(AV!E711/TWPU!E711,0)</f>
        <v>849785</v>
      </c>
      <c r="F712" s="4">
        <f>TRUNC(AV!F711/TWPU!F711,0)</f>
        <v>992430</v>
      </c>
      <c r="G712" s="4">
        <f>TRUNC(AV!G711/TWPU!G711,0)</f>
        <v>1110689</v>
      </c>
      <c r="H712" s="4">
        <f>TRUNC(AV!H711/TWPU!H711,0)</f>
        <v>1092268</v>
      </c>
      <c r="I712" s="4">
        <f>TRUNC(AV!I711/TWPU!I711,0)</f>
        <v>1043346</v>
      </c>
      <c r="J712" s="4">
        <f>TRUNC(AV!J711/TWPU!J711,0)</f>
        <v>965118</v>
      </c>
      <c r="K712" s="4">
        <f>TRUNC(AV!K711/TWPU!K711,0)</f>
        <v>944618</v>
      </c>
      <c r="L712" s="4">
        <f>TRUNC(AV!L711/TWPU!L711,0)</f>
        <v>917993</v>
      </c>
      <c r="M712" s="4">
        <f>TRUNC(AV!M711/TWPU!M711,0)</f>
        <v>910015</v>
      </c>
      <c r="N712" s="4">
        <f>TRUNC(AV!N711/TWPU!N711,0)</f>
        <v>915348</v>
      </c>
      <c r="O712" s="4">
        <f>TRUNC(AV!O711/TWPU!O711,0)</f>
        <v>954948</v>
      </c>
      <c r="P712" s="4">
        <f>TRUNC(AV!P711/TWPU!P711,0)</f>
        <v>1008094</v>
      </c>
      <c r="Q712" s="4">
        <f>TRUNC(AV!Q711/TWPU!Q711,0)</f>
        <v>1061469</v>
      </c>
      <c r="R712" s="4">
        <f>TRUNC(AV!R711/TWPU!R711,0)</f>
        <v>1117583</v>
      </c>
      <c r="S712" s="4">
        <f>TRUNC(AV!S711/TWPU!S711,0)</f>
        <v>1238486</v>
      </c>
      <c r="T712" s="4">
        <f>TRUNC(AV!T711/TWPU!T711,0)</f>
        <v>1292744</v>
      </c>
      <c r="U712" s="4">
        <f>TRUNC(AV!U711/TWPU!U711,0)</f>
        <v>1319629</v>
      </c>
    </row>
    <row r="713" spans="3:21" x14ac:dyDescent="0.3">
      <c r="C713" s="1" t="s">
        <v>951</v>
      </c>
      <c r="D713" s="4">
        <f>TRUNC(AV!D712/TWPU!D712,0)</f>
        <v>214101</v>
      </c>
      <c r="E713" s="4">
        <f>TRUNC(AV!E712/TWPU!E712,0)</f>
        <v>229664</v>
      </c>
      <c r="F713" s="4">
        <f>TRUNC(AV!F712/TWPU!F712,0)</f>
        <v>247406</v>
      </c>
      <c r="G713" s="4">
        <f>TRUNC(AV!G712/TWPU!G712,0)</f>
        <v>266470</v>
      </c>
      <c r="H713" s="4">
        <f>TRUNC(AV!H712/TWPU!H712,0)</f>
        <v>280331</v>
      </c>
      <c r="I713" s="4">
        <f>TRUNC(AV!I712/TWPU!I712,0)</f>
        <v>293854</v>
      </c>
      <c r="J713" s="4">
        <f>TRUNC(AV!J712/TWPU!J712,0)</f>
        <v>299252</v>
      </c>
      <c r="K713" s="4">
        <f>TRUNC(AV!K712/TWPU!K712,0)</f>
        <v>297231</v>
      </c>
      <c r="L713" s="4">
        <f>TRUNC(AV!L712/TWPU!L712,0)</f>
        <v>302572</v>
      </c>
      <c r="M713" s="4">
        <f>TRUNC(AV!M712/TWPU!M712,0)</f>
        <v>304592</v>
      </c>
      <c r="N713" s="4">
        <f>TRUNC(AV!N712/TWPU!N712,0)</f>
        <v>315885</v>
      </c>
      <c r="O713" s="4">
        <f>TRUNC(AV!O712/TWPU!O712,0)</f>
        <v>331606</v>
      </c>
      <c r="P713" s="4">
        <f>TRUNC(AV!P712/TWPU!P712,0)</f>
        <v>346043</v>
      </c>
      <c r="Q713" s="4">
        <f>TRUNC(AV!Q712/TWPU!Q712,0)</f>
        <v>363323</v>
      </c>
      <c r="R713" s="4">
        <f>TRUNC(AV!R712/TWPU!R712,0)</f>
        <v>382570</v>
      </c>
      <c r="S713" s="4">
        <f>TRUNC(AV!S712/TWPU!S712,0)</f>
        <v>431821</v>
      </c>
      <c r="T713" s="4">
        <f>TRUNC(AV!T712/TWPU!T712,0)</f>
        <v>481779</v>
      </c>
      <c r="U713" s="4">
        <f>TRUNC(AV!U712/TWPU!U712,0)</f>
        <v>496887</v>
      </c>
    </row>
    <row r="714" spans="3:21" x14ac:dyDescent="0.3">
      <c r="C714" s="1" t="s">
        <v>865</v>
      </c>
      <c r="D714" s="4">
        <f>TRUNC(AV!D713/TWPU!D713,0)</f>
        <v>242747</v>
      </c>
      <c r="E714" s="4">
        <f>TRUNC(AV!E713/TWPU!E713,0)</f>
        <v>260851</v>
      </c>
      <c r="F714" s="4">
        <f>TRUNC(AV!F713/TWPU!F713,0)</f>
        <v>286380</v>
      </c>
      <c r="G714" s="4">
        <f>TRUNC(AV!G713/TWPU!G713,0)</f>
        <v>300421</v>
      </c>
      <c r="H714" s="4">
        <f>TRUNC(AV!H713/TWPU!H713,0)</f>
        <v>317290</v>
      </c>
      <c r="I714" s="4">
        <f>TRUNC(AV!I713/TWPU!I713,0)</f>
        <v>338380</v>
      </c>
      <c r="J714" s="4">
        <f>TRUNC(AV!J713/TWPU!J713,0)</f>
        <v>346368</v>
      </c>
      <c r="K714" s="4">
        <f>TRUNC(AV!K713/TWPU!K713,0)</f>
        <v>349377</v>
      </c>
      <c r="L714" s="4">
        <f>TRUNC(AV!L713/TWPU!L713,0)</f>
        <v>358954</v>
      </c>
      <c r="M714" s="4">
        <f>TRUNC(AV!M713/TWPU!M713,0)</f>
        <v>368313</v>
      </c>
      <c r="N714" s="4">
        <f>TRUNC(AV!N713/TWPU!N713,0)</f>
        <v>380537</v>
      </c>
      <c r="O714" s="4">
        <f>TRUNC(AV!O713/TWPU!O713,0)</f>
        <v>396673</v>
      </c>
      <c r="P714" s="4">
        <f>TRUNC(AV!P713/TWPU!P713,0)</f>
        <v>411892</v>
      </c>
      <c r="Q714" s="4">
        <f>TRUNC(AV!Q713/TWPU!Q713,0)</f>
        <v>430915</v>
      </c>
      <c r="R714" s="4">
        <f>TRUNC(AV!R713/TWPU!R713,0)</f>
        <v>443199</v>
      </c>
      <c r="S714" s="4">
        <f>TRUNC(AV!S713/TWPU!S713,0)</f>
        <v>489881</v>
      </c>
      <c r="T714" s="4">
        <f>TRUNC(AV!T713/TWPU!T713,0)</f>
        <v>525165</v>
      </c>
      <c r="U714" s="4">
        <f>TRUNC(AV!U713/TWPU!U713,0)</f>
        <v>551923</v>
      </c>
    </row>
    <row r="715" spans="3:21" x14ac:dyDescent="0.3">
      <c r="C715" s="1" t="s">
        <v>988</v>
      </c>
      <c r="D715" s="4">
        <f>TRUNC(AV!D714/TWPU!D714,0)</f>
        <v>349628</v>
      </c>
      <c r="E715" s="4">
        <f>TRUNC(AV!E714/TWPU!E714,0)</f>
        <v>411144</v>
      </c>
      <c r="F715" s="4">
        <f>TRUNC(AV!F714/TWPU!F714,0)</f>
        <v>491706</v>
      </c>
      <c r="G715" s="4">
        <f>TRUNC(AV!G714/TWPU!G714,0)</f>
        <v>591408</v>
      </c>
      <c r="H715" s="4">
        <f>TRUNC(AV!H714/TWPU!H714,0)</f>
        <v>651144</v>
      </c>
      <c r="I715" s="4">
        <f>TRUNC(AV!I714/TWPU!I714,0)</f>
        <v>696575</v>
      </c>
      <c r="J715" s="4">
        <f>TRUNC(AV!J714/TWPU!J714,0)</f>
        <v>696180</v>
      </c>
      <c r="K715" s="4">
        <f>TRUNC(AV!K714/TWPU!K714,0)</f>
        <v>686830</v>
      </c>
      <c r="L715" s="4">
        <f>TRUNC(AV!L714/TWPU!L714,0)</f>
        <v>688283</v>
      </c>
      <c r="M715" s="4">
        <f>TRUNC(AV!M714/TWPU!M714,0)</f>
        <v>691819</v>
      </c>
      <c r="N715" s="4">
        <f>TRUNC(AV!N714/TWPU!N714,0)</f>
        <v>699356</v>
      </c>
      <c r="O715" s="4">
        <f>TRUNC(AV!O714/TWPU!O714,0)</f>
        <v>717592</v>
      </c>
      <c r="P715" s="4">
        <f>TRUNC(AV!P714/TWPU!P714,0)</f>
        <v>723699</v>
      </c>
      <c r="Q715" s="4">
        <f>TRUNC(AV!Q714/TWPU!Q714,0)</f>
        <v>743389</v>
      </c>
      <c r="R715" s="4">
        <f>TRUNC(AV!R714/TWPU!R714,0)</f>
        <v>761653</v>
      </c>
      <c r="S715" s="4">
        <f>TRUNC(AV!S714/TWPU!S714,0)</f>
        <v>808466</v>
      </c>
      <c r="T715" s="4">
        <f>TRUNC(AV!T714/TWPU!T714,0)</f>
        <v>847399</v>
      </c>
      <c r="U715" s="4">
        <f>TRUNC(AV!U714/TWPU!U714,0)</f>
        <v>875644</v>
      </c>
    </row>
    <row r="716" spans="3:21" x14ac:dyDescent="0.3">
      <c r="C716" s="1" t="s">
        <v>1013</v>
      </c>
      <c r="D716" s="4">
        <f>TRUNC(AV!D715/TWPU!D715,0)</f>
        <v>193744</v>
      </c>
      <c r="E716" s="4">
        <f>TRUNC(AV!E715/TWPU!E715,0)</f>
        <v>208131</v>
      </c>
      <c r="F716" s="4">
        <f>TRUNC(AV!F715/TWPU!F715,0)</f>
        <v>226102</v>
      </c>
      <c r="G716" s="4">
        <f>TRUNC(AV!G715/TWPU!G715,0)</f>
        <v>240542</v>
      </c>
      <c r="H716" s="4">
        <f>TRUNC(AV!H715/TWPU!H715,0)</f>
        <v>254310</v>
      </c>
      <c r="I716" s="4">
        <f>TRUNC(AV!I715/TWPU!I715,0)</f>
        <v>269800</v>
      </c>
      <c r="J716" s="4">
        <f>TRUNC(AV!J715/TWPU!J715,0)</f>
        <v>282072</v>
      </c>
      <c r="K716" s="4">
        <f>TRUNC(AV!K715/TWPU!K715,0)</f>
        <v>290953</v>
      </c>
      <c r="L716" s="4">
        <f>TRUNC(AV!L715/TWPU!L715,0)</f>
        <v>303749</v>
      </c>
      <c r="M716" s="4">
        <f>TRUNC(AV!M715/TWPU!M715,0)</f>
        <v>311780</v>
      </c>
      <c r="N716" s="4">
        <f>TRUNC(AV!N715/TWPU!N715,0)</f>
        <v>322105</v>
      </c>
      <c r="O716" s="4">
        <f>TRUNC(AV!O715/TWPU!O715,0)</f>
        <v>327930</v>
      </c>
      <c r="P716" s="4">
        <f>TRUNC(AV!P715/TWPU!P715,0)</f>
        <v>344411</v>
      </c>
      <c r="Q716" s="4">
        <f>TRUNC(AV!Q715/TWPU!Q715,0)</f>
        <v>353614</v>
      </c>
      <c r="R716" s="4">
        <f>TRUNC(AV!R715/TWPU!R715,0)</f>
        <v>370700</v>
      </c>
      <c r="S716" s="4">
        <f>TRUNC(AV!S715/TWPU!S715,0)</f>
        <v>396442</v>
      </c>
      <c r="T716" s="4">
        <f>TRUNC(AV!T715/TWPU!T715,0)</f>
        <v>416147</v>
      </c>
      <c r="U716" s="4">
        <f>TRUNC(AV!U715/TWPU!U715,0)</f>
        <v>447907</v>
      </c>
    </row>
    <row r="717" spans="3:21" x14ac:dyDescent="0.3">
      <c r="C717" s="1" t="s">
        <v>831</v>
      </c>
      <c r="D717" s="4">
        <f>TRUNC(AV!D716/TWPU!D716,0)</f>
        <v>185776</v>
      </c>
      <c r="E717" s="4">
        <f>TRUNC(AV!E716/TWPU!E716,0)</f>
        <v>195655</v>
      </c>
      <c r="F717" s="4">
        <f>TRUNC(AV!F716/TWPU!F716,0)</f>
        <v>214979</v>
      </c>
      <c r="G717" s="4">
        <f>TRUNC(AV!G716/TWPU!G716,0)</f>
        <v>231115</v>
      </c>
      <c r="H717" s="4">
        <f>TRUNC(AV!H716/TWPU!H716,0)</f>
        <v>255765</v>
      </c>
      <c r="I717" s="4">
        <f>TRUNC(AV!I716/TWPU!I716,0)</f>
        <v>269609</v>
      </c>
      <c r="J717" s="4">
        <f>TRUNC(AV!J716/TWPU!J716,0)</f>
        <v>280839</v>
      </c>
      <c r="K717" s="4">
        <f>TRUNC(AV!K716/TWPU!K716,0)</f>
        <v>288033</v>
      </c>
      <c r="L717" s="4">
        <f>TRUNC(AV!L716/TWPU!L716,0)</f>
        <v>298930</v>
      </c>
      <c r="M717" s="4">
        <f>TRUNC(AV!M716/TWPU!M716,0)</f>
        <v>310654</v>
      </c>
      <c r="N717" s="4">
        <f>TRUNC(AV!N716/TWPU!N716,0)</f>
        <v>321143</v>
      </c>
      <c r="O717" s="4">
        <f>TRUNC(AV!O716/TWPU!O716,0)</f>
        <v>327244</v>
      </c>
      <c r="P717" s="4">
        <f>TRUNC(AV!P716/TWPU!P716,0)</f>
        <v>335543</v>
      </c>
      <c r="Q717" s="4">
        <f>TRUNC(AV!Q716/TWPU!Q716,0)</f>
        <v>345134</v>
      </c>
      <c r="R717" s="4">
        <f>TRUNC(AV!R716/TWPU!R716,0)</f>
        <v>354221</v>
      </c>
      <c r="S717" s="4">
        <f>TRUNC(AV!S716/TWPU!S716,0)</f>
        <v>394743</v>
      </c>
      <c r="T717" s="4">
        <f>TRUNC(AV!T716/TWPU!T716,0)</f>
        <v>408797</v>
      </c>
      <c r="U717" s="4">
        <f>TRUNC(AV!U716/TWPU!U716,0)</f>
        <v>419209</v>
      </c>
    </row>
    <row r="718" spans="3:21" x14ac:dyDescent="0.3">
      <c r="C718" s="1" t="s">
        <v>1003</v>
      </c>
      <c r="D718" s="4">
        <f>TRUNC(AV!D717/TWPU!D717,0)</f>
        <v>204560</v>
      </c>
      <c r="E718" s="4">
        <f>TRUNC(AV!E717/TWPU!E717,0)</f>
        <v>224509</v>
      </c>
      <c r="F718" s="4">
        <f>TRUNC(AV!F717/TWPU!F717,0)</f>
        <v>258759</v>
      </c>
      <c r="G718" s="4">
        <f>TRUNC(AV!G717/TWPU!G717,0)</f>
        <v>292047</v>
      </c>
      <c r="H718" s="4">
        <f>TRUNC(AV!H717/TWPU!H717,0)</f>
        <v>324890</v>
      </c>
      <c r="I718" s="4">
        <f>TRUNC(AV!I717/TWPU!I717,0)</f>
        <v>345122</v>
      </c>
      <c r="J718" s="4">
        <f>TRUNC(AV!J717/TWPU!J717,0)</f>
        <v>344959</v>
      </c>
      <c r="K718" s="4">
        <f>TRUNC(AV!K717/TWPU!K717,0)</f>
        <v>352535</v>
      </c>
      <c r="L718" s="4">
        <f>TRUNC(AV!L717/TWPU!L717,0)</f>
        <v>352183</v>
      </c>
      <c r="M718" s="4">
        <f>TRUNC(AV!M717/TWPU!M717,0)</f>
        <v>357856</v>
      </c>
      <c r="N718" s="4">
        <f>TRUNC(AV!N717/TWPU!N717,0)</f>
        <v>360517</v>
      </c>
      <c r="O718" s="4">
        <f>TRUNC(AV!O717/TWPU!O717,0)</f>
        <v>367424</v>
      </c>
      <c r="P718" s="4">
        <f>TRUNC(AV!P717/TWPU!P717,0)</f>
        <v>382512</v>
      </c>
      <c r="Q718" s="4">
        <f>TRUNC(AV!Q717/TWPU!Q717,0)</f>
        <v>391665</v>
      </c>
      <c r="R718" s="4">
        <f>TRUNC(AV!R717/TWPU!R717,0)</f>
        <v>404739</v>
      </c>
      <c r="S718" s="4">
        <f>TRUNC(AV!S717/TWPU!S717,0)</f>
        <v>443834</v>
      </c>
      <c r="T718" s="4">
        <f>TRUNC(AV!T717/TWPU!T717,0)</f>
        <v>470247</v>
      </c>
      <c r="U718" s="4">
        <f>TRUNC(AV!U717/TWPU!U717,0)</f>
        <v>484242</v>
      </c>
    </row>
    <row r="719" spans="3:21" x14ac:dyDescent="0.3">
      <c r="C719" s="1" t="s">
        <v>1010</v>
      </c>
      <c r="D719" s="4">
        <f>TRUNC(AV!D718/TWPU!D718,0)</f>
        <v>175698</v>
      </c>
      <c r="E719" s="4">
        <f>TRUNC(AV!E718/TWPU!E718,0)</f>
        <v>188288</v>
      </c>
      <c r="F719" s="4">
        <f>TRUNC(AV!F718/TWPU!F718,0)</f>
        <v>211067</v>
      </c>
      <c r="G719" s="4">
        <f>TRUNC(AV!G718/TWPU!G718,0)</f>
        <v>237745</v>
      </c>
      <c r="H719" s="4">
        <f>TRUNC(AV!H718/TWPU!H718,0)</f>
        <v>258395</v>
      </c>
      <c r="I719" s="4">
        <f>TRUNC(AV!I718/TWPU!I718,0)</f>
        <v>272970</v>
      </c>
      <c r="J719" s="4">
        <f>TRUNC(AV!J718/TWPU!J718,0)</f>
        <v>280688</v>
      </c>
      <c r="K719" s="4">
        <f>TRUNC(AV!K718/TWPU!K718,0)</f>
        <v>281388</v>
      </c>
      <c r="L719" s="4">
        <f>TRUNC(AV!L718/TWPU!L718,0)</f>
        <v>289569</v>
      </c>
      <c r="M719" s="4">
        <f>TRUNC(AV!M718/TWPU!M718,0)</f>
        <v>297932</v>
      </c>
      <c r="N719" s="4">
        <f>TRUNC(AV!N718/TWPU!N718,0)</f>
        <v>298980</v>
      </c>
      <c r="O719" s="4">
        <f>TRUNC(AV!O718/TWPU!O718,0)</f>
        <v>303382</v>
      </c>
      <c r="P719" s="4">
        <f>TRUNC(AV!P718/TWPU!P718,0)</f>
        <v>310349</v>
      </c>
      <c r="Q719" s="4">
        <f>TRUNC(AV!Q718/TWPU!Q718,0)</f>
        <v>310694</v>
      </c>
      <c r="R719" s="4">
        <f>TRUNC(AV!R718/TWPU!R718,0)</f>
        <v>319130</v>
      </c>
      <c r="S719" s="4">
        <f>TRUNC(AV!S718/TWPU!S718,0)</f>
        <v>335448</v>
      </c>
      <c r="T719" s="4">
        <f>TRUNC(AV!T718/TWPU!T718,0)</f>
        <v>362441</v>
      </c>
      <c r="U719" s="4">
        <f>TRUNC(AV!U718/TWPU!U718,0)</f>
        <v>379540</v>
      </c>
    </row>
    <row r="720" spans="3:21" x14ac:dyDescent="0.3">
      <c r="C720" s="1" t="s">
        <v>1041</v>
      </c>
      <c r="D720" s="4">
        <f>TRUNC(AV!D719/TWPU!D719,0)</f>
        <v>219764</v>
      </c>
      <c r="E720" s="4">
        <f>TRUNC(AV!E719/TWPU!E719,0)</f>
        <v>251475</v>
      </c>
      <c r="F720" s="4">
        <f>TRUNC(AV!F719/TWPU!F719,0)</f>
        <v>303249</v>
      </c>
      <c r="G720" s="4">
        <f>TRUNC(AV!G719/TWPU!G719,0)</f>
        <v>357991</v>
      </c>
      <c r="H720" s="4">
        <f>TRUNC(AV!H719/TWPU!H719,0)</f>
        <v>401286</v>
      </c>
      <c r="I720" s="4">
        <f>TRUNC(AV!I719/TWPU!I719,0)</f>
        <v>419207</v>
      </c>
      <c r="J720" s="4">
        <f>TRUNC(AV!J719/TWPU!J719,0)</f>
        <v>411969</v>
      </c>
      <c r="K720" s="4">
        <f>TRUNC(AV!K719/TWPU!K719,0)</f>
        <v>420759</v>
      </c>
      <c r="L720" s="4">
        <f>TRUNC(AV!L719/TWPU!L719,0)</f>
        <v>427750</v>
      </c>
      <c r="M720" s="4">
        <f>TRUNC(AV!M719/TWPU!M719,0)</f>
        <v>443963</v>
      </c>
      <c r="N720" s="4">
        <f>TRUNC(AV!N719/TWPU!N719,0)</f>
        <v>454130</v>
      </c>
      <c r="O720" s="4">
        <f>TRUNC(AV!O719/TWPU!O719,0)</f>
        <v>464013</v>
      </c>
      <c r="P720" s="4">
        <f>TRUNC(AV!P719/TWPU!P719,0)</f>
        <v>472970</v>
      </c>
      <c r="Q720" s="4">
        <f>TRUNC(AV!Q719/TWPU!Q719,0)</f>
        <v>480273</v>
      </c>
      <c r="R720" s="4">
        <f>TRUNC(AV!R719/TWPU!R719,0)</f>
        <v>492273</v>
      </c>
      <c r="S720" s="4">
        <f>TRUNC(AV!S719/TWPU!S719,0)</f>
        <v>539154</v>
      </c>
      <c r="T720" s="4">
        <f>TRUNC(AV!T719/TWPU!T719,0)</f>
        <v>558697</v>
      </c>
      <c r="U720" s="4">
        <f>TRUNC(AV!U719/TWPU!U719,0)</f>
        <v>553520</v>
      </c>
    </row>
    <row r="721" spans="3:21" x14ac:dyDescent="0.3">
      <c r="C721" s="1" t="s">
        <v>1074</v>
      </c>
      <c r="D721" s="4">
        <f>TRUNC(AV!D720/TWPU!D720,0)</f>
        <v>163410</v>
      </c>
      <c r="E721" s="4">
        <f>TRUNC(AV!E720/TWPU!E720,0)</f>
        <v>176894</v>
      </c>
      <c r="F721" s="4">
        <f>TRUNC(AV!F720/TWPU!F720,0)</f>
        <v>201176</v>
      </c>
      <c r="G721" s="4">
        <f>TRUNC(AV!G720/TWPU!G720,0)</f>
        <v>221142</v>
      </c>
      <c r="H721" s="4">
        <f>TRUNC(AV!H720/TWPU!H720,0)</f>
        <v>238043</v>
      </c>
      <c r="I721" s="4">
        <f>TRUNC(AV!I720/TWPU!I720,0)</f>
        <v>253141</v>
      </c>
      <c r="J721" s="4">
        <f>TRUNC(AV!J720/TWPU!J720,0)</f>
        <v>258100</v>
      </c>
      <c r="K721" s="4">
        <f>TRUNC(AV!K720/TWPU!K720,0)</f>
        <v>263909</v>
      </c>
      <c r="L721" s="4">
        <f>TRUNC(AV!L720/TWPU!L720,0)</f>
        <v>264340</v>
      </c>
      <c r="M721" s="4">
        <f>TRUNC(AV!M720/TWPU!M720,0)</f>
        <v>267968</v>
      </c>
      <c r="N721" s="4">
        <f>TRUNC(AV!N720/TWPU!N720,0)</f>
        <v>270233</v>
      </c>
      <c r="O721" s="4">
        <f>TRUNC(AV!O720/TWPU!O720,0)</f>
        <v>274321</v>
      </c>
      <c r="P721" s="4">
        <f>TRUNC(AV!P720/TWPU!P720,0)</f>
        <v>279253</v>
      </c>
      <c r="Q721" s="4">
        <f>TRUNC(AV!Q720/TWPU!Q720,0)</f>
        <v>285246</v>
      </c>
      <c r="R721" s="4">
        <f>TRUNC(AV!R720/TWPU!R720,0)</f>
        <v>289162</v>
      </c>
      <c r="S721" s="4">
        <f>TRUNC(AV!S720/TWPU!S720,0)</f>
        <v>319866</v>
      </c>
      <c r="T721" s="4">
        <f>TRUNC(AV!T720/TWPU!T720,0)</f>
        <v>330157</v>
      </c>
      <c r="U721" s="4">
        <f>TRUNC(AV!U720/TWPU!U720,0)</f>
        <v>347355</v>
      </c>
    </row>
    <row r="722" spans="3:21" x14ac:dyDescent="0.3">
      <c r="C722" s="1" t="s">
        <v>1082</v>
      </c>
      <c r="D722" s="4">
        <f>TRUNC(AV!D721/TWPU!D721,0)</f>
        <v>236216</v>
      </c>
      <c r="E722" s="4">
        <f>TRUNC(AV!E721/TWPU!E721,0)</f>
        <v>242089</v>
      </c>
      <c r="F722" s="4">
        <f>TRUNC(AV!F721/TWPU!F721,0)</f>
        <v>256686</v>
      </c>
      <c r="G722" s="4">
        <f>TRUNC(AV!G721/TWPU!G721,0)</f>
        <v>272372</v>
      </c>
      <c r="H722" s="4">
        <f>TRUNC(AV!H721/TWPU!H721,0)</f>
        <v>285409</v>
      </c>
      <c r="I722" s="4">
        <f>TRUNC(AV!I721/TWPU!I721,0)</f>
        <v>293709</v>
      </c>
      <c r="J722" s="4">
        <f>TRUNC(AV!J721/TWPU!J721,0)</f>
        <v>297638</v>
      </c>
      <c r="K722" s="4">
        <f>TRUNC(AV!K721/TWPU!K721,0)</f>
        <v>304060</v>
      </c>
      <c r="L722" s="4">
        <f>TRUNC(AV!L721/TWPU!L721,0)</f>
        <v>310264</v>
      </c>
      <c r="M722" s="4">
        <f>TRUNC(AV!M721/TWPU!M721,0)</f>
        <v>313205</v>
      </c>
      <c r="N722" s="4">
        <f>TRUNC(AV!N721/TWPU!N721,0)</f>
        <v>318582</v>
      </c>
      <c r="O722" s="4">
        <f>TRUNC(AV!O721/TWPU!O721,0)</f>
        <v>322133</v>
      </c>
      <c r="P722" s="4">
        <f>TRUNC(AV!P721/TWPU!P721,0)</f>
        <v>332075</v>
      </c>
      <c r="Q722" s="4">
        <f>TRUNC(AV!Q721/TWPU!Q721,0)</f>
        <v>340482</v>
      </c>
      <c r="R722" s="4">
        <f>TRUNC(AV!R721/TWPU!R721,0)</f>
        <v>354647</v>
      </c>
      <c r="S722" s="4">
        <f>TRUNC(AV!S721/TWPU!S721,0)</f>
        <v>381537</v>
      </c>
      <c r="T722" s="4">
        <f>TRUNC(AV!T721/TWPU!T721,0)</f>
        <v>428104</v>
      </c>
      <c r="U722" s="4">
        <f>TRUNC(AV!U721/TWPU!U721,0)</f>
        <v>439514</v>
      </c>
    </row>
    <row r="723" spans="3:21" x14ac:dyDescent="0.3">
      <c r="C723" s="1" t="s">
        <v>1084</v>
      </c>
      <c r="D723" s="4">
        <f>TRUNC(AV!D722/TWPU!D722,0)</f>
        <v>219798</v>
      </c>
      <c r="E723" s="4">
        <f>TRUNC(AV!E722/TWPU!E722,0)</f>
        <v>234395</v>
      </c>
      <c r="F723" s="4">
        <f>TRUNC(AV!F722/TWPU!F722,0)</f>
        <v>246643</v>
      </c>
      <c r="G723" s="4">
        <f>TRUNC(AV!G722/TWPU!G722,0)</f>
        <v>262043</v>
      </c>
      <c r="H723" s="4">
        <f>TRUNC(AV!H722/TWPU!H722,0)</f>
        <v>270632</v>
      </c>
      <c r="I723" s="4">
        <f>TRUNC(AV!I722/TWPU!I722,0)</f>
        <v>282924</v>
      </c>
      <c r="J723" s="4">
        <f>TRUNC(AV!J722/TWPU!J722,0)</f>
        <v>292980</v>
      </c>
      <c r="K723" s="4">
        <f>TRUNC(AV!K722/TWPU!K722,0)</f>
        <v>299426</v>
      </c>
      <c r="L723" s="4">
        <f>TRUNC(AV!L722/TWPU!L722,0)</f>
        <v>301970</v>
      </c>
      <c r="M723" s="4">
        <f>TRUNC(AV!M722/TWPU!M722,0)</f>
        <v>313748</v>
      </c>
      <c r="N723" s="4">
        <f>TRUNC(AV!N722/TWPU!N722,0)</f>
        <v>321224</v>
      </c>
      <c r="O723" s="4">
        <f>TRUNC(AV!O722/TWPU!O722,0)</f>
        <v>327422</v>
      </c>
      <c r="P723" s="4">
        <f>TRUNC(AV!P722/TWPU!P722,0)</f>
        <v>336700</v>
      </c>
      <c r="Q723" s="4">
        <f>TRUNC(AV!Q722/TWPU!Q722,0)</f>
        <v>342312</v>
      </c>
      <c r="R723" s="4">
        <f>TRUNC(AV!R722/TWPU!R722,0)</f>
        <v>351449</v>
      </c>
      <c r="S723" s="4">
        <f>TRUNC(AV!S722/TWPU!S722,0)</f>
        <v>373861</v>
      </c>
      <c r="T723" s="4">
        <f>TRUNC(AV!T722/TWPU!T722,0)</f>
        <v>410719</v>
      </c>
      <c r="U723" s="4">
        <f>TRUNC(AV!U722/TWPU!U722,0)</f>
        <v>429776</v>
      </c>
    </row>
    <row r="724" spans="3:21" x14ac:dyDescent="0.3">
      <c r="C724" s="1" t="s">
        <v>1109</v>
      </c>
      <c r="D724" s="4">
        <f>TRUNC(AV!D723/TWPU!D723,0)</f>
        <v>762773</v>
      </c>
      <c r="E724" s="4">
        <f>TRUNC(AV!E723/TWPU!E723,0)</f>
        <v>824893</v>
      </c>
      <c r="F724" s="4">
        <f>TRUNC(AV!F723/TWPU!F723,0)</f>
        <v>934367</v>
      </c>
      <c r="G724" s="4">
        <f>TRUNC(AV!G723/TWPU!G723,0)</f>
        <v>1001960</v>
      </c>
      <c r="H724" s="4">
        <f>TRUNC(AV!H723/TWPU!H723,0)</f>
        <v>984058</v>
      </c>
      <c r="I724" s="4">
        <f>TRUNC(AV!I723/TWPU!I723,0)</f>
        <v>964271</v>
      </c>
      <c r="J724" s="4">
        <f>TRUNC(AV!J723/TWPU!J723,0)</f>
        <v>830830</v>
      </c>
      <c r="K724" s="4">
        <f>TRUNC(AV!K723/TWPU!K723,0)</f>
        <v>839096</v>
      </c>
      <c r="L724" s="4">
        <f>TRUNC(AV!L723/TWPU!L723,0)</f>
        <v>787949</v>
      </c>
      <c r="M724" s="4">
        <f>TRUNC(AV!M723/TWPU!M723,0)</f>
        <v>768058</v>
      </c>
      <c r="N724" s="4">
        <f>TRUNC(AV!N723/TWPU!N723,0)</f>
        <v>780010</v>
      </c>
      <c r="O724" s="4">
        <f>TRUNC(AV!O723/TWPU!O723,0)</f>
        <v>803435</v>
      </c>
      <c r="P724" s="4">
        <f>TRUNC(AV!P723/TWPU!P723,0)</f>
        <v>788579</v>
      </c>
      <c r="Q724" s="4">
        <f>TRUNC(AV!Q723/TWPU!Q723,0)</f>
        <v>835214</v>
      </c>
      <c r="R724" s="4">
        <f>TRUNC(AV!R723/TWPU!R723,0)</f>
        <v>898264</v>
      </c>
      <c r="S724" s="4">
        <f>TRUNC(AV!S723/TWPU!S723,0)</f>
        <v>966335</v>
      </c>
      <c r="T724" s="4">
        <f>TRUNC(AV!T723/TWPU!T723,0)</f>
        <v>1016423</v>
      </c>
      <c r="U724" s="4">
        <f>TRUNC(AV!U723/TWPU!U723,0)</f>
        <v>1004998</v>
      </c>
    </row>
    <row r="725" spans="3:21" x14ac:dyDescent="0.3">
      <c r="C725" s="1" t="s">
        <v>1166</v>
      </c>
      <c r="D725" s="4">
        <f>TRUNC(AV!D724/TWPU!D724,0)</f>
        <v>391670</v>
      </c>
      <c r="E725" s="4">
        <f>TRUNC(AV!E724/TWPU!E724,0)</f>
        <v>443463</v>
      </c>
      <c r="F725" s="4">
        <f>TRUNC(AV!F724/TWPU!F724,0)</f>
        <v>477072</v>
      </c>
      <c r="G725" s="4">
        <f>TRUNC(AV!G724/TWPU!G724,0)</f>
        <v>558738</v>
      </c>
      <c r="H725" s="4">
        <f>TRUNC(AV!H724/TWPU!H724,0)</f>
        <v>557119</v>
      </c>
      <c r="I725" s="4">
        <f>TRUNC(AV!I724/TWPU!I724,0)</f>
        <v>542716</v>
      </c>
      <c r="J725" s="4">
        <f>TRUNC(AV!J724/TWPU!J724,0)</f>
        <v>530451</v>
      </c>
      <c r="K725" s="4">
        <f>TRUNC(AV!K724/TWPU!K724,0)</f>
        <v>542842</v>
      </c>
      <c r="L725" s="4">
        <f>TRUNC(AV!L724/TWPU!L724,0)</f>
        <v>551829</v>
      </c>
      <c r="M725" s="4">
        <f>TRUNC(AV!M724/TWPU!M724,0)</f>
        <v>555550</v>
      </c>
      <c r="N725" s="4">
        <f>TRUNC(AV!N724/TWPU!N724,0)</f>
        <v>561926</v>
      </c>
      <c r="O725" s="4">
        <f>TRUNC(AV!O724/TWPU!O724,0)</f>
        <v>608230</v>
      </c>
      <c r="P725" s="4">
        <f>TRUNC(AV!P724/TWPU!P724,0)</f>
        <v>669119</v>
      </c>
      <c r="Q725" s="4">
        <f>TRUNC(AV!Q724/TWPU!Q724,0)</f>
        <v>721154</v>
      </c>
      <c r="R725" s="4">
        <f>TRUNC(AV!R724/TWPU!R724,0)</f>
        <v>781733</v>
      </c>
      <c r="S725" s="4">
        <f>TRUNC(AV!S724/TWPU!S724,0)</f>
        <v>860368</v>
      </c>
      <c r="T725" s="4">
        <f>TRUNC(AV!T724/TWPU!T724,0)</f>
        <v>956587</v>
      </c>
      <c r="U725" s="4">
        <f>TRUNC(AV!U724/TWPU!U724,0)</f>
        <v>898578</v>
      </c>
    </row>
    <row r="726" spans="3:21" x14ac:dyDescent="0.3">
      <c r="C726" s="1" t="s">
        <v>1070</v>
      </c>
      <c r="D726" s="4">
        <f>TRUNC(AV!D725/TWPU!D725,0)</f>
        <v>175092</v>
      </c>
      <c r="E726" s="4">
        <f>TRUNC(AV!E725/TWPU!E725,0)</f>
        <v>189909</v>
      </c>
      <c r="F726" s="4">
        <f>TRUNC(AV!F725/TWPU!F725,0)</f>
        <v>206236</v>
      </c>
      <c r="G726" s="4">
        <f>TRUNC(AV!G725/TWPU!G725,0)</f>
        <v>222357</v>
      </c>
      <c r="H726" s="4">
        <f>TRUNC(AV!H725/TWPU!H725,0)</f>
        <v>243445</v>
      </c>
      <c r="I726" s="4">
        <f>TRUNC(AV!I725/TWPU!I725,0)</f>
        <v>251929</v>
      </c>
      <c r="J726" s="4">
        <f>TRUNC(AV!J725/TWPU!J725,0)</f>
        <v>253334</v>
      </c>
      <c r="K726" s="4">
        <f>TRUNC(AV!K725/TWPU!K725,0)</f>
        <v>259655</v>
      </c>
      <c r="L726" s="4">
        <f>TRUNC(AV!L725/TWPU!L725,0)</f>
        <v>252929</v>
      </c>
      <c r="M726" s="4">
        <f>TRUNC(AV!M725/TWPU!M725,0)</f>
        <v>246598</v>
      </c>
      <c r="N726" s="4">
        <f>TRUNC(AV!N725/TWPU!N725,0)</f>
        <v>253394</v>
      </c>
      <c r="O726" s="4">
        <f>TRUNC(AV!O725/TWPU!O725,0)</f>
        <v>260891</v>
      </c>
      <c r="P726" s="4">
        <f>TRUNC(AV!P725/TWPU!P725,0)</f>
        <v>262640</v>
      </c>
      <c r="Q726" s="4">
        <f>TRUNC(AV!Q725/TWPU!Q725,0)</f>
        <v>267138</v>
      </c>
      <c r="R726" s="4">
        <f>TRUNC(AV!R725/TWPU!R725,0)</f>
        <v>273842</v>
      </c>
      <c r="S726" s="4">
        <f>TRUNC(AV!S725/TWPU!S725,0)</f>
        <v>300327</v>
      </c>
      <c r="T726" s="4">
        <f>TRUNC(AV!T725/TWPU!T725,0)</f>
        <v>327772</v>
      </c>
      <c r="U726" s="4">
        <f>TRUNC(AV!U725/TWPU!U725,0)</f>
        <v>340605</v>
      </c>
    </row>
    <row r="727" spans="3:21" x14ac:dyDescent="0.3">
      <c r="C727" s="1" t="s">
        <v>925</v>
      </c>
      <c r="D727" s="4">
        <f>TRUNC(AV!D726/TWPU!D726,0)</f>
        <v>201745</v>
      </c>
      <c r="E727" s="4">
        <f>TRUNC(AV!E726/TWPU!E726,0)</f>
        <v>219219</v>
      </c>
      <c r="F727" s="4">
        <f>TRUNC(AV!F726/TWPU!F726,0)</f>
        <v>240269</v>
      </c>
      <c r="G727" s="4">
        <f>TRUNC(AV!G726/TWPU!G726,0)</f>
        <v>259533</v>
      </c>
      <c r="H727" s="4">
        <f>TRUNC(AV!H726/TWPU!H726,0)</f>
        <v>271158</v>
      </c>
      <c r="I727" s="4">
        <f>TRUNC(AV!I726/TWPU!I726,0)</f>
        <v>281247</v>
      </c>
      <c r="J727" s="4">
        <f>TRUNC(AV!J726/TWPU!J726,0)</f>
        <v>285249</v>
      </c>
      <c r="K727" s="4">
        <f>TRUNC(AV!K726/TWPU!K726,0)</f>
        <v>294810</v>
      </c>
      <c r="L727" s="4">
        <f>TRUNC(AV!L726/TWPU!L726,0)</f>
        <v>297994</v>
      </c>
      <c r="M727" s="4">
        <f>TRUNC(AV!M726/TWPU!M726,0)</f>
        <v>296828</v>
      </c>
      <c r="N727" s="4">
        <f>TRUNC(AV!N726/TWPU!N726,0)</f>
        <v>303034</v>
      </c>
      <c r="O727" s="4">
        <f>TRUNC(AV!O726/TWPU!O726,0)</f>
        <v>309054</v>
      </c>
      <c r="P727" s="4">
        <f>TRUNC(AV!P726/TWPU!P726,0)</f>
        <v>316410</v>
      </c>
      <c r="Q727" s="4">
        <f>TRUNC(AV!Q726/TWPU!Q726,0)</f>
        <v>323381</v>
      </c>
      <c r="R727" s="4">
        <f>TRUNC(AV!R726/TWPU!R726,0)</f>
        <v>335155</v>
      </c>
      <c r="S727" s="4">
        <f>TRUNC(AV!S726/TWPU!S726,0)</f>
        <v>369911</v>
      </c>
      <c r="T727" s="4">
        <f>TRUNC(AV!T726/TWPU!T726,0)</f>
        <v>389283</v>
      </c>
      <c r="U727" s="4">
        <f>TRUNC(AV!U726/TWPU!U726,0)</f>
        <v>404723</v>
      </c>
    </row>
    <row r="728" spans="3:21" x14ac:dyDescent="0.3">
      <c r="C728" s="1" t="s">
        <v>1232</v>
      </c>
      <c r="D728" s="4">
        <f>TRUNC(AV!D727/TWPU!D727,0)</f>
        <v>352292</v>
      </c>
      <c r="E728" s="4">
        <f>TRUNC(AV!E727/TWPU!E727,0)</f>
        <v>407541</v>
      </c>
      <c r="F728" s="4">
        <f>TRUNC(AV!F727/TWPU!F727,0)</f>
        <v>478895</v>
      </c>
      <c r="G728" s="4">
        <f>TRUNC(AV!G727/TWPU!G727,0)</f>
        <v>516297</v>
      </c>
      <c r="H728" s="4">
        <f>TRUNC(AV!H727/TWPU!H727,0)</f>
        <v>515750</v>
      </c>
      <c r="I728" s="4">
        <f>TRUNC(AV!I727/TWPU!I727,0)</f>
        <v>494644</v>
      </c>
      <c r="J728" s="4">
        <f>TRUNC(AV!J727/TWPU!J727,0)</f>
        <v>459660</v>
      </c>
      <c r="K728" s="4">
        <f>TRUNC(AV!K727/TWPU!K727,0)</f>
        <v>443098</v>
      </c>
      <c r="L728" s="4">
        <f>TRUNC(AV!L727/TWPU!L727,0)</f>
        <v>425779</v>
      </c>
      <c r="M728" s="4">
        <f>TRUNC(AV!M727/TWPU!M727,0)</f>
        <v>397947</v>
      </c>
      <c r="N728" s="4">
        <f>TRUNC(AV!N727/TWPU!N727,0)</f>
        <v>401083</v>
      </c>
      <c r="O728" s="4">
        <f>TRUNC(AV!O727/TWPU!O727,0)</f>
        <v>411188</v>
      </c>
      <c r="P728" s="4">
        <f>TRUNC(AV!P727/TWPU!P727,0)</f>
        <v>425605</v>
      </c>
      <c r="Q728" s="4">
        <f>TRUNC(AV!Q727/TWPU!Q727,0)</f>
        <v>438141</v>
      </c>
      <c r="R728" s="4">
        <f>TRUNC(AV!R727/TWPU!R727,0)</f>
        <v>457596</v>
      </c>
      <c r="S728" s="4">
        <f>TRUNC(AV!S727/TWPU!S727,0)</f>
        <v>500059</v>
      </c>
      <c r="T728" s="4">
        <f>TRUNC(AV!T727/TWPU!T727,0)</f>
        <v>542191</v>
      </c>
      <c r="U728" s="4">
        <f>TRUNC(AV!U727/TWPU!U727,0)</f>
        <v>555539</v>
      </c>
    </row>
    <row r="729" spans="3:21" x14ac:dyDescent="0.3">
      <c r="C729" s="1" t="s">
        <v>1178</v>
      </c>
      <c r="D729" s="4">
        <f>TRUNC(AV!D728/TWPU!D728,0)</f>
        <v>191715</v>
      </c>
      <c r="E729" s="4">
        <f>TRUNC(AV!E728/TWPU!E728,0)</f>
        <v>204539</v>
      </c>
      <c r="F729" s="4">
        <f>TRUNC(AV!F728/TWPU!F728,0)</f>
        <v>223840</v>
      </c>
      <c r="G729" s="4">
        <f>TRUNC(AV!G728/TWPU!G728,0)</f>
        <v>221232</v>
      </c>
      <c r="H729" s="4">
        <f>TRUNC(AV!H728/TWPU!H728,0)</f>
        <v>232127</v>
      </c>
      <c r="I729" s="4">
        <f>TRUNC(AV!I728/TWPU!I728,0)</f>
        <v>245775</v>
      </c>
      <c r="J729" s="4">
        <f>TRUNC(AV!J728/TWPU!J728,0)</f>
        <v>251054</v>
      </c>
      <c r="K729" s="4">
        <f>TRUNC(AV!K728/TWPU!K728,0)</f>
        <v>259912</v>
      </c>
      <c r="L729" s="4">
        <f>TRUNC(AV!L728/TWPU!L728,0)</f>
        <v>263630</v>
      </c>
      <c r="M729" s="4">
        <f>TRUNC(AV!M728/TWPU!M728,0)</f>
        <v>272372</v>
      </c>
      <c r="N729" s="4">
        <f>TRUNC(AV!N728/TWPU!N728,0)</f>
        <v>277148</v>
      </c>
      <c r="O729" s="4">
        <f>TRUNC(AV!O728/TWPU!O728,0)</f>
        <v>294098</v>
      </c>
      <c r="P729" s="4">
        <f>TRUNC(AV!P728/TWPU!P728,0)</f>
        <v>309941</v>
      </c>
      <c r="Q729" s="4">
        <f>TRUNC(AV!Q728/TWPU!Q728,0)</f>
        <v>324486</v>
      </c>
      <c r="R729" s="4">
        <f>TRUNC(AV!R728/TWPU!R728,0)</f>
        <v>336068</v>
      </c>
      <c r="S729" s="4">
        <f>TRUNC(AV!S728/TWPU!S728,0)</f>
        <v>380090</v>
      </c>
      <c r="T729" s="4">
        <f>TRUNC(AV!T728/TWPU!T728,0)</f>
        <v>411608</v>
      </c>
      <c r="U729" s="4">
        <f>TRUNC(AV!U728/TWPU!U728,0)</f>
        <v>444594</v>
      </c>
    </row>
    <row r="730" spans="3:21" x14ac:dyDescent="0.3">
      <c r="C730" s="1" t="s">
        <v>1255</v>
      </c>
      <c r="D730" s="4">
        <f>TRUNC(AV!D729/TWPU!D729,0)</f>
        <v>180312</v>
      </c>
      <c r="E730" s="4">
        <f>TRUNC(AV!E729/TWPU!E729,0)</f>
        <v>188386</v>
      </c>
      <c r="F730" s="4">
        <f>TRUNC(AV!F729/TWPU!F729,0)</f>
        <v>212130</v>
      </c>
      <c r="G730" s="4">
        <f>TRUNC(AV!G729/TWPU!G729,0)</f>
        <v>230705</v>
      </c>
      <c r="H730" s="4">
        <f>TRUNC(AV!H729/TWPU!H729,0)</f>
        <v>244147</v>
      </c>
      <c r="I730" s="4">
        <f>TRUNC(AV!I729/TWPU!I729,0)</f>
        <v>257748</v>
      </c>
      <c r="J730" s="4">
        <f>TRUNC(AV!J729/TWPU!J729,0)</f>
        <v>272639</v>
      </c>
      <c r="K730" s="4">
        <f>TRUNC(AV!K729/TWPU!K729,0)</f>
        <v>327891</v>
      </c>
      <c r="L730" s="4">
        <f>TRUNC(AV!L729/TWPU!L729,0)</f>
        <v>331525</v>
      </c>
      <c r="M730" s="4">
        <f>TRUNC(AV!M729/TWPU!M729,0)</f>
        <v>332533</v>
      </c>
      <c r="N730" s="4">
        <f>TRUNC(AV!N729/TWPU!N729,0)</f>
        <v>337267</v>
      </c>
      <c r="O730" s="4">
        <f>TRUNC(AV!O729/TWPU!O729,0)</f>
        <v>285212</v>
      </c>
      <c r="P730" s="4">
        <f>TRUNC(AV!P729/TWPU!P729,0)</f>
        <v>286508</v>
      </c>
      <c r="Q730" s="4">
        <f>TRUNC(AV!Q729/TWPU!Q729,0)</f>
        <v>291933</v>
      </c>
      <c r="R730" s="4">
        <f>TRUNC(AV!R729/TWPU!R729,0)</f>
        <v>322259</v>
      </c>
      <c r="S730" s="4">
        <f>TRUNC(AV!S729/TWPU!S729,0)</f>
        <v>342492</v>
      </c>
      <c r="T730" s="4">
        <f>TRUNC(AV!T729/TWPU!T729,0)</f>
        <v>358567</v>
      </c>
      <c r="U730" s="4">
        <f>TRUNC(AV!U729/TWPU!U729,0)</f>
        <v>376499</v>
      </c>
    </row>
    <row r="731" spans="3:21" x14ac:dyDescent="0.3">
      <c r="C731" s="1" t="s">
        <v>48</v>
      </c>
      <c r="D731" s="4">
        <f>TRUNC(AV!D730/TWPU!D730,0)</f>
        <v>397332</v>
      </c>
      <c r="E731" s="4">
        <f>TRUNC(AV!E730/TWPU!E730,0)</f>
        <v>463240</v>
      </c>
      <c r="F731" s="4">
        <f>TRUNC(AV!F730/TWPU!F730,0)</f>
        <v>567313</v>
      </c>
      <c r="G731" s="4">
        <f>TRUNC(AV!G730/TWPU!G730,0)</f>
        <v>699734</v>
      </c>
      <c r="H731" s="4">
        <f>TRUNC(AV!H730/TWPU!H730,0)</f>
        <v>774989</v>
      </c>
      <c r="I731" s="4">
        <f>TRUNC(AV!I730/TWPU!I730,0)</f>
        <v>819123</v>
      </c>
      <c r="J731" s="4">
        <f>TRUNC(AV!J730/TWPU!J730,0)</f>
        <v>798250</v>
      </c>
      <c r="K731" s="4">
        <f>TRUNC(AV!K730/TWPU!K730,0)</f>
        <v>796135</v>
      </c>
      <c r="L731" s="4">
        <f>TRUNC(AV!L730/TWPU!L730,0)</f>
        <v>816853</v>
      </c>
      <c r="M731" s="4">
        <f>TRUNC(AV!M730/TWPU!M730,0)</f>
        <v>840130</v>
      </c>
      <c r="N731" s="4">
        <f>TRUNC(AV!N730/TWPU!N730,0)</f>
        <v>853254</v>
      </c>
      <c r="O731" s="4">
        <f>TRUNC(AV!O730/TWPU!O730,0)</f>
        <v>860190</v>
      </c>
      <c r="P731" s="4">
        <f>TRUNC(AV!P730/TWPU!P730,0)</f>
        <v>880249</v>
      </c>
      <c r="Q731" s="4">
        <f>TRUNC(AV!Q730/TWPU!Q730,0)</f>
        <v>919922</v>
      </c>
      <c r="R731" s="4">
        <f>TRUNC(AV!R730/TWPU!R730,0)</f>
        <v>938776</v>
      </c>
      <c r="S731" s="4">
        <f>TRUNC(AV!S730/TWPU!S730,0)</f>
        <v>1012040</v>
      </c>
      <c r="T731" s="4">
        <f>TRUNC(AV!T730/TWPU!T730,0)</f>
        <v>1071798</v>
      </c>
      <c r="U731" s="4">
        <f>TRUNC(AV!U730/TWPU!U730,0)</f>
        <v>1121493</v>
      </c>
    </row>
    <row r="732" spans="3:21" x14ac:dyDescent="0.3">
      <c r="C732" s="1" t="s">
        <v>1268</v>
      </c>
      <c r="D732" s="4">
        <f>TRUNC(AV!D731/TWPU!D731,0)</f>
        <v>790354</v>
      </c>
      <c r="E732" s="4">
        <f>TRUNC(AV!E731/TWPU!E731,0)</f>
        <v>864150</v>
      </c>
      <c r="F732" s="4">
        <f>TRUNC(AV!F731/TWPU!F731,0)</f>
        <v>946079</v>
      </c>
      <c r="G732" s="4">
        <f>TRUNC(AV!G731/TWPU!G731,0)</f>
        <v>1009861</v>
      </c>
      <c r="H732" s="4">
        <f>TRUNC(AV!H731/TWPU!H731,0)</f>
        <v>971664</v>
      </c>
      <c r="I732" s="4">
        <f>TRUNC(AV!I731/TWPU!I731,0)</f>
        <v>948081</v>
      </c>
      <c r="J732" s="4">
        <f>TRUNC(AV!J731/TWPU!J731,0)</f>
        <v>872622</v>
      </c>
      <c r="K732" s="4">
        <f>TRUNC(AV!K731/TWPU!K731,0)</f>
        <v>848970</v>
      </c>
      <c r="L732" s="4">
        <f>TRUNC(AV!L731/TWPU!L731,0)</f>
        <v>838267</v>
      </c>
      <c r="M732" s="4">
        <f>TRUNC(AV!M731/TWPU!M731,0)</f>
        <v>796376</v>
      </c>
      <c r="N732" s="4">
        <f>TRUNC(AV!N731/TWPU!N731,0)</f>
        <v>842409</v>
      </c>
      <c r="O732" s="4">
        <f>TRUNC(AV!O731/TWPU!O731,0)</f>
        <v>868985</v>
      </c>
      <c r="P732" s="4">
        <f>TRUNC(AV!P731/TWPU!P731,0)</f>
        <v>895148</v>
      </c>
      <c r="Q732" s="4">
        <f>TRUNC(AV!Q731/TWPU!Q731,0)</f>
        <v>928780</v>
      </c>
      <c r="R732" s="4">
        <f>TRUNC(AV!R731/TWPU!R731,0)</f>
        <v>947017</v>
      </c>
      <c r="S732" s="4">
        <f>TRUNC(AV!S731/TWPU!S731,0)</f>
        <v>982823</v>
      </c>
      <c r="T732" s="4">
        <f>TRUNC(AV!T731/TWPU!T731,0)</f>
        <v>1017917</v>
      </c>
      <c r="U732" s="4">
        <f>TRUNC(AV!U731/TWPU!U731,0)</f>
        <v>1023615</v>
      </c>
    </row>
    <row r="733" spans="3:21" x14ac:dyDescent="0.3">
      <c r="C733" s="1" t="s">
        <v>918</v>
      </c>
      <c r="D733" s="4">
        <f>TRUNC(AV!D732/TWPU!D732,0)</f>
        <v>285778</v>
      </c>
      <c r="E733" s="4">
        <f>TRUNC(AV!E732/TWPU!E732,0)</f>
        <v>325779</v>
      </c>
      <c r="F733" s="4">
        <f>TRUNC(AV!F732/TWPU!F732,0)</f>
        <v>395818</v>
      </c>
      <c r="G733" s="4">
        <f>TRUNC(AV!G732/TWPU!G732,0)</f>
        <v>468168</v>
      </c>
      <c r="H733" s="4">
        <f>TRUNC(AV!H732/TWPU!H732,0)</f>
        <v>512126</v>
      </c>
      <c r="I733" s="4">
        <f>TRUNC(AV!I732/TWPU!I732,0)</f>
        <v>525085</v>
      </c>
      <c r="J733" s="4">
        <f>TRUNC(AV!J732/TWPU!J732,0)</f>
        <v>519913</v>
      </c>
      <c r="K733" s="4">
        <f>TRUNC(AV!K732/TWPU!K732,0)</f>
        <v>515513</v>
      </c>
      <c r="L733" s="4">
        <f>TRUNC(AV!L732/TWPU!L732,0)</f>
        <v>506756</v>
      </c>
      <c r="M733" s="4">
        <f>TRUNC(AV!M732/TWPU!M732,0)</f>
        <v>504780</v>
      </c>
      <c r="N733" s="4">
        <f>TRUNC(AV!N732/TWPU!N732,0)</f>
        <v>508619</v>
      </c>
      <c r="O733" s="4">
        <f>TRUNC(AV!O732/TWPU!O732,0)</f>
        <v>513251</v>
      </c>
      <c r="P733" s="4">
        <f>TRUNC(AV!P732/TWPU!P732,0)</f>
        <v>526040</v>
      </c>
      <c r="Q733" s="4">
        <f>TRUNC(AV!Q732/TWPU!Q732,0)</f>
        <v>547388</v>
      </c>
      <c r="R733" s="4">
        <f>TRUNC(AV!R732/TWPU!R732,0)</f>
        <v>570955</v>
      </c>
      <c r="S733" s="4">
        <f>TRUNC(AV!S732/TWPU!S732,0)</f>
        <v>631689</v>
      </c>
      <c r="T733" s="4">
        <f>TRUNC(AV!T732/TWPU!T732,0)</f>
        <v>674666</v>
      </c>
      <c r="U733" s="4">
        <f>TRUNC(AV!U732/TWPU!U732,0)</f>
        <v>714831</v>
      </c>
    </row>
    <row r="734" spans="3:21" x14ac:dyDescent="0.3">
      <c r="C734" s="1" t="s">
        <v>1286</v>
      </c>
      <c r="D734" s="4">
        <f>TRUNC(AV!D733/TWPU!D733,0)</f>
        <v>665115</v>
      </c>
      <c r="E734" s="4">
        <f>TRUNC(AV!E733/TWPU!E733,0)</f>
        <v>726462</v>
      </c>
      <c r="F734" s="4">
        <f>TRUNC(AV!F733/TWPU!F733,0)</f>
        <v>835053</v>
      </c>
      <c r="G734" s="4">
        <f>TRUNC(AV!G733/TWPU!G733,0)</f>
        <v>912981</v>
      </c>
      <c r="H734" s="4">
        <f>TRUNC(AV!H733/TWPU!H733,0)</f>
        <v>858195</v>
      </c>
      <c r="I734" s="4">
        <f>TRUNC(AV!I733/TWPU!I733,0)</f>
        <v>824345</v>
      </c>
      <c r="J734" s="4">
        <f>TRUNC(AV!J733/TWPU!J733,0)</f>
        <v>767254</v>
      </c>
      <c r="K734" s="4">
        <f>TRUNC(AV!K733/TWPU!K733,0)</f>
        <v>746246</v>
      </c>
      <c r="L734" s="4">
        <f>TRUNC(AV!L733/TWPU!L733,0)</f>
        <v>723800</v>
      </c>
      <c r="M734" s="4">
        <f>TRUNC(AV!M733/TWPU!M733,0)</f>
        <v>693775</v>
      </c>
      <c r="N734" s="4">
        <f>TRUNC(AV!N733/TWPU!N733,0)</f>
        <v>690159</v>
      </c>
      <c r="O734" s="4">
        <f>TRUNC(AV!O733/TWPU!O733,0)</f>
        <v>707931</v>
      </c>
      <c r="P734" s="4">
        <f>TRUNC(AV!P733/TWPU!P733,0)</f>
        <v>728051</v>
      </c>
      <c r="Q734" s="4">
        <f>TRUNC(AV!Q733/TWPU!Q733,0)</f>
        <v>764962</v>
      </c>
      <c r="R734" s="4">
        <f>TRUNC(AV!R733/TWPU!R733,0)</f>
        <v>795467</v>
      </c>
      <c r="S734" s="4">
        <f>TRUNC(AV!S733/TWPU!S733,0)</f>
        <v>877269</v>
      </c>
      <c r="T734" s="4">
        <f>TRUNC(AV!T733/TWPU!T733,0)</f>
        <v>885976</v>
      </c>
      <c r="U734" s="4">
        <f>TRUNC(AV!U733/TWPU!U733,0)</f>
        <v>878876</v>
      </c>
    </row>
    <row r="735" spans="3:21" x14ac:dyDescent="0.3">
      <c r="C735" s="1" t="s">
        <v>1057</v>
      </c>
      <c r="D735" s="4">
        <f>TRUNC(AV!D734/TWPU!D734,0)</f>
        <v>186882</v>
      </c>
      <c r="E735" s="4">
        <f>TRUNC(AV!E734/TWPU!E734,0)</f>
        <v>193924</v>
      </c>
      <c r="F735" s="4">
        <f>TRUNC(AV!F734/TWPU!F734,0)</f>
        <v>214185</v>
      </c>
      <c r="G735" s="4">
        <f>TRUNC(AV!G734/TWPU!G734,0)</f>
        <v>238193</v>
      </c>
      <c r="H735" s="4">
        <f>TRUNC(AV!H734/TWPU!H734,0)</f>
        <v>258631</v>
      </c>
      <c r="I735" s="4">
        <f>TRUNC(AV!I734/TWPU!I734,0)</f>
        <v>281061</v>
      </c>
      <c r="J735" s="4">
        <f>TRUNC(AV!J734/TWPU!J734,0)</f>
        <v>288025</v>
      </c>
      <c r="K735" s="4">
        <f>TRUNC(AV!K734/TWPU!K734,0)</f>
        <v>290434</v>
      </c>
      <c r="L735" s="4">
        <f>TRUNC(AV!L734/TWPU!L734,0)</f>
        <v>295061</v>
      </c>
      <c r="M735" s="4">
        <f>TRUNC(AV!M734/TWPU!M734,0)</f>
        <v>301762</v>
      </c>
      <c r="N735" s="4">
        <f>TRUNC(AV!N734/TWPU!N734,0)</f>
        <v>306914</v>
      </c>
      <c r="O735" s="4">
        <f>TRUNC(AV!O734/TWPU!O734,0)</f>
        <v>313333</v>
      </c>
      <c r="P735" s="4">
        <f>TRUNC(AV!P734/TWPU!P734,0)</f>
        <v>315600</v>
      </c>
      <c r="Q735" s="4">
        <f>TRUNC(AV!Q734/TWPU!Q734,0)</f>
        <v>318544</v>
      </c>
      <c r="R735" s="4">
        <f>TRUNC(AV!R734/TWPU!R734,0)</f>
        <v>325404</v>
      </c>
      <c r="S735" s="4">
        <f>TRUNC(AV!S734/TWPU!S734,0)</f>
        <v>355241</v>
      </c>
      <c r="T735" s="4">
        <f>TRUNC(AV!T734/TWPU!T734,0)</f>
        <v>373763</v>
      </c>
      <c r="U735" s="4">
        <f>TRUNC(AV!U734/TWPU!U734,0)</f>
        <v>383133</v>
      </c>
    </row>
    <row r="736" spans="3:21" x14ac:dyDescent="0.3">
      <c r="C736" s="1" t="s">
        <v>1421</v>
      </c>
      <c r="D736" s="4">
        <f>TRUNC(AV!D735/TWPU!D735,0)</f>
        <v>402169</v>
      </c>
      <c r="E736" s="4">
        <f>TRUNC(AV!E735/TWPU!E735,0)</f>
        <v>485637</v>
      </c>
      <c r="F736" s="4">
        <f>TRUNC(AV!F735/TWPU!F735,0)</f>
        <v>588215</v>
      </c>
      <c r="G736" s="4">
        <f>TRUNC(AV!G735/TWPU!G735,0)</f>
        <v>705363</v>
      </c>
      <c r="H736" s="4">
        <f>TRUNC(AV!H735/TWPU!H735,0)</f>
        <v>756415</v>
      </c>
      <c r="I736" s="4">
        <f>TRUNC(AV!I735/TWPU!I735,0)</f>
        <v>773637</v>
      </c>
      <c r="J736" s="4">
        <f>TRUNC(AV!J735/TWPU!J735,0)</f>
        <v>717812</v>
      </c>
      <c r="K736" s="4">
        <f>TRUNC(AV!K735/TWPU!K735,0)</f>
        <v>675317</v>
      </c>
      <c r="L736" s="4">
        <f>TRUNC(AV!L735/TWPU!L735,0)</f>
        <v>671323</v>
      </c>
      <c r="M736" s="4">
        <f>TRUNC(AV!M735/TWPU!M735,0)</f>
        <v>643580</v>
      </c>
      <c r="N736" s="4">
        <f>TRUNC(AV!N735/TWPU!N735,0)</f>
        <v>636354</v>
      </c>
      <c r="O736" s="4">
        <f>TRUNC(AV!O735/TWPU!O735,0)</f>
        <v>648368</v>
      </c>
      <c r="P736" s="4">
        <f>TRUNC(AV!P735/TWPU!P735,0)</f>
        <v>652174</v>
      </c>
      <c r="Q736" s="4">
        <f>TRUNC(AV!Q735/TWPU!Q735,0)</f>
        <v>651808</v>
      </c>
      <c r="R736" s="4">
        <f>TRUNC(AV!R735/TWPU!R735,0)</f>
        <v>673971</v>
      </c>
      <c r="S736" s="4">
        <f>TRUNC(AV!S735/TWPU!S735,0)</f>
        <v>731134</v>
      </c>
      <c r="T736" s="4">
        <f>TRUNC(AV!T735/TWPU!T735,0)</f>
        <v>792174</v>
      </c>
      <c r="U736" s="4">
        <f>TRUNC(AV!U735/TWPU!U735,0)</f>
        <v>824631</v>
      </c>
    </row>
    <row r="737" spans="3:21" x14ac:dyDescent="0.3">
      <c r="C737" s="1" t="s">
        <v>1336</v>
      </c>
      <c r="D737" s="4">
        <f>TRUNC(AV!D736/TWPU!D736,0)</f>
        <v>303712</v>
      </c>
      <c r="E737" s="4">
        <f>TRUNC(AV!E736/TWPU!E736,0)</f>
        <v>333371</v>
      </c>
      <c r="F737" s="4">
        <f>TRUNC(AV!F736/TWPU!F736,0)</f>
        <v>381476</v>
      </c>
      <c r="G737" s="4">
        <f>TRUNC(AV!G736/TWPU!G736,0)</f>
        <v>417302</v>
      </c>
      <c r="H737" s="4">
        <f>TRUNC(AV!H736/TWPU!H736,0)</f>
        <v>434626</v>
      </c>
      <c r="I737" s="4">
        <f>TRUNC(AV!I736/TWPU!I736,0)</f>
        <v>457150</v>
      </c>
      <c r="J737" s="4">
        <f>TRUNC(AV!J736/TWPU!J736,0)</f>
        <v>462812</v>
      </c>
      <c r="K737" s="4">
        <f>TRUNC(AV!K736/TWPU!K736,0)</f>
        <v>475227</v>
      </c>
      <c r="L737" s="4">
        <f>TRUNC(AV!L736/TWPU!L736,0)</f>
        <v>492131</v>
      </c>
      <c r="M737" s="4">
        <f>TRUNC(AV!M736/TWPU!M736,0)</f>
        <v>511294</v>
      </c>
      <c r="N737" s="4">
        <f>TRUNC(AV!N736/TWPU!N736,0)</f>
        <v>534252</v>
      </c>
      <c r="O737" s="4">
        <f>TRUNC(AV!O736/TWPU!O736,0)</f>
        <v>550466</v>
      </c>
      <c r="P737" s="4">
        <f>TRUNC(AV!P736/TWPU!P736,0)</f>
        <v>570130</v>
      </c>
      <c r="Q737" s="4">
        <f>TRUNC(AV!Q736/TWPU!Q736,0)</f>
        <v>595511</v>
      </c>
      <c r="R737" s="4">
        <f>TRUNC(AV!R736/TWPU!R736,0)</f>
        <v>618983</v>
      </c>
      <c r="S737" s="4">
        <f>TRUNC(AV!S736/TWPU!S736,0)</f>
        <v>681373</v>
      </c>
      <c r="T737" s="4">
        <f>TRUNC(AV!T736/TWPU!T736,0)</f>
        <v>733646</v>
      </c>
      <c r="U737" s="4">
        <f>TRUNC(AV!U736/TWPU!U736,0)</f>
        <v>752906</v>
      </c>
    </row>
    <row r="738" spans="3:21" x14ac:dyDescent="0.3">
      <c r="C738" s="1" t="s">
        <v>1442</v>
      </c>
      <c r="D738" s="4">
        <f>TRUNC(AV!D737/TWPU!D737,0)</f>
        <v>422515</v>
      </c>
      <c r="E738" s="4">
        <f>TRUNC(AV!E737/TWPU!E737,0)</f>
        <v>501501</v>
      </c>
      <c r="F738" s="4">
        <f>TRUNC(AV!F737/TWPU!F737,0)</f>
        <v>583708</v>
      </c>
      <c r="G738" s="4">
        <f>TRUNC(AV!G737/TWPU!G737,0)</f>
        <v>651738</v>
      </c>
      <c r="H738" s="4">
        <f>TRUNC(AV!H737/TWPU!H737,0)</f>
        <v>682043</v>
      </c>
      <c r="I738" s="4">
        <f>TRUNC(AV!I737/TWPU!I737,0)</f>
        <v>691141</v>
      </c>
      <c r="J738" s="4">
        <f>TRUNC(AV!J737/TWPU!J737,0)</f>
        <v>673188</v>
      </c>
      <c r="K738" s="4">
        <f>TRUNC(AV!K737/TWPU!K737,0)</f>
        <v>653064</v>
      </c>
      <c r="L738" s="4">
        <f>TRUNC(AV!L737/TWPU!L737,0)</f>
        <v>645366</v>
      </c>
      <c r="M738" s="4">
        <f>TRUNC(AV!M737/TWPU!M737,0)</f>
        <v>640510</v>
      </c>
      <c r="N738" s="4">
        <f>TRUNC(AV!N737/TWPU!N737,0)</f>
        <v>642445</v>
      </c>
      <c r="O738" s="4">
        <f>TRUNC(AV!O737/TWPU!O737,0)</f>
        <v>650902</v>
      </c>
      <c r="P738" s="4">
        <f>TRUNC(AV!P737/TWPU!P737,0)</f>
        <v>663192</v>
      </c>
      <c r="Q738" s="4">
        <f>TRUNC(AV!Q737/TWPU!Q737,0)</f>
        <v>676185</v>
      </c>
      <c r="R738" s="4">
        <f>TRUNC(AV!R737/TWPU!R737,0)</f>
        <v>696112</v>
      </c>
      <c r="S738" s="4">
        <f>TRUNC(AV!S737/TWPU!S737,0)</f>
        <v>757419</v>
      </c>
      <c r="T738" s="4">
        <f>TRUNC(AV!T737/TWPU!T737,0)</f>
        <v>849113</v>
      </c>
      <c r="U738" s="4">
        <f>TRUNC(AV!U737/TWPU!U737,0)</f>
        <v>895586</v>
      </c>
    </row>
    <row r="739" spans="3:21" x14ac:dyDescent="0.3">
      <c r="C739" s="1" t="s">
        <v>984</v>
      </c>
      <c r="D739" s="4">
        <f>TRUNC(AV!D738/TWPU!D738,0)</f>
        <v>350791</v>
      </c>
      <c r="E739" s="4">
        <f>TRUNC(AV!E738/TWPU!E738,0)</f>
        <v>402677</v>
      </c>
      <c r="F739" s="4">
        <f>TRUNC(AV!F738/TWPU!F738,0)</f>
        <v>487206</v>
      </c>
      <c r="G739" s="4">
        <f>TRUNC(AV!G738/TWPU!G738,0)</f>
        <v>564224</v>
      </c>
      <c r="H739" s="4">
        <f>TRUNC(AV!H738/TWPU!H738,0)</f>
        <v>619081</v>
      </c>
      <c r="I739" s="4">
        <f>TRUNC(AV!I738/TWPU!I738,0)</f>
        <v>643124</v>
      </c>
      <c r="J739" s="4">
        <f>TRUNC(AV!J738/TWPU!J738,0)</f>
        <v>646898</v>
      </c>
      <c r="K739" s="4">
        <f>TRUNC(AV!K738/TWPU!K738,0)</f>
        <v>650441</v>
      </c>
      <c r="L739" s="4">
        <f>TRUNC(AV!L738/TWPU!L738,0)</f>
        <v>644169</v>
      </c>
      <c r="M739" s="4">
        <f>TRUNC(AV!M738/TWPU!M738,0)</f>
        <v>650610</v>
      </c>
      <c r="N739" s="4">
        <f>TRUNC(AV!N738/TWPU!N738,0)</f>
        <v>657989</v>
      </c>
      <c r="O739" s="4">
        <f>TRUNC(AV!O738/TWPU!O738,0)</f>
        <v>677936</v>
      </c>
      <c r="P739" s="4">
        <f>TRUNC(AV!P738/TWPU!P738,0)</f>
        <v>702114</v>
      </c>
      <c r="Q739" s="4">
        <f>TRUNC(AV!Q738/TWPU!Q738,0)</f>
        <v>725853</v>
      </c>
      <c r="R739" s="4">
        <f>TRUNC(AV!R738/TWPU!R738,0)</f>
        <v>760604</v>
      </c>
      <c r="S739" s="4">
        <f>TRUNC(AV!S738/TWPU!S738,0)</f>
        <v>818466</v>
      </c>
      <c r="T739" s="4">
        <f>TRUNC(AV!T738/TWPU!T738,0)</f>
        <v>866369</v>
      </c>
      <c r="U739" s="4">
        <f>TRUNC(AV!U738/TWPU!U738,0)</f>
        <v>893695</v>
      </c>
    </row>
    <row r="740" spans="3:21" x14ac:dyDescent="0.3">
      <c r="C740" s="1" t="s">
        <v>1222</v>
      </c>
      <c r="D740" s="4">
        <f>TRUNC(AV!D739/TWPU!D739,0)</f>
        <v>242644</v>
      </c>
      <c r="E740" s="4">
        <f>TRUNC(AV!E739/TWPU!E739,0)</f>
        <v>261346</v>
      </c>
      <c r="F740" s="4">
        <f>TRUNC(AV!F739/TWPU!F739,0)</f>
        <v>280379</v>
      </c>
      <c r="G740" s="4">
        <f>TRUNC(AV!G739/TWPU!G739,0)</f>
        <v>304671</v>
      </c>
      <c r="H740" s="4">
        <f>TRUNC(AV!H739/TWPU!H739,0)</f>
        <v>332079</v>
      </c>
      <c r="I740" s="4">
        <f>TRUNC(AV!I739/TWPU!I739,0)</f>
        <v>348048</v>
      </c>
      <c r="J740" s="4">
        <f>TRUNC(AV!J739/TWPU!J739,0)</f>
        <v>361006</v>
      </c>
      <c r="K740" s="4">
        <f>TRUNC(AV!K739/TWPU!K739,0)</f>
        <v>370352</v>
      </c>
      <c r="L740" s="4">
        <f>TRUNC(AV!L739/TWPU!L739,0)</f>
        <v>380780</v>
      </c>
      <c r="M740" s="4">
        <f>TRUNC(AV!M739/TWPU!M739,0)</f>
        <v>387520</v>
      </c>
      <c r="N740" s="4">
        <f>TRUNC(AV!N739/TWPU!N739,0)</f>
        <v>399077</v>
      </c>
      <c r="O740" s="4">
        <f>TRUNC(AV!O739/TWPU!O739,0)</f>
        <v>413113</v>
      </c>
      <c r="P740" s="4">
        <f>TRUNC(AV!P739/TWPU!P739,0)</f>
        <v>427983</v>
      </c>
      <c r="Q740" s="4">
        <f>TRUNC(AV!Q739/TWPU!Q739,0)</f>
        <v>446944</v>
      </c>
      <c r="R740" s="4">
        <f>TRUNC(AV!R739/TWPU!R739,0)</f>
        <v>463657</v>
      </c>
      <c r="S740" s="4">
        <f>TRUNC(AV!S739/TWPU!S739,0)</f>
        <v>509557</v>
      </c>
      <c r="T740" s="4">
        <f>TRUNC(AV!T739/TWPU!T739,0)</f>
        <v>536711</v>
      </c>
      <c r="U740" s="4">
        <f>TRUNC(AV!U739/TWPU!U739,0)</f>
        <v>571452</v>
      </c>
    </row>
    <row r="741" spans="3:21" x14ac:dyDescent="0.3">
      <c r="C741" s="1" t="s">
        <v>1487</v>
      </c>
      <c r="D741" s="4">
        <f>TRUNC(AV!D740/TWPU!D740,0)</f>
        <v>877618</v>
      </c>
      <c r="E741" s="4">
        <f>TRUNC(AV!E740/TWPU!E740,0)</f>
        <v>939160</v>
      </c>
      <c r="F741" s="4">
        <f>TRUNC(AV!F740/TWPU!F740,0)</f>
        <v>1026713</v>
      </c>
      <c r="G741" s="4">
        <f>TRUNC(AV!G740/TWPU!G740,0)</f>
        <v>1138120</v>
      </c>
      <c r="H741" s="4">
        <f>TRUNC(AV!H740/TWPU!H740,0)</f>
        <v>1108050</v>
      </c>
      <c r="I741" s="4">
        <f>TRUNC(AV!I740/TWPU!I740,0)</f>
        <v>1067777</v>
      </c>
      <c r="J741" s="4">
        <f>TRUNC(AV!J740/TWPU!J740,0)</f>
        <v>944269</v>
      </c>
      <c r="K741" s="4">
        <f>TRUNC(AV!K740/TWPU!K740,0)</f>
        <v>886613</v>
      </c>
      <c r="L741" s="4">
        <f>TRUNC(AV!L740/TWPU!L740,0)</f>
        <v>874257</v>
      </c>
      <c r="M741" s="4">
        <f>TRUNC(AV!M740/TWPU!M740,0)</f>
        <v>856050</v>
      </c>
      <c r="N741" s="4">
        <f>TRUNC(AV!N740/TWPU!N740,0)</f>
        <v>877360</v>
      </c>
      <c r="O741" s="4">
        <f>TRUNC(AV!O740/TWPU!O740,0)</f>
        <v>923854</v>
      </c>
      <c r="P741" s="4">
        <f>TRUNC(AV!P740/TWPU!P740,0)</f>
        <v>946837</v>
      </c>
      <c r="Q741" s="4">
        <f>TRUNC(AV!Q740/TWPU!Q740,0)</f>
        <v>983365</v>
      </c>
      <c r="R741" s="4">
        <f>TRUNC(AV!R740/TWPU!R740,0)</f>
        <v>1024157</v>
      </c>
      <c r="S741" s="4">
        <f>TRUNC(AV!S740/TWPU!S740,0)</f>
        <v>1074292</v>
      </c>
      <c r="T741" s="4">
        <f>TRUNC(AV!T740/TWPU!T740,0)</f>
        <v>1141302</v>
      </c>
      <c r="U741" s="4">
        <f>TRUNC(AV!U740/TWPU!U740,0)</f>
        <v>1147200</v>
      </c>
    </row>
    <row r="742" spans="3:21" x14ac:dyDescent="0.3">
      <c r="C742" s="1" t="s">
        <v>1354</v>
      </c>
      <c r="D742" s="4">
        <f>TRUNC(AV!D741/TWPU!D741,0)</f>
        <v>657578</v>
      </c>
      <c r="E742" s="4">
        <f>TRUNC(AV!E741/TWPU!E741,0)</f>
        <v>726135</v>
      </c>
      <c r="F742" s="4">
        <f>TRUNC(AV!F741/TWPU!F741,0)</f>
        <v>797137</v>
      </c>
      <c r="G742" s="4">
        <f>TRUNC(AV!G741/TWPU!G741,0)</f>
        <v>854661</v>
      </c>
      <c r="H742" s="4">
        <f>TRUNC(AV!H741/TWPU!H741,0)</f>
        <v>838971</v>
      </c>
      <c r="I742" s="4">
        <f>TRUNC(AV!I741/TWPU!I741,0)</f>
        <v>784116</v>
      </c>
      <c r="J742" s="4">
        <f>TRUNC(AV!J741/TWPU!J741,0)</f>
        <v>718126</v>
      </c>
      <c r="K742" s="4">
        <f>TRUNC(AV!K741/TWPU!K741,0)</f>
        <v>730894</v>
      </c>
      <c r="L742" s="4">
        <f>TRUNC(AV!L741/TWPU!L741,0)</f>
        <v>710268</v>
      </c>
      <c r="M742" s="4">
        <f>TRUNC(AV!M741/TWPU!M741,0)</f>
        <v>708848</v>
      </c>
      <c r="N742" s="4">
        <f>TRUNC(AV!N741/TWPU!N741,0)</f>
        <v>712013</v>
      </c>
      <c r="O742" s="4">
        <f>TRUNC(AV!O741/TWPU!O741,0)</f>
        <v>746919</v>
      </c>
      <c r="P742" s="4">
        <f>TRUNC(AV!P741/TWPU!P741,0)</f>
        <v>760943</v>
      </c>
      <c r="Q742" s="4">
        <f>TRUNC(AV!Q741/TWPU!Q741,0)</f>
        <v>788376</v>
      </c>
      <c r="R742" s="4">
        <f>TRUNC(AV!R741/TWPU!R741,0)</f>
        <v>838790</v>
      </c>
      <c r="S742" s="4">
        <f>TRUNC(AV!S741/TWPU!S741,0)</f>
        <v>931767</v>
      </c>
      <c r="T742" s="4">
        <f>TRUNC(AV!T741/TWPU!T741,0)</f>
        <v>979593</v>
      </c>
      <c r="U742" s="4">
        <f>TRUNC(AV!U741/TWPU!U741,0)</f>
        <v>992934</v>
      </c>
    </row>
  </sheetData>
  <sheetProtection algorithmName="SHA-512" hashValue="2PEzCq5Kqra65cajHyeJSZ/ngo5UvaJR58HHmiEe80H7+AsDcgsldO6RrrUygeu1jKFXaQOHGd8TgHVE9msl2w==" saltValue="MdHOVlK1RxR/vQvBB6xW5A==" spinCount="100000" sheet="1" objects="1" scenarios="1"/>
  <mergeCells count="4">
    <mergeCell ref="A1:U1"/>
    <mergeCell ref="A698:U698"/>
    <mergeCell ref="A699:U699"/>
    <mergeCell ref="A700:U700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B2721-60B0-4295-90F6-B3D3E47CCD20}">
  <sheetPr>
    <tabColor rgb="FFFFC000"/>
    <pageSetUpPr fitToPage="1"/>
  </sheetPr>
  <dimension ref="A1:U742"/>
  <sheetViews>
    <sheetView zoomScaleNormal="100" workbookViewId="0">
      <pane xSplit="3" ySplit="3" topLeftCell="D646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656" sqref="U656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44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103876</v>
      </c>
      <c r="E4" s="4">
        <v>103451</v>
      </c>
      <c r="F4" s="4">
        <v>114589</v>
      </c>
      <c r="G4" s="4">
        <v>130510</v>
      </c>
      <c r="H4" s="4">
        <v>125973</v>
      </c>
      <c r="I4" s="4">
        <v>119840</v>
      </c>
      <c r="J4" s="4">
        <v>120523</v>
      </c>
      <c r="K4" s="4">
        <v>122384</v>
      </c>
      <c r="L4" s="4">
        <v>126054</v>
      </c>
      <c r="M4" s="4">
        <v>125739</v>
      </c>
      <c r="N4" s="4">
        <v>128267</v>
      </c>
      <c r="O4" s="4">
        <v>131392</v>
      </c>
      <c r="P4" s="4">
        <v>136132</v>
      </c>
      <c r="Q4" s="4">
        <v>138046</v>
      </c>
      <c r="R4" s="4">
        <v>143203</v>
      </c>
      <c r="S4" s="4">
        <v>155034</v>
      </c>
      <c r="T4" s="4">
        <v>182296</v>
      </c>
      <c r="U4" s="4">
        <v>186271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117028</v>
      </c>
      <c r="E5" s="4">
        <v>118617</v>
      </c>
      <c r="F5" s="4">
        <v>168949</v>
      </c>
      <c r="G5" s="4">
        <v>127384</v>
      </c>
      <c r="H5" s="4">
        <v>129721</v>
      </c>
      <c r="I5" s="4">
        <v>133737</v>
      </c>
      <c r="J5" s="4">
        <v>138866</v>
      </c>
      <c r="K5" s="4">
        <v>140739</v>
      </c>
      <c r="L5" s="4">
        <v>151204</v>
      </c>
      <c r="M5" s="4">
        <v>167515</v>
      </c>
      <c r="N5" s="4">
        <v>161595</v>
      </c>
      <c r="O5" s="4">
        <v>174872</v>
      </c>
      <c r="P5" s="4">
        <v>172464</v>
      </c>
      <c r="Q5" s="4">
        <v>179743</v>
      </c>
      <c r="R5" s="4">
        <v>185563</v>
      </c>
      <c r="S5" s="4">
        <v>204051</v>
      </c>
      <c r="T5" s="4">
        <v>220760</v>
      </c>
      <c r="U5" s="4">
        <v>262418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154604</v>
      </c>
      <c r="E6" s="4">
        <v>167270</v>
      </c>
      <c r="F6" s="4">
        <v>170409</v>
      </c>
      <c r="G6" s="4">
        <v>185529</v>
      </c>
      <c r="H6" s="4">
        <v>176680</v>
      </c>
      <c r="I6" s="4">
        <v>173524</v>
      </c>
      <c r="J6" s="4">
        <v>180420</v>
      </c>
      <c r="K6" s="4">
        <v>200964</v>
      </c>
      <c r="L6" s="4">
        <v>211957</v>
      </c>
      <c r="M6" s="4">
        <v>215942</v>
      </c>
      <c r="N6" s="4">
        <v>227003</v>
      </c>
      <c r="O6" s="4">
        <v>228952</v>
      </c>
      <c r="P6" s="4">
        <v>237379</v>
      </c>
      <c r="Q6" s="4">
        <v>252871</v>
      </c>
      <c r="R6" s="4">
        <v>268154</v>
      </c>
      <c r="S6" s="4">
        <v>305048</v>
      </c>
      <c r="T6" s="4">
        <v>307799</v>
      </c>
      <c r="U6" s="4">
        <v>344230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95993</v>
      </c>
      <c r="E7" s="4">
        <v>102467</v>
      </c>
      <c r="F7" s="4">
        <v>114127</v>
      </c>
      <c r="G7" s="4">
        <v>121277</v>
      </c>
      <c r="H7" s="4">
        <v>121083</v>
      </c>
      <c r="I7" s="4">
        <v>129708</v>
      </c>
      <c r="J7" s="4">
        <v>129330</v>
      </c>
      <c r="K7" s="4">
        <v>136419</v>
      </c>
      <c r="L7" s="4">
        <v>141409</v>
      </c>
      <c r="M7" s="4">
        <v>149450</v>
      </c>
      <c r="N7" s="4">
        <v>155555</v>
      </c>
      <c r="O7" s="4">
        <v>161937</v>
      </c>
      <c r="P7" s="4">
        <v>160383</v>
      </c>
      <c r="Q7" s="4">
        <v>168513</v>
      </c>
      <c r="R7" s="4">
        <v>175423</v>
      </c>
      <c r="S7" s="4">
        <v>188206</v>
      </c>
      <c r="T7" s="4">
        <v>233969</v>
      </c>
      <c r="U7" s="4">
        <v>226236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86535</v>
      </c>
      <c r="E8" s="4">
        <v>90952</v>
      </c>
      <c r="F8" s="4">
        <v>94307</v>
      </c>
      <c r="G8" s="4">
        <v>106413</v>
      </c>
      <c r="H8" s="4">
        <v>109885</v>
      </c>
      <c r="I8" s="4">
        <v>108747</v>
      </c>
      <c r="J8" s="4">
        <v>113406</v>
      </c>
      <c r="K8" s="4">
        <v>117802</v>
      </c>
      <c r="L8" s="4">
        <v>124014</v>
      </c>
      <c r="M8" s="4">
        <v>131170</v>
      </c>
      <c r="N8" s="4">
        <v>136596</v>
      </c>
      <c r="O8" s="4">
        <v>141528</v>
      </c>
      <c r="P8" s="4">
        <v>144775</v>
      </c>
      <c r="Q8" s="4">
        <v>144328</v>
      </c>
      <c r="R8" s="4">
        <v>144497</v>
      </c>
      <c r="S8" s="4">
        <v>156269</v>
      </c>
      <c r="T8" s="4">
        <v>168591</v>
      </c>
      <c r="U8" s="4">
        <v>168776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123696</v>
      </c>
      <c r="E9" s="4">
        <v>128210</v>
      </c>
      <c r="F9" s="4">
        <v>133002</v>
      </c>
      <c r="G9" s="4">
        <v>143090</v>
      </c>
      <c r="H9" s="4">
        <v>146553</v>
      </c>
      <c r="I9" s="4">
        <v>147397</v>
      </c>
      <c r="J9" s="4">
        <v>151681</v>
      </c>
      <c r="K9" s="4">
        <v>167085</v>
      </c>
      <c r="L9" s="4">
        <v>161770</v>
      </c>
      <c r="M9" s="4">
        <v>171448</v>
      </c>
      <c r="N9" s="4">
        <v>179247</v>
      </c>
      <c r="O9" s="4">
        <v>187712</v>
      </c>
      <c r="P9" s="4">
        <v>190013</v>
      </c>
      <c r="Q9" s="4">
        <v>197096</v>
      </c>
      <c r="R9" s="4">
        <v>199772</v>
      </c>
      <c r="S9" s="4">
        <v>210479</v>
      </c>
      <c r="T9" s="4">
        <v>224456</v>
      </c>
      <c r="U9" s="4">
        <v>230450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178696</v>
      </c>
      <c r="E10" s="4">
        <v>179202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282278</v>
      </c>
      <c r="E11" s="4">
        <v>338691</v>
      </c>
      <c r="F11" s="4">
        <v>315615</v>
      </c>
      <c r="G11" s="4">
        <v>394868</v>
      </c>
      <c r="H11" s="4">
        <v>343332</v>
      </c>
      <c r="I11" s="4">
        <v>305087</v>
      </c>
      <c r="J11" s="4">
        <v>306710</v>
      </c>
      <c r="K11" s="4">
        <v>340960</v>
      </c>
      <c r="L11" s="4">
        <v>347430</v>
      </c>
      <c r="M11" s="4">
        <v>335446</v>
      </c>
      <c r="N11" s="4">
        <v>501991</v>
      </c>
      <c r="O11" s="4">
        <v>387487</v>
      </c>
      <c r="P11" s="4">
        <v>306890</v>
      </c>
      <c r="Q11" s="4">
        <v>304062</v>
      </c>
      <c r="R11" s="4">
        <v>282049</v>
      </c>
      <c r="S11" s="4">
        <v>318104</v>
      </c>
      <c r="T11" s="4">
        <v>336312</v>
      </c>
      <c r="U11" s="4">
        <v>399849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101732</v>
      </c>
      <c r="E12" s="4">
        <v>107862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192405</v>
      </c>
      <c r="G13" s="4">
        <v>197669</v>
      </c>
      <c r="H13" s="4">
        <v>192859</v>
      </c>
      <c r="I13" s="4">
        <v>188550</v>
      </c>
      <c r="J13" s="4">
        <v>221353</v>
      </c>
      <c r="K13" s="4">
        <v>214735</v>
      </c>
      <c r="L13" s="4">
        <v>257829</v>
      </c>
      <c r="M13" s="4">
        <v>230706</v>
      </c>
      <c r="N13" s="4">
        <v>244489</v>
      </c>
      <c r="O13" s="4">
        <v>250237</v>
      </c>
      <c r="P13" s="4">
        <v>248386</v>
      </c>
      <c r="Q13" s="4">
        <v>258310</v>
      </c>
      <c r="R13" s="4">
        <v>272262</v>
      </c>
      <c r="S13" s="4">
        <v>264993</v>
      </c>
      <c r="T13" s="4">
        <v>306768</v>
      </c>
      <c r="U13" s="4">
        <v>316536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106824</v>
      </c>
      <c r="E14" s="4">
        <v>100326</v>
      </c>
      <c r="F14" s="4">
        <v>109773</v>
      </c>
      <c r="G14" s="4">
        <v>117566</v>
      </c>
      <c r="H14" s="4">
        <v>125296</v>
      </c>
      <c r="I14" s="4">
        <v>119659</v>
      </c>
      <c r="J14" s="4">
        <v>128832</v>
      </c>
      <c r="K14" s="4">
        <v>199818</v>
      </c>
      <c r="L14" s="4">
        <v>124158</v>
      </c>
      <c r="M14" s="4">
        <v>118426</v>
      </c>
      <c r="N14" s="4">
        <v>134561</v>
      </c>
      <c r="O14" s="4">
        <v>136512</v>
      </c>
      <c r="P14" s="4">
        <v>143438</v>
      </c>
      <c r="Q14" s="4">
        <v>135821</v>
      </c>
      <c r="R14" s="4">
        <v>146364</v>
      </c>
      <c r="S14" s="4">
        <v>159843</v>
      </c>
      <c r="T14" s="4">
        <v>182085</v>
      </c>
      <c r="U14" s="4">
        <v>237736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158019</v>
      </c>
      <c r="E15" s="4">
        <v>161036</v>
      </c>
      <c r="F15" s="4">
        <v>183981</v>
      </c>
      <c r="G15" s="4">
        <v>189809</v>
      </c>
      <c r="H15" s="4">
        <v>183332</v>
      </c>
      <c r="I15" s="4">
        <v>176133</v>
      </c>
      <c r="J15" s="4">
        <v>188010</v>
      </c>
      <c r="K15" s="4">
        <v>196506</v>
      </c>
      <c r="L15" s="4">
        <v>204296</v>
      </c>
      <c r="M15" s="4">
        <v>204866</v>
      </c>
      <c r="N15" s="4">
        <v>221127</v>
      </c>
      <c r="O15" s="4">
        <v>240878</v>
      </c>
      <c r="P15" s="4">
        <v>237989</v>
      </c>
      <c r="Q15" s="4">
        <v>258588</v>
      </c>
      <c r="R15" s="4">
        <v>261409</v>
      </c>
      <c r="S15" s="4">
        <v>281684</v>
      </c>
      <c r="T15" s="4">
        <v>283221</v>
      </c>
      <c r="U15" s="4">
        <v>319499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202517</v>
      </c>
      <c r="E16" s="4">
        <v>183170</v>
      </c>
      <c r="F16" s="4">
        <v>193358</v>
      </c>
      <c r="G16" s="4">
        <v>202401</v>
      </c>
      <c r="H16" s="4">
        <v>196832</v>
      </c>
      <c r="I16" s="4">
        <v>183814</v>
      </c>
      <c r="J16" s="4">
        <v>197080</v>
      </c>
      <c r="K16" s="4">
        <v>209949</v>
      </c>
      <c r="L16" s="4">
        <v>211297</v>
      </c>
      <c r="M16" s="4">
        <v>212724</v>
      </c>
      <c r="N16" s="4">
        <v>228500</v>
      </c>
      <c r="O16" s="4">
        <v>271117</v>
      </c>
      <c r="P16" s="4">
        <v>242018</v>
      </c>
      <c r="Q16" s="4">
        <v>257585</v>
      </c>
      <c r="R16" s="4">
        <v>314377</v>
      </c>
      <c r="S16" s="4">
        <v>266841</v>
      </c>
      <c r="T16" s="4">
        <v>281093</v>
      </c>
      <c r="U16" s="4">
        <v>337534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70469</v>
      </c>
      <c r="E17" s="4">
        <v>79608</v>
      </c>
      <c r="F17" s="4">
        <v>88980</v>
      </c>
      <c r="G17" s="4">
        <v>95822</v>
      </c>
      <c r="H17" s="4">
        <v>100761</v>
      </c>
      <c r="I17" s="4">
        <v>98424</v>
      </c>
      <c r="J17" s="4">
        <v>95240</v>
      </c>
      <c r="K17" s="4">
        <v>100389</v>
      </c>
      <c r="L17" s="4">
        <v>108420</v>
      </c>
      <c r="M17" s="4">
        <v>112012</v>
      </c>
      <c r="N17" s="4">
        <v>114719</v>
      </c>
      <c r="O17" s="4">
        <v>116847</v>
      </c>
      <c r="P17" s="4">
        <v>118473</v>
      </c>
      <c r="Q17" s="4">
        <v>121710</v>
      </c>
      <c r="R17" s="4">
        <v>120389</v>
      </c>
      <c r="S17" s="4">
        <v>122202</v>
      </c>
      <c r="T17" s="4">
        <v>135588</v>
      </c>
      <c r="U17" s="4">
        <v>129859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80947</v>
      </c>
      <c r="E18" s="4">
        <v>81808</v>
      </c>
      <c r="F18" s="4">
        <v>95350</v>
      </c>
      <c r="G18" s="4">
        <v>100755</v>
      </c>
      <c r="H18" s="4">
        <v>104010</v>
      </c>
      <c r="I18" s="4">
        <v>101642</v>
      </c>
      <c r="J18" s="4">
        <v>109861</v>
      </c>
      <c r="K18" s="4">
        <v>98293</v>
      </c>
      <c r="L18" s="4">
        <v>98816</v>
      </c>
      <c r="M18" s="4">
        <v>102851</v>
      </c>
      <c r="N18" s="4">
        <v>117342</v>
      </c>
      <c r="O18" s="4">
        <v>116683</v>
      </c>
      <c r="P18" s="4">
        <v>109442</v>
      </c>
      <c r="Q18" s="4">
        <v>126554</v>
      </c>
      <c r="R18" s="4">
        <v>129881</v>
      </c>
      <c r="S18" s="4">
        <v>133795</v>
      </c>
      <c r="T18" s="4">
        <v>143241</v>
      </c>
      <c r="U18" s="4">
        <v>151776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68850</v>
      </c>
      <c r="E19" s="4">
        <v>64667</v>
      </c>
      <c r="F19" s="4">
        <v>120219</v>
      </c>
      <c r="G19" s="4">
        <v>123960</v>
      </c>
      <c r="H19" s="4">
        <v>89696</v>
      </c>
      <c r="I19" s="4">
        <v>82867</v>
      </c>
      <c r="J19" s="4">
        <v>88396</v>
      </c>
      <c r="K19" s="4">
        <v>92201</v>
      </c>
      <c r="L19" s="4">
        <v>88717</v>
      </c>
      <c r="M19" s="4">
        <v>92638</v>
      </c>
      <c r="N19" s="4">
        <v>111948</v>
      </c>
      <c r="O19" s="4">
        <v>88487</v>
      </c>
      <c r="P19" s="4">
        <v>100909</v>
      </c>
      <c r="Q19" s="4">
        <v>110981</v>
      </c>
      <c r="R19" s="4">
        <v>114453</v>
      </c>
      <c r="S19" s="4">
        <v>120446</v>
      </c>
      <c r="T19" s="4">
        <v>146054</v>
      </c>
      <c r="U19" s="4">
        <v>146769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54577</v>
      </c>
      <c r="E20" s="4">
        <v>52513</v>
      </c>
      <c r="F20" s="4">
        <v>61787</v>
      </c>
      <c r="G20" s="4">
        <v>67145</v>
      </c>
      <c r="H20" s="4">
        <v>68187</v>
      </c>
      <c r="I20" s="4">
        <v>71995</v>
      </c>
      <c r="J20" s="4">
        <v>75805</v>
      </c>
      <c r="K20" s="4">
        <v>77350</v>
      </c>
      <c r="L20" s="4">
        <v>78790</v>
      </c>
      <c r="M20" s="4">
        <v>79718</v>
      </c>
      <c r="N20" s="4">
        <v>81697</v>
      </c>
      <c r="O20" s="4">
        <v>87924</v>
      </c>
      <c r="P20" s="4">
        <v>94842</v>
      </c>
      <c r="Q20" s="4">
        <v>106901</v>
      </c>
      <c r="R20" s="4">
        <v>104095</v>
      </c>
      <c r="S20" s="4">
        <v>117435</v>
      </c>
      <c r="T20" s="4">
        <v>124483</v>
      </c>
      <c r="U20" s="4">
        <v>130144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44850</v>
      </c>
      <c r="E21" s="4">
        <v>54810</v>
      </c>
      <c r="F21" s="4">
        <v>55115</v>
      </c>
      <c r="G21" s="4">
        <v>57843</v>
      </c>
      <c r="H21" s="4">
        <v>68372</v>
      </c>
      <c r="I21" s="4">
        <v>69691</v>
      </c>
      <c r="J21" s="4">
        <v>69928</v>
      </c>
      <c r="K21" s="4">
        <v>72088</v>
      </c>
      <c r="L21" s="4">
        <v>72973</v>
      </c>
      <c r="M21" s="4">
        <v>74785</v>
      </c>
      <c r="N21" s="4">
        <v>77324</v>
      </c>
      <c r="O21" s="4">
        <v>74311</v>
      </c>
      <c r="P21" s="4">
        <v>73660</v>
      </c>
      <c r="Q21" s="4">
        <v>79700</v>
      </c>
      <c r="R21" s="4">
        <v>83817</v>
      </c>
      <c r="S21" s="4">
        <v>87285</v>
      </c>
      <c r="T21" s="4">
        <v>93834</v>
      </c>
      <c r="U21" s="4">
        <v>93004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56476</v>
      </c>
      <c r="E22" s="4">
        <v>62501</v>
      </c>
      <c r="F22" s="4">
        <v>63504</v>
      </c>
      <c r="G22" s="4">
        <v>70335</v>
      </c>
      <c r="H22" s="4">
        <v>74984</v>
      </c>
      <c r="I22" s="4">
        <v>75388</v>
      </c>
      <c r="J22" s="4">
        <v>78891</v>
      </c>
      <c r="K22" s="4">
        <v>78510</v>
      </c>
      <c r="L22" s="4">
        <v>92785</v>
      </c>
      <c r="M22" s="4">
        <v>94266</v>
      </c>
      <c r="N22" s="4">
        <v>94771</v>
      </c>
      <c r="O22" s="4">
        <v>95629</v>
      </c>
      <c r="P22" s="4">
        <v>96145</v>
      </c>
      <c r="Q22" s="4">
        <v>98729</v>
      </c>
      <c r="R22" s="4">
        <v>116023</v>
      </c>
      <c r="S22" s="4">
        <v>121968</v>
      </c>
      <c r="T22" s="4">
        <v>120539</v>
      </c>
      <c r="U22" s="4">
        <v>127279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47402</v>
      </c>
      <c r="E23" s="4">
        <v>47763</v>
      </c>
      <c r="F23" s="4">
        <v>46088</v>
      </c>
      <c r="G23" s="4">
        <v>52109</v>
      </c>
      <c r="H23" s="4">
        <v>51413</v>
      </c>
      <c r="I23" s="4">
        <v>45883</v>
      </c>
      <c r="J23" s="4">
        <v>50428</v>
      </c>
      <c r="K23" s="4">
        <v>47694</v>
      </c>
      <c r="L23" s="4">
        <v>47547</v>
      </c>
      <c r="M23" s="4">
        <v>52707</v>
      </c>
      <c r="N23" s="4">
        <v>47215</v>
      </c>
      <c r="O23" s="4">
        <v>48083</v>
      </c>
      <c r="P23" s="4">
        <v>53622</v>
      </c>
      <c r="Q23" s="4">
        <v>60218</v>
      </c>
      <c r="R23" s="4">
        <v>61508</v>
      </c>
      <c r="S23" s="4">
        <v>70588</v>
      </c>
      <c r="T23" s="4">
        <v>86894</v>
      </c>
      <c r="U23" s="4">
        <v>83528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52262</v>
      </c>
      <c r="E24" s="4">
        <v>56233</v>
      </c>
      <c r="F24" s="4">
        <v>59996</v>
      </c>
      <c r="G24" s="4">
        <v>64354</v>
      </c>
      <c r="H24" s="4">
        <v>59174</v>
      </c>
      <c r="I24" s="4">
        <v>59861</v>
      </c>
      <c r="J24" s="4">
        <v>64443</v>
      </c>
      <c r="K24" s="4">
        <v>65539</v>
      </c>
      <c r="L24" s="4">
        <v>69125</v>
      </c>
      <c r="M24" s="4">
        <v>72135</v>
      </c>
      <c r="N24" s="4">
        <v>74754</v>
      </c>
      <c r="O24" s="4">
        <v>76727</v>
      </c>
      <c r="P24" s="4">
        <v>74881</v>
      </c>
      <c r="Q24" s="4">
        <v>76249</v>
      </c>
      <c r="R24" s="4">
        <v>74362</v>
      </c>
      <c r="S24" s="4">
        <v>85825</v>
      </c>
      <c r="T24" s="4">
        <v>90786</v>
      </c>
      <c r="U24" s="4">
        <v>100957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34951</v>
      </c>
      <c r="E25" s="4">
        <v>37971</v>
      </c>
      <c r="F25" s="4">
        <v>41114</v>
      </c>
      <c r="G25" s="4">
        <v>49767</v>
      </c>
      <c r="H25" s="4">
        <v>59832</v>
      </c>
      <c r="I25" s="4">
        <v>61043</v>
      </c>
      <c r="J25" s="4">
        <v>67406</v>
      </c>
      <c r="K25" s="4">
        <v>67356</v>
      </c>
      <c r="L25" s="4">
        <v>73214</v>
      </c>
      <c r="M25" s="4">
        <v>71168</v>
      </c>
      <c r="N25" s="4">
        <v>74587</v>
      </c>
      <c r="O25" s="4">
        <v>75276</v>
      </c>
      <c r="P25" s="4">
        <v>76987</v>
      </c>
      <c r="Q25" s="4">
        <v>79687</v>
      </c>
      <c r="R25" s="4">
        <v>90092</v>
      </c>
      <c r="S25" s="4">
        <v>107507</v>
      </c>
      <c r="T25" s="4">
        <v>103139</v>
      </c>
      <c r="U25" s="4">
        <v>121410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70563</v>
      </c>
      <c r="E26" s="4">
        <v>71339</v>
      </c>
      <c r="F26" s="4">
        <v>78021</v>
      </c>
      <c r="G26" s="4">
        <v>85281</v>
      </c>
      <c r="H26" s="4">
        <v>86479</v>
      </c>
      <c r="I26" s="4">
        <v>90505</v>
      </c>
      <c r="J26" s="4">
        <v>88258</v>
      </c>
      <c r="K26" s="4">
        <v>94682</v>
      </c>
      <c r="L26" s="4">
        <v>102588</v>
      </c>
      <c r="M26" s="4">
        <v>104913</v>
      </c>
      <c r="N26" s="4">
        <v>108583</v>
      </c>
      <c r="O26" s="4">
        <v>113800</v>
      </c>
      <c r="P26" s="4">
        <v>109863</v>
      </c>
      <c r="Q26" s="4">
        <v>117031</v>
      </c>
      <c r="R26" s="4">
        <v>120381</v>
      </c>
      <c r="S26" s="4">
        <v>134941</v>
      </c>
      <c r="T26" s="4">
        <v>144442</v>
      </c>
      <c r="U26" s="4">
        <v>155627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46024</v>
      </c>
      <c r="E27" s="4">
        <v>50381</v>
      </c>
      <c r="F27" s="4">
        <v>56516</v>
      </c>
      <c r="G27" s="4">
        <v>66191</v>
      </c>
      <c r="H27" s="4">
        <v>70604</v>
      </c>
      <c r="I27" s="4">
        <v>68322</v>
      </c>
      <c r="J27" s="4">
        <v>70640</v>
      </c>
      <c r="K27" s="4">
        <v>71426</v>
      </c>
      <c r="L27" s="4">
        <v>80520</v>
      </c>
      <c r="M27" s="4">
        <v>83071</v>
      </c>
      <c r="N27" s="4">
        <v>93466</v>
      </c>
      <c r="O27" s="4">
        <v>92107</v>
      </c>
      <c r="P27" s="4">
        <v>85414</v>
      </c>
      <c r="Q27" s="4">
        <v>87538</v>
      </c>
      <c r="R27" s="4">
        <v>90435</v>
      </c>
      <c r="S27" s="4">
        <v>94438</v>
      </c>
      <c r="T27" s="4">
        <v>115449</v>
      </c>
      <c r="U27" s="4">
        <v>110229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75676</v>
      </c>
      <c r="E28" s="4">
        <v>85219</v>
      </c>
      <c r="F28" s="4">
        <v>88439</v>
      </c>
      <c r="G28" s="4">
        <v>101116</v>
      </c>
      <c r="H28" s="4">
        <v>108393</v>
      </c>
      <c r="I28" s="4">
        <v>95629</v>
      </c>
      <c r="J28" s="4">
        <v>98234</v>
      </c>
      <c r="K28" s="4">
        <v>103866</v>
      </c>
      <c r="L28" s="4">
        <v>109452</v>
      </c>
      <c r="M28" s="4">
        <v>112195</v>
      </c>
      <c r="N28" s="4">
        <v>135436</v>
      </c>
      <c r="O28" s="4">
        <v>119297</v>
      </c>
      <c r="P28" s="4">
        <v>114685</v>
      </c>
      <c r="Q28" s="4">
        <v>144951</v>
      </c>
      <c r="R28" s="4">
        <v>136204</v>
      </c>
      <c r="S28" s="4">
        <v>141544</v>
      </c>
      <c r="T28" s="4">
        <v>193002</v>
      </c>
      <c r="U28" s="4">
        <v>133295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49622</v>
      </c>
      <c r="E29" s="4">
        <v>52819</v>
      </c>
      <c r="F29" s="4">
        <v>56384</v>
      </c>
      <c r="G29" s="4">
        <v>63747</v>
      </c>
      <c r="H29" s="4">
        <v>62347</v>
      </c>
      <c r="I29" s="4">
        <v>66389</v>
      </c>
      <c r="J29" s="4">
        <v>67682</v>
      </c>
      <c r="K29" s="4">
        <v>64737</v>
      </c>
      <c r="L29" s="4">
        <v>66175</v>
      </c>
      <c r="M29" s="4">
        <v>67802</v>
      </c>
      <c r="N29" s="4">
        <v>70621</v>
      </c>
      <c r="O29" s="4">
        <v>72099</v>
      </c>
      <c r="P29" s="4">
        <v>70663</v>
      </c>
      <c r="Q29" s="4">
        <v>73635</v>
      </c>
      <c r="R29" s="4">
        <v>78763</v>
      </c>
      <c r="S29" s="4">
        <v>85985</v>
      </c>
      <c r="T29" s="4">
        <v>93797</v>
      </c>
      <c r="U29" s="4">
        <v>95304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80457</v>
      </c>
      <c r="E30" s="4">
        <v>84547</v>
      </c>
      <c r="F30" s="4">
        <v>88049</v>
      </c>
      <c r="G30" s="4">
        <v>106098</v>
      </c>
      <c r="H30" s="4">
        <v>121103</v>
      </c>
      <c r="I30" s="4">
        <v>105051</v>
      </c>
      <c r="J30" s="4">
        <v>108445</v>
      </c>
      <c r="K30" s="4">
        <v>111108</v>
      </c>
      <c r="L30" s="4">
        <v>122388</v>
      </c>
      <c r="M30" s="4">
        <v>124661</v>
      </c>
      <c r="N30" s="4">
        <v>125386</v>
      </c>
      <c r="O30" s="4">
        <v>126356</v>
      </c>
      <c r="P30" s="4">
        <v>128821</v>
      </c>
      <c r="Q30" s="4">
        <v>143825</v>
      </c>
      <c r="R30" s="4">
        <v>155790</v>
      </c>
      <c r="S30" s="4">
        <v>166195</v>
      </c>
      <c r="T30" s="4">
        <v>183610</v>
      </c>
      <c r="U30" s="4">
        <v>210388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74147</v>
      </c>
      <c r="E31" s="4">
        <v>80773</v>
      </c>
      <c r="F31" s="4">
        <v>88516</v>
      </c>
      <c r="G31" s="4">
        <v>97384</v>
      </c>
      <c r="H31" s="4">
        <v>97183</v>
      </c>
      <c r="I31" s="4">
        <v>91888</v>
      </c>
      <c r="J31" s="4">
        <v>95181</v>
      </c>
      <c r="K31" s="4">
        <v>98884</v>
      </c>
      <c r="L31" s="4">
        <v>98440</v>
      </c>
      <c r="M31" s="4">
        <v>101030</v>
      </c>
      <c r="N31" s="4">
        <v>103174</v>
      </c>
      <c r="O31" s="4">
        <v>111334</v>
      </c>
      <c r="P31" s="4">
        <v>108594</v>
      </c>
      <c r="Q31" s="4">
        <v>116521</v>
      </c>
      <c r="R31" s="4">
        <v>119117</v>
      </c>
      <c r="S31" s="4">
        <v>134913</v>
      </c>
      <c r="T31" s="4">
        <v>151228</v>
      </c>
      <c r="U31" s="4">
        <v>161544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65790</v>
      </c>
      <c r="E32" s="4">
        <v>67999</v>
      </c>
      <c r="F32" s="4">
        <v>74897</v>
      </c>
      <c r="G32" s="4">
        <v>73909</v>
      </c>
      <c r="H32" s="4">
        <v>82075</v>
      </c>
      <c r="I32" s="4">
        <v>76891</v>
      </c>
      <c r="J32" s="4">
        <v>78232</v>
      </c>
      <c r="K32" s="4">
        <v>84454</v>
      </c>
      <c r="L32" s="4">
        <v>81196</v>
      </c>
      <c r="M32" s="4">
        <v>81876</v>
      </c>
      <c r="N32" s="4">
        <v>83158</v>
      </c>
      <c r="O32" s="4">
        <v>85662</v>
      </c>
      <c r="P32" s="4">
        <v>94444</v>
      </c>
      <c r="Q32" s="4">
        <v>96516</v>
      </c>
      <c r="R32" s="4">
        <v>108819</v>
      </c>
      <c r="S32" s="4">
        <v>124554</v>
      </c>
      <c r="T32" s="4">
        <v>136911</v>
      </c>
      <c r="U32" s="4">
        <v>146397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77725</v>
      </c>
      <c r="E33" s="4">
        <v>88944</v>
      </c>
      <c r="F33" s="4">
        <v>92527</v>
      </c>
      <c r="G33" s="4">
        <v>97929</v>
      </c>
      <c r="H33" s="4">
        <v>103473</v>
      </c>
      <c r="I33" s="4">
        <v>107521</v>
      </c>
      <c r="J33" s="4">
        <v>112596</v>
      </c>
      <c r="K33" s="4">
        <v>117174</v>
      </c>
      <c r="L33" s="4">
        <v>121814</v>
      </c>
      <c r="M33" s="4">
        <v>122037</v>
      </c>
      <c r="N33" s="4">
        <v>126877</v>
      </c>
      <c r="O33" s="4">
        <v>134139</v>
      </c>
      <c r="P33" s="4">
        <v>135046</v>
      </c>
      <c r="Q33" s="4">
        <v>142812</v>
      </c>
      <c r="R33" s="4">
        <v>153036</v>
      </c>
      <c r="S33" s="4">
        <v>159009</v>
      </c>
      <c r="T33" s="4">
        <v>169365</v>
      </c>
      <c r="U33" s="4">
        <v>179858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88571</v>
      </c>
      <c r="E34" s="4">
        <v>91142</v>
      </c>
      <c r="F34" s="4">
        <v>102417</v>
      </c>
      <c r="G34" s="4">
        <v>107608</v>
      </c>
      <c r="H34" s="4">
        <v>111021</v>
      </c>
      <c r="I34" s="4">
        <v>121536</v>
      </c>
      <c r="J34" s="4">
        <v>126056</v>
      </c>
      <c r="K34" s="4">
        <v>121294</v>
      </c>
      <c r="L34" s="4">
        <v>128306</v>
      </c>
      <c r="M34" s="4">
        <v>126864</v>
      </c>
      <c r="N34" s="4">
        <v>127132</v>
      </c>
      <c r="O34" s="4">
        <v>145666</v>
      </c>
      <c r="P34" s="4">
        <v>131702</v>
      </c>
      <c r="Q34" s="4">
        <v>137628</v>
      </c>
      <c r="R34" s="4">
        <v>144176</v>
      </c>
      <c r="S34" s="4">
        <v>151724</v>
      </c>
      <c r="T34" s="4">
        <v>158640</v>
      </c>
      <c r="U34" s="4">
        <v>170959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91832</v>
      </c>
      <c r="E35" s="4">
        <v>94713</v>
      </c>
      <c r="F35" s="4">
        <v>103697</v>
      </c>
      <c r="G35" s="4">
        <v>108643</v>
      </c>
      <c r="H35" s="4">
        <v>107969</v>
      </c>
      <c r="I35" s="4">
        <v>106918</v>
      </c>
      <c r="J35" s="4">
        <v>118830</v>
      </c>
      <c r="K35" s="4">
        <v>120488</v>
      </c>
      <c r="L35" s="4">
        <v>123375</v>
      </c>
      <c r="M35" s="4">
        <v>124296</v>
      </c>
      <c r="N35" s="4">
        <v>130942</v>
      </c>
      <c r="O35" s="4">
        <v>130969</v>
      </c>
      <c r="P35" s="4">
        <v>134512</v>
      </c>
      <c r="Q35" s="4">
        <v>141381</v>
      </c>
      <c r="R35" s="4">
        <v>147540</v>
      </c>
      <c r="S35" s="4">
        <v>159177</v>
      </c>
      <c r="T35" s="4">
        <v>155158</v>
      </c>
      <c r="U35" s="4">
        <v>167147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50563</v>
      </c>
      <c r="E36" s="4">
        <v>56502</v>
      </c>
      <c r="F36" s="4">
        <v>60700</v>
      </c>
      <c r="G36" s="4">
        <v>66628</v>
      </c>
      <c r="H36" s="4">
        <v>105560</v>
      </c>
      <c r="I36" s="4">
        <v>69004</v>
      </c>
      <c r="J36" s="4">
        <v>67111</v>
      </c>
      <c r="K36" s="4">
        <v>70910</v>
      </c>
      <c r="L36" s="4">
        <v>76441</v>
      </c>
      <c r="M36" s="4">
        <v>76414</v>
      </c>
      <c r="N36" s="4">
        <v>76891</v>
      </c>
      <c r="O36" s="4">
        <v>80463</v>
      </c>
      <c r="P36" s="4">
        <v>81584</v>
      </c>
      <c r="Q36" s="4">
        <v>90473</v>
      </c>
      <c r="R36" s="4">
        <v>97474</v>
      </c>
      <c r="S36" s="4">
        <v>96931</v>
      </c>
      <c r="T36" s="4">
        <v>113461</v>
      </c>
      <c r="U36" s="4">
        <v>115367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57022</v>
      </c>
      <c r="E37" s="4">
        <v>61987</v>
      </c>
      <c r="F37" s="4">
        <v>62171</v>
      </c>
      <c r="G37" s="4">
        <v>79550</v>
      </c>
      <c r="H37" s="4">
        <v>82448</v>
      </c>
      <c r="I37" s="4">
        <v>82153</v>
      </c>
      <c r="J37" s="4">
        <v>80497</v>
      </c>
      <c r="K37" s="4">
        <v>84941</v>
      </c>
      <c r="L37" s="4">
        <v>87852</v>
      </c>
      <c r="M37" s="4">
        <v>89599</v>
      </c>
      <c r="N37" s="4">
        <v>93614</v>
      </c>
      <c r="O37" s="4">
        <v>96650</v>
      </c>
      <c r="P37" s="4">
        <v>96750</v>
      </c>
      <c r="Q37" s="4">
        <v>96307</v>
      </c>
      <c r="R37" s="4">
        <v>102080</v>
      </c>
      <c r="S37" s="4">
        <v>105385</v>
      </c>
      <c r="T37" s="4">
        <v>118177</v>
      </c>
      <c r="U37" s="4">
        <v>118694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98728</v>
      </c>
      <c r="E38" s="4">
        <v>101771</v>
      </c>
      <c r="F38" s="4">
        <v>110217</v>
      </c>
      <c r="G38" s="4">
        <v>115111</v>
      </c>
      <c r="H38" s="4">
        <v>121960</v>
      </c>
      <c r="I38" s="4">
        <v>120936</v>
      </c>
      <c r="J38" s="4">
        <v>117888</v>
      </c>
      <c r="K38" s="4">
        <v>121278</v>
      </c>
      <c r="L38" s="4">
        <v>124657</v>
      </c>
      <c r="M38" s="4">
        <v>126987</v>
      </c>
      <c r="N38" s="4">
        <v>134235</v>
      </c>
      <c r="O38" s="4">
        <v>138217</v>
      </c>
      <c r="P38" s="4">
        <v>136961</v>
      </c>
      <c r="Q38" s="4">
        <v>146542</v>
      </c>
      <c r="R38" s="4">
        <v>153260</v>
      </c>
      <c r="S38" s="4">
        <v>178275</v>
      </c>
      <c r="T38" s="4">
        <v>186382</v>
      </c>
      <c r="U38" s="4">
        <v>187898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79491</v>
      </c>
      <c r="E39" s="4">
        <v>82557</v>
      </c>
      <c r="F39" s="4">
        <v>96485</v>
      </c>
      <c r="G39" s="4">
        <v>100432</v>
      </c>
      <c r="H39" s="4">
        <v>100007</v>
      </c>
      <c r="I39" s="4">
        <v>96273</v>
      </c>
      <c r="J39" s="4">
        <v>96884</v>
      </c>
      <c r="K39" s="4">
        <v>97711</v>
      </c>
      <c r="L39" s="4">
        <v>97548</v>
      </c>
      <c r="M39" s="4">
        <v>96824</v>
      </c>
      <c r="N39" s="4">
        <v>106328</v>
      </c>
      <c r="O39" s="4">
        <v>110850</v>
      </c>
      <c r="P39" s="4">
        <v>110177</v>
      </c>
      <c r="Q39" s="4">
        <v>118164</v>
      </c>
      <c r="R39" s="4">
        <v>121230</v>
      </c>
      <c r="S39" s="4">
        <v>135035</v>
      </c>
      <c r="T39" s="4">
        <v>147427</v>
      </c>
      <c r="U39" s="4">
        <v>149683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117135</v>
      </c>
      <c r="E40" s="4">
        <v>125794</v>
      </c>
      <c r="F40" s="4">
        <v>137867</v>
      </c>
      <c r="G40" s="4">
        <v>157732</v>
      </c>
      <c r="H40" s="4">
        <v>151736</v>
      </c>
      <c r="I40" s="4">
        <v>153335</v>
      </c>
      <c r="J40" s="4">
        <v>163449</v>
      </c>
      <c r="K40" s="4">
        <v>164946</v>
      </c>
      <c r="L40" s="4">
        <v>176240</v>
      </c>
      <c r="M40" s="4">
        <v>177030</v>
      </c>
      <c r="N40" s="4">
        <v>189066</v>
      </c>
      <c r="O40" s="4">
        <v>195278</v>
      </c>
      <c r="P40" s="4">
        <v>196340</v>
      </c>
      <c r="Q40" s="4">
        <v>202149</v>
      </c>
      <c r="R40" s="4">
        <v>221602</v>
      </c>
      <c r="S40" s="4">
        <v>226035</v>
      </c>
      <c r="T40" s="4">
        <v>246450</v>
      </c>
      <c r="U40" s="4">
        <v>324758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68959</v>
      </c>
      <c r="E41" s="4">
        <v>70353</v>
      </c>
      <c r="F41" s="4">
        <v>74018</v>
      </c>
      <c r="G41" s="4">
        <v>78676</v>
      </c>
      <c r="H41" s="4">
        <v>81346</v>
      </c>
      <c r="I41" s="4">
        <v>77836</v>
      </c>
      <c r="J41" s="4">
        <v>85016</v>
      </c>
      <c r="K41" s="4">
        <v>89912</v>
      </c>
      <c r="L41" s="4">
        <v>91070</v>
      </c>
      <c r="M41" s="4">
        <v>95015</v>
      </c>
      <c r="N41" s="4">
        <v>99026</v>
      </c>
      <c r="O41" s="4">
        <v>104000</v>
      </c>
      <c r="P41" s="4">
        <v>105237</v>
      </c>
      <c r="Q41" s="4">
        <v>107713</v>
      </c>
      <c r="R41" s="4">
        <v>112165</v>
      </c>
      <c r="S41" s="4">
        <v>120688</v>
      </c>
      <c r="T41" s="4">
        <v>128176</v>
      </c>
      <c r="U41" s="4">
        <v>132165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76020</v>
      </c>
      <c r="E42" s="4">
        <v>77533</v>
      </c>
      <c r="F42" s="4">
        <v>73269</v>
      </c>
      <c r="G42" s="4">
        <v>82424</v>
      </c>
      <c r="H42" s="4">
        <v>89763</v>
      </c>
      <c r="I42" s="4">
        <v>101592</v>
      </c>
      <c r="J42" s="4">
        <v>100997</v>
      </c>
      <c r="K42" s="4">
        <v>107346</v>
      </c>
      <c r="L42" s="4">
        <v>119052</v>
      </c>
      <c r="M42" s="4">
        <v>119370</v>
      </c>
      <c r="N42" s="4">
        <v>126524</v>
      </c>
      <c r="O42" s="4">
        <v>129146</v>
      </c>
      <c r="P42" s="4">
        <v>131216</v>
      </c>
      <c r="Q42" s="4">
        <v>138703</v>
      </c>
      <c r="R42" s="4">
        <v>151283</v>
      </c>
      <c r="S42" s="4">
        <v>168388</v>
      </c>
      <c r="T42" s="4">
        <v>177315</v>
      </c>
      <c r="U42" s="4">
        <v>195507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83035</v>
      </c>
      <c r="E43" s="4">
        <v>85735</v>
      </c>
      <c r="F43" s="4">
        <v>91815</v>
      </c>
      <c r="G43" s="4">
        <v>100145</v>
      </c>
      <c r="H43" s="4">
        <v>101791</v>
      </c>
      <c r="I43" s="4">
        <v>102211</v>
      </c>
      <c r="J43" s="4">
        <v>108476</v>
      </c>
      <c r="K43" s="4">
        <v>114553</v>
      </c>
      <c r="L43" s="4">
        <v>122712</v>
      </c>
      <c r="M43" s="4">
        <v>124072</v>
      </c>
      <c r="N43" s="4">
        <v>135746</v>
      </c>
      <c r="O43" s="4">
        <v>134501</v>
      </c>
      <c r="P43" s="4">
        <v>127681</v>
      </c>
      <c r="Q43" s="4">
        <v>124784</v>
      </c>
      <c r="R43" s="4">
        <v>138616</v>
      </c>
      <c r="S43" s="4">
        <v>145106</v>
      </c>
      <c r="T43" s="4">
        <v>151785</v>
      </c>
      <c r="U43" s="4">
        <v>171141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99600</v>
      </c>
      <c r="E44" s="4">
        <v>98015</v>
      </c>
      <c r="F44" s="4">
        <v>109611</v>
      </c>
      <c r="G44" s="4">
        <v>112843</v>
      </c>
      <c r="H44" s="4">
        <v>114976</v>
      </c>
      <c r="I44" s="4">
        <v>104727</v>
      </c>
      <c r="J44" s="4">
        <v>108395</v>
      </c>
      <c r="K44" s="4">
        <v>118697</v>
      </c>
      <c r="L44" s="4">
        <v>129835</v>
      </c>
      <c r="M44" s="4">
        <v>143346</v>
      </c>
      <c r="N44" s="4">
        <v>147230</v>
      </c>
      <c r="O44" s="4">
        <v>152362</v>
      </c>
      <c r="P44" s="4">
        <v>140626</v>
      </c>
      <c r="Q44" s="4">
        <v>152936</v>
      </c>
      <c r="R44" s="4">
        <v>169042</v>
      </c>
      <c r="S44" s="4">
        <v>158493</v>
      </c>
      <c r="T44" s="4">
        <v>176580</v>
      </c>
      <c r="U44" s="4">
        <v>220057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50576</v>
      </c>
      <c r="E45" s="4">
        <v>50894</v>
      </c>
      <c r="F45" s="4">
        <v>57665</v>
      </c>
      <c r="G45" s="4">
        <v>63357</v>
      </c>
      <c r="H45" s="4">
        <v>66526</v>
      </c>
      <c r="I45" s="4">
        <v>67066</v>
      </c>
      <c r="J45" s="4">
        <v>73305</v>
      </c>
      <c r="K45" s="4">
        <v>73101</v>
      </c>
      <c r="L45" s="4">
        <v>74567</v>
      </c>
      <c r="M45" s="4">
        <v>78331</v>
      </c>
      <c r="N45" s="4">
        <v>81629</v>
      </c>
      <c r="O45" s="4">
        <v>83478</v>
      </c>
      <c r="P45" s="4">
        <v>83374</v>
      </c>
      <c r="Q45" s="4">
        <v>93845</v>
      </c>
      <c r="R45" s="4">
        <v>94412</v>
      </c>
      <c r="S45" s="4">
        <v>101684</v>
      </c>
      <c r="T45" s="4">
        <v>112586</v>
      </c>
      <c r="U45" s="4">
        <v>120978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68432</v>
      </c>
      <c r="E46" s="4">
        <v>69402</v>
      </c>
      <c r="F46" s="4">
        <v>74410</v>
      </c>
      <c r="G46" s="4">
        <v>83863</v>
      </c>
      <c r="H46" s="4">
        <v>86262</v>
      </c>
      <c r="I46" s="4">
        <v>89174</v>
      </c>
      <c r="J46" s="4">
        <v>96589</v>
      </c>
      <c r="K46" s="4">
        <v>93401</v>
      </c>
      <c r="L46" s="4">
        <v>90493</v>
      </c>
      <c r="M46" s="4">
        <v>95167</v>
      </c>
      <c r="N46" s="4">
        <v>99669</v>
      </c>
      <c r="O46" s="4">
        <v>102452</v>
      </c>
      <c r="P46" s="4">
        <v>93727</v>
      </c>
      <c r="Q46" s="4">
        <v>99183</v>
      </c>
      <c r="R46" s="4">
        <v>100586</v>
      </c>
      <c r="S46" s="4">
        <v>113511</v>
      </c>
      <c r="T46" s="4">
        <v>117782</v>
      </c>
      <c r="U46" s="4">
        <v>122067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72578</v>
      </c>
      <c r="E47" s="4">
        <v>68015</v>
      </c>
      <c r="F47" s="4">
        <v>73556</v>
      </c>
      <c r="G47" s="4">
        <v>80786</v>
      </c>
      <c r="H47" s="4">
        <v>81600</v>
      </c>
      <c r="I47" s="4">
        <v>77979</v>
      </c>
      <c r="J47" s="4">
        <v>83476</v>
      </c>
      <c r="K47" s="4">
        <v>84118</v>
      </c>
      <c r="L47" s="4">
        <v>91707</v>
      </c>
      <c r="M47" s="4">
        <v>90635</v>
      </c>
      <c r="N47" s="4">
        <v>96102</v>
      </c>
      <c r="O47" s="4">
        <v>100146</v>
      </c>
      <c r="P47" s="4">
        <v>101305</v>
      </c>
      <c r="Q47" s="4">
        <v>106094</v>
      </c>
      <c r="R47" s="4">
        <v>109512</v>
      </c>
      <c r="S47" s="4">
        <v>117896</v>
      </c>
      <c r="T47" s="4">
        <v>130330</v>
      </c>
      <c r="U47" s="4">
        <v>132976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86724</v>
      </c>
      <c r="E48" s="4">
        <v>88023</v>
      </c>
      <c r="F48" s="4">
        <v>97240</v>
      </c>
      <c r="G48" s="4">
        <v>107335</v>
      </c>
      <c r="H48" s="4">
        <v>100607</v>
      </c>
      <c r="I48" s="4">
        <v>97490</v>
      </c>
      <c r="J48" s="4">
        <v>99544</v>
      </c>
      <c r="K48" s="4">
        <v>102942</v>
      </c>
      <c r="L48" s="4">
        <v>112400</v>
      </c>
      <c r="M48" s="4">
        <v>114265</v>
      </c>
      <c r="N48" s="4">
        <v>115485</v>
      </c>
      <c r="O48" s="4">
        <v>114414</v>
      </c>
      <c r="P48" s="4">
        <v>119361</v>
      </c>
      <c r="Q48" s="4">
        <v>125694</v>
      </c>
      <c r="R48" s="4">
        <v>136482</v>
      </c>
      <c r="S48" s="4">
        <v>135877</v>
      </c>
      <c r="T48" s="4">
        <v>149145</v>
      </c>
      <c r="U48" s="4">
        <v>154708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61257</v>
      </c>
      <c r="E49" s="4">
        <v>60111</v>
      </c>
      <c r="F49" s="4">
        <v>66632</v>
      </c>
      <c r="G49" s="4">
        <v>70425</v>
      </c>
      <c r="H49" s="4">
        <v>73276</v>
      </c>
      <c r="I49" s="4">
        <v>73874</v>
      </c>
      <c r="J49" s="4">
        <v>77254</v>
      </c>
      <c r="K49" s="4">
        <v>80193</v>
      </c>
      <c r="L49" s="4">
        <v>79513</v>
      </c>
      <c r="M49" s="4">
        <v>80044</v>
      </c>
      <c r="N49" s="4">
        <v>81533</v>
      </c>
      <c r="O49" s="4">
        <v>82350</v>
      </c>
      <c r="P49" s="4">
        <v>91263</v>
      </c>
      <c r="Q49" s="4">
        <v>91604</v>
      </c>
      <c r="R49" s="4">
        <v>96940</v>
      </c>
      <c r="S49" s="4">
        <v>114948</v>
      </c>
      <c r="T49" s="4">
        <v>116460</v>
      </c>
      <c r="U49" s="4">
        <v>108031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73729</v>
      </c>
      <c r="E50" s="4">
        <v>75822</v>
      </c>
      <c r="F50" s="4">
        <v>82933</v>
      </c>
      <c r="G50" s="4">
        <v>84788</v>
      </c>
      <c r="H50" s="4">
        <v>90961</v>
      </c>
      <c r="I50" s="4">
        <v>87482</v>
      </c>
      <c r="J50" s="4">
        <v>91890</v>
      </c>
      <c r="K50" s="4">
        <v>94758</v>
      </c>
      <c r="L50" s="4">
        <v>100357</v>
      </c>
      <c r="M50" s="4">
        <v>95874</v>
      </c>
      <c r="N50" s="4">
        <v>99614</v>
      </c>
      <c r="O50" s="4">
        <v>102737</v>
      </c>
      <c r="P50" s="4">
        <v>103133</v>
      </c>
      <c r="Q50" s="4">
        <v>104699</v>
      </c>
      <c r="R50" s="4">
        <v>112588</v>
      </c>
      <c r="S50" s="4">
        <v>125723</v>
      </c>
      <c r="T50" s="4">
        <v>133489</v>
      </c>
      <c r="U50" s="4">
        <v>147394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60316</v>
      </c>
      <c r="E51" s="4">
        <v>63177</v>
      </c>
      <c r="F51" s="4">
        <v>68071</v>
      </c>
      <c r="G51" s="4">
        <v>74936</v>
      </c>
      <c r="H51" s="4">
        <v>70700</v>
      </c>
      <c r="I51" s="4">
        <v>67291</v>
      </c>
      <c r="J51" s="4">
        <v>71266</v>
      </c>
      <c r="K51" s="4">
        <v>74155</v>
      </c>
      <c r="L51" s="4">
        <v>75035</v>
      </c>
      <c r="M51" s="4">
        <v>76555</v>
      </c>
      <c r="N51" s="4">
        <v>83204</v>
      </c>
      <c r="O51" s="4">
        <v>84302</v>
      </c>
      <c r="P51" s="4">
        <v>83636</v>
      </c>
      <c r="Q51" s="4">
        <v>95704</v>
      </c>
      <c r="R51" s="4">
        <v>100378</v>
      </c>
      <c r="S51" s="4">
        <v>110063</v>
      </c>
      <c r="T51" s="4">
        <v>117993</v>
      </c>
      <c r="U51" s="4">
        <v>113523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43733</v>
      </c>
      <c r="E52" s="4">
        <v>46647</v>
      </c>
      <c r="F52" s="4">
        <v>49107</v>
      </c>
      <c r="G52" s="4">
        <v>50263</v>
      </c>
      <c r="H52" s="4">
        <v>50195</v>
      </c>
      <c r="I52" s="4">
        <v>55112</v>
      </c>
      <c r="J52" s="4">
        <v>49329</v>
      </c>
      <c r="K52" s="4">
        <v>52140</v>
      </c>
      <c r="L52" s="4">
        <v>54491</v>
      </c>
      <c r="M52" s="4">
        <v>55247</v>
      </c>
      <c r="N52" s="4">
        <v>57094</v>
      </c>
      <c r="O52" s="4">
        <v>60939</v>
      </c>
      <c r="P52" s="4">
        <v>64304</v>
      </c>
      <c r="Q52" s="4">
        <v>57512</v>
      </c>
      <c r="R52" s="4">
        <v>58236</v>
      </c>
      <c r="S52" s="4">
        <v>60910</v>
      </c>
      <c r="T52" s="4">
        <v>66519</v>
      </c>
      <c r="U52" s="4">
        <v>65631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71513</v>
      </c>
      <c r="E53" s="4">
        <v>71494</v>
      </c>
      <c r="F53" s="4">
        <v>75902</v>
      </c>
      <c r="G53" s="4">
        <v>82527</v>
      </c>
      <c r="H53" s="4">
        <v>86675</v>
      </c>
      <c r="I53" s="4">
        <v>83666</v>
      </c>
      <c r="J53" s="4">
        <v>82737</v>
      </c>
      <c r="K53" s="4">
        <v>89244</v>
      </c>
      <c r="L53" s="4">
        <v>93884</v>
      </c>
      <c r="M53" s="4">
        <v>92965</v>
      </c>
      <c r="N53" s="4">
        <v>98466</v>
      </c>
      <c r="O53" s="4">
        <v>102339</v>
      </c>
      <c r="P53" s="4">
        <v>101067</v>
      </c>
      <c r="Q53" s="4">
        <v>105377</v>
      </c>
      <c r="R53" s="4">
        <v>110783</v>
      </c>
      <c r="S53" s="4">
        <v>125935</v>
      </c>
      <c r="T53" s="4">
        <v>135150</v>
      </c>
      <c r="U53" s="4">
        <v>141098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88572</v>
      </c>
      <c r="E54" s="4">
        <v>94761</v>
      </c>
      <c r="F54" s="4">
        <v>104641</v>
      </c>
      <c r="G54" s="4">
        <v>112642</v>
      </c>
      <c r="H54" s="4">
        <v>107023</v>
      </c>
      <c r="I54" s="4">
        <v>108834</v>
      </c>
      <c r="J54" s="4">
        <v>108884</v>
      </c>
      <c r="K54" s="4">
        <v>113826</v>
      </c>
      <c r="L54" s="4">
        <v>120095</v>
      </c>
      <c r="M54" s="4">
        <v>118134</v>
      </c>
      <c r="N54" s="4">
        <v>119407</v>
      </c>
      <c r="O54" s="4">
        <v>126274</v>
      </c>
      <c r="P54" s="4">
        <v>127046</v>
      </c>
      <c r="Q54" s="4">
        <v>133897</v>
      </c>
      <c r="R54" s="4">
        <v>141558</v>
      </c>
      <c r="S54" s="4">
        <v>148091</v>
      </c>
      <c r="T54" s="4">
        <v>157790</v>
      </c>
      <c r="U54" s="4">
        <v>191765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79096</v>
      </c>
      <c r="E55" s="4">
        <v>79768</v>
      </c>
      <c r="F55" s="4">
        <v>88317</v>
      </c>
      <c r="G55" s="4">
        <v>97666</v>
      </c>
      <c r="H55" s="4">
        <v>101772</v>
      </c>
      <c r="I55" s="4">
        <v>101936</v>
      </c>
      <c r="J55" s="4">
        <v>99120</v>
      </c>
      <c r="K55" s="4">
        <v>104845</v>
      </c>
      <c r="L55" s="4">
        <v>111605</v>
      </c>
      <c r="M55" s="4">
        <v>108772</v>
      </c>
      <c r="N55" s="4">
        <v>110569</v>
      </c>
      <c r="O55" s="4">
        <v>115378</v>
      </c>
      <c r="P55" s="4">
        <v>114334</v>
      </c>
      <c r="Q55" s="4">
        <v>127693</v>
      </c>
      <c r="R55" s="4">
        <v>143019</v>
      </c>
      <c r="S55" s="4">
        <v>148079</v>
      </c>
      <c r="T55" s="4">
        <v>157708</v>
      </c>
      <c r="U55" s="4">
        <v>169745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69356</v>
      </c>
      <c r="E56" s="4">
        <v>67603</v>
      </c>
      <c r="F56" s="4">
        <v>72585</v>
      </c>
      <c r="G56" s="4">
        <v>77884</v>
      </c>
      <c r="H56" s="4">
        <v>84042</v>
      </c>
      <c r="I56" s="4">
        <v>83573</v>
      </c>
      <c r="J56" s="4">
        <v>89439</v>
      </c>
      <c r="K56" s="4">
        <v>88609</v>
      </c>
      <c r="L56" s="4">
        <v>104132</v>
      </c>
      <c r="M56" s="4">
        <v>103391</v>
      </c>
      <c r="N56" s="4">
        <v>104427</v>
      </c>
      <c r="O56" s="4">
        <v>110677</v>
      </c>
      <c r="P56" s="4">
        <v>112092</v>
      </c>
      <c r="Q56" s="4">
        <v>120252</v>
      </c>
      <c r="R56" s="4">
        <v>125391</v>
      </c>
      <c r="S56" s="4">
        <v>140971</v>
      </c>
      <c r="T56" s="4">
        <v>162186</v>
      </c>
      <c r="U56" s="4">
        <v>172382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84421</v>
      </c>
      <c r="E57" s="4">
        <v>88388</v>
      </c>
      <c r="F57" s="4">
        <v>106564</v>
      </c>
      <c r="G57" s="4">
        <v>127567</v>
      </c>
      <c r="H57" s="4">
        <v>136049</v>
      </c>
      <c r="I57" s="4">
        <v>131817</v>
      </c>
      <c r="J57" s="4">
        <v>136700</v>
      </c>
      <c r="K57" s="4">
        <v>159760</v>
      </c>
      <c r="L57" s="4">
        <v>146275</v>
      </c>
      <c r="M57" s="4">
        <v>170996</v>
      </c>
      <c r="N57" s="4">
        <v>201543</v>
      </c>
      <c r="O57" s="4">
        <v>165222</v>
      </c>
      <c r="P57" s="4">
        <v>158487</v>
      </c>
      <c r="Q57" s="4">
        <v>170737</v>
      </c>
      <c r="R57" s="4">
        <v>165440</v>
      </c>
      <c r="S57" s="4">
        <v>193266</v>
      </c>
      <c r="T57" s="4">
        <v>210264</v>
      </c>
      <c r="U57" s="4">
        <v>228808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66739</v>
      </c>
      <c r="E58" s="4">
        <v>72730</v>
      </c>
      <c r="F58" s="4">
        <v>77204</v>
      </c>
      <c r="G58" s="4">
        <v>82668</v>
      </c>
      <c r="H58" s="4">
        <v>88284</v>
      </c>
      <c r="I58" s="4">
        <v>87446</v>
      </c>
      <c r="J58" s="4">
        <v>91021</v>
      </c>
      <c r="K58" s="4">
        <v>92330</v>
      </c>
      <c r="L58" s="4">
        <v>92483</v>
      </c>
      <c r="M58" s="4">
        <v>104882</v>
      </c>
      <c r="N58" s="4">
        <v>103279</v>
      </c>
      <c r="O58" s="4">
        <v>139247</v>
      </c>
      <c r="P58" s="4">
        <v>119362</v>
      </c>
      <c r="Q58" s="4">
        <v>132518</v>
      </c>
      <c r="R58" s="4">
        <v>145659</v>
      </c>
      <c r="S58" s="4">
        <v>152208</v>
      </c>
      <c r="T58" s="4">
        <v>169411</v>
      </c>
      <c r="U58" s="4">
        <v>180975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74880</v>
      </c>
      <c r="E59" s="4">
        <v>75729</v>
      </c>
      <c r="F59" s="4">
        <v>80626</v>
      </c>
      <c r="G59" s="4">
        <v>88405</v>
      </c>
      <c r="H59" s="4">
        <v>91840</v>
      </c>
      <c r="I59" s="4">
        <v>95538</v>
      </c>
      <c r="J59" s="4">
        <v>96256</v>
      </c>
      <c r="K59" s="4">
        <v>98107</v>
      </c>
      <c r="L59" s="4">
        <v>99424</v>
      </c>
      <c r="M59" s="4">
        <v>100937</v>
      </c>
      <c r="N59" s="4">
        <v>98260</v>
      </c>
      <c r="O59" s="4">
        <v>106785</v>
      </c>
      <c r="P59" s="4">
        <v>107994</v>
      </c>
      <c r="Q59" s="4">
        <v>108860</v>
      </c>
      <c r="R59" s="4">
        <v>119917</v>
      </c>
      <c r="S59" s="4">
        <v>123824</v>
      </c>
      <c r="T59" s="4">
        <v>133812</v>
      </c>
      <c r="U59" s="4">
        <v>143373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76569</v>
      </c>
      <c r="E60" s="4">
        <v>89854</v>
      </c>
      <c r="F60" s="4">
        <v>98776</v>
      </c>
      <c r="G60" s="4">
        <v>109729</v>
      </c>
      <c r="H60" s="4">
        <v>107023</v>
      </c>
      <c r="I60" s="4">
        <v>108167</v>
      </c>
      <c r="J60" s="4">
        <v>117720</v>
      </c>
      <c r="K60" s="4">
        <v>122804</v>
      </c>
      <c r="L60" s="4">
        <v>131522</v>
      </c>
      <c r="M60" s="4">
        <v>133372</v>
      </c>
      <c r="N60" s="4">
        <v>143098</v>
      </c>
      <c r="O60" s="4">
        <v>145765</v>
      </c>
      <c r="P60" s="4">
        <v>142202</v>
      </c>
      <c r="Q60" s="4">
        <v>149127</v>
      </c>
      <c r="R60" s="4">
        <v>156186</v>
      </c>
      <c r="S60" s="4">
        <v>172143</v>
      </c>
      <c r="T60" s="4">
        <v>206172</v>
      </c>
      <c r="U60" s="4">
        <v>242277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97038</v>
      </c>
      <c r="E61" s="4">
        <v>100294</v>
      </c>
      <c r="F61" s="4">
        <v>114959</v>
      </c>
      <c r="G61" s="4">
        <v>124286</v>
      </c>
      <c r="H61" s="4">
        <v>123759</v>
      </c>
      <c r="I61" s="4">
        <v>119863</v>
      </c>
      <c r="J61" s="4">
        <v>118669</v>
      </c>
      <c r="K61" s="4">
        <v>120483</v>
      </c>
      <c r="L61" s="4">
        <v>128789</v>
      </c>
      <c r="M61" s="4">
        <v>137081</v>
      </c>
      <c r="N61" s="4">
        <v>139664</v>
      </c>
      <c r="O61" s="4">
        <v>147973</v>
      </c>
      <c r="P61" s="4">
        <v>153377</v>
      </c>
      <c r="Q61" s="4">
        <v>153725</v>
      </c>
      <c r="R61" s="4">
        <v>173226</v>
      </c>
      <c r="S61" s="4">
        <v>169506</v>
      </c>
      <c r="T61" s="4">
        <v>171831</v>
      </c>
      <c r="U61" s="4">
        <v>200375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60234</v>
      </c>
      <c r="E62" s="4">
        <v>66778</v>
      </c>
      <c r="F62" s="4">
        <v>71771</v>
      </c>
      <c r="G62" s="4">
        <v>81027</v>
      </c>
      <c r="H62" s="4">
        <v>81465</v>
      </c>
      <c r="I62" s="4">
        <v>80832</v>
      </c>
      <c r="J62" s="4">
        <v>79262</v>
      </c>
      <c r="K62" s="4">
        <v>88332</v>
      </c>
      <c r="L62" s="4">
        <v>91561</v>
      </c>
      <c r="M62" s="4">
        <v>92966</v>
      </c>
      <c r="N62" s="4">
        <v>94615</v>
      </c>
      <c r="O62" s="4">
        <v>99887</v>
      </c>
      <c r="P62" s="4">
        <v>102601</v>
      </c>
      <c r="Q62" s="4">
        <v>103735</v>
      </c>
      <c r="R62" s="4">
        <v>104730</v>
      </c>
      <c r="S62" s="4">
        <v>112844</v>
      </c>
      <c r="T62" s="4">
        <v>123198</v>
      </c>
      <c r="U62" s="4">
        <v>133130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56100</v>
      </c>
      <c r="E63" s="4">
        <v>60715</v>
      </c>
      <c r="F63" s="4">
        <v>65403</v>
      </c>
      <c r="G63" s="4">
        <v>70292</v>
      </c>
      <c r="H63" s="4">
        <v>70208</v>
      </c>
      <c r="I63" s="4">
        <v>70997</v>
      </c>
      <c r="J63" s="4">
        <v>79428</v>
      </c>
      <c r="K63" s="4">
        <v>81069</v>
      </c>
      <c r="L63" s="4">
        <v>89256</v>
      </c>
      <c r="M63" s="4">
        <v>86266</v>
      </c>
      <c r="N63" s="4">
        <v>96487</v>
      </c>
      <c r="O63" s="4">
        <v>101228</v>
      </c>
      <c r="P63" s="4">
        <v>102605</v>
      </c>
      <c r="Q63" s="4">
        <v>108264</v>
      </c>
      <c r="R63" s="4">
        <v>114406</v>
      </c>
      <c r="S63" s="4">
        <v>123869</v>
      </c>
      <c r="T63" s="4">
        <v>131753</v>
      </c>
      <c r="U63" s="4">
        <v>139711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89249</v>
      </c>
      <c r="E64" s="4">
        <v>89076</v>
      </c>
      <c r="F64" s="4">
        <v>114019</v>
      </c>
      <c r="G64" s="4">
        <v>113204</v>
      </c>
      <c r="H64" s="4">
        <v>103881</v>
      </c>
      <c r="I64" s="4">
        <v>102550</v>
      </c>
      <c r="J64" s="4">
        <v>107926</v>
      </c>
      <c r="K64" s="4">
        <v>112940</v>
      </c>
      <c r="L64" s="4">
        <v>119586</v>
      </c>
      <c r="M64" s="4">
        <v>121431</v>
      </c>
      <c r="N64" s="4">
        <v>132440</v>
      </c>
      <c r="O64" s="4">
        <v>139550</v>
      </c>
      <c r="P64" s="4">
        <v>130465</v>
      </c>
      <c r="Q64" s="4">
        <v>144288</v>
      </c>
      <c r="R64" s="4">
        <v>162292</v>
      </c>
      <c r="S64" s="4">
        <v>162764</v>
      </c>
      <c r="T64" s="4">
        <v>192414</v>
      </c>
      <c r="U64" s="4">
        <v>202717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49046</v>
      </c>
      <c r="E65" s="4">
        <v>49994</v>
      </c>
      <c r="F65" s="4">
        <v>56927</v>
      </c>
      <c r="G65" s="4">
        <v>62864</v>
      </c>
      <c r="H65" s="4">
        <v>65317</v>
      </c>
      <c r="I65" s="4">
        <v>64354</v>
      </c>
      <c r="J65" s="4">
        <v>68231</v>
      </c>
      <c r="K65" s="4">
        <v>71997</v>
      </c>
      <c r="L65" s="4">
        <v>71955</v>
      </c>
      <c r="M65" s="4">
        <v>90124</v>
      </c>
      <c r="N65" s="4">
        <v>82328</v>
      </c>
      <c r="O65" s="4">
        <v>85958</v>
      </c>
      <c r="P65" s="4">
        <v>90677</v>
      </c>
      <c r="Q65" s="4">
        <v>94738</v>
      </c>
      <c r="R65" s="4">
        <v>100002</v>
      </c>
      <c r="S65" s="4">
        <v>104370</v>
      </c>
      <c r="T65" s="4">
        <v>112239</v>
      </c>
      <c r="U65" s="4">
        <v>114091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74062</v>
      </c>
      <c r="E66" s="4">
        <v>82356</v>
      </c>
      <c r="F66" s="4">
        <v>89476</v>
      </c>
      <c r="G66" s="4">
        <v>94027</v>
      </c>
      <c r="H66" s="4">
        <v>91215</v>
      </c>
      <c r="I66" s="4">
        <v>89030</v>
      </c>
      <c r="J66" s="4">
        <v>86384</v>
      </c>
      <c r="K66" s="4">
        <v>97301</v>
      </c>
      <c r="L66" s="4">
        <v>98928</v>
      </c>
      <c r="M66" s="4">
        <v>101479</v>
      </c>
      <c r="N66" s="4">
        <v>105123</v>
      </c>
      <c r="O66" s="4">
        <v>104138</v>
      </c>
      <c r="P66" s="4">
        <v>107704</v>
      </c>
      <c r="Q66" s="4">
        <v>112677</v>
      </c>
      <c r="R66" s="4">
        <v>123266</v>
      </c>
      <c r="S66" s="4">
        <v>156137</v>
      </c>
      <c r="T66" s="4">
        <v>148667</v>
      </c>
      <c r="U66" s="4">
        <v>162904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60143</v>
      </c>
      <c r="E67" s="4">
        <v>64686</v>
      </c>
      <c r="F67" s="4">
        <v>70310</v>
      </c>
      <c r="G67" s="4">
        <v>80956</v>
      </c>
      <c r="H67" s="4">
        <v>77466</v>
      </c>
      <c r="I67" s="4">
        <v>79706</v>
      </c>
      <c r="J67" s="4">
        <v>78028</v>
      </c>
      <c r="K67" s="4">
        <v>77915</v>
      </c>
      <c r="L67" s="4">
        <v>76526</v>
      </c>
      <c r="M67" s="4">
        <v>77290</v>
      </c>
      <c r="N67" s="4">
        <v>78079</v>
      </c>
      <c r="O67" s="4">
        <v>81443</v>
      </c>
      <c r="P67" s="4">
        <v>74765</v>
      </c>
      <c r="Q67" s="4">
        <v>77511</v>
      </c>
      <c r="R67" s="4">
        <v>80828</v>
      </c>
      <c r="S67" s="4">
        <v>95449</v>
      </c>
      <c r="T67" s="4">
        <v>96481</v>
      </c>
      <c r="U67" s="4">
        <v>97260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104317</v>
      </c>
      <c r="E68" s="4">
        <v>124904</v>
      </c>
      <c r="F68" s="4">
        <v>133973</v>
      </c>
      <c r="G68" s="4">
        <v>147888</v>
      </c>
      <c r="H68" s="4">
        <v>131708</v>
      </c>
      <c r="I68" s="4">
        <v>127801</v>
      </c>
      <c r="J68" s="4">
        <v>136014</v>
      </c>
      <c r="K68" s="4">
        <v>143708</v>
      </c>
      <c r="L68" s="4">
        <v>151004</v>
      </c>
      <c r="M68" s="4">
        <v>143347</v>
      </c>
      <c r="N68" s="4">
        <v>257182</v>
      </c>
      <c r="O68" s="4">
        <v>163206</v>
      </c>
      <c r="P68" s="4">
        <v>156898</v>
      </c>
      <c r="Q68" s="4">
        <v>179836</v>
      </c>
      <c r="R68" s="4">
        <v>195791</v>
      </c>
      <c r="S68" s="4">
        <v>201171</v>
      </c>
      <c r="T68" s="4">
        <v>223401</v>
      </c>
      <c r="U68" s="4">
        <v>240157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65303</v>
      </c>
      <c r="E69" s="4">
        <v>67489</v>
      </c>
      <c r="F69" s="4">
        <v>73770</v>
      </c>
      <c r="G69" s="4">
        <v>82754</v>
      </c>
      <c r="H69" s="4">
        <v>77601</v>
      </c>
      <c r="I69" s="4">
        <v>78290</v>
      </c>
      <c r="J69" s="4">
        <v>80018</v>
      </c>
      <c r="K69" s="4">
        <v>81324</v>
      </c>
      <c r="L69" s="4">
        <v>87024</v>
      </c>
      <c r="M69" s="4">
        <v>90127</v>
      </c>
      <c r="N69" s="4">
        <v>95160</v>
      </c>
      <c r="O69" s="4">
        <v>96036</v>
      </c>
      <c r="P69" s="4">
        <v>96337</v>
      </c>
      <c r="Q69" s="4">
        <v>98104</v>
      </c>
      <c r="R69" s="4">
        <v>104581</v>
      </c>
      <c r="S69" s="4">
        <v>107451</v>
      </c>
      <c r="T69" s="4">
        <v>115985</v>
      </c>
      <c r="U69" s="4">
        <v>118833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60520</v>
      </c>
      <c r="E70" s="4">
        <v>64576</v>
      </c>
      <c r="F70" s="4">
        <v>68866</v>
      </c>
      <c r="G70" s="4">
        <v>78369</v>
      </c>
      <c r="H70" s="4">
        <v>80354</v>
      </c>
      <c r="I70" s="4">
        <v>80071</v>
      </c>
      <c r="J70" s="4">
        <v>81921</v>
      </c>
      <c r="K70" s="4">
        <v>83917</v>
      </c>
      <c r="L70" s="4">
        <v>86842</v>
      </c>
      <c r="M70" s="4">
        <v>84026</v>
      </c>
      <c r="N70" s="4">
        <v>84320</v>
      </c>
      <c r="O70" s="4">
        <v>86140</v>
      </c>
      <c r="P70" s="4">
        <v>82703</v>
      </c>
      <c r="Q70" s="4">
        <v>91105</v>
      </c>
      <c r="R70" s="4">
        <v>88100</v>
      </c>
      <c r="S70" s="4">
        <v>101008</v>
      </c>
      <c r="T70" s="4">
        <v>114038</v>
      </c>
      <c r="U70" s="4">
        <v>119926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76712</v>
      </c>
      <c r="E71" s="4">
        <v>83701</v>
      </c>
      <c r="F71" s="4">
        <v>89087</v>
      </c>
      <c r="G71" s="4">
        <v>99248</v>
      </c>
      <c r="H71" s="4">
        <v>105314</v>
      </c>
      <c r="I71" s="4">
        <v>104637</v>
      </c>
      <c r="J71" s="4">
        <v>106905</v>
      </c>
      <c r="K71" s="4">
        <v>110149</v>
      </c>
      <c r="L71" s="4">
        <v>112216</v>
      </c>
      <c r="M71" s="4">
        <v>117740</v>
      </c>
      <c r="N71" s="4">
        <v>116654</v>
      </c>
      <c r="O71" s="4">
        <v>124495</v>
      </c>
      <c r="P71" s="4">
        <v>126580</v>
      </c>
      <c r="Q71" s="4">
        <v>132651</v>
      </c>
      <c r="R71" s="4">
        <v>133887</v>
      </c>
      <c r="S71" s="4">
        <v>149687</v>
      </c>
      <c r="T71" s="4">
        <v>159648</v>
      </c>
      <c r="U71" s="4">
        <v>159433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58322</v>
      </c>
      <c r="E72" s="4">
        <v>62783</v>
      </c>
      <c r="F72" s="4">
        <v>69702</v>
      </c>
      <c r="G72" s="4">
        <v>79697</v>
      </c>
      <c r="H72" s="4">
        <v>115894</v>
      </c>
      <c r="I72" s="4">
        <v>76420</v>
      </c>
      <c r="J72" s="4">
        <v>87799</v>
      </c>
      <c r="K72" s="4">
        <v>86695</v>
      </c>
      <c r="L72" s="4">
        <v>92378</v>
      </c>
      <c r="M72" s="4">
        <v>88918</v>
      </c>
      <c r="N72" s="4">
        <v>101102</v>
      </c>
      <c r="O72" s="4">
        <v>99270</v>
      </c>
      <c r="P72" s="4">
        <v>98396</v>
      </c>
      <c r="Q72" s="4">
        <v>109530</v>
      </c>
      <c r="R72" s="4">
        <v>124164</v>
      </c>
      <c r="S72" s="4">
        <v>126598</v>
      </c>
      <c r="T72" s="4">
        <v>128224</v>
      </c>
      <c r="U72" s="4">
        <v>137772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58356</v>
      </c>
      <c r="E73" s="4">
        <v>61247</v>
      </c>
      <c r="F73" s="4">
        <v>62204</v>
      </c>
      <c r="G73" s="4">
        <v>67265</v>
      </c>
      <c r="H73" s="4">
        <v>67345</v>
      </c>
      <c r="I73" s="4">
        <v>62609</v>
      </c>
      <c r="J73" s="4">
        <v>65104</v>
      </c>
      <c r="K73" s="4">
        <v>65892</v>
      </c>
      <c r="L73" s="4">
        <v>65579</v>
      </c>
      <c r="M73" s="4">
        <v>66941</v>
      </c>
      <c r="N73" s="4">
        <v>71524</v>
      </c>
      <c r="O73" s="4">
        <v>73117</v>
      </c>
      <c r="P73" s="4">
        <v>72993</v>
      </c>
      <c r="Q73" s="4">
        <v>75655</v>
      </c>
      <c r="R73" s="4">
        <v>79929</v>
      </c>
      <c r="S73" s="4">
        <v>89148</v>
      </c>
      <c r="T73" s="4">
        <v>95458</v>
      </c>
      <c r="U73" s="4">
        <v>96560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91174</v>
      </c>
      <c r="E74" s="4">
        <v>97826</v>
      </c>
      <c r="F74" s="4">
        <v>105824</v>
      </c>
      <c r="G74" s="4">
        <v>122356</v>
      </c>
      <c r="H74" s="4">
        <v>121785</v>
      </c>
      <c r="I74" s="4">
        <v>121316</v>
      </c>
      <c r="J74" s="4">
        <v>129054</v>
      </c>
      <c r="K74" s="4">
        <v>125699</v>
      </c>
      <c r="L74" s="4">
        <v>128727</v>
      </c>
      <c r="M74" s="4">
        <v>128529</v>
      </c>
      <c r="N74" s="4">
        <v>130999</v>
      </c>
      <c r="O74" s="4">
        <v>134143</v>
      </c>
      <c r="P74" s="4">
        <v>134220</v>
      </c>
      <c r="Q74" s="4">
        <v>146815</v>
      </c>
      <c r="R74" s="4">
        <v>152359</v>
      </c>
      <c r="S74" s="4">
        <v>175396</v>
      </c>
      <c r="T74" s="4">
        <v>165301</v>
      </c>
      <c r="U74" s="4">
        <v>173941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52475</v>
      </c>
      <c r="E75" s="4">
        <v>54337</v>
      </c>
      <c r="F75" s="4">
        <v>63193</v>
      </c>
      <c r="G75" s="4">
        <v>61824</v>
      </c>
      <c r="H75" s="4">
        <v>66129</v>
      </c>
      <c r="I75" s="4">
        <v>64901</v>
      </c>
      <c r="J75" s="4">
        <v>73944</v>
      </c>
      <c r="K75" s="4">
        <v>72158</v>
      </c>
      <c r="L75" s="4">
        <v>73596</v>
      </c>
      <c r="M75" s="4">
        <v>69140</v>
      </c>
      <c r="N75" s="4">
        <v>69806</v>
      </c>
      <c r="O75" s="4">
        <v>76017</v>
      </c>
      <c r="P75" s="4">
        <v>74998</v>
      </c>
      <c r="Q75" s="4">
        <v>79045</v>
      </c>
      <c r="R75" s="4">
        <v>79003</v>
      </c>
      <c r="S75" s="4">
        <v>83344</v>
      </c>
      <c r="T75" s="4">
        <v>100575</v>
      </c>
      <c r="U75" s="4">
        <v>107334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46945</v>
      </c>
      <c r="E76" s="4">
        <v>55135</v>
      </c>
      <c r="F76" s="4">
        <v>62303</v>
      </c>
      <c r="G76" s="4">
        <v>64898</v>
      </c>
      <c r="H76" s="4">
        <v>65666</v>
      </c>
      <c r="I76" s="4">
        <v>65313</v>
      </c>
      <c r="J76" s="4">
        <v>63057</v>
      </c>
      <c r="K76" s="4">
        <v>73514</v>
      </c>
      <c r="L76" s="4">
        <v>80054</v>
      </c>
      <c r="M76" s="4">
        <v>88802</v>
      </c>
      <c r="N76" s="4">
        <v>80397</v>
      </c>
      <c r="O76" s="4">
        <v>88387</v>
      </c>
      <c r="P76" s="4">
        <v>89752</v>
      </c>
      <c r="Q76" s="4">
        <v>87416</v>
      </c>
      <c r="R76" s="4">
        <v>95313</v>
      </c>
      <c r="S76" s="4">
        <v>111855</v>
      </c>
      <c r="T76" s="4">
        <v>124014</v>
      </c>
      <c r="U76" s="4">
        <v>123091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52569</v>
      </c>
      <c r="E77" s="4">
        <v>56070</v>
      </c>
      <c r="F77" s="4">
        <v>59049</v>
      </c>
      <c r="G77" s="4">
        <v>57756</v>
      </c>
      <c r="H77" s="4">
        <v>60927</v>
      </c>
      <c r="I77" s="4">
        <v>59991</v>
      </c>
      <c r="J77" s="4">
        <v>65314</v>
      </c>
      <c r="K77" s="4">
        <v>70711</v>
      </c>
      <c r="L77" s="4">
        <v>71472</v>
      </c>
      <c r="M77" s="4">
        <v>78392</v>
      </c>
      <c r="N77" s="4">
        <v>81827</v>
      </c>
      <c r="O77" s="4">
        <v>88252</v>
      </c>
      <c r="P77" s="4">
        <v>95304</v>
      </c>
      <c r="Q77" s="4">
        <v>100429</v>
      </c>
      <c r="R77" s="4">
        <v>103140</v>
      </c>
      <c r="S77" s="4">
        <v>110594</v>
      </c>
      <c r="T77" s="4">
        <v>116464</v>
      </c>
      <c r="U77" s="4">
        <v>120744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62143</v>
      </c>
      <c r="E78" s="4">
        <v>69690</v>
      </c>
      <c r="F78" s="4">
        <v>76487</v>
      </c>
      <c r="G78" s="4">
        <v>78921</v>
      </c>
      <c r="H78" s="4">
        <v>83813</v>
      </c>
      <c r="I78" s="4">
        <v>78970</v>
      </c>
      <c r="J78" s="4">
        <v>85373</v>
      </c>
      <c r="K78" s="4">
        <v>89756</v>
      </c>
      <c r="L78" s="4">
        <v>96694</v>
      </c>
      <c r="M78" s="4">
        <v>97438</v>
      </c>
      <c r="N78" s="4">
        <v>99529</v>
      </c>
      <c r="O78" s="4">
        <v>100705</v>
      </c>
      <c r="P78" s="4">
        <v>103276</v>
      </c>
      <c r="Q78" s="4">
        <v>104364</v>
      </c>
      <c r="R78" s="4">
        <v>110965</v>
      </c>
      <c r="S78" s="4">
        <v>120794</v>
      </c>
      <c r="T78" s="4">
        <v>128657</v>
      </c>
      <c r="U78" s="4">
        <v>130756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71593</v>
      </c>
      <c r="E79" s="4">
        <v>76993</v>
      </c>
      <c r="F79" s="4">
        <v>86451</v>
      </c>
      <c r="G79" s="4">
        <v>90261</v>
      </c>
      <c r="H79" s="4">
        <v>91220</v>
      </c>
      <c r="I79" s="4">
        <v>88057</v>
      </c>
      <c r="J79" s="4">
        <v>93248</v>
      </c>
      <c r="K79" s="4">
        <v>99810</v>
      </c>
      <c r="L79" s="4">
        <v>102339</v>
      </c>
      <c r="M79" s="4">
        <v>100039</v>
      </c>
      <c r="N79" s="4">
        <v>102784</v>
      </c>
      <c r="O79" s="4">
        <v>101863</v>
      </c>
      <c r="P79" s="4">
        <v>96564</v>
      </c>
      <c r="Q79" s="4">
        <v>101841</v>
      </c>
      <c r="R79" s="4">
        <v>106681</v>
      </c>
      <c r="S79" s="4">
        <v>125350</v>
      </c>
      <c r="T79" s="4">
        <v>127871</v>
      </c>
      <c r="U79" s="4">
        <v>138166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98729</v>
      </c>
      <c r="E80" s="4">
        <v>104227</v>
      </c>
      <c r="F80" s="4">
        <v>114116</v>
      </c>
      <c r="G80" s="4">
        <v>119313</v>
      </c>
      <c r="H80" s="4">
        <v>122044</v>
      </c>
      <c r="I80" s="4">
        <v>119037</v>
      </c>
      <c r="J80" s="4">
        <v>130799</v>
      </c>
      <c r="K80" s="4">
        <v>135883</v>
      </c>
      <c r="L80" s="4">
        <v>141885</v>
      </c>
      <c r="M80" s="4">
        <v>144526</v>
      </c>
      <c r="N80" s="4">
        <v>149751</v>
      </c>
      <c r="O80" s="4">
        <v>150936</v>
      </c>
      <c r="P80" s="4">
        <v>152000</v>
      </c>
      <c r="Q80" s="4">
        <v>162293</v>
      </c>
      <c r="R80" s="4">
        <v>167557</v>
      </c>
      <c r="S80" s="4">
        <v>186610</v>
      </c>
      <c r="T80" s="4">
        <v>201017</v>
      </c>
      <c r="U80" s="4">
        <v>212575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78075</v>
      </c>
      <c r="E81" s="4">
        <v>83265</v>
      </c>
      <c r="F81" s="4">
        <v>93151</v>
      </c>
      <c r="G81" s="4">
        <v>92166</v>
      </c>
      <c r="H81" s="4">
        <v>96284</v>
      </c>
      <c r="I81" s="4">
        <v>101794</v>
      </c>
      <c r="J81" s="4">
        <v>109915</v>
      </c>
      <c r="K81" s="4">
        <v>108073</v>
      </c>
      <c r="L81" s="4">
        <v>109313</v>
      </c>
      <c r="M81" s="4">
        <v>112290</v>
      </c>
      <c r="N81" s="4">
        <v>112136</v>
      </c>
      <c r="O81" s="4">
        <v>114544</v>
      </c>
      <c r="P81" s="4">
        <v>111960</v>
      </c>
      <c r="Q81" s="4">
        <v>117513</v>
      </c>
      <c r="R81" s="4">
        <v>118994</v>
      </c>
      <c r="S81" s="4">
        <v>136396</v>
      </c>
      <c r="T81" s="4">
        <v>131852</v>
      </c>
      <c r="U81" s="4">
        <v>133012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57549</v>
      </c>
      <c r="E82" s="4">
        <v>80618</v>
      </c>
      <c r="F82" s="4">
        <v>82419</v>
      </c>
      <c r="G82" s="4">
        <v>99070</v>
      </c>
      <c r="H82" s="4">
        <v>80236</v>
      </c>
      <c r="I82" s="4">
        <v>82633</v>
      </c>
      <c r="J82" s="4">
        <v>79831</v>
      </c>
      <c r="K82" s="4">
        <v>84983</v>
      </c>
      <c r="L82" s="4">
        <v>119885</v>
      </c>
      <c r="M82" s="4">
        <v>113451</v>
      </c>
      <c r="N82" s="4">
        <v>117931</v>
      </c>
      <c r="O82" s="4">
        <v>99499</v>
      </c>
      <c r="P82" s="4">
        <v>96134</v>
      </c>
      <c r="Q82" s="4">
        <v>105502</v>
      </c>
      <c r="R82" s="4">
        <v>114700</v>
      </c>
      <c r="S82" s="4">
        <v>127802</v>
      </c>
      <c r="T82" s="4">
        <v>382443</v>
      </c>
      <c r="U82" s="4">
        <v>134211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72744</v>
      </c>
      <c r="E83" s="4">
        <v>75889</v>
      </c>
      <c r="F83" s="4">
        <v>78059</v>
      </c>
      <c r="G83" s="4">
        <v>89497</v>
      </c>
      <c r="H83" s="4">
        <v>88535</v>
      </c>
      <c r="I83" s="4">
        <v>89017</v>
      </c>
      <c r="J83" s="4">
        <v>95626</v>
      </c>
      <c r="K83" s="4">
        <v>94800</v>
      </c>
      <c r="L83" s="4">
        <v>91073</v>
      </c>
      <c r="M83" s="4">
        <v>101328</v>
      </c>
      <c r="N83" s="4">
        <v>102048</v>
      </c>
      <c r="O83" s="4">
        <v>104010</v>
      </c>
      <c r="P83" s="4">
        <v>111249</v>
      </c>
      <c r="Q83" s="4">
        <v>111712</v>
      </c>
      <c r="R83" s="4">
        <v>108087</v>
      </c>
      <c r="S83" s="4">
        <v>119505</v>
      </c>
      <c r="T83" s="4">
        <v>126317</v>
      </c>
      <c r="U83" s="4">
        <v>134459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59928</v>
      </c>
      <c r="E84" s="4">
        <v>66708</v>
      </c>
      <c r="F84" s="4">
        <v>76213</v>
      </c>
      <c r="G84" s="4">
        <v>84598</v>
      </c>
      <c r="H84" s="4">
        <v>85394</v>
      </c>
      <c r="I84" s="4">
        <v>83936</v>
      </c>
      <c r="J84" s="4">
        <v>91832</v>
      </c>
      <c r="K84" s="4">
        <v>97671</v>
      </c>
      <c r="L84" s="4">
        <v>98279</v>
      </c>
      <c r="M84" s="4">
        <v>106490</v>
      </c>
      <c r="N84" s="4">
        <v>109761</v>
      </c>
      <c r="O84" s="4">
        <v>119059</v>
      </c>
      <c r="P84" s="4">
        <v>118466</v>
      </c>
      <c r="Q84" s="4">
        <v>124719</v>
      </c>
      <c r="R84" s="4">
        <v>123317</v>
      </c>
      <c r="S84" s="4">
        <v>140921</v>
      </c>
      <c r="T84" s="4">
        <v>152934</v>
      </c>
      <c r="U84" s="4">
        <v>165340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53517</v>
      </c>
      <c r="E85" s="4">
        <v>56385</v>
      </c>
      <c r="F85" s="4">
        <v>59790</v>
      </c>
      <c r="G85" s="4">
        <v>67851</v>
      </c>
      <c r="H85" s="4">
        <v>70162</v>
      </c>
      <c r="I85" s="4">
        <v>66939</v>
      </c>
      <c r="J85" s="4">
        <v>72703</v>
      </c>
      <c r="K85" s="4">
        <v>83445</v>
      </c>
      <c r="L85" s="4">
        <v>78219</v>
      </c>
      <c r="M85" s="4">
        <v>84889</v>
      </c>
      <c r="N85" s="4">
        <v>92953</v>
      </c>
      <c r="O85" s="4">
        <v>89700</v>
      </c>
      <c r="P85" s="4">
        <v>92228</v>
      </c>
      <c r="Q85" s="4">
        <v>95041</v>
      </c>
      <c r="R85" s="4">
        <v>106152</v>
      </c>
      <c r="S85" s="4">
        <v>177819</v>
      </c>
      <c r="T85" s="4">
        <v>118998</v>
      </c>
      <c r="U85" s="4">
        <v>116475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70617</v>
      </c>
      <c r="E86" s="4">
        <v>75036</v>
      </c>
      <c r="F86" s="4">
        <v>81242</v>
      </c>
      <c r="G86" s="4">
        <v>83756</v>
      </c>
      <c r="H86" s="4">
        <v>84458</v>
      </c>
      <c r="I86" s="4">
        <v>83009</v>
      </c>
      <c r="J86" s="4">
        <v>91184</v>
      </c>
      <c r="K86" s="4">
        <v>93807</v>
      </c>
      <c r="L86" s="4">
        <v>100805</v>
      </c>
      <c r="M86" s="4">
        <v>104021</v>
      </c>
      <c r="N86" s="4">
        <v>106779</v>
      </c>
      <c r="O86" s="4">
        <v>116352</v>
      </c>
      <c r="P86" s="4">
        <v>118141</v>
      </c>
      <c r="Q86" s="4">
        <v>120788</v>
      </c>
      <c r="R86" s="4">
        <v>117726</v>
      </c>
      <c r="S86" s="4">
        <v>132510</v>
      </c>
      <c r="T86" s="4">
        <v>142042</v>
      </c>
      <c r="U86" s="4">
        <v>144894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52976</v>
      </c>
      <c r="E87" s="4">
        <v>53071</v>
      </c>
      <c r="F87" s="4">
        <v>59021</v>
      </c>
      <c r="G87" s="4">
        <v>66396</v>
      </c>
      <c r="H87" s="4">
        <v>66937</v>
      </c>
      <c r="I87" s="4">
        <v>64749</v>
      </c>
      <c r="J87" s="4">
        <v>71908</v>
      </c>
      <c r="K87" s="4">
        <v>74354</v>
      </c>
      <c r="L87" s="4">
        <v>83914</v>
      </c>
      <c r="M87" s="4">
        <v>88863</v>
      </c>
      <c r="N87" s="4">
        <v>86889</v>
      </c>
      <c r="O87" s="4">
        <v>95123</v>
      </c>
      <c r="P87" s="4">
        <v>99385</v>
      </c>
      <c r="Q87" s="4">
        <v>109131</v>
      </c>
      <c r="R87" s="4">
        <v>116154</v>
      </c>
      <c r="S87" s="4">
        <v>118701</v>
      </c>
      <c r="T87" s="4">
        <v>121033</v>
      </c>
      <c r="U87" s="4">
        <v>126045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59274</v>
      </c>
      <c r="E88" s="4">
        <v>61218</v>
      </c>
      <c r="F88" s="4">
        <v>65683</v>
      </c>
      <c r="G88" s="4">
        <v>70588</v>
      </c>
      <c r="H88" s="4">
        <v>72626</v>
      </c>
      <c r="I88" s="4">
        <v>76942</v>
      </c>
      <c r="J88" s="4">
        <v>78539</v>
      </c>
      <c r="K88" s="4">
        <v>84566</v>
      </c>
      <c r="L88" s="4">
        <v>89879</v>
      </c>
      <c r="M88" s="4">
        <v>89804</v>
      </c>
      <c r="N88" s="4">
        <v>91832</v>
      </c>
      <c r="O88" s="4">
        <v>96546</v>
      </c>
      <c r="P88" s="4">
        <v>92717</v>
      </c>
      <c r="Q88" s="4">
        <v>96757</v>
      </c>
      <c r="R88" s="4">
        <v>94516</v>
      </c>
      <c r="S88" s="4">
        <v>106827</v>
      </c>
      <c r="T88" s="4">
        <v>114786</v>
      </c>
      <c r="U88" s="4">
        <v>120136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53204</v>
      </c>
      <c r="E89" s="4">
        <v>56418</v>
      </c>
      <c r="F89" s="4">
        <v>60387</v>
      </c>
      <c r="G89" s="4">
        <v>65578</v>
      </c>
      <c r="H89" s="4">
        <v>70367</v>
      </c>
      <c r="I89" s="4">
        <v>67858</v>
      </c>
      <c r="J89" s="4">
        <v>72259</v>
      </c>
      <c r="K89" s="4">
        <v>76130</v>
      </c>
      <c r="L89" s="4">
        <v>78527</v>
      </c>
      <c r="M89" s="4">
        <v>79165</v>
      </c>
      <c r="N89" s="4">
        <v>81527</v>
      </c>
      <c r="O89" s="4">
        <v>86725</v>
      </c>
      <c r="P89" s="4">
        <v>86382</v>
      </c>
      <c r="Q89" s="4">
        <v>89218</v>
      </c>
      <c r="R89" s="4">
        <v>92726</v>
      </c>
      <c r="S89" s="4">
        <v>101834</v>
      </c>
      <c r="T89" s="4">
        <v>108608</v>
      </c>
      <c r="U89" s="4">
        <v>119554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69679</v>
      </c>
      <c r="E90" s="4">
        <v>73799</v>
      </c>
      <c r="F90" s="4">
        <v>85661</v>
      </c>
      <c r="G90" s="4">
        <v>88080</v>
      </c>
      <c r="H90" s="4">
        <v>92576</v>
      </c>
      <c r="I90" s="4">
        <v>94252</v>
      </c>
      <c r="J90" s="4">
        <v>101556</v>
      </c>
      <c r="K90" s="4">
        <v>101049</v>
      </c>
      <c r="L90" s="4">
        <v>103903</v>
      </c>
      <c r="M90" s="4">
        <v>107517</v>
      </c>
      <c r="N90" s="4">
        <v>108514</v>
      </c>
      <c r="O90" s="4">
        <v>112761</v>
      </c>
      <c r="P90" s="4">
        <v>119057</v>
      </c>
      <c r="Q90" s="4">
        <v>119851</v>
      </c>
      <c r="R90" s="4">
        <v>124948</v>
      </c>
      <c r="S90" s="4">
        <v>131511</v>
      </c>
      <c r="T90" s="4">
        <v>145333</v>
      </c>
      <c r="U90" s="4">
        <v>153976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83880</v>
      </c>
      <c r="E91" s="4">
        <v>87037</v>
      </c>
      <c r="F91" s="4">
        <v>93927</v>
      </c>
      <c r="G91" s="4">
        <v>98166</v>
      </c>
      <c r="H91" s="4">
        <v>101958</v>
      </c>
      <c r="I91" s="4">
        <v>113975</v>
      </c>
      <c r="J91" s="4">
        <v>138042</v>
      </c>
      <c r="K91" s="4">
        <v>108848</v>
      </c>
      <c r="L91" s="4">
        <v>117549</v>
      </c>
      <c r="M91" s="4">
        <v>118616</v>
      </c>
      <c r="N91" s="4">
        <v>123643</v>
      </c>
      <c r="O91" s="4">
        <v>124085</v>
      </c>
      <c r="P91" s="4">
        <v>126034</v>
      </c>
      <c r="Q91" s="4">
        <v>130141</v>
      </c>
      <c r="R91" s="4">
        <v>138919</v>
      </c>
      <c r="S91" s="4">
        <v>146270</v>
      </c>
      <c r="T91" s="4">
        <v>161965</v>
      </c>
      <c r="U91" s="4">
        <v>157031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70969</v>
      </c>
      <c r="E92" s="4">
        <v>73709</v>
      </c>
      <c r="F92" s="4">
        <v>81403</v>
      </c>
      <c r="G92" s="4">
        <v>87647</v>
      </c>
      <c r="H92" s="4">
        <v>94808</v>
      </c>
      <c r="I92" s="4">
        <v>102120</v>
      </c>
      <c r="J92" s="4">
        <v>104568</v>
      </c>
      <c r="K92" s="4">
        <v>104056</v>
      </c>
      <c r="L92" s="4">
        <v>98442</v>
      </c>
      <c r="M92" s="4">
        <v>98209</v>
      </c>
      <c r="N92" s="4">
        <v>105314</v>
      </c>
      <c r="O92" s="4">
        <v>104536</v>
      </c>
      <c r="P92" s="4">
        <v>104738</v>
      </c>
      <c r="Q92" s="4">
        <v>108695</v>
      </c>
      <c r="R92" s="4">
        <v>122673</v>
      </c>
      <c r="S92" s="4">
        <v>133949</v>
      </c>
      <c r="T92" s="4">
        <v>135097</v>
      </c>
      <c r="U92" s="4">
        <v>143803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87248</v>
      </c>
      <c r="E93" s="4">
        <v>84300</v>
      </c>
      <c r="F93" s="4">
        <v>93097</v>
      </c>
      <c r="G93" s="4">
        <v>108450</v>
      </c>
      <c r="H93" s="4">
        <v>118483</v>
      </c>
      <c r="I93" s="4">
        <v>115261</v>
      </c>
      <c r="J93" s="4">
        <v>124251</v>
      </c>
      <c r="K93" s="4">
        <v>120027</v>
      </c>
      <c r="L93" s="4">
        <v>131310</v>
      </c>
      <c r="M93" s="4">
        <v>122803</v>
      </c>
      <c r="N93" s="4">
        <v>131570</v>
      </c>
      <c r="O93" s="4">
        <v>159191</v>
      </c>
      <c r="P93" s="4">
        <v>132427</v>
      </c>
      <c r="Q93" s="4">
        <v>149194</v>
      </c>
      <c r="R93" s="4">
        <v>156576</v>
      </c>
      <c r="S93" s="4">
        <v>161689</v>
      </c>
      <c r="T93" s="4">
        <v>166074</v>
      </c>
      <c r="U93" s="4">
        <v>153886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59617</v>
      </c>
      <c r="E94" s="4">
        <v>61129</v>
      </c>
      <c r="F94" s="4">
        <v>66785</v>
      </c>
      <c r="G94" s="4">
        <v>73964</v>
      </c>
      <c r="H94" s="4">
        <v>72804</v>
      </c>
      <c r="I94" s="4">
        <v>79898</v>
      </c>
      <c r="J94" s="4">
        <v>83865</v>
      </c>
      <c r="K94" s="4">
        <v>83846</v>
      </c>
      <c r="L94" s="4">
        <v>90688</v>
      </c>
      <c r="M94" s="4">
        <v>88393</v>
      </c>
      <c r="N94" s="4">
        <v>92362</v>
      </c>
      <c r="O94" s="4">
        <v>93728</v>
      </c>
      <c r="P94" s="4">
        <v>89514</v>
      </c>
      <c r="Q94" s="4">
        <v>97424</v>
      </c>
      <c r="R94" s="4">
        <v>103478</v>
      </c>
      <c r="S94" s="4">
        <v>106724</v>
      </c>
      <c r="T94" s="4">
        <v>111857</v>
      </c>
      <c r="U94" s="4">
        <v>123717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79252</v>
      </c>
      <c r="E95" s="4">
        <v>85383</v>
      </c>
      <c r="F95" s="4">
        <v>92147</v>
      </c>
      <c r="G95" s="4">
        <v>105866</v>
      </c>
      <c r="H95" s="4">
        <v>96196</v>
      </c>
      <c r="I95" s="4">
        <v>101186</v>
      </c>
      <c r="J95" s="4">
        <v>118432</v>
      </c>
      <c r="K95" s="4">
        <v>109085</v>
      </c>
      <c r="L95" s="4">
        <v>113014</v>
      </c>
      <c r="M95" s="4">
        <v>123370</v>
      </c>
      <c r="N95" s="4">
        <v>117557</v>
      </c>
      <c r="O95" s="4">
        <v>114914</v>
      </c>
      <c r="P95" s="4">
        <v>122705</v>
      </c>
      <c r="Q95" s="4">
        <v>125573</v>
      </c>
      <c r="R95" s="4">
        <v>134730</v>
      </c>
      <c r="S95" s="4">
        <v>142539</v>
      </c>
      <c r="T95" s="4">
        <v>149115</v>
      </c>
      <c r="U95" s="4">
        <v>160580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100715</v>
      </c>
      <c r="E96" s="4">
        <v>104805</v>
      </c>
      <c r="F96" s="4">
        <v>115428</v>
      </c>
      <c r="G96" s="4">
        <v>124507</v>
      </c>
      <c r="H96" s="4">
        <v>123971</v>
      </c>
      <c r="I96" s="4">
        <v>128664</v>
      </c>
      <c r="J96" s="4">
        <v>123881</v>
      </c>
      <c r="K96" s="4">
        <v>127796</v>
      </c>
      <c r="L96" s="4">
        <v>131131</v>
      </c>
      <c r="M96" s="4">
        <v>130758</v>
      </c>
      <c r="N96" s="4">
        <v>131924</v>
      </c>
      <c r="O96" s="4">
        <v>139134</v>
      </c>
      <c r="P96" s="4">
        <v>141873</v>
      </c>
      <c r="Q96" s="4">
        <v>149703</v>
      </c>
      <c r="R96" s="4">
        <v>152422</v>
      </c>
      <c r="S96" s="4">
        <v>163479</v>
      </c>
      <c r="T96" s="4">
        <v>169683</v>
      </c>
      <c r="U96" s="4">
        <v>181858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69001</v>
      </c>
      <c r="E97" s="4">
        <v>72047</v>
      </c>
      <c r="F97" s="4">
        <v>79852</v>
      </c>
      <c r="G97" s="4">
        <v>89587</v>
      </c>
      <c r="H97" s="4">
        <v>90593</v>
      </c>
      <c r="I97" s="4">
        <v>98714</v>
      </c>
      <c r="J97" s="4">
        <v>103819</v>
      </c>
      <c r="K97" s="4">
        <v>107988</v>
      </c>
      <c r="L97" s="4">
        <v>116374</v>
      </c>
      <c r="M97" s="4">
        <v>115609</v>
      </c>
      <c r="N97" s="4">
        <v>119961</v>
      </c>
      <c r="O97" s="4">
        <v>120588</v>
      </c>
      <c r="P97" s="4">
        <v>122814</v>
      </c>
      <c r="Q97" s="4">
        <v>129808</v>
      </c>
      <c r="R97" s="4">
        <v>137769</v>
      </c>
      <c r="S97" s="4">
        <v>137956</v>
      </c>
      <c r="T97" s="4">
        <v>147358</v>
      </c>
      <c r="U97" s="4">
        <v>144205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107439</v>
      </c>
      <c r="E98" s="4">
        <v>120786</v>
      </c>
      <c r="F98" s="4">
        <v>125507</v>
      </c>
      <c r="G98" s="4">
        <v>214511</v>
      </c>
      <c r="H98" s="4">
        <v>135324</v>
      </c>
      <c r="I98" s="4">
        <v>135116</v>
      </c>
      <c r="J98" s="4">
        <v>145081</v>
      </c>
      <c r="K98" s="4">
        <v>152985</v>
      </c>
      <c r="L98" s="4">
        <v>171381</v>
      </c>
      <c r="M98" s="4">
        <v>178815</v>
      </c>
      <c r="N98" s="4">
        <v>197032</v>
      </c>
      <c r="O98" s="4">
        <v>219306</v>
      </c>
      <c r="P98" s="4">
        <v>210892</v>
      </c>
      <c r="Q98" s="4">
        <v>269541</v>
      </c>
      <c r="R98" s="4">
        <v>281241</v>
      </c>
      <c r="S98" s="4">
        <v>340654</v>
      </c>
      <c r="T98" s="4">
        <v>463286</v>
      </c>
      <c r="U98" s="4">
        <v>563579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98507</v>
      </c>
      <c r="E99" s="4">
        <v>105075</v>
      </c>
      <c r="F99" s="4">
        <v>113420</v>
      </c>
      <c r="G99" s="4">
        <v>134156</v>
      </c>
      <c r="H99" s="4">
        <v>135766</v>
      </c>
      <c r="I99" s="4">
        <v>147562</v>
      </c>
      <c r="J99" s="4">
        <v>153653</v>
      </c>
      <c r="K99" s="4">
        <v>147677</v>
      </c>
      <c r="L99" s="4">
        <v>158182</v>
      </c>
      <c r="M99" s="4">
        <v>258625</v>
      </c>
      <c r="N99" s="4">
        <v>178562</v>
      </c>
      <c r="O99" s="4">
        <v>200793</v>
      </c>
      <c r="P99" s="4">
        <v>272424</v>
      </c>
      <c r="Q99" s="4">
        <v>218930</v>
      </c>
      <c r="R99" s="4">
        <v>229301</v>
      </c>
      <c r="S99" s="4">
        <v>331388</v>
      </c>
      <c r="T99" s="4">
        <v>377196</v>
      </c>
      <c r="U99" s="4">
        <v>462358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151533</v>
      </c>
      <c r="E100" s="4">
        <v>169353</v>
      </c>
      <c r="F100" s="4">
        <v>203733</v>
      </c>
      <c r="G100" s="4">
        <v>186530</v>
      </c>
      <c r="H100" s="4">
        <v>192935</v>
      </c>
      <c r="I100" s="4">
        <v>160519</v>
      </c>
      <c r="J100" s="4">
        <v>166569</v>
      </c>
      <c r="K100" s="4">
        <v>187264</v>
      </c>
      <c r="L100" s="4">
        <v>225824</v>
      </c>
      <c r="M100" s="4">
        <v>214809</v>
      </c>
      <c r="N100" s="4">
        <v>276538</v>
      </c>
      <c r="O100" s="4">
        <v>243834</v>
      </c>
      <c r="P100" s="4">
        <v>238262</v>
      </c>
      <c r="Q100" s="4">
        <v>272083</v>
      </c>
      <c r="R100" s="4">
        <v>283631</v>
      </c>
      <c r="S100" s="4">
        <v>340580</v>
      </c>
      <c r="T100" s="4">
        <v>390839</v>
      </c>
      <c r="U100" s="4">
        <v>484074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93672</v>
      </c>
      <c r="E101" s="4">
        <v>104675</v>
      </c>
      <c r="F101" s="4">
        <v>107810</v>
      </c>
      <c r="G101" s="4">
        <v>104741</v>
      </c>
      <c r="H101" s="4">
        <v>106613</v>
      </c>
      <c r="I101" s="4">
        <v>109224</v>
      </c>
      <c r="J101" s="4">
        <v>110817</v>
      </c>
      <c r="K101" s="4">
        <v>113905</v>
      </c>
      <c r="L101" s="4">
        <v>130559</v>
      </c>
      <c r="M101" s="4">
        <v>130788</v>
      </c>
      <c r="N101" s="4">
        <v>142190</v>
      </c>
      <c r="O101" s="4">
        <v>152234</v>
      </c>
      <c r="P101" s="4">
        <v>151565</v>
      </c>
      <c r="Q101" s="4">
        <v>172086</v>
      </c>
      <c r="R101" s="4">
        <v>193158</v>
      </c>
      <c r="S101" s="4">
        <v>201234</v>
      </c>
      <c r="T101" s="4">
        <v>236412</v>
      </c>
      <c r="U101" s="4">
        <v>269456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111629</v>
      </c>
      <c r="E102" s="4">
        <v>131851</v>
      </c>
      <c r="F102" s="4">
        <v>144487</v>
      </c>
      <c r="G102" s="4">
        <v>140246</v>
      </c>
      <c r="H102" s="4">
        <v>133676</v>
      </c>
      <c r="I102" s="4">
        <v>140848</v>
      </c>
      <c r="J102" s="4">
        <v>150146</v>
      </c>
      <c r="K102" s="4">
        <v>153483</v>
      </c>
      <c r="L102" s="4">
        <v>147423</v>
      </c>
      <c r="M102" s="4">
        <v>152404</v>
      </c>
      <c r="N102" s="4">
        <v>159914</v>
      </c>
      <c r="O102" s="4">
        <v>161992</v>
      </c>
      <c r="P102" s="4">
        <v>172632</v>
      </c>
      <c r="Q102" s="4">
        <v>185676</v>
      </c>
      <c r="R102" s="4">
        <v>189928</v>
      </c>
      <c r="S102" s="4">
        <v>204603</v>
      </c>
      <c r="T102" s="4">
        <v>216764</v>
      </c>
      <c r="U102" s="4">
        <v>267837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130468</v>
      </c>
      <c r="E103" s="4">
        <v>123298</v>
      </c>
      <c r="F103" s="4">
        <v>142828</v>
      </c>
      <c r="G103" s="4">
        <v>174197</v>
      </c>
      <c r="H103" s="4">
        <v>162025</v>
      </c>
      <c r="I103" s="4">
        <v>159639</v>
      </c>
      <c r="J103" s="4">
        <v>177673</v>
      </c>
      <c r="K103" s="4">
        <v>193935</v>
      </c>
      <c r="L103" s="4">
        <v>209729</v>
      </c>
      <c r="M103" s="4">
        <v>248073</v>
      </c>
      <c r="N103" s="4">
        <v>263240</v>
      </c>
      <c r="O103" s="4">
        <v>278759</v>
      </c>
      <c r="P103" s="4">
        <v>274776</v>
      </c>
      <c r="Q103" s="4">
        <v>261586</v>
      </c>
      <c r="R103" s="4">
        <v>316927</v>
      </c>
      <c r="S103" s="4">
        <v>310097</v>
      </c>
      <c r="T103" s="4">
        <v>352507</v>
      </c>
      <c r="U103" s="4">
        <v>394478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55633</v>
      </c>
      <c r="E104" s="4">
        <v>59278</v>
      </c>
      <c r="F104" s="4">
        <v>66580</v>
      </c>
      <c r="G104" s="4">
        <v>67995</v>
      </c>
      <c r="H104" s="4">
        <v>64319</v>
      </c>
      <c r="I104" s="4">
        <v>65846</v>
      </c>
      <c r="J104" s="4">
        <v>70353</v>
      </c>
      <c r="K104" s="4">
        <v>71851</v>
      </c>
      <c r="L104" s="4">
        <v>73210</v>
      </c>
      <c r="M104" s="4">
        <v>73456</v>
      </c>
      <c r="N104" s="4">
        <v>76034</v>
      </c>
      <c r="O104" s="4">
        <v>81795</v>
      </c>
      <c r="P104" s="4">
        <v>80431</v>
      </c>
      <c r="Q104" s="4">
        <v>85294</v>
      </c>
      <c r="R104" s="4">
        <v>87212</v>
      </c>
      <c r="S104" s="4">
        <v>97757</v>
      </c>
      <c r="T104" s="4">
        <v>107657</v>
      </c>
      <c r="U104" s="4">
        <v>102371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77608</v>
      </c>
      <c r="E105" s="4">
        <v>83106</v>
      </c>
      <c r="F105" s="4">
        <v>86818</v>
      </c>
      <c r="G105" s="4">
        <v>96263</v>
      </c>
      <c r="H105" s="4">
        <v>97977</v>
      </c>
      <c r="I105" s="4">
        <v>98320</v>
      </c>
      <c r="J105" s="4">
        <v>98646</v>
      </c>
      <c r="K105" s="4">
        <v>99527</v>
      </c>
      <c r="L105" s="4">
        <v>107066</v>
      </c>
      <c r="M105" s="4">
        <v>107572</v>
      </c>
      <c r="N105" s="4">
        <v>114531</v>
      </c>
      <c r="O105" s="4">
        <v>121746</v>
      </c>
      <c r="P105" s="4">
        <v>116908</v>
      </c>
      <c r="Q105" s="4">
        <v>127861</v>
      </c>
      <c r="R105" s="4">
        <v>134229</v>
      </c>
      <c r="S105" s="4">
        <v>156100</v>
      </c>
      <c r="T105" s="4">
        <v>169063</v>
      </c>
      <c r="U105" s="4">
        <v>199808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70750</v>
      </c>
      <c r="E106" s="4">
        <v>70820</v>
      </c>
      <c r="F106" s="4">
        <v>75929</v>
      </c>
      <c r="G106" s="4">
        <v>85721</v>
      </c>
      <c r="H106" s="4">
        <v>84259</v>
      </c>
      <c r="I106" s="4">
        <v>86282</v>
      </c>
      <c r="J106" s="4">
        <v>89792</v>
      </c>
      <c r="K106" s="4">
        <v>89462</v>
      </c>
      <c r="L106" s="4">
        <v>92774</v>
      </c>
      <c r="M106" s="4">
        <v>93134</v>
      </c>
      <c r="N106" s="4">
        <v>96930</v>
      </c>
      <c r="O106" s="4">
        <v>102985</v>
      </c>
      <c r="P106" s="4">
        <v>98292</v>
      </c>
      <c r="Q106" s="4">
        <v>113113</v>
      </c>
      <c r="R106" s="4">
        <v>103994</v>
      </c>
      <c r="S106" s="4">
        <v>109343</v>
      </c>
      <c r="T106" s="4">
        <v>118736</v>
      </c>
      <c r="U106" s="4">
        <v>130454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84925</v>
      </c>
      <c r="E107" s="4">
        <v>86660</v>
      </c>
      <c r="F107" s="4">
        <v>97079</v>
      </c>
      <c r="G107" s="4">
        <v>106952</v>
      </c>
      <c r="H107" s="4">
        <v>99408</v>
      </c>
      <c r="I107" s="4">
        <v>103079</v>
      </c>
      <c r="J107" s="4">
        <v>112037</v>
      </c>
      <c r="K107" s="4">
        <v>111209</v>
      </c>
      <c r="L107" s="4">
        <v>113911</v>
      </c>
      <c r="M107" s="4">
        <v>117362</v>
      </c>
      <c r="N107" s="4">
        <v>123736</v>
      </c>
      <c r="O107" s="4">
        <v>134356</v>
      </c>
      <c r="P107" s="4">
        <v>133323</v>
      </c>
      <c r="Q107" s="4">
        <v>166835</v>
      </c>
      <c r="R107" s="4">
        <v>203867</v>
      </c>
      <c r="S107" s="4">
        <v>163022</v>
      </c>
      <c r="T107" s="4">
        <v>170672</v>
      </c>
      <c r="U107" s="4">
        <v>182338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49688</v>
      </c>
      <c r="E108" s="4">
        <v>53033</v>
      </c>
      <c r="F108" s="4">
        <v>61458</v>
      </c>
      <c r="G108" s="4">
        <v>65083</v>
      </c>
      <c r="H108" s="4">
        <v>65628</v>
      </c>
      <c r="I108" s="4">
        <v>73418</v>
      </c>
      <c r="J108" s="4">
        <v>78663</v>
      </c>
      <c r="K108" s="4">
        <v>77855</v>
      </c>
      <c r="L108" s="4">
        <v>78985</v>
      </c>
      <c r="M108" s="4">
        <v>85239</v>
      </c>
      <c r="N108" s="4">
        <v>85931</v>
      </c>
      <c r="O108" s="4">
        <v>85265</v>
      </c>
      <c r="P108" s="4">
        <v>92479</v>
      </c>
      <c r="Q108" s="4">
        <v>94785</v>
      </c>
      <c r="R108" s="4">
        <v>103781</v>
      </c>
      <c r="S108" s="4">
        <v>114087</v>
      </c>
      <c r="T108" s="4">
        <v>122862</v>
      </c>
      <c r="U108" s="4">
        <v>125182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179291</v>
      </c>
      <c r="E109" s="4">
        <v>166576</v>
      </c>
      <c r="F109" s="4">
        <v>212161</v>
      </c>
      <c r="G109" s="4">
        <v>240513</v>
      </c>
      <c r="H109" s="4">
        <v>175868</v>
      </c>
      <c r="I109" s="4">
        <v>198110</v>
      </c>
      <c r="J109" s="4">
        <v>215010</v>
      </c>
      <c r="K109" s="4">
        <v>217123</v>
      </c>
      <c r="L109" s="4">
        <v>200375</v>
      </c>
      <c r="M109" s="4">
        <v>242209</v>
      </c>
      <c r="N109" s="4">
        <v>253656</v>
      </c>
      <c r="O109" s="4">
        <v>231130</v>
      </c>
      <c r="P109" s="4">
        <v>223740</v>
      </c>
      <c r="Q109" s="4">
        <v>251562</v>
      </c>
      <c r="R109" s="4">
        <v>305428</v>
      </c>
      <c r="S109" s="4">
        <v>334828</v>
      </c>
      <c r="T109" s="4">
        <v>510027</v>
      </c>
      <c r="U109" s="4">
        <v>514310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52382</v>
      </c>
      <c r="E110" s="4">
        <v>58917</v>
      </c>
      <c r="F110" s="4">
        <v>72508</v>
      </c>
      <c r="G110" s="4">
        <v>88207</v>
      </c>
      <c r="H110" s="4">
        <v>97503</v>
      </c>
      <c r="I110" s="4">
        <v>73238</v>
      </c>
      <c r="J110" s="4">
        <v>78121</v>
      </c>
      <c r="K110" s="4">
        <v>81972</v>
      </c>
      <c r="L110" s="4">
        <v>88199</v>
      </c>
      <c r="M110" s="4">
        <v>96198</v>
      </c>
      <c r="N110" s="4">
        <v>89827</v>
      </c>
      <c r="O110" s="4">
        <v>103890</v>
      </c>
      <c r="P110" s="4">
        <v>106332</v>
      </c>
      <c r="Q110" s="4">
        <v>114003</v>
      </c>
      <c r="R110" s="4">
        <v>118241</v>
      </c>
      <c r="S110" s="4">
        <v>120031</v>
      </c>
      <c r="T110" s="4">
        <v>180795</v>
      </c>
      <c r="U110" s="4">
        <v>157851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71800</v>
      </c>
      <c r="E111" s="4">
        <v>79058</v>
      </c>
      <c r="F111" s="4">
        <v>89591</v>
      </c>
      <c r="G111" s="4">
        <v>94533</v>
      </c>
      <c r="H111" s="4">
        <v>86129</v>
      </c>
      <c r="I111" s="4">
        <v>93321</v>
      </c>
      <c r="J111" s="4">
        <v>95745</v>
      </c>
      <c r="K111" s="4">
        <v>95217</v>
      </c>
      <c r="L111" s="4">
        <v>97857</v>
      </c>
      <c r="M111" s="4">
        <v>112859</v>
      </c>
      <c r="N111" s="4">
        <v>112099</v>
      </c>
      <c r="O111" s="4">
        <v>107135</v>
      </c>
      <c r="P111" s="4">
        <v>99207</v>
      </c>
      <c r="Q111" s="4">
        <v>109464</v>
      </c>
      <c r="R111" s="4">
        <v>119697</v>
      </c>
      <c r="S111" s="4">
        <v>124160</v>
      </c>
      <c r="T111" s="4">
        <v>132187</v>
      </c>
      <c r="U111" s="4">
        <v>159350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92639</v>
      </c>
      <c r="E112" s="4">
        <v>100486</v>
      </c>
      <c r="F112" s="4">
        <v>119177</v>
      </c>
      <c r="G112" s="4">
        <v>133033</v>
      </c>
      <c r="H112" s="4">
        <v>119973</v>
      </c>
      <c r="I112" s="4">
        <v>127109</v>
      </c>
      <c r="J112" s="4">
        <v>129010</v>
      </c>
      <c r="K112" s="4">
        <v>129800</v>
      </c>
      <c r="L112" s="4">
        <v>130265</v>
      </c>
      <c r="M112" s="4">
        <v>135979</v>
      </c>
      <c r="N112" s="4">
        <v>143095</v>
      </c>
      <c r="O112" s="4">
        <v>142074</v>
      </c>
      <c r="P112" s="4">
        <v>140560</v>
      </c>
      <c r="Q112" s="4">
        <v>148407</v>
      </c>
      <c r="R112" s="4">
        <v>175412</v>
      </c>
      <c r="S112" s="4">
        <v>169248</v>
      </c>
      <c r="T112" s="4">
        <v>196658</v>
      </c>
      <c r="U112" s="4">
        <v>202535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79325</v>
      </c>
      <c r="E113" s="4">
        <v>87938</v>
      </c>
      <c r="F113" s="4">
        <v>94106</v>
      </c>
      <c r="G113" s="4">
        <v>117592</v>
      </c>
      <c r="H113" s="4">
        <v>112035</v>
      </c>
      <c r="I113" s="4">
        <v>114248</v>
      </c>
      <c r="J113" s="4">
        <v>111970</v>
      </c>
      <c r="K113" s="4">
        <v>113302</v>
      </c>
      <c r="L113" s="4">
        <v>116656</v>
      </c>
      <c r="M113" s="4">
        <v>122081</v>
      </c>
      <c r="N113" s="4">
        <v>139409</v>
      </c>
      <c r="O113" s="4">
        <v>133936</v>
      </c>
      <c r="P113" s="4">
        <v>130785</v>
      </c>
      <c r="Q113" s="4">
        <v>164854</v>
      </c>
      <c r="R113" s="4">
        <v>164941</v>
      </c>
      <c r="S113" s="4">
        <v>177739</v>
      </c>
      <c r="T113" s="4">
        <v>188063</v>
      </c>
      <c r="U113" s="4">
        <v>699260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62804</v>
      </c>
      <c r="E114" s="4">
        <v>66268</v>
      </c>
      <c r="F114" s="4">
        <v>81696</v>
      </c>
      <c r="G114" s="4">
        <v>103433</v>
      </c>
      <c r="H114" s="4">
        <v>97090</v>
      </c>
      <c r="I114" s="4">
        <v>80362</v>
      </c>
      <c r="J114" s="4">
        <v>87492</v>
      </c>
      <c r="K114" s="4">
        <v>78069</v>
      </c>
      <c r="L114" s="4">
        <v>77584</v>
      </c>
      <c r="M114" s="4">
        <v>85672</v>
      </c>
      <c r="N114" s="4">
        <v>94622</v>
      </c>
      <c r="O114" s="4">
        <v>95940</v>
      </c>
      <c r="P114" s="4">
        <v>110222</v>
      </c>
      <c r="Q114" s="4">
        <v>107691</v>
      </c>
      <c r="R114" s="4">
        <v>118271</v>
      </c>
      <c r="S114" s="4">
        <v>130360</v>
      </c>
      <c r="T114" s="4">
        <v>154382</v>
      </c>
      <c r="U114" s="4">
        <v>163835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85446</v>
      </c>
      <c r="E115" s="4">
        <v>89648</v>
      </c>
      <c r="F115" s="4">
        <v>104015</v>
      </c>
      <c r="G115" s="4">
        <v>111255</v>
      </c>
      <c r="H115" s="4">
        <v>110305</v>
      </c>
      <c r="I115" s="4">
        <v>113700</v>
      </c>
      <c r="J115" s="4">
        <v>118821</v>
      </c>
      <c r="K115" s="4">
        <v>122617</v>
      </c>
      <c r="L115" s="4">
        <v>125782</v>
      </c>
      <c r="M115" s="4">
        <v>132786</v>
      </c>
      <c r="N115" s="4">
        <v>135580</v>
      </c>
      <c r="O115" s="4">
        <v>137338</v>
      </c>
      <c r="P115" s="4">
        <v>146342</v>
      </c>
      <c r="Q115" s="4">
        <v>154289</v>
      </c>
      <c r="R115" s="4">
        <v>148042</v>
      </c>
      <c r="S115" s="4">
        <v>162994</v>
      </c>
      <c r="T115" s="4">
        <v>199912</v>
      </c>
      <c r="U115" s="4">
        <v>249801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81937</v>
      </c>
      <c r="E116" s="4">
        <v>87895</v>
      </c>
      <c r="F116" s="4">
        <v>98344</v>
      </c>
      <c r="G116" s="4">
        <v>109069</v>
      </c>
      <c r="H116" s="4">
        <v>104770</v>
      </c>
      <c r="I116" s="4">
        <v>95955</v>
      </c>
      <c r="J116" s="4">
        <v>101744</v>
      </c>
      <c r="K116" s="4">
        <v>100522</v>
      </c>
      <c r="L116" s="4">
        <v>107112</v>
      </c>
      <c r="M116" s="4">
        <v>109817</v>
      </c>
      <c r="N116" s="4">
        <v>106360</v>
      </c>
      <c r="O116" s="4">
        <v>113344</v>
      </c>
      <c r="P116" s="4">
        <v>136257</v>
      </c>
      <c r="Q116" s="4">
        <v>149683</v>
      </c>
      <c r="R116" s="4">
        <v>161287</v>
      </c>
      <c r="S116" s="4">
        <v>172634</v>
      </c>
      <c r="T116" s="4">
        <v>220568</v>
      </c>
      <c r="U116" s="4">
        <v>255921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62998</v>
      </c>
      <c r="E117" s="4">
        <v>71180</v>
      </c>
      <c r="F117" s="4">
        <v>79346</v>
      </c>
      <c r="G117" s="4">
        <v>86671</v>
      </c>
      <c r="H117" s="4">
        <v>91301</v>
      </c>
      <c r="I117" s="4">
        <v>84045</v>
      </c>
      <c r="J117" s="4">
        <v>89594</v>
      </c>
      <c r="K117" s="4">
        <v>88992</v>
      </c>
      <c r="L117" s="4">
        <v>90911</v>
      </c>
      <c r="M117" s="4">
        <v>90709</v>
      </c>
      <c r="N117" s="4">
        <v>95640</v>
      </c>
      <c r="O117" s="4">
        <v>95277</v>
      </c>
      <c r="P117" s="4">
        <v>93786</v>
      </c>
      <c r="Q117" s="4">
        <v>95514</v>
      </c>
      <c r="R117" s="4">
        <v>98087</v>
      </c>
      <c r="S117" s="4">
        <v>104480</v>
      </c>
      <c r="T117" s="4">
        <v>108739</v>
      </c>
      <c r="U117" s="4">
        <v>121034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61836</v>
      </c>
      <c r="E118" s="4">
        <v>62208</v>
      </c>
      <c r="F118" s="4">
        <v>73795</v>
      </c>
      <c r="G118" s="4">
        <v>100315</v>
      </c>
      <c r="H118" s="4">
        <v>89577</v>
      </c>
      <c r="I118" s="4">
        <v>91674</v>
      </c>
      <c r="J118" s="4">
        <v>92755</v>
      </c>
      <c r="K118" s="4">
        <v>91842</v>
      </c>
      <c r="L118" s="4">
        <v>104027</v>
      </c>
      <c r="M118" s="4">
        <v>152447</v>
      </c>
      <c r="N118" s="4">
        <v>108550</v>
      </c>
      <c r="O118" s="4">
        <v>117250</v>
      </c>
      <c r="P118" s="4">
        <v>171029</v>
      </c>
      <c r="Q118" s="4">
        <v>120216</v>
      </c>
      <c r="R118" s="4">
        <v>126458</v>
      </c>
      <c r="S118" s="4">
        <v>143796</v>
      </c>
      <c r="T118" s="4">
        <v>177299</v>
      </c>
      <c r="U118" s="4">
        <v>177056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82994</v>
      </c>
      <c r="E119" s="4">
        <v>85306</v>
      </c>
      <c r="F119" s="4">
        <v>81744</v>
      </c>
      <c r="G119" s="4">
        <v>85547</v>
      </c>
      <c r="H119" s="4">
        <v>97922</v>
      </c>
      <c r="I119" s="4">
        <v>92239</v>
      </c>
      <c r="J119" s="4">
        <v>85304</v>
      </c>
      <c r="K119" s="4">
        <v>94958</v>
      </c>
      <c r="L119" s="4">
        <v>94944</v>
      </c>
      <c r="M119" s="4">
        <v>99501</v>
      </c>
      <c r="N119" s="4">
        <v>96660</v>
      </c>
      <c r="O119" s="4">
        <v>103435</v>
      </c>
      <c r="P119" s="4">
        <v>99747</v>
      </c>
      <c r="Q119" s="4">
        <v>121060</v>
      </c>
      <c r="R119" s="4">
        <v>121913</v>
      </c>
      <c r="S119" s="4">
        <v>147507</v>
      </c>
      <c r="T119" s="4">
        <v>163050</v>
      </c>
      <c r="U119" s="4">
        <v>204393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57921</v>
      </c>
      <c r="E120" s="4">
        <v>62739</v>
      </c>
      <c r="F120" s="4">
        <v>69676</v>
      </c>
      <c r="G120" s="4">
        <v>72484</v>
      </c>
      <c r="H120" s="4">
        <v>73273</v>
      </c>
      <c r="I120" s="4">
        <v>73711</v>
      </c>
      <c r="J120" s="4">
        <v>76142</v>
      </c>
      <c r="K120" s="4">
        <v>83070</v>
      </c>
      <c r="L120" s="4">
        <v>81522</v>
      </c>
      <c r="M120" s="4">
        <v>80287</v>
      </c>
      <c r="N120" s="4">
        <v>84921</v>
      </c>
      <c r="O120" s="4">
        <v>79368</v>
      </c>
      <c r="P120" s="4">
        <v>85099</v>
      </c>
      <c r="Q120" s="4">
        <v>94905</v>
      </c>
      <c r="R120" s="4">
        <v>104373</v>
      </c>
      <c r="S120" s="4">
        <v>112927</v>
      </c>
      <c r="T120" s="4">
        <v>124906</v>
      </c>
      <c r="U120" s="4">
        <v>139381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106793</v>
      </c>
      <c r="E121" s="4">
        <v>114033</v>
      </c>
      <c r="F121" s="4">
        <v>121578</v>
      </c>
      <c r="G121" s="4">
        <v>139358</v>
      </c>
      <c r="H121" s="4">
        <v>135071</v>
      </c>
      <c r="I121" s="4">
        <v>136128</v>
      </c>
      <c r="J121" s="4">
        <v>142761</v>
      </c>
      <c r="K121" s="4">
        <v>148088</v>
      </c>
      <c r="L121" s="4">
        <v>153083</v>
      </c>
      <c r="M121" s="4">
        <v>172172</v>
      </c>
      <c r="N121" s="4">
        <v>173430</v>
      </c>
      <c r="O121" s="4">
        <v>178171</v>
      </c>
      <c r="P121" s="4">
        <v>191967</v>
      </c>
      <c r="Q121" s="4">
        <v>202180</v>
      </c>
      <c r="R121" s="4">
        <v>227180</v>
      </c>
      <c r="S121" s="4">
        <v>252358</v>
      </c>
      <c r="T121" s="4">
        <v>280344</v>
      </c>
      <c r="U121" s="4">
        <v>315277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109404</v>
      </c>
      <c r="E122" s="4">
        <v>112460</v>
      </c>
      <c r="F122" s="4">
        <v>122559</v>
      </c>
      <c r="G122" s="4">
        <v>111075</v>
      </c>
      <c r="H122" s="4">
        <v>109993</v>
      </c>
      <c r="I122" s="4">
        <v>101225</v>
      </c>
      <c r="J122" s="4">
        <v>108274</v>
      </c>
      <c r="K122" s="4">
        <v>110846</v>
      </c>
      <c r="L122" s="4">
        <v>120054</v>
      </c>
      <c r="M122" s="4">
        <v>126006</v>
      </c>
      <c r="N122" s="4">
        <v>136874</v>
      </c>
      <c r="O122" s="4">
        <v>134520</v>
      </c>
      <c r="P122" s="4">
        <v>141099</v>
      </c>
      <c r="Q122" s="4">
        <v>156874</v>
      </c>
      <c r="R122" s="4">
        <v>162080</v>
      </c>
      <c r="S122" s="4">
        <v>163108</v>
      </c>
      <c r="T122" s="4">
        <v>176332</v>
      </c>
      <c r="U122" s="4">
        <v>234917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112540</v>
      </c>
      <c r="E123" s="4">
        <v>117272</v>
      </c>
      <c r="F123" s="4">
        <v>122428</v>
      </c>
      <c r="G123" s="4">
        <v>135664</v>
      </c>
      <c r="H123" s="4">
        <v>139347</v>
      </c>
      <c r="I123" s="4">
        <v>144201</v>
      </c>
      <c r="J123" s="4">
        <v>145474</v>
      </c>
      <c r="K123" s="4">
        <v>154285</v>
      </c>
      <c r="L123" s="4">
        <v>158396</v>
      </c>
      <c r="M123" s="4">
        <v>165071</v>
      </c>
      <c r="N123" s="4">
        <v>170495</v>
      </c>
      <c r="O123" s="4">
        <v>175429</v>
      </c>
      <c r="P123" s="4">
        <v>178519</v>
      </c>
      <c r="Q123" s="4">
        <v>185788</v>
      </c>
      <c r="R123" s="4">
        <v>194751</v>
      </c>
      <c r="S123" s="4">
        <v>236755</v>
      </c>
      <c r="T123" s="4">
        <v>229918</v>
      </c>
      <c r="U123" s="4">
        <v>248702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143019</v>
      </c>
      <c r="E124" s="4">
        <v>163676</v>
      </c>
      <c r="F124" s="4">
        <v>154369</v>
      </c>
      <c r="G124" s="4">
        <v>233510</v>
      </c>
      <c r="H124" s="4">
        <v>161943</v>
      </c>
      <c r="I124" s="4">
        <v>147476</v>
      </c>
      <c r="J124" s="4">
        <v>148046</v>
      </c>
      <c r="K124" s="4">
        <v>177437</v>
      </c>
      <c r="L124" s="4">
        <v>157602</v>
      </c>
      <c r="M124" s="4">
        <v>158970</v>
      </c>
      <c r="N124" s="4">
        <v>151981</v>
      </c>
      <c r="O124" s="4">
        <v>174374</v>
      </c>
      <c r="P124" s="4">
        <v>240528</v>
      </c>
      <c r="Q124" s="4">
        <v>284153</v>
      </c>
      <c r="R124" s="4">
        <v>213726</v>
      </c>
      <c r="S124" s="4">
        <v>289232</v>
      </c>
      <c r="T124" s="4">
        <v>385778</v>
      </c>
      <c r="U124" s="4">
        <v>407038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149852</v>
      </c>
      <c r="E125" s="4">
        <v>159712</v>
      </c>
      <c r="F125" s="4">
        <v>180958</v>
      </c>
      <c r="G125" s="4">
        <v>181888</v>
      </c>
      <c r="H125" s="4">
        <v>169900</v>
      </c>
      <c r="I125" s="4">
        <v>173560</v>
      </c>
      <c r="J125" s="4">
        <v>225046</v>
      </c>
      <c r="K125" s="4">
        <v>185025</v>
      </c>
      <c r="L125" s="4">
        <v>239535</v>
      </c>
      <c r="M125" s="4">
        <v>216016</v>
      </c>
      <c r="N125" s="4">
        <v>217329</v>
      </c>
      <c r="O125" s="4">
        <v>242720</v>
      </c>
      <c r="P125" s="4">
        <v>249148</v>
      </c>
      <c r="Q125" s="4">
        <v>275812</v>
      </c>
      <c r="R125" s="4">
        <v>269544</v>
      </c>
      <c r="S125" s="4">
        <v>311524</v>
      </c>
      <c r="T125" s="4">
        <v>321898</v>
      </c>
      <c r="U125" s="4">
        <v>403176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146296</v>
      </c>
      <c r="E126" s="4">
        <v>200191</v>
      </c>
      <c r="F126" s="4">
        <v>208991</v>
      </c>
      <c r="G126" s="4">
        <v>301526</v>
      </c>
      <c r="H126" s="4">
        <v>196971</v>
      </c>
      <c r="I126" s="4">
        <v>178460</v>
      </c>
      <c r="J126" s="4">
        <v>204088</v>
      </c>
      <c r="K126" s="4">
        <v>215444</v>
      </c>
      <c r="L126" s="4">
        <v>221691</v>
      </c>
      <c r="M126" s="4">
        <v>240797</v>
      </c>
      <c r="N126" s="4">
        <v>291121</v>
      </c>
      <c r="O126" s="4">
        <v>253385</v>
      </c>
      <c r="P126" s="4">
        <v>284248</v>
      </c>
      <c r="Q126" s="4">
        <v>307791</v>
      </c>
      <c r="R126" s="4">
        <v>283291</v>
      </c>
      <c r="S126" s="4">
        <v>315393</v>
      </c>
      <c r="T126" s="4">
        <v>444271</v>
      </c>
      <c r="U126" s="4">
        <v>651247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74521</v>
      </c>
      <c r="E127" s="4">
        <v>74771</v>
      </c>
      <c r="F127" s="4">
        <v>78899</v>
      </c>
      <c r="G127" s="4">
        <v>85663</v>
      </c>
      <c r="H127" s="4">
        <v>85703</v>
      </c>
      <c r="I127" s="4">
        <v>80491</v>
      </c>
      <c r="J127" s="4">
        <v>86911</v>
      </c>
      <c r="K127" s="4">
        <v>89747</v>
      </c>
      <c r="L127" s="4">
        <v>101966</v>
      </c>
      <c r="M127" s="4">
        <v>92119</v>
      </c>
      <c r="N127" s="4">
        <v>88829</v>
      </c>
      <c r="O127" s="4">
        <v>93080</v>
      </c>
      <c r="P127" s="4">
        <v>99716</v>
      </c>
      <c r="Q127" s="4">
        <v>105958</v>
      </c>
      <c r="R127" s="4">
        <v>112444</v>
      </c>
      <c r="S127" s="4">
        <v>118173</v>
      </c>
      <c r="T127" s="4">
        <v>137070</v>
      </c>
      <c r="U127" s="4">
        <v>149521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115674</v>
      </c>
      <c r="E128" s="4">
        <v>121035</v>
      </c>
      <c r="F128" s="4">
        <v>126921</v>
      </c>
      <c r="G128" s="4">
        <v>138662</v>
      </c>
      <c r="H128" s="4">
        <v>137642</v>
      </c>
      <c r="I128" s="4">
        <v>139911</v>
      </c>
      <c r="J128" s="4">
        <v>143356</v>
      </c>
      <c r="K128" s="4">
        <v>151875</v>
      </c>
      <c r="L128" s="4">
        <v>155063</v>
      </c>
      <c r="M128" s="4">
        <v>165125</v>
      </c>
      <c r="N128" s="4">
        <v>171818</v>
      </c>
      <c r="O128" s="4">
        <v>183177</v>
      </c>
      <c r="P128" s="4">
        <v>186294</v>
      </c>
      <c r="Q128" s="4">
        <v>197096</v>
      </c>
      <c r="R128" s="4">
        <v>208547</v>
      </c>
      <c r="S128" s="4">
        <v>219775</v>
      </c>
      <c r="T128" s="4">
        <v>248231</v>
      </c>
      <c r="U128" s="4">
        <v>260423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116545</v>
      </c>
      <c r="E129" s="4">
        <v>120619</v>
      </c>
      <c r="F129" s="4">
        <v>129881</v>
      </c>
      <c r="G129" s="4">
        <v>141815</v>
      </c>
      <c r="H129" s="4">
        <v>142473</v>
      </c>
      <c r="I129" s="4">
        <v>139392</v>
      </c>
      <c r="J129" s="4">
        <v>144292</v>
      </c>
      <c r="K129" s="4">
        <v>152919</v>
      </c>
      <c r="L129" s="4">
        <v>154928</v>
      </c>
      <c r="M129" s="4">
        <v>163491</v>
      </c>
      <c r="N129" s="4">
        <v>167724</v>
      </c>
      <c r="O129" s="4">
        <v>176301</v>
      </c>
      <c r="P129" s="4">
        <v>183979</v>
      </c>
      <c r="Q129" s="4">
        <v>184014</v>
      </c>
      <c r="R129" s="4">
        <v>195897</v>
      </c>
      <c r="S129" s="4">
        <v>192881</v>
      </c>
      <c r="T129" s="4">
        <v>214009</v>
      </c>
      <c r="U129" s="4">
        <v>217989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93551</v>
      </c>
      <c r="E130" s="4">
        <v>100128</v>
      </c>
      <c r="F130" s="4">
        <v>111999</v>
      </c>
      <c r="G130" s="4">
        <v>127847</v>
      </c>
      <c r="H130" s="4">
        <v>120085</v>
      </c>
      <c r="I130" s="4">
        <v>119094</v>
      </c>
      <c r="J130" s="4">
        <v>126436</v>
      </c>
      <c r="K130" s="4">
        <v>147898</v>
      </c>
      <c r="L130" s="4">
        <v>144244</v>
      </c>
      <c r="M130" s="4">
        <v>147767</v>
      </c>
      <c r="N130" s="4">
        <v>160954</v>
      </c>
      <c r="O130" s="4">
        <v>160585</v>
      </c>
      <c r="P130" s="4">
        <v>174810</v>
      </c>
      <c r="Q130" s="4">
        <v>188615</v>
      </c>
      <c r="R130" s="4">
        <v>205660</v>
      </c>
      <c r="S130" s="4">
        <v>230380</v>
      </c>
      <c r="T130" s="4">
        <v>304328</v>
      </c>
      <c r="U130" s="4">
        <v>360572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265228</v>
      </c>
      <c r="E131" s="4">
        <v>290160</v>
      </c>
      <c r="F131" s="4">
        <v>317669</v>
      </c>
      <c r="G131" s="4">
        <v>312348</v>
      </c>
      <c r="H131" s="4">
        <v>344864</v>
      </c>
      <c r="I131" s="4">
        <v>291268</v>
      </c>
      <c r="J131" s="4">
        <v>310925</v>
      </c>
      <c r="K131" s="4">
        <v>285873</v>
      </c>
      <c r="L131" s="4">
        <v>331566</v>
      </c>
      <c r="M131" s="4">
        <v>363842</v>
      </c>
      <c r="N131" s="4">
        <v>407827</v>
      </c>
      <c r="O131" s="4">
        <v>458226</v>
      </c>
      <c r="P131" s="4">
        <v>381362</v>
      </c>
      <c r="Q131" s="4">
        <v>455926</v>
      </c>
      <c r="R131" s="4">
        <v>498111</v>
      </c>
      <c r="S131" s="4">
        <v>525198</v>
      </c>
      <c r="T131" s="4">
        <v>554477</v>
      </c>
      <c r="U131" s="4">
        <v>942117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125521</v>
      </c>
      <c r="E132" s="4">
        <v>130304</v>
      </c>
      <c r="F132" s="4">
        <v>139257</v>
      </c>
      <c r="G132" s="4">
        <v>148037</v>
      </c>
      <c r="H132" s="4">
        <v>147760</v>
      </c>
      <c r="I132" s="4">
        <v>144167</v>
      </c>
      <c r="J132" s="4">
        <v>154001</v>
      </c>
      <c r="K132" s="4">
        <v>152957</v>
      </c>
      <c r="L132" s="4">
        <v>165046</v>
      </c>
      <c r="M132" s="4">
        <v>165899</v>
      </c>
      <c r="N132" s="4">
        <v>177480</v>
      </c>
      <c r="O132" s="4">
        <v>187930</v>
      </c>
      <c r="P132" s="4">
        <v>191216</v>
      </c>
      <c r="Q132" s="4">
        <v>203390</v>
      </c>
      <c r="R132" s="4">
        <v>203844</v>
      </c>
      <c r="S132" s="4">
        <v>221225</v>
      </c>
      <c r="T132" s="4">
        <v>241879</v>
      </c>
      <c r="U132" s="4">
        <v>257731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193289</v>
      </c>
      <c r="E133" s="4">
        <v>195347</v>
      </c>
      <c r="F133" s="4">
        <v>236040</v>
      </c>
      <c r="G133" s="4">
        <v>249766</v>
      </c>
      <c r="H133" s="4">
        <v>230823</v>
      </c>
      <c r="I133" s="4">
        <v>199750</v>
      </c>
      <c r="J133" s="4">
        <v>213200</v>
      </c>
      <c r="K133" s="4">
        <v>221978</v>
      </c>
      <c r="L133" s="4">
        <v>271698</v>
      </c>
      <c r="M133" s="4">
        <v>258976</v>
      </c>
      <c r="N133" s="4">
        <v>280191</v>
      </c>
      <c r="O133" s="4">
        <v>348478</v>
      </c>
      <c r="P133" s="4">
        <v>300159</v>
      </c>
      <c r="Q133" s="4">
        <v>342931</v>
      </c>
      <c r="R133" s="4">
        <v>363143</v>
      </c>
      <c r="S133" s="4">
        <v>420660</v>
      </c>
      <c r="T133" s="4">
        <v>449236</v>
      </c>
      <c r="U133" s="4">
        <v>634231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91130</v>
      </c>
      <c r="E134" s="4">
        <v>93948</v>
      </c>
      <c r="F134" s="4">
        <v>100560</v>
      </c>
      <c r="G134" s="4">
        <v>111603</v>
      </c>
      <c r="H134" s="4">
        <v>111977</v>
      </c>
      <c r="I134" s="4">
        <v>111110</v>
      </c>
      <c r="J134" s="4">
        <v>119138</v>
      </c>
      <c r="K134" s="4">
        <v>124980</v>
      </c>
      <c r="L134" s="4">
        <v>131896</v>
      </c>
      <c r="M134" s="4">
        <v>137734</v>
      </c>
      <c r="N134" s="4">
        <v>148414</v>
      </c>
      <c r="O134" s="4">
        <v>153478</v>
      </c>
      <c r="P134" s="4">
        <v>152710</v>
      </c>
      <c r="Q134" s="4">
        <v>166989</v>
      </c>
      <c r="R134" s="4">
        <v>177683</v>
      </c>
      <c r="S134" s="4">
        <v>190938</v>
      </c>
      <c r="T134" s="4">
        <v>204373</v>
      </c>
      <c r="U134" s="4">
        <v>221855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195981</v>
      </c>
      <c r="E135" s="4">
        <v>203183</v>
      </c>
      <c r="F135" s="4">
        <v>213472</v>
      </c>
      <c r="G135" s="4">
        <v>240199</v>
      </c>
      <c r="H135" s="4">
        <v>229658</v>
      </c>
      <c r="I135" s="4">
        <v>213365</v>
      </c>
      <c r="J135" s="4">
        <v>226887</v>
      </c>
      <c r="K135" s="4">
        <v>224133</v>
      </c>
      <c r="L135" s="4">
        <v>250091</v>
      </c>
      <c r="M135" s="4">
        <v>235996</v>
      </c>
      <c r="N135" s="4">
        <v>248246</v>
      </c>
      <c r="O135" s="4">
        <v>257625</v>
      </c>
      <c r="P135" s="4">
        <v>267462</v>
      </c>
      <c r="Q135" s="4">
        <v>271452</v>
      </c>
      <c r="R135" s="4">
        <v>275698</v>
      </c>
      <c r="S135" s="4">
        <v>298505</v>
      </c>
      <c r="T135" s="4">
        <v>290937</v>
      </c>
      <c r="U135" s="4">
        <v>318936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213049</v>
      </c>
      <c r="E136" s="4">
        <v>192070</v>
      </c>
      <c r="F136" s="4">
        <v>208219</v>
      </c>
      <c r="G136" s="4">
        <v>227611</v>
      </c>
      <c r="H136" s="4">
        <v>214362</v>
      </c>
      <c r="I136" s="4">
        <v>207961</v>
      </c>
      <c r="J136" s="4">
        <v>224344</v>
      </c>
      <c r="K136" s="4">
        <v>236959</v>
      </c>
      <c r="L136" s="4">
        <v>244518</v>
      </c>
      <c r="M136" s="4">
        <v>244958</v>
      </c>
      <c r="N136" s="4">
        <v>259516</v>
      </c>
      <c r="O136" s="4">
        <v>258794</v>
      </c>
      <c r="P136" s="4">
        <v>258504</v>
      </c>
      <c r="Q136" s="4">
        <v>279238</v>
      </c>
      <c r="R136" s="4">
        <v>275472</v>
      </c>
      <c r="S136" s="4">
        <v>309720</v>
      </c>
      <c r="T136" s="4">
        <v>333591</v>
      </c>
      <c r="U136" s="4">
        <v>358655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112939</v>
      </c>
      <c r="E137" s="4">
        <v>115381</v>
      </c>
      <c r="F137" s="4">
        <v>126453</v>
      </c>
      <c r="G137" s="4">
        <v>138672</v>
      </c>
      <c r="H137" s="4">
        <v>143174</v>
      </c>
      <c r="I137" s="4">
        <v>143167</v>
      </c>
      <c r="J137" s="4">
        <v>151578</v>
      </c>
      <c r="K137" s="4">
        <v>159324</v>
      </c>
      <c r="L137" s="4">
        <v>162288</v>
      </c>
      <c r="M137" s="4">
        <v>165168</v>
      </c>
      <c r="N137" s="4">
        <v>175330</v>
      </c>
      <c r="O137" s="4">
        <v>184446</v>
      </c>
      <c r="P137" s="4">
        <v>183093</v>
      </c>
      <c r="Q137" s="4">
        <v>189112</v>
      </c>
      <c r="R137" s="4">
        <v>190668</v>
      </c>
      <c r="S137" s="4">
        <v>204893</v>
      </c>
      <c r="T137" s="4">
        <v>213475</v>
      </c>
      <c r="U137" s="4">
        <v>218508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211937</v>
      </c>
      <c r="E138" s="4">
        <v>177579</v>
      </c>
      <c r="F138" s="4">
        <v>190859</v>
      </c>
      <c r="G138" s="4">
        <v>194749</v>
      </c>
      <c r="H138" s="4">
        <v>183444</v>
      </c>
      <c r="I138" s="4">
        <v>184134</v>
      </c>
      <c r="J138" s="4">
        <v>196698</v>
      </c>
      <c r="K138" s="4">
        <v>215300</v>
      </c>
      <c r="L138" s="4">
        <v>251106</v>
      </c>
      <c r="M138" s="4">
        <v>250642</v>
      </c>
      <c r="N138" s="4">
        <v>265106</v>
      </c>
      <c r="O138" s="4">
        <v>248362</v>
      </c>
      <c r="P138" s="4">
        <v>246623</v>
      </c>
      <c r="Q138" s="4">
        <v>229116</v>
      </c>
      <c r="R138" s="4">
        <v>244204</v>
      </c>
      <c r="S138" s="4">
        <v>272487</v>
      </c>
      <c r="T138" s="4">
        <v>304935</v>
      </c>
      <c r="U138" s="4">
        <v>378192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57984</v>
      </c>
      <c r="E139" s="4">
        <v>60945</v>
      </c>
      <c r="F139" s="4">
        <v>67397</v>
      </c>
      <c r="G139" s="4">
        <v>74734</v>
      </c>
      <c r="H139" s="4">
        <v>72382</v>
      </c>
      <c r="I139" s="4">
        <v>71302</v>
      </c>
      <c r="J139" s="4">
        <v>76827</v>
      </c>
      <c r="K139" s="4">
        <v>73402</v>
      </c>
      <c r="L139" s="4">
        <v>77028</v>
      </c>
      <c r="M139" s="4">
        <v>73937</v>
      </c>
      <c r="N139" s="4">
        <v>77652</v>
      </c>
      <c r="O139" s="4">
        <v>78878</v>
      </c>
      <c r="P139" s="4">
        <v>79054</v>
      </c>
      <c r="Q139" s="4">
        <v>82833</v>
      </c>
      <c r="R139" s="4">
        <v>87628</v>
      </c>
      <c r="S139" s="4">
        <v>99030</v>
      </c>
      <c r="T139" s="4">
        <v>107690</v>
      </c>
      <c r="U139" s="4">
        <v>116160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106235</v>
      </c>
      <c r="E140" s="4">
        <v>115911</v>
      </c>
      <c r="F140" s="4">
        <v>114989</v>
      </c>
      <c r="G140" s="4">
        <v>129288</v>
      </c>
      <c r="H140" s="4">
        <v>124914</v>
      </c>
      <c r="I140" s="4">
        <v>127729</v>
      </c>
      <c r="J140" s="4">
        <v>127229</v>
      </c>
      <c r="K140" s="4">
        <v>131469</v>
      </c>
      <c r="L140" s="4">
        <v>137352</v>
      </c>
      <c r="M140" s="4">
        <v>138511</v>
      </c>
      <c r="N140" s="4">
        <v>141892</v>
      </c>
      <c r="O140" s="4">
        <v>142802</v>
      </c>
      <c r="P140" s="4">
        <v>142238</v>
      </c>
      <c r="Q140" s="4">
        <v>146044</v>
      </c>
      <c r="R140" s="4">
        <v>142209</v>
      </c>
      <c r="S140" s="4">
        <v>160966</v>
      </c>
      <c r="T140" s="4">
        <v>173757</v>
      </c>
      <c r="U140" s="4">
        <v>167547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93141</v>
      </c>
      <c r="E141" s="4">
        <v>97076</v>
      </c>
      <c r="F141" s="4">
        <v>105772</v>
      </c>
      <c r="G141" s="4">
        <v>112264</v>
      </c>
      <c r="H141" s="4">
        <v>121731</v>
      </c>
      <c r="I141" s="4">
        <v>122500</v>
      </c>
      <c r="J141" s="4">
        <v>125140</v>
      </c>
      <c r="K141" s="4">
        <v>129689</v>
      </c>
      <c r="L141" s="4">
        <v>127925</v>
      </c>
      <c r="M141" s="4">
        <v>133024</v>
      </c>
      <c r="N141" s="4">
        <v>136141</v>
      </c>
      <c r="O141" s="4">
        <v>139999</v>
      </c>
      <c r="P141" s="4">
        <v>136917</v>
      </c>
      <c r="Q141" s="4">
        <v>146230</v>
      </c>
      <c r="R141" s="4">
        <v>149501</v>
      </c>
      <c r="S141" s="4">
        <v>161344</v>
      </c>
      <c r="T141" s="4">
        <v>172055</v>
      </c>
      <c r="U141" s="4">
        <v>170974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84558</v>
      </c>
      <c r="E142" s="4">
        <v>91717</v>
      </c>
      <c r="F142" s="4">
        <v>102191</v>
      </c>
      <c r="G142" s="4">
        <v>107076</v>
      </c>
      <c r="H142" s="4">
        <v>108629</v>
      </c>
      <c r="I142" s="4">
        <v>110570</v>
      </c>
      <c r="J142" s="4">
        <v>116024</v>
      </c>
      <c r="K142" s="4">
        <v>120844</v>
      </c>
      <c r="L142" s="4">
        <v>121224</v>
      </c>
      <c r="M142" s="4">
        <v>129200</v>
      </c>
      <c r="N142" s="4">
        <v>137333</v>
      </c>
      <c r="O142" s="4">
        <v>141492</v>
      </c>
      <c r="P142" s="4">
        <v>143077</v>
      </c>
      <c r="Q142" s="4">
        <v>148293</v>
      </c>
      <c r="R142" s="4">
        <v>152117</v>
      </c>
      <c r="S142" s="4">
        <v>159032</v>
      </c>
      <c r="T142" s="4">
        <v>171832</v>
      </c>
      <c r="U142" s="4">
        <v>171012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100163</v>
      </c>
      <c r="E143" s="4">
        <v>103717</v>
      </c>
      <c r="F143" s="4">
        <v>108526</v>
      </c>
      <c r="G143" s="4">
        <v>117296</v>
      </c>
      <c r="H143" s="4">
        <v>120576</v>
      </c>
      <c r="I143" s="4">
        <v>121069</v>
      </c>
      <c r="J143" s="4">
        <v>124123</v>
      </c>
      <c r="K143" s="4">
        <v>128303</v>
      </c>
      <c r="L143" s="4">
        <v>140821</v>
      </c>
      <c r="M143" s="4">
        <v>139868</v>
      </c>
      <c r="N143" s="4">
        <v>141552</v>
      </c>
      <c r="O143" s="4">
        <v>148303</v>
      </c>
      <c r="P143" s="4">
        <v>150910</v>
      </c>
      <c r="Q143" s="4">
        <v>153717</v>
      </c>
      <c r="R143" s="4">
        <v>157983</v>
      </c>
      <c r="S143" s="4">
        <v>169132</v>
      </c>
      <c r="T143" s="4">
        <v>179629</v>
      </c>
      <c r="U143" s="4">
        <v>187945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79567</v>
      </c>
      <c r="E144" s="4">
        <v>76371</v>
      </c>
      <c r="F144" s="4">
        <v>84911</v>
      </c>
      <c r="G144" s="4">
        <v>91279</v>
      </c>
      <c r="H144" s="4">
        <v>93782</v>
      </c>
      <c r="I144" s="4">
        <v>95173</v>
      </c>
      <c r="J144" s="4">
        <v>99630</v>
      </c>
      <c r="K144" s="4">
        <v>102390</v>
      </c>
      <c r="L144" s="4">
        <v>109800</v>
      </c>
      <c r="M144" s="4">
        <v>116434</v>
      </c>
      <c r="N144" s="4">
        <v>128785</v>
      </c>
      <c r="O144" s="4">
        <v>127983</v>
      </c>
      <c r="P144" s="4">
        <v>145370</v>
      </c>
      <c r="Q144" s="4">
        <v>141394</v>
      </c>
      <c r="R144" s="4">
        <v>141503</v>
      </c>
      <c r="S144" s="4">
        <v>155235</v>
      </c>
      <c r="T144" s="4">
        <v>164988</v>
      </c>
      <c r="U144" s="4">
        <v>163390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160392</v>
      </c>
      <c r="E145" s="4">
        <v>147608</v>
      </c>
      <c r="F145" s="4">
        <v>162791</v>
      </c>
      <c r="G145" s="4">
        <v>169652</v>
      </c>
      <c r="H145" s="4">
        <v>170327</v>
      </c>
      <c r="I145" s="4">
        <v>171380</v>
      </c>
      <c r="J145" s="4">
        <v>181946</v>
      </c>
      <c r="K145" s="4">
        <v>206240</v>
      </c>
      <c r="L145" s="4">
        <v>247237</v>
      </c>
      <c r="M145" s="4">
        <v>243752</v>
      </c>
      <c r="N145" s="4">
        <v>249524</v>
      </c>
      <c r="O145" s="4">
        <v>262867</v>
      </c>
      <c r="P145" s="4">
        <v>279602</v>
      </c>
      <c r="Q145" s="4">
        <v>289077</v>
      </c>
      <c r="R145" s="4">
        <v>315339</v>
      </c>
      <c r="S145" s="4">
        <v>327992</v>
      </c>
      <c r="T145" s="4">
        <v>374154</v>
      </c>
      <c r="U145" s="4">
        <v>448291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86304</v>
      </c>
      <c r="E146" s="4">
        <v>89826</v>
      </c>
      <c r="F146" s="4">
        <v>94915</v>
      </c>
      <c r="G146" s="4">
        <v>103306</v>
      </c>
      <c r="H146" s="4">
        <v>108683</v>
      </c>
      <c r="I146" s="4">
        <v>111661</v>
      </c>
      <c r="J146" s="4">
        <v>116812</v>
      </c>
      <c r="K146" s="4">
        <v>125202</v>
      </c>
      <c r="L146" s="4">
        <v>135328</v>
      </c>
      <c r="M146" s="4">
        <v>137695</v>
      </c>
      <c r="N146" s="4">
        <v>145010</v>
      </c>
      <c r="O146" s="4">
        <v>148928</v>
      </c>
      <c r="P146" s="4">
        <v>148586</v>
      </c>
      <c r="Q146" s="4">
        <v>155470</v>
      </c>
      <c r="R146" s="4">
        <v>183814</v>
      </c>
      <c r="S146" s="4">
        <v>180300</v>
      </c>
      <c r="T146" s="4">
        <v>190211</v>
      </c>
      <c r="U146" s="4">
        <v>214840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97037</v>
      </c>
      <c r="E147" s="4">
        <v>100888</v>
      </c>
      <c r="F147" s="4">
        <v>112478</v>
      </c>
      <c r="G147" s="4">
        <v>111458</v>
      </c>
      <c r="H147" s="4">
        <v>115852</v>
      </c>
      <c r="I147" s="4">
        <v>115453</v>
      </c>
      <c r="J147" s="4">
        <v>124509</v>
      </c>
      <c r="K147" s="4">
        <v>135191</v>
      </c>
      <c r="L147" s="4">
        <v>147952</v>
      </c>
      <c r="M147" s="4">
        <v>152987</v>
      </c>
      <c r="N147" s="4">
        <v>164698</v>
      </c>
      <c r="O147" s="4">
        <v>167420</v>
      </c>
      <c r="P147" s="4">
        <v>172129</v>
      </c>
      <c r="Q147" s="4">
        <v>176756</v>
      </c>
      <c r="R147" s="4">
        <v>186293</v>
      </c>
      <c r="S147" s="4">
        <v>197411</v>
      </c>
      <c r="T147" s="4">
        <v>210966</v>
      </c>
      <c r="U147" s="4">
        <v>242081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115104</v>
      </c>
      <c r="E148" s="4">
        <v>127357</v>
      </c>
      <c r="F148" s="4">
        <v>143963</v>
      </c>
      <c r="G148" s="4">
        <v>163694</v>
      </c>
      <c r="H148" s="4">
        <v>163924</v>
      </c>
      <c r="I148" s="4">
        <v>155371</v>
      </c>
      <c r="J148" s="4">
        <v>177282</v>
      </c>
      <c r="K148" s="4">
        <v>178365</v>
      </c>
      <c r="L148" s="4">
        <v>199988</v>
      </c>
      <c r="M148" s="4">
        <v>203652</v>
      </c>
      <c r="N148" s="4">
        <v>221936</v>
      </c>
      <c r="O148" s="4">
        <v>236800</v>
      </c>
      <c r="P148" s="4">
        <v>229168</v>
      </c>
      <c r="Q148" s="4">
        <v>242082</v>
      </c>
      <c r="R148" s="4">
        <v>258977</v>
      </c>
      <c r="S148" s="4">
        <v>279553</v>
      </c>
      <c r="T148" s="4">
        <v>292818</v>
      </c>
      <c r="U148" s="4">
        <v>332527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82041</v>
      </c>
      <c r="E149" s="4">
        <v>87020</v>
      </c>
      <c r="F149" s="4">
        <v>97381</v>
      </c>
      <c r="G149" s="4">
        <v>97297</v>
      </c>
      <c r="H149" s="4">
        <v>103768</v>
      </c>
      <c r="I149" s="4">
        <v>103962</v>
      </c>
      <c r="J149" s="4">
        <v>106205</v>
      </c>
      <c r="K149" s="4">
        <v>108519</v>
      </c>
      <c r="L149" s="4">
        <v>111587</v>
      </c>
      <c r="M149" s="4">
        <v>114767</v>
      </c>
      <c r="N149" s="4">
        <v>116940</v>
      </c>
      <c r="O149" s="4">
        <v>134592</v>
      </c>
      <c r="P149" s="4">
        <v>127584</v>
      </c>
      <c r="Q149" s="4">
        <v>136715</v>
      </c>
      <c r="R149" s="4">
        <v>146284</v>
      </c>
      <c r="S149" s="4">
        <v>174849</v>
      </c>
      <c r="T149" s="4">
        <v>167511</v>
      </c>
      <c r="U149" s="4">
        <v>170387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127182</v>
      </c>
      <c r="E150" s="4">
        <v>130448</v>
      </c>
      <c r="F150" s="4">
        <v>141217</v>
      </c>
      <c r="G150" s="4">
        <v>155178</v>
      </c>
      <c r="H150" s="4">
        <v>157115</v>
      </c>
      <c r="I150" s="4">
        <v>153359</v>
      </c>
      <c r="J150" s="4">
        <v>160859</v>
      </c>
      <c r="K150" s="4">
        <v>165777</v>
      </c>
      <c r="L150" s="4">
        <v>176804</v>
      </c>
      <c r="M150" s="4">
        <v>187450</v>
      </c>
      <c r="N150" s="4">
        <v>197138</v>
      </c>
      <c r="O150" s="4">
        <v>203376</v>
      </c>
      <c r="P150" s="4">
        <v>198048</v>
      </c>
      <c r="Q150" s="4">
        <v>212365</v>
      </c>
      <c r="R150" s="4">
        <v>231235</v>
      </c>
      <c r="S150" s="4">
        <v>241804</v>
      </c>
      <c r="T150" s="4">
        <v>258691</v>
      </c>
      <c r="U150" s="4">
        <v>311050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116184</v>
      </c>
      <c r="E151" s="4">
        <v>118388</v>
      </c>
      <c r="F151" s="4">
        <v>125101</v>
      </c>
      <c r="G151" s="4">
        <v>137051</v>
      </c>
      <c r="H151" s="4">
        <v>142412</v>
      </c>
      <c r="I151" s="4">
        <v>137860</v>
      </c>
      <c r="J151" s="4">
        <v>144128</v>
      </c>
      <c r="K151" s="4">
        <v>149936</v>
      </c>
      <c r="L151" s="4">
        <v>159619</v>
      </c>
      <c r="M151" s="4">
        <v>166247</v>
      </c>
      <c r="N151" s="4">
        <v>171234</v>
      </c>
      <c r="O151" s="4">
        <v>178175</v>
      </c>
      <c r="P151" s="4">
        <v>177884</v>
      </c>
      <c r="Q151" s="4">
        <v>187025</v>
      </c>
      <c r="R151" s="4">
        <v>199565</v>
      </c>
      <c r="S151" s="4">
        <v>212801</v>
      </c>
      <c r="T151" s="4">
        <v>225292</v>
      </c>
      <c r="U151" s="4">
        <v>238202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107509</v>
      </c>
      <c r="E152" s="4">
        <v>110865</v>
      </c>
      <c r="F152" s="4">
        <v>117844</v>
      </c>
      <c r="G152" s="4">
        <v>122944</v>
      </c>
      <c r="H152" s="4">
        <v>122517</v>
      </c>
      <c r="I152" s="4">
        <v>124337</v>
      </c>
      <c r="J152" s="4">
        <v>135419</v>
      </c>
      <c r="K152" s="4">
        <v>135701</v>
      </c>
      <c r="L152" s="4">
        <v>142380</v>
      </c>
      <c r="M152" s="4">
        <v>147680</v>
      </c>
      <c r="N152" s="4">
        <v>153755</v>
      </c>
      <c r="O152" s="4">
        <v>164262</v>
      </c>
      <c r="P152" s="4">
        <v>169252</v>
      </c>
      <c r="Q152" s="4">
        <v>174772</v>
      </c>
      <c r="R152" s="4">
        <v>182985</v>
      </c>
      <c r="S152" s="4">
        <v>197224</v>
      </c>
      <c r="T152" s="4">
        <v>211600</v>
      </c>
      <c r="U152" s="4">
        <v>225131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97478</v>
      </c>
      <c r="E153" s="4">
        <v>106678</v>
      </c>
      <c r="F153" s="4">
        <v>113063</v>
      </c>
      <c r="G153" s="4">
        <v>133094</v>
      </c>
      <c r="H153" s="4">
        <v>137721</v>
      </c>
      <c r="I153" s="4">
        <v>138053</v>
      </c>
      <c r="J153" s="4">
        <v>149334</v>
      </c>
      <c r="K153" s="4">
        <v>151851</v>
      </c>
      <c r="L153" s="4">
        <v>155623</v>
      </c>
      <c r="M153" s="4">
        <v>155007</v>
      </c>
      <c r="N153" s="4">
        <v>161189</v>
      </c>
      <c r="O153" s="4">
        <v>188938</v>
      </c>
      <c r="P153" s="4">
        <v>177933</v>
      </c>
      <c r="Q153" s="4">
        <v>182716</v>
      </c>
      <c r="R153" s="4">
        <v>195357</v>
      </c>
      <c r="S153" s="4">
        <v>219405</v>
      </c>
      <c r="T153" s="4">
        <v>253546</v>
      </c>
      <c r="U153" s="4">
        <v>261882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69994</v>
      </c>
      <c r="E154" s="4">
        <v>69057</v>
      </c>
      <c r="F154" s="4">
        <v>72602</v>
      </c>
      <c r="G154" s="4">
        <v>78755</v>
      </c>
      <c r="H154" s="4">
        <v>77262</v>
      </c>
      <c r="I154" s="4">
        <v>75300</v>
      </c>
      <c r="J154" s="4">
        <v>76965</v>
      </c>
      <c r="K154" s="4">
        <v>79300</v>
      </c>
      <c r="L154" s="4">
        <v>83338</v>
      </c>
      <c r="M154" s="4">
        <v>84657</v>
      </c>
      <c r="N154" s="4">
        <v>82026</v>
      </c>
      <c r="O154" s="4">
        <v>80475</v>
      </c>
      <c r="P154" s="4">
        <v>78348</v>
      </c>
      <c r="Q154" s="4">
        <v>87530</v>
      </c>
      <c r="R154" s="4">
        <v>86807</v>
      </c>
      <c r="S154" s="4">
        <v>94265</v>
      </c>
      <c r="T154" s="4">
        <v>99932</v>
      </c>
      <c r="U154" s="4">
        <v>104277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109166</v>
      </c>
      <c r="E155" s="4">
        <v>112369</v>
      </c>
      <c r="F155" s="4">
        <v>120507</v>
      </c>
      <c r="G155" s="4">
        <v>129518</v>
      </c>
      <c r="H155" s="4">
        <v>128796</v>
      </c>
      <c r="I155" s="4">
        <v>131717</v>
      </c>
      <c r="J155" s="4">
        <v>136571</v>
      </c>
      <c r="K155" s="4">
        <v>145140</v>
      </c>
      <c r="L155" s="4">
        <v>153790</v>
      </c>
      <c r="M155" s="4">
        <v>157661</v>
      </c>
      <c r="N155" s="4">
        <v>163809</v>
      </c>
      <c r="O155" s="4">
        <v>175631</v>
      </c>
      <c r="P155" s="4">
        <v>182035</v>
      </c>
      <c r="Q155" s="4">
        <v>192801</v>
      </c>
      <c r="R155" s="4">
        <v>195416</v>
      </c>
      <c r="S155" s="4">
        <v>210851</v>
      </c>
      <c r="T155" s="4">
        <v>233545</v>
      </c>
      <c r="U155" s="4">
        <v>245289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78418</v>
      </c>
      <c r="E156" s="4">
        <v>84246</v>
      </c>
      <c r="F156" s="4">
        <v>93319</v>
      </c>
      <c r="G156" s="4">
        <v>100429</v>
      </c>
      <c r="H156" s="4">
        <v>103521</v>
      </c>
      <c r="I156" s="4">
        <v>97939</v>
      </c>
      <c r="J156" s="4">
        <v>109807</v>
      </c>
      <c r="K156" s="4">
        <v>113469</v>
      </c>
      <c r="L156" s="4">
        <v>120951</v>
      </c>
      <c r="M156" s="4">
        <v>121392</v>
      </c>
      <c r="N156" s="4">
        <v>128438</v>
      </c>
      <c r="O156" s="4">
        <v>137312</v>
      </c>
      <c r="P156" s="4">
        <v>141450</v>
      </c>
      <c r="Q156" s="4">
        <v>142892</v>
      </c>
      <c r="R156" s="4">
        <v>148954</v>
      </c>
      <c r="S156" s="4">
        <v>176407</v>
      </c>
      <c r="T156" s="4">
        <v>185300</v>
      </c>
      <c r="U156" s="4">
        <v>194474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88146</v>
      </c>
      <c r="E157" s="4">
        <v>97994</v>
      </c>
      <c r="F157" s="4">
        <v>104354</v>
      </c>
      <c r="G157" s="4">
        <v>120706</v>
      </c>
      <c r="H157" s="4">
        <v>115399</v>
      </c>
      <c r="I157" s="4">
        <v>103384</v>
      </c>
      <c r="J157" s="4">
        <v>113596</v>
      </c>
      <c r="K157" s="4">
        <v>120469</v>
      </c>
      <c r="L157" s="4">
        <v>122872</v>
      </c>
      <c r="M157" s="4">
        <v>120765</v>
      </c>
      <c r="N157" s="4">
        <v>139684</v>
      </c>
      <c r="O157" s="4">
        <v>130767</v>
      </c>
      <c r="P157" s="4">
        <v>133122</v>
      </c>
      <c r="Q157" s="4">
        <v>141870</v>
      </c>
      <c r="R157" s="4">
        <v>148796</v>
      </c>
      <c r="S157" s="4">
        <v>158986</v>
      </c>
      <c r="T157" s="4">
        <v>170317</v>
      </c>
      <c r="U157" s="4">
        <v>172648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158330</v>
      </c>
      <c r="E158" s="4">
        <v>171122</v>
      </c>
      <c r="F158" s="4">
        <v>185697</v>
      </c>
      <c r="G158" s="4">
        <v>196856</v>
      </c>
      <c r="H158" s="4">
        <v>179313</v>
      </c>
      <c r="I158" s="4">
        <v>187631</v>
      </c>
      <c r="J158" s="4">
        <v>197137</v>
      </c>
      <c r="K158" s="4">
        <v>207085</v>
      </c>
      <c r="L158" s="4">
        <v>214302</v>
      </c>
      <c r="M158" s="4">
        <v>220442</v>
      </c>
      <c r="N158" s="4">
        <v>233752</v>
      </c>
      <c r="O158" s="4">
        <v>259251</v>
      </c>
      <c r="P158" s="4">
        <v>262323</v>
      </c>
      <c r="Q158" s="4">
        <v>279484</v>
      </c>
      <c r="R158" s="4">
        <v>279970</v>
      </c>
      <c r="S158" s="4">
        <v>294401</v>
      </c>
      <c r="T158" s="4">
        <v>300737</v>
      </c>
      <c r="U158" s="4">
        <v>355650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86444</v>
      </c>
      <c r="E159" s="4">
        <v>93757</v>
      </c>
      <c r="F159" s="4">
        <v>98651</v>
      </c>
      <c r="G159" s="4">
        <v>105764</v>
      </c>
      <c r="H159" s="4">
        <v>107436</v>
      </c>
      <c r="I159" s="4">
        <v>109774</v>
      </c>
      <c r="J159" s="4">
        <v>120623</v>
      </c>
      <c r="K159" s="4">
        <v>125999</v>
      </c>
      <c r="L159" s="4">
        <v>135641</v>
      </c>
      <c r="M159" s="4">
        <v>135704</v>
      </c>
      <c r="N159" s="4">
        <v>138652</v>
      </c>
      <c r="O159" s="4">
        <v>138340</v>
      </c>
      <c r="P159" s="4">
        <v>139327</v>
      </c>
      <c r="Q159" s="4">
        <v>145747</v>
      </c>
      <c r="R159" s="4">
        <v>152295</v>
      </c>
      <c r="S159" s="4">
        <v>165184</v>
      </c>
      <c r="T159" s="4">
        <v>180245</v>
      </c>
      <c r="U159" s="4">
        <v>180037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105467</v>
      </c>
      <c r="E160" s="4">
        <v>106908</v>
      </c>
      <c r="F160" s="4">
        <v>116263</v>
      </c>
      <c r="G160" s="4">
        <v>123027</v>
      </c>
      <c r="H160" s="4">
        <v>127827</v>
      </c>
      <c r="I160" s="4">
        <v>128709</v>
      </c>
      <c r="J160" s="4">
        <v>135026</v>
      </c>
      <c r="K160" s="4">
        <v>138829</v>
      </c>
      <c r="L160" s="4">
        <v>146081</v>
      </c>
      <c r="M160" s="4">
        <v>151149</v>
      </c>
      <c r="N160" s="4">
        <v>159220</v>
      </c>
      <c r="O160" s="4">
        <v>168583</v>
      </c>
      <c r="P160" s="4">
        <v>169407</v>
      </c>
      <c r="Q160" s="4">
        <v>178941</v>
      </c>
      <c r="R160" s="4">
        <v>197349</v>
      </c>
      <c r="S160" s="4">
        <v>207219</v>
      </c>
      <c r="T160" s="4">
        <v>228551</v>
      </c>
      <c r="U160" s="4">
        <v>237527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104174</v>
      </c>
      <c r="E161" s="4">
        <v>102915</v>
      </c>
      <c r="F161" s="4">
        <v>115614</v>
      </c>
      <c r="G161" s="4">
        <v>125850</v>
      </c>
      <c r="H161" s="4">
        <v>126738</v>
      </c>
      <c r="I161" s="4">
        <v>127657</v>
      </c>
      <c r="J161" s="4">
        <v>133771</v>
      </c>
      <c r="K161" s="4">
        <v>136436</v>
      </c>
      <c r="L161" s="4">
        <v>144158</v>
      </c>
      <c r="M161" s="4">
        <v>146096</v>
      </c>
      <c r="N161" s="4">
        <v>154484</v>
      </c>
      <c r="O161" s="4">
        <v>161276</v>
      </c>
      <c r="P161" s="4">
        <v>163980</v>
      </c>
      <c r="Q161" s="4">
        <v>167868</v>
      </c>
      <c r="R161" s="4">
        <v>177832</v>
      </c>
      <c r="S161" s="4">
        <v>190905</v>
      </c>
      <c r="T161" s="4">
        <v>201016</v>
      </c>
      <c r="U161" s="4">
        <v>208295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71841</v>
      </c>
      <c r="E162" s="4">
        <v>73170</v>
      </c>
      <c r="F162" s="4">
        <v>88126</v>
      </c>
      <c r="G162" s="4">
        <v>93061</v>
      </c>
      <c r="H162" s="4">
        <v>95577</v>
      </c>
      <c r="I162" s="4">
        <v>97470</v>
      </c>
      <c r="J162" s="4">
        <v>95083</v>
      </c>
      <c r="K162" s="4">
        <v>99551</v>
      </c>
      <c r="L162" s="4">
        <v>112008</v>
      </c>
      <c r="M162" s="4">
        <v>101017</v>
      </c>
      <c r="N162" s="4">
        <v>107645</v>
      </c>
      <c r="O162" s="4">
        <v>113457</v>
      </c>
      <c r="P162" s="4">
        <v>105906</v>
      </c>
      <c r="Q162" s="4">
        <v>103087</v>
      </c>
      <c r="R162" s="4">
        <v>108633</v>
      </c>
      <c r="S162" s="4">
        <v>106059</v>
      </c>
      <c r="T162" s="4">
        <v>114263</v>
      </c>
      <c r="U162" s="4">
        <v>109137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63920</v>
      </c>
      <c r="E163" s="4">
        <v>71872</v>
      </c>
      <c r="F163" s="4">
        <v>85011</v>
      </c>
      <c r="G163" s="4">
        <v>89782</v>
      </c>
      <c r="H163" s="4">
        <v>90897</v>
      </c>
      <c r="I163" s="4">
        <v>98850</v>
      </c>
      <c r="J163" s="4">
        <v>107612</v>
      </c>
      <c r="K163" s="4">
        <v>110375</v>
      </c>
      <c r="L163" s="4">
        <v>115232</v>
      </c>
      <c r="M163" s="4">
        <v>119003</v>
      </c>
      <c r="N163" s="4">
        <v>125025</v>
      </c>
      <c r="O163" s="4">
        <v>124811</v>
      </c>
      <c r="P163" s="4">
        <v>131496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137956</v>
      </c>
      <c r="E164" s="4">
        <v>131042</v>
      </c>
      <c r="F164" s="4">
        <v>161874</v>
      </c>
      <c r="G164" s="4">
        <v>175213</v>
      </c>
      <c r="H164" s="4">
        <v>178689</v>
      </c>
      <c r="I164" s="4">
        <v>168794</v>
      </c>
      <c r="J164" s="4">
        <v>158218</v>
      </c>
      <c r="K164" s="4">
        <v>141356</v>
      </c>
      <c r="L164" s="4">
        <v>155421</v>
      </c>
      <c r="M164" s="4">
        <v>183966</v>
      </c>
      <c r="N164" s="4">
        <v>206008</v>
      </c>
      <c r="O164" s="4">
        <v>198625</v>
      </c>
      <c r="P164" s="4">
        <v>201699</v>
      </c>
      <c r="Q164" s="4">
        <v>224906</v>
      </c>
      <c r="R164" s="4">
        <v>271671</v>
      </c>
      <c r="S164" s="4">
        <v>256999</v>
      </c>
      <c r="T164" s="4">
        <v>260449</v>
      </c>
      <c r="U164" s="4">
        <v>306994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71560</v>
      </c>
      <c r="E165" s="4">
        <v>80064</v>
      </c>
      <c r="F165" s="4">
        <v>92643</v>
      </c>
      <c r="G165" s="4">
        <v>80537</v>
      </c>
      <c r="H165" s="4">
        <v>83785</v>
      </c>
      <c r="I165" s="4">
        <v>81121</v>
      </c>
      <c r="J165" s="4">
        <v>101452</v>
      </c>
      <c r="K165" s="4">
        <v>92452</v>
      </c>
      <c r="L165" s="4">
        <v>85377</v>
      </c>
      <c r="M165" s="4">
        <v>86130</v>
      </c>
      <c r="N165" s="4">
        <v>89969</v>
      </c>
      <c r="O165" s="4">
        <v>95513</v>
      </c>
      <c r="P165" s="4">
        <v>109145</v>
      </c>
      <c r="Q165" s="4">
        <v>131329</v>
      </c>
      <c r="R165" s="4">
        <v>120537</v>
      </c>
      <c r="S165" s="4">
        <v>113582</v>
      </c>
      <c r="T165" s="4">
        <v>125997</v>
      </c>
      <c r="U165" s="4">
        <v>149923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60344</v>
      </c>
      <c r="E166" s="4">
        <v>62018</v>
      </c>
      <c r="F166" s="4">
        <v>66597</v>
      </c>
      <c r="G166" s="4">
        <v>75935</v>
      </c>
      <c r="H166" s="4">
        <v>77718</v>
      </c>
      <c r="I166" s="4">
        <v>74623</v>
      </c>
      <c r="J166" s="4">
        <v>74452</v>
      </c>
      <c r="K166" s="4">
        <v>74955</v>
      </c>
      <c r="L166" s="4">
        <v>73504</v>
      </c>
      <c r="M166" s="4">
        <v>75583</v>
      </c>
      <c r="N166" s="4">
        <v>78265</v>
      </c>
      <c r="O166" s="4">
        <v>80048</v>
      </c>
      <c r="P166" s="4">
        <v>79057</v>
      </c>
      <c r="Q166" s="4">
        <v>80386</v>
      </c>
      <c r="R166" s="4">
        <v>90373</v>
      </c>
      <c r="S166" s="4">
        <v>93004</v>
      </c>
      <c r="T166" s="4">
        <v>101904</v>
      </c>
      <c r="U166" s="4">
        <v>100621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93044</v>
      </c>
      <c r="E167" s="4">
        <v>101619</v>
      </c>
      <c r="F167" s="4">
        <v>98843</v>
      </c>
      <c r="G167" s="4">
        <v>97574</v>
      </c>
      <c r="H167" s="4">
        <v>79035</v>
      </c>
      <c r="I167" s="4">
        <v>81849</v>
      </c>
      <c r="J167" s="4">
        <v>71932</v>
      </c>
      <c r="K167" s="4">
        <v>72568</v>
      </c>
      <c r="L167" s="4">
        <v>61715</v>
      </c>
      <c r="M167" s="4">
        <v>68695</v>
      </c>
      <c r="N167" s="4">
        <v>69411</v>
      </c>
      <c r="O167" s="4">
        <v>70398</v>
      </c>
      <c r="P167" s="4">
        <v>79569</v>
      </c>
      <c r="Q167" s="4">
        <v>83417</v>
      </c>
      <c r="R167" s="4">
        <v>102170</v>
      </c>
      <c r="S167" s="4">
        <v>84210</v>
      </c>
      <c r="T167" s="4">
        <v>95168</v>
      </c>
      <c r="U167" s="4">
        <v>133289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127130</v>
      </c>
      <c r="E168" s="4">
        <v>147266</v>
      </c>
      <c r="F168" s="4">
        <v>172278</v>
      </c>
      <c r="G168" s="4">
        <v>249295</v>
      </c>
      <c r="H168" s="4">
        <v>175748</v>
      </c>
      <c r="I168" s="4">
        <v>158914</v>
      </c>
      <c r="J168" s="4">
        <v>176584</v>
      </c>
      <c r="K168" s="4">
        <v>195665</v>
      </c>
      <c r="L168" s="4">
        <v>202356</v>
      </c>
      <c r="M168" s="4">
        <v>203997</v>
      </c>
      <c r="N168" s="4">
        <v>222599</v>
      </c>
      <c r="O168" s="4">
        <v>217974</v>
      </c>
      <c r="P168" s="4">
        <v>205762</v>
      </c>
      <c r="Q168" s="4">
        <v>261135</v>
      </c>
      <c r="R168" s="4">
        <v>272167</v>
      </c>
      <c r="S168" s="4">
        <v>284441</v>
      </c>
      <c r="T168" s="4">
        <v>336625</v>
      </c>
      <c r="U168" s="4">
        <v>416872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84969</v>
      </c>
      <c r="E169" s="4">
        <v>98143</v>
      </c>
      <c r="F169" s="4">
        <v>118218</v>
      </c>
      <c r="G169" s="4">
        <v>101659</v>
      </c>
      <c r="H169" s="4">
        <v>105757</v>
      </c>
      <c r="I169" s="4">
        <v>106294</v>
      </c>
      <c r="J169" s="4">
        <v>114900</v>
      </c>
      <c r="K169" s="4">
        <v>135539</v>
      </c>
      <c r="L169" s="4">
        <v>144078</v>
      </c>
      <c r="M169" s="4">
        <v>170605</v>
      </c>
      <c r="N169" s="4">
        <v>194850</v>
      </c>
      <c r="O169" s="4">
        <v>160918</v>
      </c>
      <c r="P169" s="4">
        <v>166042</v>
      </c>
      <c r="Q169" s="4">
        <v>175977</v>
      </c>
      <c r="R169" s="4">
        <v>174705</v>
      </c>
      <c r="S169" s="4">
        <v>197481</v>
      </c>
      <c r="T169" s="4">
        <v>211338</v>
      </c>
      <c r="U169" s="4">
        <v>207811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70440</v>
      </c>
      <c r="E170" s="4">
        <v>78643</v>
      </c>
      <c r="F170" s="4">
        <v>86571</v>
      </c>
      <c r="G170" s="4">
        <v>91683</v>
      </c>
      <c r="H170" s="4">
        <v>96245</v>
      </c>
      <c r="I170" s="4">
        <v>90325</v>
      </c>
      <c r="J170" s="4">
        <v>99003</v>
      </c>
      <c r="K170" s="4">
        <v>101474</v>
      </c>
      <c r="L170" s="4">
        <v>101237</v>
      </c>
      <c r="M170" s="4">
        <v>103743</v>
      </c>
      <c r="N170" s="4">
        <v>105398</v>
      </c>
      <c r="O170" s="4">
        <v>108762</v>
      </c>
      <c r="P170" s="4">
        <v>113465</v>
      </c>
      <c r="Q170" s="4">
        <v>117642</v>
      </c>
      <c r="R170" s="4">
        <v>129604</v>
      </c>
      <c r="S170" s="4">
        <v>130480</v>
      </c>
      <c r="T170" s="4">
        <v>141111</v>
      </c>
      <c r="U170" s="4">
        <v>148466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109796</v>
      </c>
      <c r="E171" s="4">
        <v>67623</v>
      </c>
      <c r="F171" s="4">
        <v>89647</v>
      </c>
      <c r="G171" s="4">
        <v>97539</v>
      </c>
      <c r="H171" s="4">
        <v>95100</v>
      </c>
      <c r="I171" s="4">
        <v>95161</v>
      </c>
      <c r="J171" s="4">
        <v>113363</v>
      </c>
      <c r="K171" s="4">
        <v>104492</v>
      </c>
      <c r="L171" s="4">
        <v>114499</v>
      </c>
      <c r="M171" s="4">
        <v>114464</v>
      </c>
      <c r="N171" s="4">
        <v>129801</v>
      </c>
      <c r="O171" s="4">
        <v>126343</v>
      </c>
      <c r="P171" s="4">
        <v>132717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95446</v>
      </c>
      <c r="E172" s="4">
        <v>99231</v>
      </c>
      <c r="F172" s="4">
        <v>96364</v>
      </c>
      <c r="G172" s="4">
        <v>109924</v>
      </c>
      <c r="H172" s="4">
        <v>106723</v>
      </c>
      <c r="I172" s="4">
        <v>106160</v>
      </c>
      <c r="J172" s="4">
        <v>112514</v>
      </c>
      <c r="K172" s="4">
        <v>119109</v>
      </c>
      <c r="L172" s="4">
        <v>241665</v>
      </c>
      <c r="M172" s="4">
        <v>173512</v>
      </c>
      <c r="N172" s="4">
        <v>153843</v>
      </c>
      <c r="O172" s="4">
        <v>152254</v>
      </c>
      <c r="P172" s="4">
        <v>151183</v>
      </c>
      <c r="Q172" s="4">
        <v>194426</v>
      </c>
      <c r="R172" s="4">
        <v>169547</v>
      </c>
      <c r="S172" s="4">
        <v>186665</v>
      </c>
      <c r="T172" s="4">
        <v>190500</v>
      </c>
      <c r="U172" s="4">
        <v>200940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143380</v>
      </c>
      <c r="R173" s="4">
        <v>150330</v>
      </c>
      <c r="S173" s="4">
        <v>161167</v>
      </c>
      <c r="T173" s="4">
        <v>180934</v>
      </c>
      <c r="U173" s="4">
        <v>201342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69606</v>
      </c>
      <c r="E174" s="4">
        <v>73893</v>
      </c>
      <c r="F174" s="4">
        <v>85424</v>
      </c>
      <c r="G174" s="4">
        <v>97677</v>
      </c>
      <c r="H174" s="4">
        <v>103146</v>
      </c>
      <c r="I174" s="4">
        <v>108282</v>
      </c>
      <c r="J174" s="4">
        <v>104102</v>
      </c>
      <c r="K174" s="4">
        <v>100421</v>
      </c>
      <c r="L174" s="4">
        <v>103102</v>
      </c>
      <c r="M174" s="4">
        <v>106484</v>
      </c>
      <c r="N174" s="4">
        <v>114959</v>
      </c>
      <c r="O174" s="4">
        <v>110730</v>
      </c>
      <c r="P174" s="4">
        <v>118493</v>
      </c>
      <c r="Q174" s="4">
        <v>124660</v>
      </c>
      <c r="R174" s="4">
        <v>124428</v>
      </c>
      <c r="S174" s="4">
        <v>132836</v>
      </c>
      <c r="T174" s="4">
        <v>135554</v>
      </c>
      <c r="U174" s="4">
        <v>137773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58008</v>
      </c>
      <c r="E175" s="4">
        <v>62227</v>
      </c>
      <c r="F175" s="4">
        <v>67820</v>
      </c>
      <c r="G175" s="4">
        <v>73208</v>
      </c>
      <c r="H175" s="4">
        <v>81427</v>
      </c>
      <c r="I175" s="4">
        <v>86023</v>
      </c>
      <c r="J175" s="4">
        <v>89306</v>
      </c>
      <c r="K175" s="4">
        <v>90553</v>
      </c>
      <c r="L175" s="4">
        <v>96956</v>
      </c>
      <c r="M175" s="4">
        <v>107063</v>
      </c>
      <c r="N175" s="4">
        <v>120716</v>
      </c>
      <c r="O175" s="4">
        <v>130169</v>
      </c>
      <c r="P175" s="4">
        <v>138149</v>
      </c>
      <c r="Q175" s="4">
        <v>140331</v>
      </c>
      <c r="R175" s="4">
        <v>152053</v>
      </c>
      <c r="S175" s="4">
        <v>110997</v>
      </c>
      <c r="T175" s="4">
        <v>111291</v>
      </c>
      <c r="U175" s="4">
        <v>123062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27938</v>
      </c>
      <c r="E176" s="4">
        <v>27072</v>
      </c>
      <c r="F176" s="4">
        <v>29579</v>
      </c>
      <c r="G176" s="4">
        <v>33090</v>
      </c>
      <c r="H176" s="4">
        <v>34019</v>
      </c>
      <c r="I176" s="4">
        <v>36006</v>
      </c>
      <c r="J176" s="4">
        <v>37143</v>
      </c>
      <c r="K176" s="4">
        <v>37439</v>
      </c>
      <c r="L176" s="4">
        <v>36112</v>
      </c>
      <c r="M176" s="4">
        <v>35534</v>
      </c>
      <c r="N176" s="4">
        <v>37463</v>
      </c>
      <c r="O176" s="4">
        <v>38758</v>
      </c>
      <c r="P176" s="4">
        <v>39866</v>
      </c>
      <c r="Q176" s="4">
        <v>40474</v>
      </c>
      <c r="R176" s="4">
        <v>43276</v>
      </c>
      <c r="S176" s="4">
        <v>50856</v>
      </c>
      <c r="T176" s="4">
        <v>53696</v>
      </c>
      <c r="U176" s="4">
        <v>52151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95288</v>
      </c>
      <c r="E177" s="4">
        <v>110029</v>
      </c>
      <c r="F177" s="4">
        <v>123678</v>
      </c>
      <c r="G177" s="4">
        <v>132756</v>
      </c>
      <c r="H177" s="4">
        <v>129430</v>
      </c>
      <c r="I177" s="4">
        <v>132753</v>
      </c>
      <c r="J177" s="4">
        <v>154528</v>
      </c>
      <c r="K177" s="4">
        <v>144844</v>
      </c>
      <c r="L177" s="4">
        <v>145761</v>
      </c>
      <c r="M177" s="4">
        <v>154916</v>
      </c>
      <c r="N177" s="4">
        <v>159973</v>
      </c>
      <c r="O177" s="4">
        <v>169974</v>
      </c>
      <c r="P177" s="4">
        <v>180184</v>
      </c>
      <c r="Q177" s="4">
        <v>191226</v>
      </c>
      <c r="R177" s="4">
        <v>194242</v>
      </c>
      <c r="S177" s="4">
        <v>210052</v>
      </c>
      <c r="T177" s="4">
        <v>227112</v>
      </c>
      <c r="U177" s="4">
        <v>262779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63841</v>
      </c>
      <c r="E178" s="4">
        <v>64547</v>
      </c>
      <c r="F178" s="4">
        <v>69173</v>
      </c>
      <c r="G178" s="4">
        <v>76469</v>
      </c>
      <c r="H178" s="4">
        <v>79382</v>
      </c>
      <c r="I178" s="4">
        <v>79776</v>
      </c>
      <c r="J178" s="4">
        <v>81758</v>
      </c>
      <c r="K178" s="4">
        <v>83981</v>
      </c>
      <c r="L178" s="4">
        <v>86334</v>
      </c>
      <c r="M178" s="4">
        <v>88132</v>
      </c>
      <c r="N178" s="4">
        <v>88762</v>
      </c>
      <c r="O178" s="4">
        <v>91891</v>
      </c>
      <c r="P178" s="4">
        <v>91430</v>
      </c>
      <c r="Q178" s="4">
        <v>96350</v>
      </c>
      <c r="R178" s="4">
        <v>93423</v>
      </c>
      <c r="S178" s="4">
        <v>101100</v>
      </c>
      <c r="T178" s="4">
        <v>114630</v>
      </c>
      <c r="U178" s="4">
        <v>115969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47022</v>
      </c>
      <c r="E179" s="4">
        <v>52709</v>
      </c>
      <c r="F179" s="4">
        <v>62714</v>
      </c>
      <c r="G179" s="4">
        <v>63871</v>
      </c>
      <c r="H179" s="4">
        <v>62713</v>
      </c>
      <c r="I179" s="4">
        <v>62420</v>
      </c>
      <c r="J179" s="4">
        <v>66414</v>
      </c>
      <c r="K179" s="4">
        <v>61616</v>
      </c>
      <c r="L179" s="4">
        <v>66680</v>
      </c>
      <c r="M179" s="4">
        <v>67723</v>
      </c>
      <c r="N179" s="4">
        <v>72319</v>
      </c>
      <c r="O179" s="4">
        <v>69758</v>
      </c>
      <c r="P179" s="4">
        <v>75014</v>
      </c>
      <c r="Q179" s="4">
        <v>77250</v>
      </c>
      <c r="R179" s="4">
        <v>81946</v>
      </c>
      <c r="S179" s="4">
        <v>91136</v>
      </c>
      <c r="T179" s="4">
        <v>96108</v>
      </c>
      <c r="U179" s="4">
        <v>98726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49012</v>
      </c>
      <c r="E180" s="4">
        <v>51294</v>
      </c>
      <c r="F180" s="4">
        <v>69646</v>
      </c>
      <c r="G180" s="4">
        <v>79498</v>
      </c>
      <c r="H180" s="4">
        <v>65658</v>
      </c>
      <c r="I180" s="4">
        <v>74308</v>
      </c>
      <c r="J180" s="4">
        <v>76563</v>
      </c>
      <c r="K180" s="4">
        <v>71746</v>
      </c>
      <c r="L180" s="4">
        <v>76956</v>
      </c>
      <c r="M180" s="4">
        <v>77517</v>
      </c>
      <c r="N180" s="4">
        <v>75742</v>
      </c>
      <c r="O180" s="4">
        <v>80510</v>
      </c>
      <c r="P180" s="4">
        <v>89554</v>
      </c>
      <c r="Q180" s="4">
        <v>94377</v>
      </c>
      <c r="R180" s="4">
        <v>99999</v>
      </c>
      <c r="S180" s="4">
        <v>115927</v>
      </c>
      <c r="T180" s="4">
        <v>127193</v>
      </c>
      <c r="U180" s="4">
        <v>139260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81083</v>
      </c>
      <c r="E181" s="4">
        <v>84614</v>
      </c>
      <c r="F181" s="4">
        <v>84560</v>
      </c>
      <c r="G181" s="4">
        <v>114091</v>
      </c>
      <c r="H181" s="4">
        <v>105608</v>
      </c>
      <c r="I181" s="4">
        <v>110130</v>
      </c>
      <c r="J181" s="4">
        <v>106428</v>
      </c>
      <c r="K181" s="4">
        <v>112323</v>
      </c>
      <c r="L181" s="4">
        <v>116066</v>
      </c>
      <c r="M181" s="4">
        <v>138023</v>
      </c>
      <c r="N181" s="4">
        <v>139994</v>
      </c>
      <c r="O181" s="4">
        <v>146889</v>
      </c>
      <c r="P181" s="4">
        <v>161243</v>
      </c>
      <c r="Q181" s="4">
        <v>154856</v>
      </c>
      <c r="R181" s="4">
        <v>179839</v>
      </c>
      <c r="S181" s="4">
        <v>189563</v>
      </c>
      <c r="T181" s="4">
        <v>204013</v>
      </c>
      <c r="U181" s="4">
        <v>224186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63960</v>
      </c>
      <c r="E182" s="4">
        <v>60036</v>
      </c>
      <c r="F182" s="4">
        <v>64653</v>
      </c>
      <c r="G182" s="4">
        <v>66159</v>
      </c>
      <c r="H182" s="4">
        <v>66773</v>
      </c>
      <c r="I182" s="4">
        <v>63836</v>
      </c>
      <c r="J182" s="4">
        <v>67981</v>
      </c>
      <c r="K182" s="4">
        <v>72341</v>
      </c>
      <c r="L182" s="4">
        <v>71379</v>
      </c>
      <c r="M182" s="4">
        <v>74828</v>
      </c>
      <c r="N182" s="4">
        <v>75211</v>
      </c>
      <c r="O182" s="4">
        <v>77705</v>
      </c>
      <c r="P182" s="4">
        <v>81011</v>
      </c>
      <c r="Q182" s="4">
        <v>85676</v>
      </c>
      <c r="R182" s="4">
        <v>85384</v>
      </c>
      <c r="S182" s="4">
        <v>101225</v>
      </c>
      <c r="T182" s="4">
        <v>107301</v>
      </c>
      <c r="U182" s="4">
        <v>108276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68813</v>
      </c>
      <c r="E183" s="4">
        <v>73989</v>
      </c>
      <c r="F183" s="4">
        <v>81456</v>
      </c>
      <c r="G183" s="4">
        <v>85889</v>
      </c>
      <c r="H183" s="4">
        <v>89988</v>
      </c>
      <c r="I183" s="4">
        <v>90766</v>
      </c>
      <c r="J183" s="4">
        <v>88704</v>
      </c>
      <c r="K183" s="4">
        <v>94117</v>
      </c>
      <c r="L183" s="4">
        <v>99343</v>
      </c>
      <c r="M183" s="4">
        <v>102347</v>
      </c>
      <c r="N183" s="4">
        <v>107019</v>
      </c>
      <c r="O183" s="4">
        <v>113153</v>
      </c>
      <c r="P183" s="4">
        <v>116132</v>
      </c>
      <c r="Q183" s="4">
        <v>115997</v>
      </c>
      <c r="R183" s="4">
        <v>128528</v>
      </c>
      <c r="S183" s="4">
        <v>137966</v>
      </c>
      <c r="T183" s="4">
        <v>144462</v>
      </c>
      <c r="U183" s="4">
        <v>154581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69826</v>
      </c>
      <c r="E184" s="4">
        <v>72740</v>
      </c>
      <c r="F184" s="4">
        <v>88338</v>
      </c>
      <c r="G184" s="4">
        <v>116195</v>
      </c>
      <c r="H184" s="4">
        <v>90046</v>
      </c>
      <c r="I184" s="4">
        <v>94800</v>
      </c>
      <c r="J184" s="4">
        <v>97922</v>
      </c>
      <c r="K184" s="4">
        <v>99849</v>
      </c>
      <c r="L184" s="4">
        <v>108195</v>
      </c>
      <c r="M184" s="4">
        <v>105229</v>
      </c>
      <c r="N184" s="4">
        <v>113341</v>
      </c>
      <c r="O184" s="4">
        <v>115256</v>
      </c>
      <c r="P184" s="4">
        <v>121566</v>
      </c>
      <c r="Q184" s="4">
        <v>126468</v>
      </c>
      <c r="R184" s="4">
        <v>154967</v>
      </c>
      <c r="S184" s="4">
        <v>144827</v>
      </c>
      <c r="T184" s="4">
        <v>156413</v>
      </c>
      <c r="U184" s="4">
        <v>170116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79298</v>
      </c>
      <c r="E185" s="4">
        <v>86360</v>
      </c>
      <c r="F185" s="4">
        <v>100521</v>
      </c>
      <c r="G185" s="4">
        <v>103021</v>
      </c>
      <c r="H185" s="4">
        <v>95854</v>
      </c>
      <c r="I185" s="4">
        <v>96913</v>
      </c>
      <c r="J185" s="4">
        <v>97861</v>
      </c>
      <c r="K185" s="4">
        <v>104556</v>
      </c>
      <c r="L185" s="4">
        <v>109815</v>
      </c>
      <c r="M185" s="4">
        <v>108553</v>
      </c>
      <c r="N185" s="4">
        <v>114091</v>
      </c>
      <c r="O185" s="4">
        <v>117265</v>
      </c>
      <c r="P185" s="4">
        <v>122552</v>
      </c>
      <c r="Q185" s="4">
        <v>132056</v>
      </c>
      <c r="R185" s="4">
        <v>129043</v>
      </c>
      <c r="S185" s="4">
        <v>144307</v>
      </c>
      <c r="T185" s="4">
        <v>151459</v>
      </c>
      <c r="U185" s="4">
        <v>169923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62135</v>
      </c>
      <c r="E186" s="4">
        <v>61148</v>
      </c>
      <c r="F186" s="4">
        <v>68564</v>
      </c>
      <c r="G186" s="4">
        <v>72999</v>
      </c>
      <c r="H186" s="4">
        <v>73886</v>
      </c>
      <c r="I186" s="4">
        <v>78924</v>
      </c>
      <c r="J186" s="4">
        <v>88449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72590</v>
      </c>
      <c r="E187" s="4">
        <v>78524</v>
      </c>
      <c r="F187" s="4">
        <v>87365</v>
      </c>
      <c r="G187" s="4">
        <v>91939</v>
      </c>
      <c r="H187" s="4">
        <v>88609</v>
      </c>
      <c r="I187" s="4">
        <v>97639</v>
      </c>
      <c r="J187" s="4">
        <v>104245</v>
      </c>
      <c r="K187" s="4">
        <v>111083</v>
      </c>
      <c r="L187" s="4">
        <v>110765</v>
      </c>
      <c r="M187" s="4">
        <v>116753</v>
      </c>
      <c r="N187" s="4">
        <v>126419</v>
      </c>
      <c r="O187" s="4">
        <v>126271</v>
      </c>
      <c r="P187" s="4">
        <v>129695</v>
      </c>
      <c r="Q187" s="4">
        <v>137904</v>
      </c>
      <c r="R187" s="4">
        <v>139022</v>
      </c>
      <c r="S187" s="4">
        <v>149363</v>
      </c>
      <c r="T187" s="4">
        <v>160386</v>
      </c>
      <c r="U187" s="4">
        <v>179323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68383</v>
      </c>
      <c r="E188" s="4">
        <v>75640</v>
      </c>
      <c r="F188" s="4">
        <v>78567</v>
      </c>
      <c r="G188" s="4">
        <v>87417</v>
      </c>
      <c r="H188" s="4">
        <v>89195</v>
      </c>
      <c r="I188" s="4">
        <v>87287</v>
      </c>
      <c r="J188" s="4">
        <v>90790</v>
      </c>
      <c r="K188" s="4">
        <v>94436</v>
      </c>
      <c r="L188" s="4">
        <v>105332</v>
      </c>
      <c r="M188" s="4">
        <v>101180</v>
      </c>
      <c r="N188" s="4">
        <v>109577</v>
      </c>
      <c r="O188" s="4">
        <v>116276</v>
      </c>
      <c r="P188" s="4">
        <v>111939</v>
      </c>
      <c r="Q188" s="4">
        <v>118208</v>
      </c>
      <c r="R188" s="4">
        <v>128132</v>
      </c>
      <c r="S188" s="4">
        <v>145455</v>
      </c>
      <c r="T188" s="4">
        <v>147823</v>
      </c>
      <c r="U188" s="4">
        <v>164301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89062</v>
      </c>
      <c r="E189" s="4">
        <v>94160</v>
      </c>
      <c r="F189" s="4">
        <v>105275</v>
      </c>
      <c r="G189" s="4">
        <v>114585</v>
      </c>
      <c r="H189" s="4">
        <v>115033</v>
      </c>
      <c r="I189" s="4">
        <v>103991</v>
      </c>
      <c r="J189" s="4">
        <v>103898</v>
      </c>
      <c r="K189" s="4">
        <v>108318</v>
      </c>
      <c r="L189" s="4">
        <v>114112</v>
      </c>
      <c r="M189" s="4">
        <v>115388</v>
      </c>
      <c r="N189" s="4">
        <v>118888</v>
      </c>
      <c r="O189" s="4">
        <v>121962</v>
      </c>
      <c r="P189" s="4">
        <v>123687</v>
      </c>
      <c r="Q189" s="4">
        <v>133647</v>
      </c>
      <c r="R189" s="4">
        <v>146202</v>
      </c>
      <c r="S189" s="4">
        <v>155822</v>
      </c>
      <c r="T189" s="4">
        <v>165248</v>
      </c>
      <c r="U189" s="4">
        <v>181295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78822</v>
      </c>
      <c r="E190" s="4">
        <v>84410</v>
      </c>
      <c r="F190" s="4">
        <v>91112</v>
      </c>
      <c r="G190" s="4">
        <v>101855</v>
      </c>
      <c r="H190" s="4">
        <v>102035</v>
      </c>
      <c r="I190" s="4">
        <v>109617</v>
      </c>
      <c r="J190" s="4">
        <v>111525</v>
      </c>
      <c r="K190" s="4">
        <v>119217</v>
      </c>
      <c r="L190" s="4">
        <v>122290</v>
      </c>
      <c r="M190" s="4">
        <v>126686</v>
      </c>
      <c r="N190" s="4">
        <v>132297</v>
      </c>
      <c r="O190" s="4">
        <v>140870</v>
      </c>
      <c r="P190" s="4">
        <v>148514</v>
      </c>
      <c r="Q190" s="4">
        <v>155617</v>
      </c>
      <c r="R190" s="4">
        <v>160179</v>
      </c>
      <c r="S190" s="4">
        <v>179204</v>
      </c>
      <c r="T190" s="4">
        <v>184231</v>
      </c>
      <c r="U190" s="4">
        <v>192360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72685</v>
      </c>
      <c r="E191" s="4">
        <v>74872</v>
      </c>
      <c r="F191" s="4">
        <v>76899</v>
      </c>
      <c r="G191" s="4">
        <v>89778</v>
      </c>
      <c r="H191" s="4">
        <v>90785</v>
      </c>
      <c r="I191" s="4">
        <v>96737</v>
      </c>
      <c r="J191" s="4">
        <v>109840</v>
      </c>
      <c r="K191" s="4">
        <v>354784</v>
      </c>
      <c r="L191" s="4">
        <v>104085</v>
      </c>
      <c r="M191" s="4">
        <v>118326</v>
      </c>
      <c r="N191" s="4">
        <v>135111</v>
      </c>
      <c r="O191" s="4">
        <v>139102</v>
      </c>
      <c r="P191" s="4">
        <v>143830</v>
      </c>
      <c r="Q191" s="4">
        <v>141545</v>
      </c>
      <c r="R191" s="4">
        <v>140267</v>
      </c>
      <c r="S191" s="4">
        <v>135925</v>
      </c>
      <c r="T191" s="4">
        <v>148275</v>
      </c>
      <c r="U191" s="4">
        <v>203310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79765</v>
      </c>
      <c r="E192" s="4">
        <v>83832</v>
      </c>
      <c r="F192" s="4">
        <v>89987</v>
      </c>
      <c r="G192" s="4">
        <v>99836</v>
      </c>
      <c r="H192" s="4">
        <v>99989</v>
      </c>
      <c r="I192" s="4">
        <v>101275</v>
      </c>
      <c r="J192" s="4">
        <v>109640</v>
      </c>
      <c r="K192" s="4">
        <v>110889</v>
      </c>
      <c r="L192" s="4">
        <v>114921</v>
      </c>
      <c r="M192" s="4">
        <v>127960</v>
      </c>
      <c r="N192" s="4">
        <v>129243</v>
      </c>
      <c r="O192" s="4">
        <v>134296</v>
      </c>
      <c r="P192" s="4">
        <v>133658</v>
      </c>
      <c r="Q192" s="4">
        <v>136813</v>
      </c>
      <c r="R192" s="4">
        <v>142233</v>
      </c>
      <c r="S192" s="4">
        <v>153690</v>
      </c>
      <c r="T192" s="4">
        <v>165658</v>
      </c>
      <c r="U192" s="4">
        <v>169659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60663</v>
      </c>
      <c r="E193" s="4">
        <v>63145</v>
      </c>
      <c r="F193" s="4">
        <v>69460</v>
      </c>
      <c r="G193" s="4">
        <v>81386</v>
      </c>
      <c r="H193" s="4">
        <v>87765</v>
      </c>
      <c r="I193" s="4">
        <v>91384</v>
      </c>
      <c r="J193" s="4">
        <v>98459</v>
      </c>
      <c r="K193" s="4">
        <v>99541</v>
      </c>
      <c r="L193" s="4">
        <v>109247</v>
      </c>
      <c r="M193" s="4">
        <v>106022</v>
      </c>
      <c r="N193" s="4">
        <v>111897</v>
      </c>
      <c r="O193" s="4">
        <v>114879</v>
      </c>
      <c r="P193" s="4">
        <v>109362</v>
      </c>
      <c r="Q193" s="4">
        <v>115133</v>
      </c>
      <c r="R193" s="4">
        <v>115982</v>
      </c>
      <c r="S193" s="4">
        <v>126358</v>
      </c>
      <c r="T193" s="4">
        <v>142882</v>
      </c>
      <c r="U193" s="4">
        <v>147555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71762</v>
      </c>
      <c r="E194" s="4">
        <v>74861</v>
      </c>
      <c r="F194" s="4">
        <v>79062</v>
      </c>
      <c r="G194" s="4">
        <v>80622</v>
      </c>
      <c r="H194" s="4">
        <v>91136</v>
      </c>
      <c r="I194" s="4">
        <v>95345</v>
      </c>
      <c r="J194" s="4">
        <v>117631</v>
      </c>
      <c r="K194" s="4">
        <v>121343</v>
      </c>
      <c r="L194" s="4">
        <v>123550</v>
      </c>
      <c r="M194" s="4">
        <v>123000</v>
      </c>
      <c r="N194" s="4">
        <v>126403</v>
      </c>
      <c r="O194" s="4">
        <v>130035</v>
      </c>
      <c r="P194" s="4">
        <v>125130</v>
      </c>
      <c r="Q194" s="4">
        <v>129996</v>
      </c>
      <c r="R194" s="4">
        <v>140404</v>
      </c>
      <c r="S194" s="4">
        <v>151372</v>
      </c>
      <c r="T194" s="4">
        <v>156719</v>
      </c>
      <c r="U194" s="4">
        <v>178434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69672</v>
      </c>
      <c r="E195" s="4">
        <v>76646</v>
      </c>
      <c r="F195" s="4">
        <v>86381</v>
      </c>
      <c r="G195" s="4">
        <v>95005</v>
      </c>
      <c r="H195" s="4">
        <v>103257</v>
      </c>
      <c r="I195" s="4">
        <v>109215</v>
      </c>
      <c r="J195" s="4">
        <v>113462</v>
      </c>
      <c r="K195" s="4">
        <v>113833</v>
      </c>
      <c r="L195" s="4">
        <v>118364</v>
      </c>
      <c r="M195" s="4">
        <v>121815</v>
      </c>
      <c r="N195" s="4">
        <v>125796</v>
      </c>
      <c r="O195" s="4">
        <v>128660</v>
      </c>
      <c r="P195" s="4">
        <v>128688</v>
      </c>
      <c r="Q195" s="4">
        <v>139190</v>
      </c>
      <c r="R195" s="4">
        <v>144803</v>
      </c>
      <c r="S195" s="4">
        <v>153476</v>
      </c>
      <c r="T195" s="4">
        <v>171418</v>
      </c>
      <c r="U195" s="4">
        <v>174528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67712</v>
      </c>
      <c r="E196" s="4">
        <v>70868</v>
      </c>
      <c r="F196" s="4">
        <v>81267</v>
      </c>
      <c r="G196" s="4">
        <v>90487</v>
      </c>
      <c r="H196" s="4">
        <v>100123</v>
      </c>
      <c r="I196" s="4">
        <v>99501</v>
      </c>
      <c r="J196" s="4">
        <v>95179</v>
      </c>
      <c r="K196" s="4">
        <v>140030</v>
      </c>
      <c r="L196" s="4">
        <v>106257</v>
      </c>
      <c r="M196" s="4">
        <v>121611</v>
      </c>
      <c r="N196" s="4">
        <v>114453</v>
      </c>
      <c r="O196" s="4">
        <v>119623</v>
      </c>
      <c r="P196" s="4">
        <v>123791</v>
      </c>
      <c r="Q196" s="4">
        <v>126499</v>
      </c>
      <c r="R196" s="4">
        <v>128773</v>
      </c>
      <c r="S196" s="4">
        <v>156543</v>
      </c>
      <c r="T196" s="4">
        <v>178707</v>
      </c>
      <c r="U196" s="4">
        <v>195509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84382</v>
      </c>
      <c r="E197" s="4">
        <v>88872</v>
      </c>
      <c r="F197" s="4">
        <v>100654</v>
      </c>
      <c r="G197" s="4">
        <v>108754</v>
      </c>
      <c r="H197" s="4">
        <v>104352</v>
      </c>
      <c r="I197" s="4">
        <v>104666</v>
      </c>
      <c r="J197" s="4">
        <v>108353</v>
      </c>
      <c r="K197" s="4">
        <v>116256</v>
      </c>
      <c r="L197" s="4">
        <v>134947</v>
      </c>
      <c r="M197" s="4">
        <v>115876</v>
      </c>
      <c r="N197" s="4">
        <v>127440</v>
      </c>
      <c r="O197" s="4">
        <v>132376</v>
      </c>
      <c r="P197" s="4">
        <v>155925</v>
      </c>
      <c r="Q197" s="4">
        <v>160699</v>
      </c>
      <c r="R197" s="4">
        <v>156120</v>
      </c>
      <c r="S197" s="4">
        <v>174484</v>
      </c>
      <c r="T197" s="4">
        <v>198570</v>
      </c>
      <c r="U197" s="4">
        <v>227298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99336</v>
      </c>
      <c r="E198" s="4">
        <v>107034</v>
      </c>
      <c r="F198" s="4">
        <v>118063</v>
      </c>
      <c r="G198" s="4">
        <v>119332</v>
      </c>
      <c r="H198" s="4">
        <v>126301</v>
      </c>
      <c r="I198" s="4">
        <v>115430</v>
      </c>
      <c r="J198" s="4">
        <v>122711</v>
      </c>
      <c r="K198" s="4">
        <v>125772</v>
      </c>
      <c r="L198" s="4">
        <v>128541</v>
      </c>
      <c r="M198" s="4">
        <v>131026</v>
      </c>
      <c r="N198" s="4">
        <v>145346</v>
      </c>
      <c r="O198" s="4">
        <v>157210</v>
      </c>
      <c r="P198" s="4">
        <v>159854</v>
      </c>
      <c r="Q198" s="4">
        <v>176103</v>
      </c>
      <c r="R198" s="4">
        <v>178678</v>
      </c>
      <c r="S198" s="4">
        <v>210726</v>
      </c>
      <c r="T198" s="4">
        <v>218743</v>
      </c>
      <c r="U198" s="4">
        <v>249765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86332</v>
      </c>
      <c r="E199" s="4">
        <v>88345</v>
      </c>
      <c r="F199" s="4">
        <v>97318</v>
      </c>
      <c r="G199" s="4">
        <v>112906</v>
      </c>
      <c r="H199" s="4">
        <v>113907</v>
      </c>
      <c r="I199" s="4">
        <v>127804</v>
      </c>
      <c r="J199" s="4">
        <v>131798</v>
      </c>
      <c r="K199" s="4">
        <v>133412</v>
      </c>
      <c r="L199" s="4">
        <v>124248</v>
      </c>
      <c r="M199" s="4">
        <v>128843</v>
      </c>
      <c r="N199" s="4">
        <v>132921</v>
      </c>
      <c r="O199" s="4">
        <v>141740</v>
      </c>
      <c r="P199" s="4">
        <v>143691</v>
      </c>
      <c r="Q199" s="4">
        <v>150440</v>
      </c>
      <c r="R199" s="4">
        <v>153690</v>
      </c>
      <c r="S199" s="4">
        <v>169607</v>
      </c>
      <c r="T199" s="4">
        <v>198318</v>
      </c>
      <c r="U199" s="4">
        <v>203105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82817</v>
      </c>
      <c r="E200" s="4">
        <v>104526</v>
      </c>
      <c r="F200" s="4">
        <v>114183</v>
      </c>
      <c r="G200" s="4">
        <v>117250</v>
      </c>
      <c r="H200" s="4">
        <v>124217</v>
      </c>
      <c r="I200" s="4">
        <v>116813</v>
      </c>
      <c r="J200" s="4">
        <v>132330</v>
      </c>
      <c r="K200" s="4">
        <v>131952</v>
      </c>
      <c r="L200" s="4">
        <v>133543</v>
      </c>
      <c r="M200" s="4">
        <v>148555</v>
      </c>
      <c r="N200" s="4">
        <v>164857</v>
      </c>
      <c r="O200" s="4">
        <v>197739</v>
      </c>
      <c r="P200" s="4">
        <v>272224</v>
      </c>
      <c r="Q200" s="4">
        <v>153798</v>
      </c>
      <c r="R200" s="4">
        <v>195664</v>
      </c>
      <c r="S200" s="4">
        <v>218794</v>
      </c>
      <c r="T200" s="4">
        <v>286944</v>
      </c>
      <c r="U200" s="4">
        <v>339986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93539</v>
      </c>
      <c r="E201" s="4">
        <v>108050</v>
      </c>
      <c r="F201" s="4">
        <v>104493</v>
      </c>
      <c r="G201" s="4">
        <v>137570</v>
      </c>
      <c r="H201" s="4">
        <v>116400</v>
      </c>
      <c r="I201" s="4">
        <v>107694</v>
      </c>
      <c r="J201" s="4">
        <v>128259</v>
      </c>
      <c r="K201" s="4">
        <v>138270</v>
      </c>
      <c r="L201" s="4">
        <v>271659</v>
      </c>
      <c r="M201" s="4">
        <v>329245</v>
      </c>
      <c r="N201" s="4">
        <v>227510</v>
      </c>
      <c r="O201" s="4">
        <v>304726</v>
      </c>
      <c r="P201" s="4">
        <v>217678</v>
      </c>
      <c r="Q201" s="4">
        <v>238751</v>
      </c>
      <c r="R201" s="4">
        <v>222433</v>
      </c>
      <c r="S201" s="4">
        <v>271317</v>
      </c>
      <c r="T201" s="4">
        <v>368159</v>
      </c>
      <c r="U201" s="4">
        <v>398407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95505</v>
      </c>
      <c r="E202" s="4">
        <v>124098</v>
      </c>
      <c r="F202" s="4">
        <v>95760</v>
      </c>
      <c r="G202" s="4">
        <v>129692</v>
      </c>
      <c r="H202" s="4">
        <v>121971</v>
      </c>
      <c r="I202" s="4">
        <v>122460</v>
      </c>
      <c r="J202" s="4">
        <v>125735</v>
      </c>
      <c r="K202" s="4">
        <v>153562</v>
      </c>
      <c r="L202" s="4">
        <v>165484</v>
      </c>
      <c r="M202" s="4">
        <v>184021</v>
      </c>
      <c r="N202" s="4">
        <v>220649</v>
      </c>
      <c r="O202" s="4">
        <v>207916</v>
      </c>
      <c r="P202" s="4">
        <v>178759</v>
      </c>
      <c r="Q202" s="4">
        <v>176004</v>
      </c>
      <c r="R202" s="4">
        <v>204266</v>
      </c>
      <c r="S202" s="4">
        <v>206899</v>
      </c>
      <c r="T202" s="4">
        <v>210836</v>
      </c>
      <c r="U202" s="4">
        <v>275223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151803</v>
      </c>
      <c r="E203" s="4">
        <v>149737</v>
      </c>
      <c r="F203" s="4">
        <v>156598</v>
      </c>
      <c r="G203" s="4">
        <v>174114</v>
      </c>
      <c r="H203" s="4">
        <v>164734</v>
      </c>
      <c r="I203" s="4">
        <v>189460</v>
      </c>
      <c r="J203" s="4">
        <v>171858</v>
      </c>
      <c r="K203" s="4">
        <v>149491</v>
      </c>
      <c r="L203" s="4">
        <v>136790</v>
      </c>
      <c r="M203" s="4">
        <v>153146</v>
      </c>
      <c r="N203" s="4">
        <v>148749</v>
      </c>
      <c r="O203" s="4">
        <v>173602</v>
      </c>
      <c r="P203" s="4">
        <v>173861</v>
      </c>
      <c r="Q203" s="4">
        <v>197948</v>
      </c>
      <c r="R203" s="4">
        <v>196774</v>
      </c>
      <c r="S203" s="4">
        <v>175290</v>
      </c>
      <c r="T203" s="4">
        <v>219724</v>
      </c>
      <c r="U203" s="4">
        <v>296283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138653</v>
      </c>
      <c r="E204" s="4">
        <v>144309</v>
      </c>
      <c r="F204" s="4">
        <v>183114</v>
      </c>
      <c r="G204" s="4">
        <v>205995</v>
      </c>
      <c r="H204" s="4">
        <v>188334</v>
      </c>
      <c r="I204" s="4">
        <v>186311</v>
      </c>
      <c r="J204" s="4">
        <v>157350</v>
      </c>
      <c r="K204" s="4">
        <v>158121</v>
      </c>
      <c r="L204" s="4">
        <v>81561</v>
      </c>
      <c r="M204" s="4">
        <v>143677</v>
      </c>
      <c r="N204" s="4">
        <v>166102</v>
      </c>
      <c r="O204" s="4">
        <v>154093</v>
      </c>
      <c r="P204" s="4">
        <v>138466</v>
      </c>
      <c r="Q204" s="4">
        <v>188741</v>
      </c>
      <c r="R204" s="4">
        <v>204475</v>
      </c>
      <c r="S204" s="4">
        <v>151835</v>
      </c>
      <c r="T204" s="4">
        <v>193224</v>
      </c>
      <c r="U204" s="4">
        <v>270543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74507</v>
      </c>
      <c r="E205" s="4">
        <v>73751</v>
      </c>
      <c r="F205" s="4">
        <v>84796</v>
      </c>
      <c r="G205" s="4">
        <v>90576</v>
      </c>
      <c r="H205" s="4">
        <v>80447</v>
      </c>
      <c r="I205" s="4">
        <v>82976</v>
      </c>
      <c r="J205" s="4">
        <v>80620</v>
      </c>
      <c r="K205" s="4">
        <v>103715</v>
      </c>
      <c r="L205" s="4">
        <v>108738</v>
      </c>
      <c r="M205" s="4">
        <v>109181</v>
      </c>
      <c r="N205" s="4">
        <v>112661</v>
      </c>
      <c r="O205" s="4">
        <v>138440</v>
      </c>
      <c r="P205" s="4">
        <v>128399</v>
      </c>
      <c r="Q205" s="4">
        <v>145962</v>
      </c>
      <c r="R205" s="4">
        <v>108604</v>
      </c>
      <c r="S205" s="4">
        <v>113483</v>
      </c>
      <c r="T205" s="4">
        <v>173354</v>
      </c>
      <c r="U205" s="4">
        <v>146598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60432</v>
      </c>
      <c r="E206" s="4">
        <v>69287</v>
      </c>
      <c r="F206" s="4">
        <v>73012</v>
      </c>
      <c r="G206" s="4">
        <v>83320</v>
      </c>
      <c r="H206" s="4">
        <v>91017</v>
      </c>
      <c r="I206" s="4">
        <v>91642</v>
      </c>
      <c r="J206" s="4">
        <v>95782</v>
      </c>
      <c r="K206" s="4">
        <v>99202</v>
      </c>
      <c r="L206" s="4">
        <v>100549</v>
      </c>
      <c r="M206" s="4">
        <v>110777</v>
      </c>
      <c r="N206" s="4">
        <v>113396</v>
      </c>
      <c r="O206" s="4">
        <v>119404</v>
      </c>
      <c r="P206" s="4">
        <v>113241</v>
      </c>
      <c r="Q206" s="4">
        <v>125700</v>
      </c>
      <c r="R206" s="4">
        <v>141612</v>
      </c>
      <c r="S206" s="4">
        <v>165605</v>
      </c>
      <c r="T206" s="4">
        <v>165517</v>
      </c>
      <c r="U206" s="4">
        <v>165475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77922</v>
      </c>
      <c r="E207" s="4">
        <v>91693</v>
      </c>
      <c r="F207" s="4">
        <v>78351</v>
      </c>
      <c r="G207" s="4">
        <v>87346</v>
      </c>
      <c r="H207" s="4">
        <v>84772</v>
      </c>
      <c r="I207" s="4">
        <v>86401</v>
      </c>
      <c r="J207" s="4">
        <v>91635</v>
      </c>
      <c r="K207" s="4">
        <v>98336</v>
      </c>
      <c r="L207" s="4">
        <v>106907</v>
      </c>
      <c r="M207" s="4">
        <v>108803</v>
      </c>
      <c r="N207" s="4">
        <v>115540</v>
      </c>
      <c r="O207" s="4">
        <v>219278</v>
      </c>
      <c r="P207" s="4">
        <v>127032</v>
      </c>
      <c r="Q207" s="4">
        <v>155226</v>
      </c>
      <c r="R207" s="4">
        <v>144023</v>
      </c>
      <c r="S207" s="4">
        <v>161105</v>
      </c>
      <c r="T207" s="4">
        <v>180973</v>
      </c>
      <c r="U207" s="4">
        <v>217450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60310</v>
      </c>
      <c r="E208" s="4">
        <v>63076</v>
      </c>
      <c r="F208" s="4">
        <v>67876</v>
      </c>
      <c r="G208" s="4">
        <v>74008</v>
      </c>
      <c r="H208" s="4">
        <v>75842</v>
      </c>
      <c r="I208" s="4">
        <v>76694</v>
      </c>
      <c r="J208" s="4">
        <v>76193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65885</v>
      </c>
      <c r="E209" s="4">
        <v>68942</v>
      </c>
      <c r="F209" s="4">
        <v>74858</v>
      </c>
      <c r="G209" s="4">
        <v>81975</v>
      </c>
      <c r="H209" s="4">
        <v>87308</v>
      </c>
      <c r="I209" s="4">
        <v>85931</v>
      </c>
      <c r="J209" s="4">
        <v>91990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76216</v>
      </c>
      <c r="E210" s="4">
        <v>82054</v>
      </c>
      <c r="F210" s="4">
        <v>87275</v>
      </c>
      <c r="G210" s="4">
        <v>93252</v>
      </c>
      <c r="H210" s="4">
        <v>93385</v>
      </c>
      <c r="I210" s="4">
        <v>90969</v>
      </c>
      <c r="J210" s="4">
        <v>95156</v>
      </c>
      <c r="K210" s="4">
        <v>95587</v>
      </c>
      <c r="L210" s="4">
        <v>96058</v>
      </c>
      <c r="M210" s="4">
        <v>96804</v>
      </c>
      <c r="N210" s="4">
        <v>97905</v>
      </c>
      <c r="O210" s="4">
        <v>102146</v>
      </c>
      <c r="P210" s="4">
        <v>106164</v>
      </c>
      <c r="Q210" s="4">
        <v>109599</v>
      </c>
      <c r="R210" s="4">
        <v>110646</v>
      </c>
      <c r="S210" s="4">
        <v>118135</v>
      </c>
      <c r="T210" s="4">
        <v>127174</v>
      </c>
      <c r="U210" s="4">
        <v>137175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67469</v>
      </c>
      <c r="E211" s="4">
        <v>73067</v>
      </c>
      <c r="F211" s="4">
        <v>76007</v>
      </c>
      <c r="G211" s="4">
        <v>81157</v>
      </c>
      <c r="H211" s="4">
        <v>81118</v>
      </c>
      <c r="I211" s="4">
        <v>79546</v>
      </c>
      <c r="J211" s="4">
        <v>82323</v>
      </c>
      <c r="K211" s="4">
        <v>84571</v>
      </c>
      <c r="L211" s="4">
        <v>97160</v>
      </c>
      <c r="M211" s="4">
        <v>115971</v>
      </c>
      <c r="N211" s="4">
        <v>103121</v>
      </c>
      <c r="O211" s="4">
        <v>96690</v>
      </c>
      <c r="P211" s="4">
        <v>92083</v>
      </c>
      <c r="Q211" s="4">
        <v>112396</v>
      </c>
      <c r="R211" s="4">
        <v>118518</v>
      </c>
      <c r="S211" s="4">
        <v>125372</v>
      </c>
      <c r="T211" s="4">
        <v>130441</v>
      </c>
      <c r="U211" s="4">
        <v>153668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53122</v>
      </c>
      <c r="E212" s="4">
        <v>57321</v>
      </c>
      <c r="F212" s="4">
        <v>58933</v>
      </c>
      <c r="G212" s="4">
        <v>64934</v>
      </c>
      <c r="H212" s="4">
        <v>66834</v>
      </c>
      <c r="I212" s="4">
        <v>67808</v>
      </c>
      <c r="J212" s="4">
        <v>74550</v>
      </c>
      <c r="K212" s="4">
        <v>70479</v>
      </c>
      <c r="L212" s="4">
        <v>74829</v>
      </c>
      <c r="M212" s="4">
        <v>75525</v>
      </c>
      <c r="N212" s="4">
        <v>77383</v>
      </c>
      <c r="O212" s="4">
        <v>81170</v>
      </c>
      <c r="P212" s="4">
        <v>89381</v>
      </c>
      <c r="Q212" s="4">
        <v>95578</v>
      </c>
      <c r="R212" s="4">
        <v>100926</v>
      </c>
      <c r="S212" s="4">
        <v>101403</v>
      </c>
      <c r="T212" s="4">
        <v>110699</v>
      </c>
      <c r="U212" s="4">
        <v>112804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65693</v>
      </c>
      <c r="E213" s="4">
        <v>69739</v>
      </c>
      <c r="F213" s="4">
        <v>80631</v>
      </c>
      <c r="G213" s="4">
        <v>84828</v>
      </c>
      <c r="H213" s="4">
        <v>86679</v>
      </c>
      <c r="I213" s="4">
        <v>88334</v>
      </c>
      <c r="J213" s="4">
        <v>92234</v>
      </c>
      <c r="K213" s="4">
        <v>96566</v>
      </c>
      <c r="L213" s="4">
        <v>102503</v>
      </c>
      <c r="M213" s="4">
        <v>109173</v>
      </c>
      <c r="N213" s="4">
        <v>107937</v>
      </c>
      <c r="O213" s="4">
        <v>114411</v>
      </c>
      <c r="P213" s="4">
        <v>117023</v>
      </c>
      <c r="Q213" s="4">
        <v>122639</v>
      </c>
      <c r="R213" s="4">
        <v>134205</v>
      </c>
      <c r="S213" s="4">
        <v>132541</v>
      </c>
      <c r="T213" s="4">
        <v>144152</v>
      </c>
      <c r="U213" s="4">
        <v>155738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58998</v>
      </c>
      <c r="E214" s="4">
        <v>57310</v>
      </c>
      <c r="F214" s="4">
        <v>66434</v>
      </c>
      <c r="G214" s="4">
        <v>64844</v>
      </c>
      <c r="H214" s="4">
        <v>63600</v>
      </c>
      <c r="I214" s="4">
        <v>74116</v>
      </c>
      <c r="J214" s="4">
        <v>89613</v>
      </c>
      <c r="K214" s="4">
        <v>83213</v>
      </c>
      <c r="L214" s="4">
        <v>86271</v>
      </c>
      <c r="M214" s="4">
        <v>87110</v>
      </c>
      <c r="N214" s="4">
        <v>107071</v>
      </c>
      <c r="O214" s="4">
        <v>112430</v>
      </c>
      <c r="P214" s="4">
        <v>117812</v>
      </c>
      <c r="Q214" s="4">
        <v>144232</v>
      </c>
      <c r="R214" s="4">
        <v>139589</v>
      </c>
      <c r="S214" s="4">
        <v>155031</v>
      </c>
      <c r="T214" s="4">
        <v>169015</v>
      </c>
      <c r="U214" s="4">
        <v>187809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95357</v>
      </c>
      <c r="E215" s="4">
        <v>110652</v>
      </c>
      <c r="F215" s="4">
        <v>122454</v>
      </c>
      <c r="G215" s="4">
        <v>133416</v>
      </c>
      <c r="H215" s="4">
        <v>133585</v>
      </c>
      <c r="I215" s="4">
        <v>132842</v>
      </c>
      <c r="J215" s="4">
        <v>137455</v>
      </c>
      <c r="K215" s="4">
        <v>147688</v>
      </c>
      <c r="L215" s="4">
        <v>183736</v>
      </c>
      <c r="M215" s="4">
        <v>168387</v>
      </c>
      <c r="N215" s="4">
        <v>187877</v>
      </c>
      <c r="O215" s="4">
        <v>181622</v>
      </c>
      <c r="P215" s="4">
        <v>182440</v>
      </c>
      <c r="Q215" s="4">
        <v>195457</v>
      </c>
      <c r="R215" s="4">
        <v>219976</v>
      </c>
      <c r="S215" s="4">
        <v>230960</v>
      </c>
      <c r="T215" s="4">
        <v>255582</v>
      </c>
      <c r="U215" s="4">
        <v>302365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63125</v>
      </c>
      <c r="E216" s="4">
        <v>64505</v>
      </c>
      <c r="F216" s="4">
        <v>68031</v>
      </c>
      <c r="G216" s="4">
        <v>78845</v>
      </c>
      <c r="H216" s="4">
        <v>79939</v>
      </c>
      <c r="I216" s="4">
        <v>78835</v>
      </c>
      <c r="J216" s="4">
        <v>86221</v>
      </c>
      <c r="K216" s="4">
        <v>95191</v>
      </c>
      <c r="L216" s="4">
        <v>101378</v>
      </c>
      <c r="M216" s="4">
        <v>102657</v>
      </c>
      <c r="N216" s="4">
        <v>108970</v>
      </c>
      <c r="O216" s="4">
        <v>106176</v>
      </c>
      <c r="P216" s="4">
        <v>106152</v>
      </c>
      <c r="Q216" s="4">
        <v>106363</v>
      </c>
      <c r="R216" s="4">
        <v>113120</v>
      </c>
      <c r="S216" s="4">
        <v>132737</v>
      </c>
      <c r="T216" s="4">
        <v>126744</v>
      </c>
      <c r="U216" s="4">
        <v>139540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81007</v>
      </c>
      <c r="L217" s="4">
        <v>84975</v>
      </c>
      <c r="M217" s="4">
        <v>87784</v>
      </c>
      <c r="N217" s="4">
        <v>87499</v>
      </c>
      <c r="O217" s="4">
        <v>89695</v>
      </c>
      <c r="P217" s="4">
        <v>90389</v>
      </c>
      <c r="Q217" s="4">
        <v>92603</v>
      </c>
      <c r="R217" s="4">
        <v>95390</v>
      </c>
      <c r="S217" s="4">
        <v>97679</v>
      </c>
      <c r="T217" s="4">
        <v>109218</v>
      </c>
      <c r="U217" s="4">
        <v>109815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67520</v>
      </c>
      <c r="E218" s="4">
        <v>72232</v>
      </c>
      <c r="F218" s="4">
        <v>80082</v>
      </c>
      <c r="G218" s="4">
        <v>90105</v>
      </c>
      <c r="H218" s="4">
        <v>99838</v>
      </c>
      <c r="I218" s="4">
        <v>99876</v>
      </c>
      <c r="J218" s="4">
        <v>105897</v>
      </c>
      <c r="K218" s="4">
        <v>97331</v>
      </c>
      <c r="L218" s="4">
        <v>102809</v>
      </c>
      <c r="M218" s="4">
        <v>98439</v>
      </c>
      <c r="N218" s="4">
        <v>102448</v>
      </c>
      <c r="O218" s="4">
        <v>106529</v>
      </c>
      <c r="P218" s="4">
        <v>100890</v>
      </c>
      <c r="Q218" s="4">
        <v>106663</v>
      </c>
      <c r="R218" s="4">
        <v>111984</v>
      </c>
      <c r="S218" s="4">
        <v>120653</v>
      </c>
      <c r="T218" s="4">
        <v>123677</v>
      </c>
      <c r="U218" s="4">
        <v>129887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64455</v>
      </c>
      <c r="E219" s="4">
        <v>68943</v>
      </c>
      <c r="F219" s="4">
        <v>88358</v>
      </c>
      <c r="G219" s="4">
        <v>104123</v>
      </c>
      <c r="H219" s="4">
        <v>102665</v>
      </c>
      <c r="I219" s="4">
        <v>96912</v>
      </c>
      <c r="J219" s="4">
        <v>98941</v>
      </c>
      <c r="K219" s="4">
        <v>111659</v>
      </c>
      <c r="L219" s="4">
        <v>117898</v>
      </c>
      <c r="M219" s="4">
        <v>122027</v>
      </c>
      <c r="N219" s="4">
        <v>120355</v>
      </c>
      <c r="O219" s="4">
        <v>122409</v>
      </c>
      <c r="P219" s="4">
        <v>132673</v>
      </c>
      <c r="Q219" s="4">
        <v>135107</v>
      </c>
      <c r="R219" s="4">
        <v>145524</v>
      </c>
      <c r="S219" s="4">
        <v>150173</v>
      </c>
      <c r="T219" s="4">
        <v>166683</v>
      </c>
      <c r="U219" s="4">
        <v>199250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30416</v>
      </c>
      <c r="E220" s="4">
        <v>31398</v>
      </c>
      <c r="F220" s="4">
        <v>31265</v>
      </c>
      <c r="G220" s="4">
        <v>34736</v>
      </c>
      <c r="H220" s="4">
        <v>35315</v>
      </c>
      <c r="I220" s="4">
        <v>34117</v>
      </c>
      <c r="J220" s="4">
        <v>34423</v>
      </c>
      <c r="K220" s="4">
        <v>34787</v>
      </c>
      <c r="L220" s="4">
        <v>35319</v>
      </c>
      <c r="M220" s="4">
        <v>36554</v>
      </c>
      <c r="N220" s="4">
        <v>39744</v>
      </c>
      <c r="O220" s="4">
        <v>43206</v>
      </c>
      <c r="P220" s="4">
        <v>43772</v>
      </c>
      <c r="Q220" s="4">
        <v>47783</v>
      </c>
      <c r="R220" s="4">
        <v>50147</v>
      </c>
      <c r="S220" s="4">
        <v>57575</v>
      </c>
      <c r="T220" s="4">
        <v>64915</v>
      </c>
      <c r="U220" s="4">
        <v>61661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68061</v>
      </c>
      <c r="E221" s="4">
        <v>68694</v>
      </c>
      <c r="F221" s="4">
        <v>79227</v>
      </c>
      <c r="G221" s="4">
        <v>85750</v>
      </c>
      <c r="H221" s="4">
        <v>90036</v>
      </c>
      <c r="I221" s="4">
        <v>89971</v>
      </c>
      <c r="J221" s="4">
        <v>90522</v>
      </c>
      <c r="K221" s="4">
        <v>92403</v>
      </c>
      <c r="L221" s="4">
        <v>99728</v>
      </c>
      <c r="M221" s="4">
        <v>97087</v>
      </c>
      <c r="N221" s="4">
        <v>99550</v>
      </c>
      <c r="O221" s="4">
        <v>109854</v>
      </c>
      <c r="P221" s="4">
        <v>110832</v>
      </c>
      <c r="Q221" s="4">
        <v>110258</v>
      </c>
      <c r="R221" s="4">
        <v>120074</v>
      </c>
      <c r="S221" s="4">
        <v>123605</v>
      </c>
      <c r="T221" s="4">
        <v>135756</v>
      </c>
      <c r="U221" s="4">
        <v>139267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72815</v>
      </c>
      <c r="E222" s="4">
        <v>78127</v>
      </c>
      <c r="F222" s="4">
        <v>89984</v>
      </c>
      <c r="G222" s="4">
        <v>105788</v>
      </c>
      <c r="H222" s="4">
        <v>115960</v>
      </c>
      <c r="I222" s="4">
        <v>102117</v>
      </c>
      <c r="J222" s="4">
        <v>110016</v>
      </c>
      <c r="K222" s="4">
        <v>108024</v>
      </c>
      <c r="L222" s="4">
        <v>132243</v>
      </c>
      <c r="M222" s="4">
        <v>118912</v>
      </c>
      <c r="N222" s="4">
        <v>122631</v>
      </c>
      <c r="O222" s="4">
        <v>130759</v>
      </c>
      <c r="P222" s="4">
        <v>135667</v>
      </c>
      <c r="Q222" s="4">
        <v>146232</v>
      </c>
      <c r="R222" s="4">
        <v>154636</v>
      </c>
      <c r="S222" s="4">
        <v>183497</v>
      </c>
      <c r="T222" s="4">
        <v>188843</v>
      </c>
      <c r="U222" s="4">
        <v>197078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75469</v>
      </c>
      <c r="E223" s="4">
        <v>87737</v>
      </c>
      <c r="F223" s="4">
        <v>88320</v>
      </c>
      <c r="G223" s="4">
        <v>102263</v>
      </c>
      <c r="H223" s="4">
        <v>106018</v>
      </c>
      <c r="I223" s="4">
        <v>95693</v>
      </c>
      <c r="J223" s="4">
        <v>106276</v>
      </c>
      <c r="K223" s="4">
        <v>108385</v>
      </c>
      <c r="L223" s="4">
        <v>114636</v>
      </c>
      <c r="M223" s="4">
        <v>110823</v>
      </c>
      <c r="N223" s="4">
        <v>118258</v>
      </c>
      <c r="O223" s="4">
        <v>127748</v>
      </c>
      <c r="P223" s="4">
        <v>109601</v>
      </c>
      <c r="Q223" s="4">
        <v>115765</v>
      </c>
      <c r="R223" s="4">
        <v>120630</v>
      </c>
      <c r="S223" s="4">
        <v>127735</v>
      </c>
      <c r="T223" s="4">
        <v>154162</v>
      </c>
      <c r="U223" s="4">
        <v>163082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81988</v>
      </c>
      <c r="E224" s="4">
        <v>88147</v>
      </c>
      <c r="F224" s="4">
        <v>89026</v>
      </c>
      <c r="G224" s="4">
        <v>99764</v>
      </c>
      <c r="H224" s="4">
        <v>104710</v>
      </c>
      <c r="I224" s="4">
        <v>111505</v>
      </c>
      <c r="J224" s="4">
        <v>129013</v>
      </c>
      <c r="K224" s="4">
        <v>131089</v>
      </c>
      <c r="L224" s="4">
        <v>132766</v>
      </c>
      <c r="M224" s="4">
        <v>141731</v>
      </c>
      <c r="N224" s="4">
        <v>135303</v>
      </c>
      <c r="O224" s="4">
        <v>151373</v>
      </c>
      <c r="P224" s="4">
        <v>144080</v>
      </c>
      <c r="Q224" s="4">
        <v>156357</v>
      </c>
      <c r="R224" s="4">
        <v>163163</v>
      </c>
      <c r="S224" s="4">
        <v>184585</v>
      </c>
      <c r="T224" s="4">
        <v>189326</v>
      </c>
      <c r="U224" s="4">
        <v>213437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81406</v>
      </c>
      <c r="E225" s="4">
        <v>81337</v>
      </c>
      <c r="F225" s="4">
        <v>75226</v>
      </c>
      <c r="G225" s="4">
        <v>107903</v>
      </c>
      <c r="H225" s="4">
        <v>115214</v>
      </c>
      <c r="I225" s="4">
        <v>114056</v>
      </c>
      <c r="J225" s="4">
        <v>107801</v>
      </c>
      <c r="K225" s="4">
        <v>114262</v>
      </c>
      <c r="L225" s="4">
        <v>109960</v>
      </c>
      <c r="M225" s="4">
        <v>117102</v>
      </c>
      <c r="N225" s="4">
        <v>123315</v>
      </c>
      <c r="O225" s="4">
        <v>126705</v>
      </c>
      <c r="P225" s="4">
        <v>249007</v>
      </c>
      <c r="Q225" s="4">
        <v>122603</v>
      </c>
      <c r="R225" s="4">
        <v>127954</v>
      </c>
      <c r="S225" s="4">
        <v>132406</v>
      </c>
      <c r="T225" s="4">
        <v>156653</v>
      </c>
      <c r="U225" s="4">
        <v>163594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53159</v>
      </c>
      <c r="E226" s="4">
        <v>52660</v>
      </c>
      <c r="F226" s="4">
        <v>54161</v>
      </c>
      <c r="G226" s="4">
        <v>63563</v>
      </c>
      <c r="H226" s="4">
        <v>61325</v>
      </c>
      <c r="I226" s="4">
        <v>63001</v>
      </c>
      <c r="J226" s="4">
        <v>65097</v>
      </c>
      <c r="K226" s="4">
        <v>67760</v>
      </c>
      <c r="L226" s="4">
        <v>74711</v>
      </c>
      <c r="M226" s="4">
        <v>78513</v>
      </c>
      <c r="N226" s="4">
        <v>77585</v>
      </c>
      <c r="O226" s="4">
        <v>82107</v>
      </c>
      <c r="P226" s="4">
        <v>79056</v>
      </c>
      <c r="Q226" s="4">
        <v>87327</v>
      </c>
      <c r="R226" s="4">
        <v>97894</v>
      </c>
      <c r="S226" s="4">
        <v>110719</v>
      </c>
      <c r="T226" s="4">
        <v>116568</v>
      </c>
      <c r="U226" s="4">
        <v>130959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69614</v>
      </c>
      <c r="E227" s="4">
        <v>77276</v>
      </c>
      <c r="F227" s="4">
        <v>77481</v>
      </c>
      <c r="G227" s="4">
        <v>85581</v>
      </c>
      <c r="H227" s="4">
        <v>84134</v>
      </c>
      <c r="I227" s="4">
        <v>87050</v>
      </c>
      <c r="J227" s="4">
        <v>91641</v>
      </c>
      <c r="K227" s="4">
        <v>90093</v>
      </c>
      <c r="L227" s="4">
        <v>95349</v>
      </c>
      <c r="M227" s="4">
        <v>95793</v>
      </c>
      <c r="N227" s="4">
        <v>96661</v>
      </c>
      <c r="O227" s="4">
        <v>96869</v>
      </c>
      <c r="P227" s="4">
        <v>100559</v>
      </c>
      <c r="Q227" s="4">
        <v>99361</v>
      </c>
      <c r="R227" s="4">
        <v>103901</v>
      </c>
      <c r="S227" s="4">
        <v>110811</v>
      </c>
      <c r="T227" s="4">
        <v>123235</v>
      </c>
      <c r="U227" s="4">
        <v>123319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44362</v>
      </c>
      <c r="E228" s="4">
        <v>46568</v>
      </c>
      <c r="F228" s="4">
        <v>48542</v>
      </c>
      <c r="G228" s="4">
        <v>49031</v>
      </c>
      <c r="H228" s="4">
        <v>49657</v>
      </c>
      <c r="I228" s="4">
        <v>50154</v>
      </c>
      <c r="J228" s="4">
        <v>52038</v>
      </c>
      <c r="K228" s="4">
        <v>49738</v>
      </c>
      <c r="L228" s="4">
        <v>51178</v>
      </c>
      <c r="M228" s="4">
        <v>52768</v>
      </c>
      <c r="N228" s="4">
        <v>55351</v>
      </c>
      <c r="O228" s="4">
        <v>55222</v>
      </c>
      <c r="P228" s="4">
        <v>55705</v>
      </c>
      <c r="Q228" s="4">
        <v>57771</v>
      </c>
      <c r="R228" s="4">
        <v>61656</v>
      </c>
      <c r="S228" s="4">
        <v>71385</v>
      </c>
      <c r="T228" s="4">
        <v>74932</v>
      </c>
      <c r="U228" s="4">
        <v>77706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46904</v>
      </c>
      <c r="E229" s="4">
        <v>53081</v>
      </c>
      <c r="F229" s="4">
        <v>57513</v>
      </c>
      <c r="G229" s="4">
        <v>68011</v>
      </c>
      <c r="H229" s="4">
        <v>80810</v>
      </c>
      <c r="I229" s="4">
        <v>85709</v>
      </c>
      <c r="J229" s="4">
        <v>83509</v>
      </c>
      <c r="K229" s="4">
        <v>83988</v>
      </c>
      <c r="L229" s="4">
        <v>99237</v>
      </c>
      <c r="M229" s="4">
        <v>104033</v>
      </c>
      <c r="N229" s="4">
        <v>103178</v>
      </c>
      <c r="O229" s="4">
        <v>96311</v>
      </c>
      <c r="P229" s="4">
        <v>107999</v>
      </c>
      <c r="Q229" s="4">
        <v>109004</v>
      </c>
      <c r="R229" s="4">
        <v>133956</v>
      </c>
      <c r="S229" s="4">
        <v>133864</v>
      </c>
      <c r="T229" s="4">
        <v>140741</v>
      </c>
      <c r="U229" s="4">
        <v>152754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56726</v>
      </c>
      <c r="E230" s="4">
        <v>58019</v>
      </c>
      <c r="F230" s="4">
        <v>64482</v>
      </c>
      <c r="G230" s="4">
        <v>64177</v>
      </c>
      <c r="H230" s="4">
        <v>65393</v>
      </c>
      <c r="I230" s="4">
        <v>69500</v>
      </c>
      <c r="J230" s="4">
        <v>69467</v>
      </c>
      <c r="K230" s="4">
        <v>73572</v>
      </c>
      <c r="L230" s="4">
        <v>74365</v>
      </c>
      <c r="M230" s="4">
        <v>72630</v>
      </c>
      <c r="N230" s="4">
        <v>72081</v>
      </c>
      <c r="O230" s="4">
        <v>78171</v>
      </c>
      <c r="P230" s="4">
        <v>72958</v>
      </c>
      <c r="Q230" s="4">
        <v>81595</v>
      </c>
      <c r="R230" s="4">
        <v>89821</v>
      </c>
      <c r="S230" s="4">
        <v>97752</v>
      </c>
      <c r="T230" s="4">
        <v>105430</v>
      </c>
      <c r="U230" s="4">
        <v>118588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64232</v>
      </c>
      <c r="E231" s="4">
        <v>70746</v>
      </c>
      <c r="F231" s="4">
        <v>75454</v>
      </c>
      <c r="G231" s="4">
        <v>81655</v>
      </c>
      <c r="H231" s="4">
        <v>77988</v>
      </c>
      <c r="I231" s="4">
        <v>78107</v>
      </c>
      <c r="J231" s="4">
        <v>83428</v>
      </c>
      <c r="K231" s="4">
        <v>88844</v>
      </c>
      <c r="L231" s="4">
        <v>91147</v>
      </c>
      <c r="M231" s="4">
        <v>92043</v>
      </c>
      <c r="N231" s="4">
        <v>95062</v>
      </c>
      <c r="O231" s="4">
        <v>97608</v>
      </c>
      <c r="P231" s="4">
        <v>97199</v>
      </c>
      <c r="Q231" s="4">
        <v>101878</v>
      </c>
      <c r="R231" s="4">
        <v>109688</v>
      </c>
      <c r="S231" s="4">
        <v>125013</v>
      </c>
      <c r="T231" s="4">
        <v>125221</v>
      </c>
      <c r="U231" s="4">
        <v>136755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55698</v>
      </c>
      <c r="E232" s="4">
        <v>60033</v>
      </c>
      <c r="F232" s="4">
        <v>66143</v>
      </c>
      <c r="G232" s="4">
        <v>74812</v>
      </c>
      <c r="H232" s="4">
        <v>81612</v>
      </c>
      <c r="I232" s="4">
        <v>76046</v>
      </c>
      <c r="J232" s="4">
        <v>78510</v>
      </c>
      <c r="K232" s="4">
        <v>80098</v>
      </c>
      <c r="L232" s="4">
        <v>81021</v>
      </c>
      <c r="M232" s="4">
        <v>85801</v>
      </c>
      <c r="N232" s="4">
        <v>91555</v>
      </c>
      <c r="O232" s="4">
        <v>93115</v>
      </c>
      <c r="P232" s="4">
        <v>92361</v>
      </c>
      <c r="Q232" s="4">
        <v>98299</v>
      </c>
      <c r="R232" s="4">
        <v>100780</v>
      </c>
      <c r="S232" s="4">
        <v>135196</v>
      </c>
      <c r="T232" s="4">
        <v>124525</v>
      </c>
      <c r="U232" s="4">
        <v>128693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57768</v>
      </c>
      <c r="E233" s="4">
        <v>60866</v>
      </c>
      <c r="F233" s="4">
        <v>66862</v>
      </c>
      <c r="G233" s="4">
        <v>74549</v>
      </c>
      <c r="H233" s="4">
        <v>77856</v>
      </c>
      <c r="I233" s="4">
        <v>78480</v>
      </c>
      <c r="J233" s="4">
        <v>79593</v>
      </c>
      <c r="K233" s="4">
        <v>85336</v>
      </c>
      <c r="L233" s="4">
        <v>91117</v>
      </c>
      <c r="M233" s="4">
        <v>91655</v>
      </c>
      <c r="N233" s="4">
        <v>94287</v>
      </c>
      <c r="O233" s="4">
        <v>95080</v>
      </c>
      <c r="P233" s="4">
        <v>90253</v>
      </c>
      <c r="Q233" s="4">
        <v>94980</v>
      </c>
      <c r="R233" s="4">
        <v>99339</v>
      </c>
      <c r="S233" s="4">
        <v>120406</v>
      </c>
      <c r="T233" s="4">
        <v>118734</v>
      </c>
      <c r="U233" s="4">
        <v>120497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102559</v>
      </c>
      <c r="E234" s="4">
        <v>111363</v>
      </c>
      <c r="F234" s="4">
        <v>114945</v>
      </c>
      <c r="G234" s="4">
        <v>125993</v>
      </c>
      <c r="H234" s="4">
        <v>130497</v>
      </c>
      <c r="I234" s="4">
        <v>132900</v>
      </c>
      <c r="J234" s="4">
        <v>124343</v>
      </c>
      <c r="K234" s="4">
        <v>131240</v>
      </c>
      <c r="L234" s="4">
        <v>137444</v>
      </c>
      <c r="M234" s="4">
        <v>137191</v>
      </c>
      <c r="N234" s="4">
        <v>146653</v>
      </c>
      <c r="O234" s="4">
        <v>145685</v>
      </c>
      <c r="P234" s="4">
        <v>148954</v>
      </c>
      <c r="Q234" s="4">
        <v>153317</v>
      </c>
      <c r="R234" s="4">
        <v>148970</v>
      </c>
      <c r="S234" s="4">
        <v>162487</v>
      </c>
      <c r="T234" s="4">
        <v>178874</v>
      </c>
      <c r="U234" s="4">
        <v>202998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82137</v>
      </c>
      <c r="E235" s="4">
        <v>84324</v>
      </c>
      <c r="F235" s="4">
        <v>92694</v>
      </c>
      <c r="G235" s="4">
        <v>100935</v>
      </c>
      <c r="H235" s="4">
        <v>106892</v>
      </c>
      <c r="I235" s="4">
        <v>104003</v>
      </c>
      <c r="J235" s="4">
        <v>113003</v>
      </c>
      <c r="K235" s="4">
        <v>122713</v>
      </c>
      <c r="L235" s="4">
        <v>122847</v>
      </c>
      <c r="M235" s="4">
        <v>128252</v>
      </c>
      <c r="N235" s="4">
        <v>136639</v>
      </c>
      <c r="O235" s="4">
        <v>141144</v>
      </c>
      <c r="P235" s="4">
        <v>144249</v>
      </c>
      <c r="Q235" s="4">
        <v>152230</v>
      </c>
      <c r="R235" s="4">
        <v>155924</v>
      </c>
      <c r="S235" s="4">
        <v>164330</v>
      </c>
      <c r="T235" s="4">
        <v>177262</v>
      </c>
      <c r="U235" s="4">
        <v>186980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106588</v>
      </c>
      <c r="E236" s="4">
        <v>110657</v>
      </c>
      <c r="F236" s="4">
        <v>121552</v>
      </c>
      <c r="G236" s="4">
        <v>134795</v>
      </c>
      <c r="H236" s="4">
        <v>130149</v>
      </c>
      <c r="I236" s="4">
        <v>139972</v>
      </c>
      <c r="J236" s="4">
        <v>148865</v>
      </c>
      <c r="K236" s="4">
        <v>153826</v>
      </c>
      <c r="L236" s="4">
        <v>147325</v>
      </c>
      <c r="M236" s="4">
        <v>150337</v>
      </c>
      <c r="N236" s="4">
        <v>154911</v>
      </c>
      <c r="O236" s="4">
        <v>169321</v>
      </c>
      <c r="P236" s="4">
        <v>174476</v>
      </c>
      <c r="Q236" s="4">
        <v>182416</v>
      </c>
      <c r="R236" s="4">
        <v>201544</v>
      </c>
      <c r="S236" s="4">
        <v>221387</v>
      </c>
      <c r="T236" s="4">
        <v>217306</v>
      </c>
      <c r="U236" s="4">
        <v>221470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88081</v>
      </c>
      <c r="E237" s="4">
        <v>92904</v>
      </c>
      <c r="F237" s="4">
        <v>97365</v>
      </c>
      <c r="G237" s="4">
        <v>106973</v>
      </c>
      <c r="H237" s="4">
        <v>110591</v>
      </c>
      <c r="I237" s="4">
        <v>111174</v>
      </c>
      <c r="J237" s="4">
        <v>117865</v>
      </c>
      <c r="K237" s="4">
        <v>119343</v>
      </c>
      <c r="L237" s="4">
        <v>129737</v>
      </c>
      <c r="M237" s="4">
        <v>136841</v>
      </c>
      <c r="N237" s="4">
        <v>141791</v>
      </c>
      <c r="O237" s="4">
        <v>152829</v>
      </c>
      <c r="P237" s="4">
        <v>158264</v>
      </c>
      <c r="Q237" s="4">
        <v>166976</v>
      </c>
      <c r="R237" s="4">
        <v>172948</v>
      </c>
      <c r="S237" s="4">
        <v>184114</v>
      </c>
      <c r="T237" s="4">
        <v>186827</v>
      </c>
      <c r="U237" s="4">
        <v>210554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71263</v>
      </c>
      <c r="E238" s="4">
        <v>78159</v>
      </c>
      <c r="F238" s="4">
        <v>85135</v>
      </c>
      <c r="G238" s="4">
        <v>102697</v>
      </c>
      <c r="H238" s="4">
        <v>100329</v>
      </c>
      <c r="I238" s="4">
        <v>92997</v>
      </c>
      <c r="J238" s="4">
        <v>88098</v>
      </c>
      <c r="K238" s="4">
        <v>86404</v>
      </c>
      <c r="L238" s="4">
        <v>89294</v>
      </c>
      <c r="M238" s="4">
        <v>92018</v>
      </c>
      <c r="N238" s="4">
        <v>87418</v>
      </c>
      <c r="O238" s="4">
        <v>85065</v>
      </c>
      <c r="P238" s="4">
        <v>85559</v>
      </c>
      <c r="Q238" s="4">
        <v>85916</v>
      </c>
      <c r="R238" s="4">
        <v>97519</v>
      </c>
      <c r="S238" s="4">
        <v>103014</v>
      </c>
      <c r="T238" s="4">
        <v>98473</v>
      </c>
      <c r="U238" s="4">
        <v>106174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68991</v>
      </c>
      <c r="E239" s="4">
        <v>72045</v>
      </c>
      <c r="F239" s="4">
        <v>79219</v>
      </c>
      <c r="G239" s="4">
        <v>83801</v>
      </c>
      <c r="H239" s="4">
        <v>86511</v>
      </c>
      <c r="I239" s="4">
        <v>79110</v>
      </c>
      <c r="J239" s="4">
        <v>86601</v>
      </c>
      <c r="K239" s="4">
        <v>88689</v>
      </c>
      <c r="L239" s="4">
        <v>89821</v>
      </c>
      <c r="M239" s="4">
        <v>89153</v>
      </c>
      <c r="N239" s="4">
        <v>94616</v>
      </c>
      <c r="O239" s="4">
        <v>102937</v>
      </c>
      <c r="P239" s="4">
        <v>102940</v>
      </c>
      <c r="Q239" s="4">
        <v>107338</v>
      </c>
      <c r="R239" s="4">
        <v>117461</v>
      </c>
      <c r="S239" s="4">
        <v>125360</v>
      </c>
      <c r="T239" s="4">
        <v>139021</v>
      </c>
      <c r="U239" s="4">
        <v>144053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64054</v>
      </c>
      <c r="E240" s="4">
        <v>67836</v>
      </c>
      <c r="F240" s="4">
        <v>77095</v>
      </c>
      <c r="G240" s="4">
        <v>81258</v>
      </c>
      <c r="H240" s="4">
        <v>80873</v>
      </c>
      <c r="I240" s="4">
        <v>83560</v>
      </c>
      <c r="J240" s="4">
        <v>92380</v>
      </c>
      <c r="K240" s="4">
        <v>89379</v>
      </c>
      <c r="L240" s="4">
        <v>107073</v>
      </c>
      <c r="M240" s="4">
        <v>93696</v>
      </c>
      <c r="N240" s="4">
        <v>103939</v>
      </c>
      <c r="O240" s="4">
        <v>108548</v>
      </c>
      <c r="P240" s="4">
        <v>113904</v>
      </c>
      <c r="Q240" s="4">
        <v>125718</v>
      </c>
      <c r="R240" s="4">
        <v>130105</v>
      </c>
      <c r="S240" s="4">
        <v>140061</v>
      </c>
      <c r="T240" s="4">
        <v>153869</v>
      </c>
      <c r="U240" s="4">
        <v>166516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69543</v>
      </c>
      <c r="E241" s="4">
        <v>76558</v>
      </c>
      <c r="F241" s="4">
        <v>84754</v>
      </c>
      <c r="G241" s="4">
        <v>95399</v>
      </c>
      <c r="H241" s="4">
        <v>93897</v>
      </c>
      <c r="I241" s="4">
        <v>95249</v>
      </c>
      <c r="J241" s="4">
        <v>101960</v>
      </c>
      <c r="K241" s="4">
        <v>107531</v>
      </c>
      <c r="L241" s="4">
        <v>110752</v>
      </c>
      <c r="M241" s="4">
        <v>113427</v>
      </c>
      <c r="N241" s="4">
        <v>120948</v>
      </c>
      <c r="O241" s="4">
        <v>122971</v>
      </c>
      <c r="P241" s="4">
        <v>121647</v>
      </c>
      <c r="Q241" s="4">
        <v>121377</v>
      </c>
      <c r="R241" s="4">
        <v>134709</v>
      </c>
      <c r="S241" s="4">
        <v>143618</v>
      </c>
      <c r="T241" s="4">
        <v>154873</v>
      </c>
      <c r="U241" s="4">
        <v>153877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56725</v>
      </c>
      <c r="E242" s="4">
        <v>56071</v>
      </c>
      <c r="F242" s="4">
        <v>71281</v>
      </c>
      <c r="G242" s="4">
        <v>65463</v>
      </c>
      <c r="H242" s="4">
        <v>76862</v>
      </c>
      <c r="I242" s="4">
        <v>74374</v>
      </c>
      <c r="J242" s="4">
        <v>74150</v>
      </c>
      <c r="K242" s="4">
        <v>76459</v>
      </c>
      <c r="L242" s="4">
        <v>82003</v>
      </c>
      <c r="M242" s="4">
        <v>88709</v>
      </c>
      <c r="N242" s="4">
        <v>99233</v>
      </c>
      <c r="O242" s="4">
        <v>89353</v>
      </c>
      <c r="P242" s="4">
        <v>81893</v>
      </c>
      <c r="Q242" s="4">
        <v>92626</v>
      </c>
      <c r="R242" s="4">
        <v>93632</v>
      </c>
      <c r="S242" s="4">
        <v>97694</v>
      </c>
      <c r="T242" s="4">
        <v>107483</v>
      </c>
      <c r="U242" s="4">
        <v>109303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121407</v>
      </c>
      <c r="E243" s="4">
        <v>135350</v>
      </c>
      <c r="F243" s="4">
        <v>153438</v>
      </c>
      <c r="G243" s="4">
        <v>159993</v>
      </c>
      <c r="H243" s="4">
        <v>170606</v>
      </c>
      <c r="I243" s="4">
        <v>164277</v>
      </c>
      <c r="J243" s="4">
        <v>180392</v>
      </c>
      <c r="K243" s="4">
        <v>172446</v>
      </c>
      <c r="L243" s="4">
        <v>190661</v>
      </c>
      <c r="M243" s="4">
        <v>210688</v>
      </c>
      <c r="N243" s="4">
        <v>208190</v>
      </c>
      <c r="O243" s="4">
        <v>241135</v>
      </c>
      <c r="P243" s="4">
        <v>343081</v>
      </c>
      <c r="Q243" s="4">
        <v>270716</v>
      </c>
      <c r="R243" s="4">
        <v>275689</v>
      </c>
      <c r="S243" s="4">
        <v>326033</v>
      </c>
      <c r="T243" s="4">
        <v>314110</v>
      </c>
      <c r="U243" s="4">
        <v>522905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59247</v>
      </c>
      <c r="E244" s="4">
        <v>64863</v>
      </c>
      <c r="F244" s="4">
        <v>69789</v>
      </c>
      <c r="G244" s="4">
        <v>69954</v>
      </c>
      <c r="H244" s="4">
        <v>72087</v>
      </c>
      <c r="I244" s="4">
        <v>75140</v>
      </c>
      <c r="J244" s="4">
        <v>85280</v>
      </c>
      <c r="K244" s="4">
        <v>90953</v>
      </c>
      <c r="L244" s="4">
        <v>89907</v>
      </c>
      <c r="M244" s="4">
        <v>89715</v>
      </c>
      <c r="N244" s="4">
        <v>88068</v>
      </c>
      <c r="O244" s="4">
        <v>94570</v>
      </c>
      <c r="P244" s="4">
        <v>99646</v>
      </c>
      <c r="Q244" s="4">
        <v>113154</v>
      </c>
      <c r="R244" s="4">
        <v>114127</v>
      </c>
      <c r="S244" s="4">
        <v>131366</v>
      </c>
      <c r="T244" s="4">
        <v>142270</v>
      </c>
      <c r="U244" s="4">
        <v>144979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68474</v>
      </c>
      <c r="E245" s="4">
        <v>75017</v>
      </c>
      <c r="F245" s="4">
        <v>72425</v>
      </c>
      <c r="G245" s="4">
        <v>82364</v>
      </c>
      <c r="H245" s="4">
        <v>83088</v>
      </c>
      <c r="I245" s="4">
        <v>86671</v>
      </c>
      <c r="J245" s="4">
        <v>89190</v>
      </c>
      <c r="K245" s="4">
        <v>91476</v>
      </c>
      <c r="L245" s="4">
        <v>93152</v>
      </c>
      <c r="M245" s="4">
        <v>96925</v>
      </c>
      <c r="N245" s="4">
        <v>112343</v>
      </c>
      <c r="O245" s="4">
        <v>109609</v>
      </c>
      <c r="P245" s="4">
        <v>112657</v>
      </c>
      <c r="Q245" s="4">
        <v>117962</v>
      </c>
      <c r="R245" s="4">
        <v>126393</v>
      </c>
      <c r="S245" s="4">
        <v>142558</v>
      </c>
      <c r="T245" s="4">
        <v>142668</v>
      </c>
      <c r="U245" s="4">
        <v>152547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105098</v>
      </c>
      <c r="E246" s="4">
        <v>132744</v>
      </c>
      <c r="F246" s="4">
        <v>160041</v>
      </c>
      <c r="G246" s="4">
        <v>162183</v>
      </c>
      <c r="H246" s="4">
        <v>163706</v>
      </c>
      <c r="I246" s="4">
        <v>159463</v>
      </c>
      <c r="J246" s="4">
        <v>164431</v>
      </c>
      <c r="K246" s="4">
        <v>172913</v>
      </c>
      <c r="L246" s="4">
        <v>176697</v>
      </c>
      <c r="M246" s="4">
        <v>181691</v>
      </c>
      <c r="N246" s="4">
        <v>193036</v>
      </c>
      <c r="O246" s="4">
        <v>204232</v>
      </c>
      <c r="P246" s="4">
        <v>196084</v>
      </c>
      <c r="Q246" s="4">
        <v>206375</v>
      </c>
      <c r="R246" s="4">
        <v>205822</v>
      </c>
      <c r="S246" s="4">
        <v>209884</v>
      </c>
      <c r="T246" s="4">
        <v>222227</v>
      </c>
      <c r="U246" s="4">
        <v>258735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79235</v>
      </c>
      <c r="E247" s="4">
        <v>78943</v>
      </c>
      <c r="F247" s="4">
        <v>79701</v>
      </c>
      <c r="G247" s="4">
        <v>85153</v>
      </c>
      <c r="H247" s="4">
        <v>88452</v>
      </c>
      <c r="I247" s="4">
        <v>86674</v>
      </c>
      <c r="J247" s="4">
        <v>92739</v>
      </c>
      <c r="K247" s="4">
        <v>93098</v>
      </c>
      <c r="L247" s="4">
        <v>99688</v>
      </c>
      <c r="M247" s="4">
        <v>101156</v>
      </c>
      <c r="N247" s="4">
        <v>102551</v>
      </c>
      <c r="O247" s="4">
        <v>106163</v>
      </c>
      <c r="P247" s="4">
        <v>116573</v>
      </c>
      <c r="Q247" s="4">
        <v>122812</v>
      </c>
      <c r="R247" s="4">
        <v>128540</v>
      </c>
      <c r="S247" s="4">
        <v>141487</v>
      </c>
      <c r="T247" s="4">
        <v>149962</v>
      </c>
      <c r="U247" s="4">
        <v>159686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70756</v>
      </c>
      <c r="E248" s="4">
        <v>70149</v>
      </c>
      <c r="F248" s="4">
        <v>82948</v>
      </c>
      <c r="G248" s="4">
        <v>83964</v>
      </c>
      <c r="H248" s="4">
        <v>86295</v>
      </c>
      <c r="I248" s="4">
        <v>88862</v>
      </c>
      <c r="J248" s="4">
        <v>99230</v>
      </c>
      <c r="K248" s="4">
        <v>101512</v>
      </c>
      <c r="L248" s="4">
        <v>101691</v>
      </c>
      <c r="M248" s="4">
        <v>99563</v>
      </c>
      <c r="N248" s="4">
        <v>105613</v>
      </c>
      <c r="O248" s="4">
        <v>107241</v>
      </c>
      <c r="P248" s="4">
        <v>111464</v>
      </c>
      <c r="Q248" s="4">
        <v>120337</v>
      </c>
      <c r="R248" s="4">
        <v>115210</v>
      </c>
      <c r="S248" s="4">
        <v>127683</v>
      </c>
      <c r="T248" s="4">
        <v>143029</v>
      </c>
      <c r="U248" s="4">
        <v>156004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74467</v>
      </c>
      <c r="E249" s="4">
        <v>78071</v>
      </c>
      <c r="F249" s="4">
        <v>83199</v>
      </c>
      <c r="G249" s="4">
        <v>95444</v>
      </c>
      <c r="H249" s="4">
        <v>96444</v>
      </c>
      <c r="I249" s="4">
        <v>90221</v>
      </c>
      <c r="J249" s="4">
        <v>94843</v>
      </c>
      <c r="K249" s="4">
        <v>98683</v>
      </c>
      <c r="L249" s="4">
        <v>103544</v>
      </c>
      <c r="M249" s="4">
        <v>102607</v>
      </c>
      <c r="N249" s="4">
        <v>111455</v>
      </c>
      <c r="O249" s="4">
        <v>116343</v>
      </c>
      <c r="P249" s="4">
        <v>117097</v>
      </c>
      <c r="Q249" s="4">
        <v>125107</v>
      </c>
      <c r="R249" s="4">
        <v>129247</v>
      </c>
      <c r="S249" s="4">
        <v>144960</v>
      </c>
      <c r="T249" s="4">
        <v>152901</v>
      </c>
      <c r="U249" s="4">
        <v>167641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54205</v>
      </c>
      <c r="E250" s="4">
        <v>60287</v>
      </c>
      <c r="F250" s="4">
        <v>63686</v>
      </c>
      <c r="G250" s="4">
        <v>71217</v>
      </c>
      <c r="H250" s="4">
        <v>73600</v>
      </c>
      <c r="I250" s="4">
        <v>75186</v>
      </c>
      <c r="J250" s="4">
        <v>79533</v>
      </c>
      <c r="K250" s="4">
        <v>80968</v>
      </c>
      <c r="L250" s="4">
        <v>88385</v>
      </c>
      <c r="M250" s="4">
        <v>90001</v>
      </c>
      <c r="N250" s="4">
        <v>99111</v>
      </c>
      <c r="O250" s="4">
        <v>99546</v>
      </c>
      <c r="P250" s="4">
        <v>101542</v>
      </c>
      <c r="Q250" s="4">
        <v>108238</v>
      </c>
      <c r="R250" s="4">
        <v>102663</v>
      </c>
      <c r="S250" s="4">
        <v>115563</v>
      </c>
      <c r="T250" s="4">
        <v>124843</v>
      </c>
      <c r="U250" s="4">
        <v>130525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90602</v>
      </c>
      <c r="E251" s="4">
        <v>92830</v>
      </c>
      <c r="F251" s="4">
        <v>100541</v>
      </c>
      <c r="G251" s="4">
        <v>110209</v>
      </c>
      <c r="H251" s="4">
        <v>108928</v>
      </c>
      <c r="I251" s="4">
        <v>109448</v>
      </c>
      <c r="J251" s="4">
        <v>119156</v>
      </c>
      <c r="K251" s="4">
        <v>122602</v>
      </c>
      <c r="L251" s="4">
        <v>127371</v>
      </c>
      <c r="M251" s="4">
        <v>134363</v>
      </c>
      <c r="N251" s="4">
        <v>144357</v>
      </c>
      <c r="O251" s="4">
        <v>147958</v>
      </c>
      <c r="P251" s="4">
        <v>145265</v>
      </c>
      <c r="Q251" s="4">
        <v>156856</v>
      </c>
      <c r="R251" s="4">
        <v>161641</v>
      </c>
      <c r="S251" s="4">
        <v>181877</v>
      </c>
      <c r="T251" s="4">
        <v>193282</v>
      </c>
      <c r="U251" s="4">
        <v>199178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197806</v>
      </c>
      <c r="E252" s="4">
        <v>207908</v>
      </c>
      <c r="F252" s="4">
        <v>227749</v>
      </c>
      <c r="G252" s="4">
        <v>259113</v>
      </c>
      <c r="H252" s="4">
        <v>232886</v>
      </c>
      <c r="I252" s="4">
        <v>206076</v>
      </c>
      <c r="J252" s="4">
        <v>218063</v>
      </c>
      <c r="K252" s="4">
        <v>228761</v>
      </c>
      <c r="L252" s="4">
        <v>244713</v>
      </c>
      <c r="M252" s="4">
        <v>227342</v>
      </c>
      <c r="N252" s="4">
        <v>250171</v>
      </c>
      <c r="O252" s="4">
        <v>258932</v>
      </c>
      <c r="P252" s="4">
        <v>246925</v>
      </c>
      <c r="Q252" s="4">
        <v>261436</v>
      </c>
      <c r="R252" s="4">
        <v>287343</v>
      </c>
      <c r="S252" s="4">
        <v>310114</v>
      </c>
      <c r="T252" s="4">
        <v>315627</v>
      </c>
      <c r="U252" s="4">
        <v>352310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97854</v>
      </c>
      <c r="E253" s="4">
        <v>101994</v>
      </c>
      <c r="F253" s="4">
        <v>109218</v>
      </c>
      <c r="G253" s="4">
        <v>125487</v>
      </c>
      <c r="H253" s="4">
        <v>124718</v>
      </c>
      <c r="I253" s="4">
        <v>126274</v>
      </c>
      <c r="J253" s="4">
        <v>129175</v>
      </c>
      <c r="K253" s="4">
        <v>131163</v>
      </c>
      <c r="L253" s="4">
        <v>145426</v>
      </c>
      <c r="M253" s="4">
        <v>139054</v>
      </c>
      <c r="N253" s="4">
        <v>146486</v>
      </c>
      <c r="O253" s="4">
        <v>153980</v>
      </c>
      <c r="P253" s="4">
        <v>154904</v>
      </c>
      <c r="Q253" s="4">
        <v>174235</v>
      </c>
      <c r="R253" s="4">
        <v>185700</v>
      </c>
      <c r="S253" s="4">
        <v>200886</v>
      </c>
      <c r="T253" s="4">
        <v>194491</v>
      </c>
      <c r="U253" s="4">
        <v>205600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103260</v>
      </c>
      <c r="E254" s="4">
        <v>107488</v>
      </c>
      <c r="F254" s="4">
        <v>112265</v>
      </c>
      <c r="G254" s="4">
        <v>123628</v>
      </c>
      <c r="H254" s="4">
        <v>116791</v>
      </c>
      <c r="I254" s="4">
        <v>114604</v>
      </c>
      <c r="J254" s="4">
        <v>121120</v>
      </c>
      <c r="K254" s="4">
        <v>125367</v>
      </c>
      <c r="L254" s="4">
        <v>132135</v>
      </c>
      <c r="M254" s="4">
        <v>135126</v>
      </c>
      <c r="N254" s="4">
        <v>139804</v>
      </c>
      <c r="O254" s="4">
        <v>143407</v>
      </c>
      <c r="P254" s="4">
        <v>145464</v>
      </c>
      <c r="Q254" s="4">
        <v>151392</v>
      </c>
      <c r="R254" s="4">
        <v>150691</v>
      </c>
      <c r="S254" s="4">
        <v>159553</v>
      </c>
      <c r="T254" s="4">
        <v>178503</v>
      </c>
      <c r="U254" s="4">
        <v>191954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111709</v>
      </c>
      <c r="E255" s="4">
        <v>115409</v>
      </c>
      <c r="F255" s="4">
        <v>125525</v>
      </c>
      <c r="G255" s="4">
        <v>133950</v>
      </c>
      <c r="H255" s="4">
        <v>132152</v>
      </c>
      <c r="I255" s="4">
        <v>139940</v>
      </c>
      <c r="J255" s="4">
        <v>141031</v>
      </c>
      <c r="K255" s="4">
        <v>157401</v>
      </c>
      <c r="L255" s="4">
        <v>152625</v>
      </c>
      <c r="M255" s="4">
        <v>159753</v>
      </c>
      <c r="N255" s="4">
        <v>165665</v>
      </c>
      <c r="O255" s="4">
        <v>170058</v>
      </c>
      <c r="P255" s="4">
        <v>170098</v>
      </c>
      <c r="Q255" s="4">
        <v>180442</v>
      </c>
      <c r="R255" s="4">
        <v>188426</v>
      </c>
      <c r="S255" s="4">
        <v>198827</v>
      </c>
      <c r="T255" s="4">
        <v>215359</v>
      </c>
      <c r="U255" s="4">
        <v>235421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111104</v>
      </c>
      <c r="E256" s="4">
        <v>113268</v>
      </c>
      <c r="F256" s="4">
        <v>125094</v>
      </c>
      <c r="G256" s="4">
        <v>127428</v>
      </c>
      <c r="H256" s="4">
        <v>128417</v>
      </c>
      <c r="I256" s="4">
        <v>125771</v>
      </c>
      <c r="J256" s="4">
        <v>137085</v>
      </c>
      <c r="K256" s="4">
        <v>139018</v>
      </c>
      <c r="L256" s="4">
        <v>139592</v>
      </c>
      <c r="M256" s="4">
        <v>142185</v>
      </c>
      <c r="N256" s="4">
        <v>148345</v>
      </c>
      <c r="O256" s="4">
        <v>144968</v>
      </c>
      <c r="P256" s="4">
        <v>147528</v>
      </c>
      <c r="Q256" s="4">
        <v>153121</v>
      </c>
      <c r="R256" s="4">
        <v>154278</v>
      </c>
      <c r="S256" s="4">
        <v>162421</v>
      </c>
      <c r="T256" s="4">
        <v>171359</v>
      </c>
      <c r="U256" s="4">
        <v>185173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129673</v>
      </c>
      <c r="E257" s="4">
        <v>139538</v>
      </c>
      <c r="F257" s="4">
        <v>155584</v>
      </c>
      <c r="G257" s="4">
        <v>170720</v>
      </c>
      <c r="H257" s="4">
        <v>154000</v>
      </c>
      <c r="I257" s="4">
        <v>155416</v>
      </c>
      <c r="J257" s="4">
        <v>167583</v>
      </c>
      <c r="K257" s="4">
        <v>181366</v>
      </c>
      <c r="L257" s="4">
        <v>194302</v>
      </c>
      <c r="M257" s="4">
        <v>197523</v>
      </c>
      <c r="N257" s="4">
        <v>212233</v>
      </c>
      <c r="O257" s="4">
        <v>224318</v>
      </c>
      <c r="P257" s="4">
        <v>227696</v>
      </c>
      <c r="Q257" s="4">
        <v>246546</v>
      </c>
      <c r="R257" s="4">
        <v>247983</v>
      </c>
      <c r="S257" s="4">
        <v>260805</v>
      </c>
      <c r="T257" s="4">
        <v>278581</v>
      </c>
      <c r="U257" s="4">
        <v>337667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93895</v>
      </c>
      <c r="E258" s="4">
        <v>97930</v>
      </c>
      <c r="F258" s="4">
        <v>103163</v>
      </c>
      <c r="G258" s="4">
        <v>113403</v>
      </c>
      <c r="H258" s="4">
        <v>110699</v>
      </c>
      <c r="I258" s="4">
        <v>108220</v>
      </c>
      <c r="J258" s="4">
        <v>119209</v>
      </c>
      <c r="K258" s="4">
        <v>120002</v>
      </c>
      <c r="L258" s="4">
        <v>131774</v>
      </c>
      <c r="M258" s="4">
        <v>133363</v>
      </c>
      <c r="N258" s="4">
        <v>139684</v>
      </c>
      <c r="O258" s="4">
        <v>147378</v>
      </c>
      <c r="P258" s="4">
        <v>147101</v>
      </c>
      <c r="Q258" s="4">
        <v>155939</v>
      </c>
      <c r="R258" s="4">
        <v>160976</v>
      </c>
      <c r="S258" s="4">
        <v>181624</v>
      </c>
      <c r="T258" s="4">
        <v>189446</v>
      </c>
      <c r="U258" s="4">
        <v>216444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99025</v>
      </c>
      <c r="E259" s="4">
        <v>103224</v>
      </c>
      <c r="F259" s="4">
        <v>108585</v>
      </c>
      <c r="G259" s="4">
        <v>129913</v>
      </c>
      <c r="H259" s="4">
        <v>116238</v>
      </c>
      <c r="I259" s="4">
        <v>114896</v>
      </c>
      <c r="J259" s="4">
        <v>120871</v>
      </c>
      <c r="K259" s="4">
        <v>126226</v>
      </c>
      <c r="L259" s="4">
        <v>130065</v>
      </c>
      <c r="M259" s="4">
        <v>132607</v>
      </c>
      <c r="N259" s="4">
        <v>137673</v>
      </c>
      <c r="O259" s="4">
        <v>141913</v>
      </c>
      <c r="P259" s="4">
        <v>141109</v>
      </c>
      <c r="Q259" s="4">
        <v>151242</v>
      </c>
      <c r="R259" s="4">
        <v>157111</v>
      </c>
      <c r="S259" s="4">
        <v>169681</v>
      </c>
      <c r="T259" s="4">
        <v>181334</v>
      </c>
      <c r="U259" s="4">
        <v>202224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164078</v>
      </c>
      <c r="E260" s="4">
        <v>171629</v>
      </c>
      <c r="F260" s="4">
        <v>194504</v>
      </c>
      <c r="G260" s="4">
        <v>201996</v>
      </c>
      <c r="H260" s="4">
        <v>196431</v>
      </c>
      <c r="I260" s="4">
        <v>184270</v>
      </c>
      <c r="J260" s="4">
        <v>193765</v>
      </c>
      <c r="K260" s="4">
        <v>218645</v>
      </c>
      <c r="L260" s="4">
        <v>238568</v>
      </c>
      <c r="M260" s="4">
        <v>232350</v>
      </c>
      <c r="N260" s="4">
        <v>242230</v>
      </c>
      <c r="O260" s="4">
        <v>251627</v>
      </c>
      <c r="P260" s="4">
        <v>233308</v>
      </c>
      <c r="Q260" s="4">
        <v>245196</v>
      </c>
      <c r="R260" s="4">
        <v>235961</v>
      </c>
      <c r="S260" s="4">
        <v>258242</v>
      </c>
      <c r="T260" s="4">
        <v>264255</v>
      </c>
      <c r="U260" s="4">
        <v>279215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138374</v>
      </c>
      <c r="E261" s="4">
        <v>142697</v>
      </c>
      <c r="F261" s="4">
        <v>151236</v>
      </c>
      <c r="G261" s="4">
        <v>163626</v>
      </c>
      <c r="H261" s="4">
        <v>161330</v>
      </c>
      <c r="I261" s="4">
        <v>153098</v>
      </c>
      <c r="J261" s="4">
        <v>158857</v>
      </c>
      <c r="K261" s="4">
        <v>171155</v>
      </c>
      <c r="L261" s="4">
        <v>180031</v>
      </c>
      <c r="M261" s="4">
        <v>187325</v>
      </c>
      <c r="N261" s="4">
        <v>195843</v>
      </c>
      <c r="O261" s="4">
        <v>206367</v>
      </c>
      <c r="P261" s="4">
        <v>210732</v>
      </c>
      <c r="Q261" s="4">
        <v>225515</v>
      </c>
      <c r="R261" s="4">
        <v>236571</v>
      </c>
      <c r="S261" s="4">
        <v>252970</v>
      </c>
      <c r="T261" s="4">
        <v>267733</v>
      </c>
      <c r="U261" s="4">
        <v>309448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99922</v>
      </c>
      <c r="E262" s="4">
        <v>94579</v>
      </c>
      <c r="F262" s="4">
        <v>109376</v>
      </c>
      <c r="G262" s="4">
        <v>122786</v>
      </c>
      <c r="H262" s="4">
        <v>120563</v>
      </c>
      <c r="I262" s="4">
        <v>115795</v>
      </c>
      <c r="J262" s="4">
        <v>122569</v>
      </c>
      <c r="K262" s="4">
        <v>132322</v>
      </c>
      <c r="L262" s="4">
        <v>141647</v>
      </c>
      <c r="M262" s="4">
        <v>144792</v>
      </c>
      <c r="N262" s="4">
        <v>147666</v>
      </c>
      <c r="O262" s="4">
        <v>164452</v>
      </c>
      <c r="P262" s="4">
        <v>171363</v>
      </c>
      <c r="Q262" s="4">
        <v>166622</v>
      </c>
      <c r="R262" s="4">
        <v>167575</v>
      </c>
      <c r="S262" s="4">
        <v>186693</v>
      </c>
      <c r="T262" s="4">
        <v>195029</v>
      </c>
      <c r="U262" s="4">
        <v>208344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249127</v>
      </c>
      <c r="E263" s="4">
        <v>300206</v>
      </c>
      <c r="F263" s="4">
        <v>289291</v>
      </c>
      <c r="G263" s="4">
        <v>347814</v>
      </c>
      <c r="H263" s="4">
        <v>280222</v>
      </c>
      <c r="I263" s="4">
        <v>249409</v>
      </c>
      <c r="J263" s="4">
        <v>277343</v>
      </c>
      <c r="K263" s="4">
        <v>296159</v>
      </c>
      <c r="L263" s="4">
        <v>320437</v>
      </c>
      <c r="M263" s="4">
        <v>324407</v>
      </c>
      <c r="N263" s="4">
        <v>338184</v>
      </c>
      <c r="O263" s="4">
        <v>403176</v>
      </c>
      <c r="P263" s="4">
        <v>350955</v>
      </c>
      <c r="Q263" s="4">
        <v>396260</v>
      </c>
      <c r="R263" s="4">
        <v>367313</v>
      </c>
      <c r="S263" s="4">
        <v>376014</v>
      </c>
      <c r="T263" s="4">
        <v>400195</v>
      </c>
      <c r="U263" s="4">
        <v>477379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96319</v>
      </c>
      <c r="E264" s="4">
        <v>99616</v>
      </c>
      <c r="F264" s="4">
        <v>105349</v>
      </c>
      <c r="G264" s="4">
        <v>117460</v>
      </c>
      <c r="H264" s="4">
        <v>117308</v>
      </c>
      <c r="I264" s="4">
        <v>119141</v>
      </c>
      <c r="J264" s="4">
        <v>127765</v>
      </c>
      <c r="K264" s="4">
        <v>132165</v>
      </c>
      <c r="L264" s="4">
        <v>135634</v>
      </c>
      <c r="M264" s="4">
        <v>141996</v>
      </c>
      <c r="N264" s="4">
        <v>145102</v>
      </c>
      <c r="O264" s="4">
        <v>151270</v>
      </c>
      <c r="P264" s="4">
        <v>153593</v>
      </c>
      <c r="Q264" s="4">
        <v>167047</v>
      </c>
      <c r="R264" s="4">
        <v>170658</v>
      </c>
      <c r="S264" s="4">
        <v>178959</v>
      </c>
      <c r="T264" s="4">
        <v>188416</v>
      </c>
      <c r="U264" s="4">
        <v>202775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53144</v>
      </c>
      <c r="E265" s="4">
        <v>54460</v>
      </c>
      <c r="F265" s="4">
        <v>56703</v>
      </c>
      <c r="G265" s="4">
        <v>61938</v>
      </c>
      <c r="H265" s="4">
        <v>60269</v>
      </c>
      <c r="I265" s="4">
        <v>58373</v>
      </c>
      <c r="J265" s="4">
        <v>60690</v>
      </c>
      <c r="K265" s="4">
        <v>62426</v>
      </c>
      <c r="L265" s="4">
        <v>68232</v>
      </c>
      <c r="M265" s="4">
        <v>67525</v>
      </c>
      <c r="N265" s="4">
        <v>69389</v>
      </c>
      <c r="O265" s="4">
        <v>71457</v>
      </c>
      <c r="P265" s="4">
        <v>71666</v>
      </c>
      <c r="Q265" s="4">
        <v>77411</v>
      </c>
      <c r="R265" s="4">
        <v>80881</v>
      </c>
      <c r="S265" s="4">
        <v>88788</v>
      </c>
      <c r="T265" s="4">
        <v>103423</v>
      </c>
      <c r="U265" s="4">
        <v>107470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117312</v>
      </c>
      <c r="E266" s="4">
        <v>121884</v>
      </c>
      <c r="F266" s="4">
        <v>132201</v>
      </c>
      <c r="G266" s="4">
        <v>144169</v>
      </c>
      <c r="H266" s="4">
        <v>142628</v>
      </c>
      <c r="I266" s="4">
        <v>144768</v>
      </c>
      <c r="J266" s="4">
        <v>148317</v>
      </c>
      <c r="K266" s="4">
        <v>157820</v>
      </c>
      <c r="L266" s="4">
        <v>170534</v>
      </c>
      <c r="M266" s="4">
        <v>167617</v>
      </c>
      <c r="N266" s="4">
        <v>168633</v>
      </c>
      <c r="O266" s="4">
        <v>178350</v>
      </c>
      <c r="P266" s="4">
        <v>175542</v>
      </c>
      <c r="Q266" s="4">
        <v>187131</v>
      </c>
      <c r="R266" s="4">
        <v>186048</v>
      </c>
      <c r="S266" s="4">
        <v>196464</v>
      </c>
      <c r="T266" s="4">
        <v>215179</v>
      </c>
      <c r="U266" s="4">
        <v>240780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77353</v>
      </c>
      <c r="E267" s="4">
        <v>80390</v>
      </c>
      <c r="F267" s="4">
        <v>86090</v>
      </c>
      <c r="G267" s="4">
        <v>91651</v>
      </c>
      <c r="H267" s="4">
        <v>92331</v>
      </c>
      <c r="I267" s="4">
        <v>97227</v>
      </c>
      <c r="J267" s="4">
        <v>104590</v>
      </c>
      <c r="K267" s="4">
        <v>103321</v>
      </c>
      <c r="L267" s="4">
        <v>104295</v>
      </c>
      <c r="M267" s="4">
        <v>113696</v>
      </c>
      <c r="N267" s="4">
        <v>120186</v>
      </c>
      <c r="O267" s="4">
        <v>127666</v>
      </c>
      <c r="P267" s="4">
        <v>131887</v>
      </c>
      <c r="Q267" s="4">
        <v>137858</v>
      </c>
      <c r="R267" s="4">
        <v>143974</v>
      </c>
      <c r="S267" s="4">
        <v>156019</v>
      </c>
      <c r="T267" s="4">
        <v>174069</v>
      </c>
      <c r="U267" s="4">
        <v>179607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131068</v>
      </c>
      <c r="E268" s="4">
        <v>131074</v>
      </c>
      <c r="F268" s="4">
        <v>142062</v>
      </c>
      <c r="G268" s="4">
        <v>160302</v>
      </c>
      <c r="H268" s="4">
        <v>158848</v>
      </c>
      <c r="I268" s="4">
        <v>155271</v>
      </c>
      <c r="J268" s="4">
        <v>162774</v>
      </c>
      <c r="K268" s="4">
        <v>169457</v>
      </c>
      <c r="L268" s="4">
        <v>174477</v>
      </c>
      <c r="M268" s="4">
        <v>182386</v>
      </c>
      <c r="N268" s="4">
        <v>194067</v>
      </c>
      <c r="O268" s="4">
        <v>213097</v>
      </c>
      <c r="P268" s="4">
        <v>203741</v>
      </c>
      <c r="Q268" s="4">
        <v>223004</v>
      </c>
      <c r="R268" s="4">
        <v>230417</v>
      </c>
      <c r="S268" s="4">
        <v>245761</v>
      </c>
      <c r="T268" s="4">
        <v>262943</v>
      </c>
      <c r="U268" s="4">
        <v>294350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122743</v>
      </c>
      <c r="E269" s="4">
        <v>127592</v>
      </c>
      <c r="F269" s="4">
        <v>139644</v>
      </c>
      <c r="G269" s="4">
        <v>158715</v>
      </c>
      <c r="H269" s="4">
        <v>148978</v>
      </c>
      <c r="I269" s="4">
        <v>142008</v>
      </c>
      <c r="J269" s="4">
        <v>147617</v>
      </c>
      <c r="K269" s="4">
        <v>154442</v>
      </c>
      <c r="L269" s="4">
        <v>174463</v>
      </c>
      <c r="M269" s="4">
        <v>203171</v>
      </c>
      <c r="N269" s="4">
        <v>180353</v>
      </c>
      <c r="O269" s="4">
        <v>191174</v>
      </c>
      <c r="P269" s="4">
        <v>181317</v>
      </c>
      <c r="Q269" s="4">
        <v>199896</v>
      </c>
      <c r="R269" s="4">
        <v>215167</v>
      </c>
      <c r="S269" s="4">
        <v>225536</v>
      </c>
      <c r="T269" s="4">
        <v>218448</v>
      </c>
      <c r="U269" s="4">
        <v>222691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81303</v>
      </c>
      <c r="E270" s="4">
        <v>83847</v>
      </c>
      <c r="F270" s="4">
        <v>91528</v>
      </c>
      <c r="G270" s="4">
        <v>94646</v>
      </c>
      <c r="H270" s="4">
        <v>91802</v>
      </c>
      <c r="I270" s="4">
        <v>88973</v>
      </c>
      <c r="J270" s="4">
        <v>93369</v>
      </c>
      <c r="K270" s="4">
        <v>91443</v>
      </c>
      <c r="L270" s="4">
        <v>93438</v>
      </c>
      <c r="M270" s="4">
        <v>94844</v>
      </c>
      <c r="N270" s="4">
        <v>96933</v>
      </c>
      <c r="O270" s="4">
        <v>97894</v>
      </c>
      <c r="P270" s="4">
        <v>104989</v>
      </c>
      <c r="Q270" s="4">
        <v>105894</v>
      </c>
      <c r="R270" s="4">
        <v>107715</v>
      </c>
      <c r="S270" s="4">
        <v>115211</v>
      </c>
      <c r="T270" s="4">
        <v>133698</v>
      </c>
      <c r="U270" s="4">
        <v>134190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76422</v>
      </c>
      <c r="E271" s="4">
        <v>75360</v>
      </c>
      <c r="F271" s="4">
        <v>77717</v>
      </c>
      <c r="G271" s="4">
        <v>80766</v>
      </c>
      <c r="H271" s="4">
        <v>80331</v>
      </c>
      <c r="I271" s="4">
        <v>78286</v>
      </c>
      <c r="J271" s="4">
        <v>83590</v>
      </c>
      <c r="K271" s="4">
        <v>91503</v>
      </c>
      <c r="L271" s="4">
        <v>83642</v>
      </c>
      <c r="M271" s="4">
        <v>93560</v>
      </c>
      <c r="N271" s="4">
        <v>100278</v>
      </c>
      <c r="O271" s="4">
        <v>101052</v>
      </c>
      <c r="P271" s="4">
        <v>107995</v>
      </c>
      <c r="Q271" s="4">
        <v>112008</v>
      </c>
      <c r="R271" s="4">
        <v>114803</v>
      </c>
      <c r="S271" s="4">
        <v>127034</v>
      </c>
      <c r="T271" s="4">
        <v>130453</v>
      </c>
      <c r="U271" s="4">
        <v>140804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68713</v>
      </c>
      <c r="E272" s="4">
        <v>74610</v>
      </c>
      <c r="F272" s="4">
        <v>79917</v>
      </c>
      <c r="G272" s="4">
        <v>83200</v>
      </c>
      <c r="H272" s="4">
        <v>86203</v>
      </c>
      <c r="I272" s="4">
        <v>92757</v>
      </c>
      <c r="J272" s="4">
        <v>88783</v>
      </c>
      <c r="K272" s="4">
        <v>92152</v>
      </c>
      <c r="L272" s="4">
        <v>93474</v>
      </c>
      <c r="M272" s="4">
        <v>97608</v>
      </c>
      <c r="N272" s="4">
        <v>99557</v>
      </c>
      <c r="O272" s="4">
        <v>108267</v>
      </c>
      <c r="P272" s="4">
        <v>112169</v>
      </c>
      <c r="Q272" s="4">
        <v>117170</v>
      </c>
      <c r="R272" s="4">
        <v>122322</v>
      </c>
      <c r="S272" s="4">
        <v>129019</v>
      </c>
      <c r="T272" s="4">
        <v>134206</v>
      </c>
      <c r="U272" s="4">
        <v>154555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50780</v>
      </c>
      <c r="E273" s="4">
        <v>52261</v>
      </c>
      <c r="F273" s="4">
        <v>58187</v>
      </c>
      <c r="G273" s="4">
        <v>62811</v>
      </c>
      <c r="H273" s="4">
        <v>66749</v>
      </c>
      <c r="I273" s="4">
        <v>63415</v>
      </c>
      <c r="J273" s="4">
        <v>66137</v>
      </c>
      <c r="K273" s="4">
        <v>70747</v>
      </c>
      <c r="L273" s="4">
        <v>78628</v>
      </c>
      <c r="M273" s="4">
        <v>75025</v>
      </c>
      <c r="N273" s="4">
        <v>79794</v>
      </c>
      <c r="O273" s="4">
        <v>76122</v>
      </c>
      <c r="P273" s="4">
        <v>80614</v>
      </c>
      <c r="Q273" s="4">
        <v>84153</v>
      </c>
      <c r="R273" s="4">
        <v>86144</v>
      </c>
      <c r="S273" s="4">
        <v>95438</v>
      </c>
      <c r="T273" s="4">
        <v>111505</v>
      </c>
      <c r="U273" s="4">
        <v>118227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59815</v>
      </c>
      <c r="E274" s="4">
        <v>59476</v>
      </c>
      <c r="F274" s="4">
        <v>67511</v>
      </c>
      <c r="G274" s="4">
        <v>74538</v>
      </c>
      <c r="H274" s="4">
        <v>73117</v>
      </c>
      <c r="I274" s="4">
        <v>79693</v>
      </c>
      <c r="J274" s="4">
        <v>77578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85654</v>
      </c>
      <c r="L275" s="4">
        <v>80588</v>
      </c>
      <c r="M275" s="4">
        <v>77925</v>
      </c>
      <c r="N275" s="4">
        <v>79891</v>
      </c>
      <c r="O275" s="4">
        <v>78843</v>
      </c>
      <c r="P275" s="4">
        <v>84585</v>
      </c>
      <c r="Q275" s="4">
        <v>96935</v>
      </c>
      <c r="R275" s="4">
        <v>85221</v>
      </c>
      <c r="S275" s="4">
        <v>94852</v>
      </c>
      <c r="T275" s="4">
        <v>105573</v>
      </c>
      <c r="U275" s="4">
        <v>111874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229921</v>
      </c>
      <c r="E276" s="4">
        <v>245705</v>
      </c>
      <c r="F276" s="4">
        <v>306066</v>
      </c>
      <c r="G276" s="4">
        <v>301746</v>
      </c>
      <c r="H276" s="4">
        <v>267444</v>
      </c>
      <c r="I276" s="4">
        <v>228795</v>
      </c>
      <c r="J276" s="4">
        <v>240785</v>
      </c>
      <c r="K276" s="4">
        <v>233628</v>
      </c>
      <c r="L276" s="4">
        <v>251777</v>
      </c>
      <c r="M276" s="4">
        <v>230038</v>
      </c>
      <c r="N276" s="4">
        <v>237875</v>
      </c>
      <c r="O276" s="4">
        <v>223287</v>
      </c>
      <c r="P276" s="4">
        <v>240204</v>
      </c>
      <c r="Q276" s="4">
        <v>253125</v>
      </c>
      <c r="R276" s="4">
        <v>261585</v>
      </c>
      <c r="S276" s="4">
        <v>273799</v>
      </c>
      <c r="T276" s="4">
        <v>315992</v>
      </c>
      <c r="U276" s="4">
        <v>362307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72280</v>
      </c>
      <c r="E277" s="4">
        <v>71592</v>
      </c>
      <c r="F277" s="4">
        <v>78855</v>
      </c>
      <c r="G277" s="4">
        <v>87310</v>
      </c>
      <c r="H277" s="4">
        <v>74514</v>
      </c>
      <c r="I277" s="4">
        <v>67571</v>
      </c>
      <c r="J277" s="4">
        <v>67091</v>
      </c>
      <c r="K277" s="4">
        <v>75522</v>
      </c>
      <c r="L277" s="4">
        <v>63266</v>
      </c>
      <c r="M277" s="4">
        <v>62561</v>
      </c>
      <c r="N277" s="4">
        <v>66997</v>
      </c>
      <c r="O277" s="4">
        <v>69256</v>
      </c>
      <c r="P277" s="4">
        <v>65095</v>
      </c>
      <c r="Q277" s="4">
        <v>77862</v>
      </c>
      <c r="R277" s="4">
        <v>73575</v>
      </c>
      <c r="S277" s="4">
        <v>86780</v>
      </c>
      <c r="T277" s="4">
        <v>104176</v>
      </c>
      <c r="U277" s="4">
        <v>87606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82977</v>
      </c>
      <c r="E278" s="4">
        <v>85670</v>
      </c>
      <c r="F278" s="4">
        <v>95114</v>
      </c>
      <c r="G278" s="4">
        <v>101243</v>
      </c>
      <c r="H278" s="4">
        <v>108262</v>
      </c>
      <c r="I278" s="4">
        <v>97929</v>
      </c>
      <c r="J278" s="4">
        <v>104752</v>
      </c>
      <c r="K278" s="4">
        <v>103942</v>
      </c>
      <c r="L278" s="4">
        <v>106891</v>
      </c>
      <c r="M278" s="4">
        <v>111225</v>
      </c>
      <c r="N278" s="4">
        <v>106894</v>
      </c>
      <c r="O278" s="4">
        <v>107710</v>
      </c>
      <c r="P278" s="4">
        <v>118479</v>
      </c>
      <c r="Q278" s="4">
        <v>120205</v>
      </c>
      <c r="R278" s="4">
        <v>128087</v>
      </c>
      <c r="S278" s="4">
        <v>137268</v>
      </c>
      <c r="T278" s="4">
        <v>148492</v>
      </c>
      <c r="U278" s="4">
        <v>166066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139258</v>
      </c>
      <c r="E279" s="4">
        <v>147433</v>
      </c>
      <c r="F279" s="4">
        <v>159975</v>
      </c>
      <c r="G279" s="4">
        <v>166291</v>
      </c>
      <c r="H279" s="4">
        <v>169725</v>
      </c>
      <c r="I279" s="4">
        <v>167922</v>
      </c>
      <c r="J279" s="4">
        <v>176020</v>
      </c>
      <c r="K279" s="4">
        <v>184555</v>
      </c>
      <c r="L279" s="4">
        <v>193414</v>
      </c>
      <c r="M279" s="4">
        <v>201853</v>
      </c>
      <c r="N279" s="4">
        <v>204114</v>
      </c>
      <c r="O279" s="4">
        <v>215471</v>
      </c>
      <c r="P279" s="4">
        <v>217754</v>
      </c>
      <c r="Q279" s="4">
        <v>222620</v>
      </c>
      <c r="R279" s="4">
        <v>236960</v>
      </c>
      <c r="S279" s="4">
        <v>254103</v>
      </c>
      <c r="T279" s="4">
        <v>244227</v>
      </c>
      <c r="U279" s="4">
        <v>252673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146415</v>
      </c>
      <c r="E280" s="4">
        <v>147859</v>
      </c>
      <c r="F280" s="4">
        <v>158471</v>
      </c>
      <c r="G280" s="4">
        <v>172887</v>
      </c>
      <c r="H280" s="4">
        <v>165598</v>
      </c>
      <c r="I280" s="4">
        <v>167022</v>
      </c>
      <c r="J280" s="4">
        <v>179801</v>
      </c>
      <c r="K280" s="4">
        <v>179828</v>
      </c>
      <c r="L280" s="4">
        <v>184041</v>
      </c>
      <c r="M280" s="4">
        <v>192250</v>
      </c>
      <c r="N280" s="4">
        <v>205172</v>
      </c>
      <c r="O280" s="4">
        <v>213472</v>
      </c>
      <c r="P280" s="4">
        <v>216341</v>
      </c>
      <c r="Q280" s="4">
        <v>236689</v>
      </c>
      <c r="R280" s="4">
        <v>246072</v>
      </c>
      <c r="S280" s="4">
        <v>260615</v>
      </c>
      <c r="T280" s="4">
        <v>264423</v>
      </c>
      <c r="U280" s="4">
        <v>282455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122977</v>
      </c>
      <c r="E281" s="4">
        <v>123343</v>
      </c>
      <c r="F281" s="4">
        <v>131948</v>
      </c>
      <c r="G281" s="4">
        <v>142674</v>
      </c>
      <c r="H281" s="4">
        <v>144174</v>
      </c>
      <c r="I281" s="4">
        <v>142793</v>
      </c>
      <c r="J281" s="4">
        <v>149050</v>
      </c>
      <c r="K281" s="4">
        <v>153749</v>
      </c>
      <c r="L281" s="4">
        <v>160176</v>
      </c>
      <c r="M281" s="4">
        <v>170002</v>
      </c>
      <c r="N281" s="4">
        <v>176487</v>
      </c>
      <c r="O281" s="4">
        <v>184020</v>
      </c>
      <c r="P281" s="4">
        <v>198264</v>
      </c>
      <c r="Q281" s="4">
        <v>203679</v>
      </c>
      <c r="R281" s="4">
        <v>205484</v>
      </c>
      <c r="S281" s="4">
        <v>209611</v>
      </c>
      <c r="T281" s="4">
        <v>219505</v>
      </c>
      <c r="U281" s="4">
        <v>235827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159994</v>
      </c>
      <c r="E282" s="4">
        <v>170099</v>
      </c>
      <c r="F282" s="4">
        <v>184945</v>
      </c>
      <c r="G282" s="4">
        <v>198835</v>
      </c>
      <c r="H282" s="4">
        <v>186973</v>
      </c>
      <c r="I282" s="4">
        <v>177874</v>
      </c>
      <c r="J282" s="4">
        <v>184676</v>
      </c>
      <c r="K282" s="4">
        <v>198551</v>
      </c>
      <c r="L282" s="4">
        <v>208946</v>
      </c>
      <c r="M282" s="4">
        <v>203906</v>
      </c>
      <c r="N282" s="4">
        <v>223054</v>
      </c>
      <c r="O282" s="4">
        <v>239382</v>
      </c>
      <c r="P282" s="4">
        <v>251613</v>
      </c>
      <c r="Q282" s="4">
        <v>256255</v>
      </c>
      <c r="R282" s="4">
        <v>287058</v>
      </c>
      <c r="S282" s="4">
        <v>296396</v>
      </c>
      <c r="T282" s="4">
        <v>319541</v>
      </c>
      <c r="U282" s="4">
        <v>343565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183877</v>
      </c>
      <c r="E283" s="4">
        <v>192819</v>
      </c>
      <c r="F283" s="4">
        <v>218989</v>
      </c>
      <c r="G283" s="4">
        <v>299147</v>
      </c>
      <c r="H283" s="4">
        <v>220446</v>
      </c>
      <c r="I283" s="4">
        <v>210496</v>
      </c>
      <c r="J283" s="4">
        <v>219331</v>
      </c>
      <c r="K283" s="4">
        <v>232631</v>
      </c>
      <c r="L283" s="4">
        <v>252270</v>
      </c>
      <c r="M283" s="4">
        <v>256855</v>
      </c>
      <c r="N283" s="4">
        <v>269538</v>
      </c>
      <c r="O283" s="4">
        <v>282486</v>
      </c>
      <c r="P283" s="4">
        <v>327986</v>
      </c>
      <c r="Q283" s="4">
        <v>324907</v>
      </c>
      <c r="R283" s="4">
        <v>349036</v>
      </c>
      <c r="S283" s="4">
        <v>352330</v>
      </c>
      <c r="T283" s="4">
        <v>354713</v>
      </c>
      <c r="U283" s="4">
        <v>415803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70029</v>
      </c>
      <c r="E284" s="4">
        <v>72443</v>
      </c>
      <c r="F284" s="4">
        <v>78477</v>
      </c>
      <c r="G284" s="4">
        <v>78857</v>
      </c>
      <c r="H284" s="4">
        <v>79902</v>
      </c>
      <c r="I284" s="4">
        <v>83274</v>
      </c>
      <c r="J284" s="4">
        <v>83350</v>
      </c>
      <c r="K284" s="4">
        <v>80795</v>
      </c>
      <c r="L284" s="4">
        <v>70744</v>
      </c>
      <c r="M284" s="4">
        <v>71088</v>
      </c>
      <c r="N284" s="4">
        <v>78148</v>
      </c>
      <c r="O284" s="4">
        <v>77106</v>
      </c>
      <c r="P284" s="4">
        <v>78560</v>
      </c>
      <c r="Q284" s="4">
        <v>79569</v>
      </c>
      <c r="R284" s="4">
        <v>84073</v>
      </c>
      <c r="S284" s="4">
        <v>90036</v>
      </c>
      <c r="T284" s="4">
        <v>98590</v>
      </c>
      <c r="U284" s="4">
        <v>103583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92728</v>
      </c>
      <c r="E285" s="4">
        <v>96242</v>
      </c>
      <c r="F285" s="4">
        <v>101755</v>
      </c>
      <c r="G285" s="4">
        <v>107676</v>
      </c>
      <c r="H285" s="4">
        <v>104670</v>
      </c>
      <c r="I285" s="4">
        <v>102056</v>
      </c>
      <c r="J285" s="4">
        <v>102092</v>
      </c>
      <c r="K285" s="4">
        <v>103559</v>
      </c>
      <c r="L285" s="4">
        <v>101613</v>
      </c>
      <c r="M285" s="4">
        <v>100771</v>
      </c>
      <c r="N285" s="4">
        <v>100554</v>
      </c>
      <c r="O285" s="4">
        <v>108417</v>
      </c>
      <c r="P285" s="4">
        <v>114119</v>
      </c>
      <c r="Q285" s="4">
        <v>119448</v>
      </c>
      <c r="R285" s="4">
        <v>124271</v>
      </c>
      <c r="S285" s="4">
        <v>133890</v>
      </c>
      <c r="T285" s="4">
        <v>141286</v>
      </c>
      <c r="U285" s="4">
        <v>148210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142710</v>
      </c>
      <c r="E286" s="4">
        <v>147859</v>
      </c>
      <c r="F286" s="4">
        <v>154313</v>
      </c>
      <c r="G286" s="4">
        <v>165007</v>
      </c>
      <c r="H286" s="4">
        <v>163135</v>
      </c>
      <c r="I286" s="4">
        <v>160250</v>
      </c>
      <c r="J286" s="4">
        <v>165044</v>
      </c>
      <c r="K286" s="4">
        <v>171728</v>
      </c>
      <c r="L286" s="4">
        <v>178349</v>
      </c>
      <c r="M286" s="4">
        <v>179696</v>
      </c>
      <c r="N286" s="4">
        <v>186575</v>
      </c>
      <c r="O286" s="4">
        <v>197243</v>
      </c>
      <c r="P286" s="4">
        <v>205414</v>
      </c>
      <c r="Q286" s="4">
        <v>211296</v>
      </c>
      <c r="R286" s="4">
        <v>218173</v>
      </c>
      <c r="S286" s="4">
        <v>225785</v>
      </c>
      <c r="T286" s="4">
        <v>239106</v>
      </c>
      <c r="U286" s="4">
        <v>257250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150546</v>
      </c>
      <c r="E287" s="4">
        <v>159822</v>
      </c>
      <c r="F287" s="4">
        <v>176954</v>
      </c>
      <c r="G287" s="4">
        <v>186974</v>
      </c>
      <c r="H287" s="4">
        <v>181329</v>
      </c>
      <c r="I287" s="4">
        <v>175617</v>
      </c>
      <c r="J287" s="4">
        <v>188993</v>
      </c>
      <c r="K287" s="4">
        <v>203133</v>
      </c>
      <c r="L287" s="4">
        <v>203998</v>
      </c>
      <c r="M287" s="4">
        <v>204852</v>
      </c>
      <c r="N287" s="4">
        <v>220924</v>
      </c>
      <c r="O287" s="4">
        <v>234340</v>
      </c>
      <c r="P287" s="4">
        <v>239641</v>
      </c>
      <c r="Q287" s="4">
        <v>255145</v>
      </c>
      <c r="R287" s="4">
        <v>278655</v>
      </c>
      <c r="S287" s="4">
        <v>280608</v>
      </c>
      <c r="T287" s="4">
        <v>296936</v>
      </c>
      <c r="U287" s="4">
        <v>329921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173602</v>
      </c>
      <c r="E288" s="4">
        <v>178350</v>
      </c>
      <c r="F288" s="4">
        <v>196052</v>
      </c>
      <c r="G288" s="4">
        <v>210841</v>
      </c>
      <c r="H288" s="4">
        <v>198929</v>
      </c>
      <c r="I288" s="4">
        <v>199578</v>
      </c>
      <c r="J288" s="4">
        <v>199790</v>
      </c>
      <c r="K288" s="4">
        <v>203093</v>
      </c>
      <c r="L288" s="4">
        <v>197294</v>
      </c>
      <c r="M288" s="4">
        <v>220715</v>
      </c>
      <c r="N288" s="4">
        <v>224694</v>
      </c>
      <c r="O288" s="4">
        <v>234941</v>
      </c>
      <c r="P288" s="4">
        <v>236858</v>
      </c>
      <c r="Q288" s="4">
        <v>241081</v>
      </c>
      <c r="R288" s="4">
        <v>253348</v>
      </c>
      <c r="S288" s="4">
        <v>268469</v>
      </c>
      <c r="T288" s="4">
        <v>270778</v>
      </c>
      <c r="U288" s="4">
        <v>280227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143971</v>
      </c>
      <c r="E289" s="4">
        <v>157513</v>
      </c>
      <c r="F289" s="4">
        <v>160010</v>
      </c>
      <c r="G289" s="4">
        <v>167536</v>
      </c>
      <c r="H289" s="4">
        <v>161419</v>
      </c>
      <c r="I289" s="4">
        <v>162053</v>
      </c>
      <c r="J289" s="4">
        <v>167488</v>
      </c>
      <c r="K289" s="4">
        <v>173478</v>
      </c>
      <c r="L289" s="4">
        <v>185825</v>
      </c>
      <c r="M289" s="4">
        <v>187884</v>
      </c>
      <c r="N289" s="4">
        <v>197505</v>
      </c>
      <c r="O289" s="4">
        <v>206131</v>
      </c>
      <c r="P289" s="4">
        <v>209306</v>
      </c>
      <c r="Q289" s="4">
        <v>220507</v>
      </c>
      <c r="R289" s="4">
        <v>231612</v>
      </c>
      <c r="S289" s="4">
        <v>237800</v>
      </c>
      <c r="T289" s="4">
        <v>245719</v>
      </c>
      <c r="U289" s="4">
        <v>251821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291796</v>
      </c>
      <c r="E290" s="4">
        <v>345899</v>
      </c>
      <c r="F290" s="4">
        <v>380081</v>
      </c>
      <c r="G290" s="4">
        <v>426087</v>
      </c>
      <c r="H290" s="4">
        <v>358379</v>
      </c>
      <c r="I290" s="4">
        <v>315003</v>
      </c>
      <c r="J290" s="4">
        <v>322280</v>
      </c>
      <c r="K290" s="4">
        <v>337477</v>
      </c>
      <c r="L290" s="4">
        <v>371432</v>
      </c>
      <c r="M290" s="4">
        <v>357210</v>
      </c>
      <c r="N290" s="4">
        <v>381944</v>
      </c>
      <c r="O290" s="4">
        <v>390429</v>
      </c>
      <c r="P290" s="4">
        <v>390951</v>
      </c>
      <c r="Q290" s="4">
        <v>425888</v>
      </c>
      <c r="R290" s="4">
        <v>442716</v>
      </c>
      <c r="S290" s="4">
        <v>446084</v>
      </c>
      <c r="T290" s="4">
        <v>452858</v>
      </c>
      <c r="U290" s="4">
        <v>556369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423155</v>
      </c>
      <c r="E291" s="4">
        <v>506520</v>
      </c>
      <c r="F291" s="4">
        <v>574466</v>
      </c>
      <c r="G291" s="4">
        <v>593345</v>
      </c>
      <c r="H291" s="4">
        <v>545282</v>
      </c>
      <c r="I291" s="4">
        <v>626799</v>
      </c>
      <c r="J291" s="4">
        <v>614208</v>
      </c>
      <c r="K291" s="4">
        <v>655938</v>
      </c>
      <c r="L291" s="4">
        <v>742759</v>
      </c>
      <c r="M291" s="4">
        <v>634773</v>
      </c>
      <c r="N291" s="4">
        <v>801158</v>
      </c>
      <c r="O291" s="4">
        <v>962028</v>
      </c>
      <c r="P291" s="4">
        <v>900430</v>
      </c>
      <c r="Q291" s="4">
        <v>1051773</v>
      </c>
      <c r="R291" s="4">
        <v>1040140</v>
      </c>
      <c r="S291" s="4">
        <v>1154033</v>
      </c>
      <c r="T291" s="4">
        <v>1026681</v>
      </c>
      <c r="U291" s="4">
        <v>1277049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109391</v>
      </c>
      <c r="E292" s="4">
        <v>115136</v>
      </c>
      <c r="F292" s="4">
        <v>123572</v>
      </c>
      <c r="G292" s="4">
        <v>130751</v>
      </c>
      <c r="H292" s="4">
        <v>132973</v>
      </c>
      <c r="I292" s="4">
        <v>133734</v>
      </c>
      <c r="J292" s="4">
        <v>135052</v>
      </c>
      <c r="K292" s="4">
        <v>139592</v>
      </c>
      <c r="L292" s="4">
        <v>143443</v>
      </c>
      <c r="M292" s="4">
        <v>153882</v>
      </c>
      <c r="N292" s="4">
        <v>161487</v>
      </c>
      <c r="O292" s="4">
        <v>170278</v>
      </c>
      <c r="P292" s="4">
        <v>172740</v>
      </c>
      <c r="Q292" s="4">
        <v>184002</v>
      </c>
      <c r="R292" s="4">
        <v>193211</v>
      </c>
      <c r="S292" s="4">
        <v>206689</v>
      </c>
      <c r="T292" s="4">
        <v>221829</v>
      </c>
      <c r="U292" s="4">
        <v>238465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134700</v>
      </c>
      <c r="E293" s="4">
        <v>143833</v>
      </c>
      <c r="F293" s="4">
        <v>156090</v>
      </c>
      <c r="G293" s="4">
        <v>163461</v>
      </c>
      <c r="H293" s="4">
        <v>149168</v>
      </c>
      <c r="I293" s="4">
        <v>158363</v>
      </c>
      <c r="J293" s="4">
        <v>167120</v>
      </c>
      <c r="K293" s="4">
        <v>172299</v>
      </c>
      <c r="L293" s="4">
        <v>172461</v>
      </c>
      <c r="M293" s="4">
        <v>191409</v>
      </c>
      <c r="N293" s="4">
        <v>197404</v>
      </c>
      <c r="O293" s="4">
        <v>208101</v>
      </c>
      <c r="P293" s="4">
        <v>206264</v>
      </c>
      <c r="Q293" s="4">
        <v>222034</v>
      </c>
      <c r="R293" s="4">
        <v>232085</v>
      </c>
      <c r="S293" s="4">
        <v>236328</v>
      </c>
      <c r="T293" s="4">
        <v>255776</v>
      </c>
      <c r="U293" s="4">
        <v>280519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331772</v>
      </c>
      <c r="E294" s="4">
        <v>357292</v>
      </c>
      <c r="F294" s="4">
        <v>401779</v>
      </c>
      <c r="G294" s="4">
        <v>477275</v>
      </c>
      <c r="H294" s="4">
        <v>442386</v>
      </c>
      <c r="I294" s="4">
        <v>365434</v>
      </c>
      <c r="J294" s="4">
        <v>404520</v>
      </c>
      <c r="K294" s="4">
        <v>436600</v>
      </c>
      <c r="L294" s="4">
        <v>474471</v>
      </c>
      <c r="M294" s="4">
        <v>473788</v>
      </c>
      <c r="N294" s="4">
        <v>519009</v>
      </c>
      <c r="O294" s="4">
        <v>561156</v>
      </c>
      <c r="P294" s="4">
        <v>538422</v>
      </c>
      <c r="Q294" s="4">
        <v>588396</v>
      </c>
      <c r="R294" s="4">
        <v>608282</v>
      </c>
      <c r="S294" s="4">
        <v>655139</v>
      </c>
      <c r="T294" s="4">
        <v>620148</v>
      </c>
      <c r="U294" s="4">
        <v>739748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145407</v>
      </c>
      <c r="E295" s="4">
        <v>158880</v>
      </c>
      <c r="F295" s="4">
        <v>173986</v>
      </c>
      <c r="G295" s="4">
        <v>194219</v>
      </c>
      <c r="H295" s="4">
        <v>178872</v>
      </c>
      <c r="I295" s="4">
        <v>177576</v>
      </c>
      <c r="J295" s="4">
        <v>193525</v>
      </c>
      <c r="K295" s="4">
        <v>209899</v>
      </c>
      <c r="L295" s="4">
        <v>214917</v>
      </c>
      <c r="M295" s="4">
        <v>216551</v>
      </c>
      <c r="N295" s="4">
        <v>233157</v>
      </c>
      <c r="O295" s="4">
        <v>252362</v>
      </c>
      <c r="P295" s="4">
        <v>256445</v>
      </c>
      <c r="Q295" s="4">
        <v>264996</v>
      </c>
      <c r="R295" s="4">
        <v>280037</v>
      </c>
      <c r="S295" s="4">
        <v>310689</v>
      </c>
      <c r="T295" s="4">
        <v>326564</v>
      </c>
      <c r="U295" s="4">
        <v>334890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163364</v>
      </c>
      <c r="E296" s="4">
        <v>168050</v>
      </c>
      <c r="F296" s="4">
        <v>186810</v>
      </c>
      <c r="G296" s="4">
        <v>211342</v>
      </c>
      <c r="H296" s="4">
        <v>192938</v>
      </c>
      <c r="I296" s="4">
        <v>188162</v>
      </c>
      <c r="J296" s="4">
        <v>198283</v>
      </c>
      <c r="K296" s="4">
        <v>204013</v>
      </c>
      <c r="L296" s="4">
        <v>213330</v>
      </c>
      <c r="M296" s="4">
        <v>225286</v>
      </c>
      <c r="N296" s="4">
        <v>237191</v>
      </c>
      <c r="O296" s="4">
        <v>243502</v>
      </c>
      <c r="P296" s="4">
        <v>238848</v>
      </c>
      <c r="Q296" s="4">
        <v>254237</v>
      </c>
      <c r="R296" s="4">
        <v>266979</v>
      </c>
      <c r="S296" s="4">
        <v>275460</v>
      </c>
      <c r="T296" s="4">
        <v>282653</v>
      </c>
      <c r="U296" s="4">
        <v>313670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264182</v>
      </c>
      <c r="E297" s="4">
        <v>274972</v>
      </c>
      <c r="F297" s="4">
        <v>296353</v>
      </c>
      <c r="G297" s="4">
        <v>361840</v>
      </c>
      <c r="H297" s="4">
        <v>324077</v>
      </c>
      <c r="I297" s="4">
        <v>307732</v>
      </c>
      <c r="J297" s="4">
        <v>314634</v>
      </c>
      <c r="K297" s="4">
        <v>331548</v>
      </c>
      <c r="L297" s="4">
        <v>363992</v>
      </c>
      <c r="M297" s="4">
        <v>364515</v>
      </c>
      <c r="N297" s="4">
        <v>388490</v>
      </c>
      <c r="O297" s="4">
        <v>384884</v>
      </c>
      <c r="P297" s="4">
        <v>399223</v>
      </c>
      <c r="Q297" s="4">
        <v>422338</v>
      </c>
      <c r="R297" s="4">
        <v>428232</v>
      </c>
      <c r="S297" s="4">
        <v>450651</v>
      </c>
      <c r="T297" s="4">
        <v>469808</v>
      </c>
      <c r="U297" s="4">
        <v>559125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174081</v>
      </c>
      <c r="E298" s="4">
        <v>198592</v>
      </c>
      <c r="F298" s="4">
        <v>221471</v>
      </c>
      <c r="G298" s="4">
        <v>235938</v>
      </c>
      <c r="H298" s="4">
        <v>219547</v>
      </c>
      <c r="I298" s="4">
        <v>213601</v>
      </c>
      <c r="J298" s="4">
        <v>217541</v>
      </c>
      <c r="K298" s="4">
        <v>231974</v>
      </c>
      <c r="L298" s="4">
        <v>226079</v>
      </c>
      <c r="M298" s="4">
        <v>237948</v>
      </c>
      <c r="N298" s="4">
        <v>245962</v>
      </c>
      <c r="O298" s="4">
        <v>252512</v>
      </c>
      <c r="P298" s="4">
        <v>257790</v>
      </c>
      <c r="Q298" s="4">
        <v>274470</v>
      </c>
      <c r="R298" s="4">
        <v>285122</v>
      </c>
      <c r="S298" s="4">
        <v>298768</v>
      </c>
      <c r="T298" s="4">
        <v>311489</v>
      </c>
      <c r="U298" s="4">
        <v>341935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141443</v>
      </c>
      <c r="E299" s="4">
        <v>155232</v>
      </c>
      <c r="F299" s="4">
        <v>165440</v>
      </c>
      <c r="G299" s="4">
        <v>176409</v>
      </c>
      <c r="H299" s="4">
        <v>173117</v>
      </c>
      <c r="I299" s="4">
        <v>166890</v>
      </c>
      <c r="J299" s="4">
        <v>174972</v>
      </c>
      <c r="K299" s="4">
        <v>184321</v>
      </c>
      <c r="L299" s="4">
        <v>197729</v>
      </c>
      <c r="M299" s="4">
        <v>203485</v>
      </c>
      <c r="N299" s="4">
        <v>215481</v>
      </c>
      <c r="O299" s="4">
        <v>230584</v>
      </c>
      <c r="P299" s="4">
        <v>249553</v>
      </c>
      <c r="Q299" s="4">
        <v>258236</v>
      </c>
      <c r="R299" s="4">
        <v>282355</v>
      </c>
      <c r="S299" s="4">
        <v>289248</v>
      </c>
      <c r="T299" s="4">
        <v>297760</v>
      </c>
      <c r="U299" s="4">
        <v>330870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122419</v>
      </c>
      <c r="E300" s="4">
        <v>118408</v>
      </c>
      <c r="F300" s="4">
        <v>112983</v>
      </c>
      <c r="G300" s="4">
        <v>133431</v>
      </c>
      <c r="H300" s="4">
        <v>136750</v>
      </c>
      <c r="I300" s="4">
        <v>142433</v>
      </c>
      <c r="J300" s="4">
        <v>131612</v>
      </c>
      <c r="K300" s="4">
        <v>139980</v>
      </c>
      <c r="L300" s="4">
        <v>142492</v>
      </c>
      <c r="M300" s="4">
        <v>153799</v>
      </c>
      <c r="N300" s="4">
        <v>152594</v>
      </c>
      <c r="O300" s="4">
        <v>158858</v>
      </c>
      <c r="P300" s="4">
        <v>166884</v>
      </c>
      <c r="Q300" s="4">
        <v>174863</v>
      </c>
      <c r="R300" s="4">
        <v>177275</v>
      </c>
      <c r="S300" s="4">
        <v>184465</v>
      </c>
      <c r="T300" s="4">
        <v>201288</v>
      </c>
      <c r="U300" s="4">
        <v>200888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204130</v>
      </c>
      <c r="E301" s="4">
        <v>213644</v>
      </c>
      <c r="F301" s="4">
        <v>239736</v>
      </c>
      <c r="G301" s="4">
        <v>267734</v>
      </c>
      <c r="H301" s="4">
        <v>256140</v>
      </c>
      <c r="I301" s="4">
        <v>245677</v>
      </c>
      <c r="J301" s="4">
        <v>253907</v>
      </c>
      <c r="K301" s="4">
        <v>266483</v>
      </c>
      <c r="L301" s="4">
        <v>279056</v>
      </c>
      <c r="M301" s="4">
        <v>280804</v>
      </c>
      <c r="N301" s="4">
        <v>307714</v>
      </c>
      <c r="O301" s="4">
        <v>326343</v>
      </c>
      <c r="P301" s="4">
        <v>341091</v>
      </c>
      <c r="Q301" s="4">
        <v>342402</v>
      </c>
      <c r="R301" s="4">
        <v>370210</v>
      </c>
      <c r="S301" s="4">
        <v>374817</v>
      </c>
      <c r="T301" s="4">
        <v>377938</v>
      </c>
      <c r="U301" s="4">
        <v>421070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109693</v>
      </c>
      <c r="E302" s="4">
        <v>109264</v>
      </c>
      <c r="F302" s="4">
        <v>127245</v>
      </c>
      <c r="G302" s="4">
        <v>123346</v>
      </c>
      <c r="H302" s="4">
        <v>127682</v>
      </c>
      <c r="I302" s="4">
        <v>136603</v>
      </c>
      <c r="J302" s="4">
        <v>140619</v>
      </c>
      <c r="K302" s="4">
        <v>151665</v>
      </c>
      <c r="L302" s="4">
        <v>159664</v>
      </c>
      <c r="M302" s="4">
        <v>161142</v>
      </c>
      <c r="N302" s="4">
        <v>168034</v>
      </c>
      <c r="O302" s="4">
        <v>177959</v>
      </c>
      <c r="P302" s="4">
        <v>183702</v>
      </c>
      <c r="Q302" s="4">
        <v>201679</v>
      </c>
      <c r="R302" s="4">
        <v>202000</v>
      </c>
      <c r="S302" s="4">
        <v>221603</v>
      </c>
      <c r="T302" s="4">
        <v>224146</v>
      </c>
      <c r="U302" s="4">
        <v>234154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184669</v>
      </c>
      <c r="E303" s="4">
        <v>191647</v>
      </c>
      <c r="F303" s="4">
        <v>193361</v>
      </c>
      <c r="G303" s="4">
        <v>226238</v>
      </c>
      <c r="H303" s="4">
        <v>219129</v>
      </c>
      <c r="I303" s="4">
        <v>210442</v>
      </c>
      <c r="J303" s="4">
        <v>229696</v>
      </c>
      <c r="K303" s="4">
        <v>247086</v>
      </c>
      <c r="L303" s="4">
        <v>239983</v>
      </c>
      <c r="M303" s="4">
        <v>237146</v>
      </c>
      <c r="N303" s="4">
        <v>254405</v>
      </c>
      <c r="O303" s="4">
        <v>278517</v>
      </c>
      <c r="P303" s="4">
        <v>272835</v>
      </c>
      <c r="Q303" s="4">
        <v>299882</v>
      </c>
      <c r="R303" s="4">
        <v>325176</v>
      </c>
      <c r="S303" s="4">
        <v>354073</v>
      </c>
      <c r="T303" s="4">
        <v>374683</v>
      </c>
      <c r="U303" s="4">
        <v>423100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150937</v>
      </c>
      <c r="E304" s="4">
        <v>163289</v>
      </c>
      <c r="F304" s="4">
        <v>160489</v>
      </c>
      <c r="G304" s="4">
        <v>180082</v>
      </c>
      <c r="H304" s="4">
        <v>170433</v>
      </c>
      <c r="I304" s="4">
        <v>167109</v>
      </c>
      <c r="J304" s="4">
        <v>177596</v>
      </c>
      <c r="K304" s="4">
        <v>186983</v>
      </c>
      <c r="L304" s="4">
        <v>192748</v>
      </c>
      <c r="M304" s="4">
        <v>195815</v>
      </c>
      <c r="N304" s="4">
        <v>212477</v>
      </c>
      <c r="O304" s="4">
        <v>225743</v>
      </c>
      <c r="P304" s="4">
        <v>237682</v>
      </c>
      <c r="Q304" s="4">
        <v>242982</v>
      </c>
      <c r="R304" s="4">
        <v>250541</v>
      </c>
      <c r="S304" s="4">
        <v>296418</v>
      </c>
      <c r="T304" s="4">
        <v>272217</v>
      </c>
      <c r="U304" s="4">
        <v>280806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103867</v>
      </c>
      <c r="E305" s="4">
        <v>109676</v>
      </c>
      <c r="F305" s="4">
        <v>121566</v>
      </c>
      <c r="G305" s="4">
        <v>128716</v>
      </c>
      <c r="H305" s="4">
        <v>130274</v>
      </c>
      <c r="I305" s="4">
        <v>123850</v>
      </c>
      <c r="J305" s="4">
        <v>127840</v>
      </c>
      <c r="K305" s="4">
        <v>129116</v>
      </c>
      <c r="L305" s="4">
        <v>119742</v>
      </c>
      <c r="M305" s="4">
        <v>131342</v>
      </c>
      <c r="N305" s="4">
        <v>136612</v>
      </c>
      <c r="O305" s="4">
        <v>144843</v>
      </c>
      <c r="P305" s="4">
        <v>147683</v>
      </c>
      <c r="Q305" s="4">
        <v>156516</v>
      </c>
      <c r="R305" s="4">
        <v>157642</v>
      </c>
      <c r="S305" s="4">
        <v>166611</v>
      </c>
      <c r="T305" s="4">
        <v>178739</v>
      </c>
      <c r="U305" s="4">
        <v>185668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175548</v>
      </c>
      <c r="E306" s="4">
        <v>170165</v>
      </c>
      <c r="F306" s="4">
        <v>181154</v>
      </c>
      <c r="G306" s="4">
        <v>205784</v>
      </c>
      <c r="H306" s="4">
        <v>199083</v>
      </c>
      <c r="I306" s="4">
        <v>189094</v>
      </c>
      <c r="J306" s="4">
        <v>192090</v>
      </c>
      <c r="K306" s="4">
        <v>200671</v>
      </c>
      <c r="L306" s="4">
        <v>205224</v>
      </c>
      <c r="M306" s="4">
        <v>197964</v>
      </c>
      <c r="N306" s="4">
        <v>203694</v>
      </c>
      <c r="O306" s="4">
        <v>206804</v>
      </c>
      <c r="P306" s="4">
        <v>218991</v>
      </c>
      <c r="Q306" s="4">
        <v>231613</v>
      </c>
      <c r="R306" s="4">
        <v>247281</v>
      </c>
      <c r="S306" s="4">
        <v>273709</v>
      </c>
      <c r="T306" s="4">
        <v>299075</v>
      </c>
      <c r="U306" s="4">
        <v>344836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126638</v>
      </c>
      <c r="E307" s="4">
        <v>133338</v>
      </c>
      <c r="F307" s="4">
        <v>136609</v>
      </c>
      <c r="G307" s="4">
        <v>148394</v>
      </c>
      <c r="H307" s="4">
        <v>146468</v>
      </c>
      <c r="I307" s="4">
        <v>145740</v>
      </c>
      <c r="J307" s="4">
        <v>146735</v>
      </c>
      <c r="K307" s="4">
        <v>151631</v>
      </c>
      <c r="L307" s="4">
        <v>153917</v>
      </c>
      <c r="M307" s="4">
        <v>161508</v>
      </c>
      <c r="N307" s="4">
        <v>167087</v>
      </c>
      <c r="O307" s="4">
        <v>175169</v>
      </c>
      <c r="P307" s="4">
        <v>179503</v>
      </c>
      <c r="Q307" s="4">
        <v>189212</v>
      </c>
      <c r="R307" s="4">
        <v>194728</v>
      </c>
      <c r="S307" s="4">
        <v>202286</v>
      </c>
      <c r="T307" s="4">
        <v>213998</v>
      </c>
      <c r="U307" s="4">
        <v>218959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131657</v>
      </c>
      <c r="E308" s="4">
        <v>142080</v>
      </c>
      <c r="F308" s="4">
        <v>154851</v>
      </c>
      <c r="G308" s="4">
        <v>165053</v>
      </c>
      <c r="H308" s="4">
        <v>160741</v>
      </c>
      <c r="I308" s="4">
        <v>160469</v>
      </c>
      <c r="J308" s="4">
        <v>164182</v>
      </c>
      <c r="K308" s="4">
        <v>171404</v>
      </c>
      <c r="L308" s="4">
        <v>171736</v>
      </c>
      <c r="M308" s="4">
        <v>184807</v>
      </c>
      <c r="N308" s="4">
        <v>193022</v>
      </c>
      <c r="O308" s="4">
        <v>201523</v>
      </c>
      <c r="P308" s="4">
        <v>203080</v>
      </c>
      <c r="Q308" s="4">
        <v>215800</v>
      </c>
      <c r="R308" s="4">
        <v>224974</v>
      </c>
      <c r="S308" s="4">
        <v>238346</v>
      </c>
      <c r="T308" s="4">
        <v>254541</v>
      </c>
      <c r="U308" s="4">
        <v>278327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171139</v>
      </c>
      <c r="E309" s="4">
        <v>178052</v>
      </c>
      <c r="F309" s="4">
        <v>193133</v>
      </c>
      <c r="G309" s="4">
        <v>224325</v>
      </c>
      <c r="H309" s="4">
        <v>202357</v>
      </c>
      <c r="I309" s="4">
        <v>196741</v>
      </c>
      <c r="J309" s="4">
        <v>206887</v>
      </c>
      <c r="K309" s="4">
        <v>214372</v>
      </c>
      <c r="L309" s="4">
        <v>223483</v>
      </c>
      <c r="M309" s="4">
        <v>228062</v>
      </c>
      <c r="N309" s="4">
        <v>245227</v>
      </c>
      <c r="O309" s="4">
        <v>257146</v>
      </c>
      <c r="P309" s="4">
        <v>271427</v>
      </c>
      <c r="Q309" s="4">
        <v>280902</v>
      </c>
      <c r="R309" s="4">
        <v>297221</v>
      </c>
      <c r="S309" s="4">
        <v>314157</v>
      </c>
      <c r="T309" s="4">
        <v>311433</v>
      </c>
      <c r="U309" s="4">
        <v>342615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252308</v>
      </c>
      <c r="E310" s="4">
        <v>287666</v>
      </c>
      <c r="F310" s="4">
        <v>319242</v>
      </c>
      <c r="G310" s="4">
        <v>388179</v>
      </c>
      <c r="H310" s="4">
        <v>344567</v>
      </c>
      <c r="I310" s="4">
        <v>309773</v>
      </c>
      <c r="J310" s="4">
        <v>326818</v>
      </c>
      <c r="K310" s="4">
        <v>360816</v>
      </c>
      <c r="L310" s="4">
        <v>345004</v>
      </c>
      <c r="M310" s="4">
        <v>330465</v>
      </c>
      <c r="N310" s="4">
        <v>369047</v>
      </c>
      <c r="O310" s="4">
        <v>363922</v>
      </c>
      <c r="P310" s="4">
        <v>374140</v>
      </c>
      <c r="Q310" s="4">
        <v>401788</v>
      </c>
      <c r="R310" s="4">
        <v>425190</v>
      </c>
      <c r="S310" s="4">
        <v>467728</v>
      </c>
      <c r="T310" s="4">
        <v>503539</v>
      </c>
      <c r="U310" s="4">
        <v>573318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111840</v>
      </c>
      <c r="E311" s="4">
        <v>120243</v>
      </c>
      <c r="F311" s="4">
        <v>152143</v>
      </c>
      <c r="G311" s="4">
        <v>172217</v>
      </c>
      <c r="H311" s="4">
        <v>130686</v>
      </c>
      <c r="I311" s="4">
        <v>117704</v>
      </c>
      <c r="J311" s="4">
        <v>108865</v>
      </c>
      <c r="K311" s="4">
        <v>114214</v>
      </c>
      <c r="L311" s="4">
        <v>121538</v>
      </c>
      <c r="M311" s="4">
        <v>123211</v>
      </c>
      <c r="N311" s="4">
        <v>116628</v>
      </c>
      <c r="O311" s="4">
        <v>126592</v>
      </c>
      <c r="P311" s="4">
        <v>131462</v>
      </c>
      <c r="Q311" s="4">
        <v>169604</v>
      </c>
      <c r="R311" s="4">
        <v>154322</v>
      </c>
      <c r="S311" s="4">
        <v>176544</v>
      </c>
      <c r="T311" s="4">
        <v>161500</v>
      </c>
      <c r="U311" s="4">
        <v>178658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381077</v>
      </c>
      <c r="E312" s="4">
        <v>402926</v>
      </c>
      <c r="F312" s="4">
        <v>465781</v>
      </c>
      <c r="G312" s="4">
        <v>477996</v>
      </c>
      <c r="H312" s="4">
        <v>391651</v>
      </c>
      <c r="I312" s="4">
        <v>351403</v>
      </c>
      <c r="J312" s="4">
        <v>436860</v>
      </c>
      <c r="K312" s="4">
        <v>448076</v>
      </c>
      <c r="L312" s="4">
        <v>501541</v>
      </c>
      <c r="M312" s="4">
        <v>523186</v>
      </c>
      <c r="N312" s="4">
        <v>650349</v>
      </c>
      <c r="O312" s="4">
        <v>587149</v>
      </c>
      <c r="P312" s="4">
        <v>556137</v>
      </c>
      <c r="Q312" s="4">
        <v>578110</v>
      </c>
      <c r="R312" s="4">
        <v>587835</v>
      </c>
      <c r="S312" s="4">
        <v>615593</v>
      </c>
      <c r="T312" s="4">
        <v>598075</v>
      </c>
      <c r="U312" s="4">
        <v>729499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324892</v>
      </c>
      <c r="E313" s="4">
        <v>351423</v>
      </c>
      <c r="F313" s="4">
        <v>431425</v>
      </c>
      <c r="G313" s="4">
        <v>493946</v>
      </c>
      <c r="H313" s="4">
        <v>372248</v>
      </c>
      <c r="I313" s="4">
        <v>323333</v>
      </c>
      <c r="J313" s="4">
        <v>345483</v>
      </c>
      <c r="K313" s="4">
        <v>380700</v>
      </c>
      <c r="L313" s="4">
        <v>436510</v>
      </c>
      <c r="M313" s="4">
        <v>431120</v>
      </c>
      <c r="N313" s="4">
        <v>480322</v>
      </c>
      <c r="O313" s="4">
        <v>495451</v>
      </c>
      <c r="P313" s="4">
        <v>498884</v>
      </c>
      <c r="Q313" s="4">
        <v>517033</v>
      </c>
      <c r="R313" s="4">
        <v>542302</v>
      </c>
      <c r="S313" s="4">
        <v>601154</v>
      </c>
      <c r="T313" s="4">
        <v>570452</v>
      </c>
      <c r="U313" s="4">
        <v>639892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392218</v>
      </c>
      <c r="E314" s="4">
        <v>421543</v>
      </c>
      <c r="F314" s="4">
        <v>484031</v>
      </c>
      <c r="G314" s="4">
        <v>527956</v>
      </c>
      <c r="H314" s="4">
        <v>417104</v>
      </c>
      <c r="I314" s="4">
        <v>352480</v>
      </c>
      <c r="J314" s="4">
        <v>491025</v>
      </c>
      <c r="K314" s="4">
        <v>455781</v>
      </c>
      <c r="L314" s="4">
        <v>455832</v>
      </c>
      <c r="M314" s="4">
        <v>418288</v>
      </c>
      <c r="N314" s="4">
        <v>464596</v>
      </c>
      <c r="O314" s="4">
        <v>467749</v>
      </c>
      <c r="P314" s="4">
        <v>467675</v>
      </c>
      <c r="Q314" s="4">
        <v>551883</v>
      </c>
      <c r="R314" s="4">
        <v>522125</v>
      </c>
      <c r="S314" s="4">
        <v>559402</v>
      </c>
      <c r="T314" s="4">
        <v>603389</v>
      </c>
      <c r="U314" s="4">
        <v>720606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142000</v>
      </c>
      <c r="E315" s="4">
        <v>154812</v>
      </c>
      <c r="F315" s="4">
        <v>169731</v>
      </c>
      <c r="G315" s="4">
        <v>184451</v>
      </c>
      <c r="H315" s="4">
        <v>186609</v>
      </c>
      <c r="I315" s="4">
        <v>177578</v>
      </c>
      <c r="J315" s="4">
        <v>179999</v>
      </c>
      <c r="K315" s="4">
        <v>190115</v>
      </c>
      <c r="L315" s="4">
        <v>185564</v>
      </c>
      <c r="M315" s="4">
        <v>198284</v>
      </c>
      <c r="N315" s="4">
        <v>208954</v>
      </c>
      <c r="O315" s="4">
        <v>214563</v>
      </c>
      <c r="P315" s="4">
        <v>215244</v>
      </c>
      <c r="Q315" s="4">
        <v>224477</v>
      </c>
      <c r="R315" s="4">
        <v>230194</v>
      </c>
      <c r="S315" s="4">
        <v>250913</v>
      </c>
      <c r="T315" s="4">
        <v>269049</v>
      </c>
      <c r="U315" s="4">
        <v>300037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522665</v>
      </c>
      <c r="E316" s="4">
        <v>591290</v>
      </c>
      <c r="F316" s="4">
        <v>765873</v>
      </c>
      <c r="G316" s="4">
        <v>788894</v>
      </c>
      <c r="H316" s="4">
        <v>639022</v>
      </c>
      <c r="I316" s="4">
        <v>508376</v>
      </c>
      <c r="J316" s="4">
        <v>539264</v>
      </c>
      <c r="K316" s="4">
        <v>550798</v>
      </c>
      <c r="L316" s="4">
        <v>631690</v>
      </c>
      <c r="M316" s="4">
        <v>585349</v>
      </c>
      <c r="N316" s="4">
        <v>657220</v>
      </c>
      <c r="O316" s="4">
        <v>679204</v>
      </c>
      <c r="P316" s="4">
        <v>654777</v>
      </c>
      <c r="Q316" s="4">
        <v>720947</v>
      </c>
      <c r="R316" s="4">
        <v>778018</v>
      </c>
      <c r="S316" s="4">
        <v>775006</v>
      </c>
      <c r="T316" s="4">
        <v>883479</v>
      </c>
      <c r="U316" s="4">
        <v>1035119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449777</v>
      </c>
      <c r="E317" s="4">
        <v>505316</v>
      </c>
      <c r="F317" s="4">
        <v>519180</v>
      </c>
      <c r="G317" s="4">
        <v>549521</v>
      </c>
      <c r="H317" s="4">
        <v>478893</v>
      </c>
      <c r="I317" s="4">
        <v>434213</v>
      </c>
      <c r="J317" s="4">
        <v>437812</v>
      </c>
      <c r="K317" s="4">
        <v>486666</v>
      </c>
      <c r="L317" s="4">
        <v>498566</v>
      </c>
      <c r="M317" s="4">
        <v>487858</v>
      </c>
      <c r="N317" s="4">
        <v>524347</v>
      </c>
      <c r="O317" s="4">
        <v>525877</v>
      </c>
      <c r="P317" s="4">
        <v>539790</v>
      </c>
      <c r="Q317" s="4">
        <v>545043</v>
      </c>
      <c r="R317" s="4">
        <v>588044</v>
      </c>
      <c r="S317" s="4">
        <v>597392</v>
      </c>
      <c r="T317" s="4">
        <v>616609</v>
      </c>
      <c r="U317" s="4">
        <v>675714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237422</v>
      </c>
      <c r="E318" s="4">
        <v>240339</v>
      </c>
      <c r="F318" s="4">
        <v>276494</v>
      </c>
      <c r="G318" s="4">
        <v>298752</v>
      </c>
      <c r="H318" s="4">
        <v>254571</v>
      </c>
      <c r="I318" s="4">
        <v>242643</v>
      </c>
      <c r="J318" s="4">
        <v>269086</v>
      </c>
      <c r="K318" s="4">
        <v>314829</v>
      </c>
      <c r="L318" s="4">
        <v>278452</v>
      </c>
      <c r="M318" s="4">
        <v>301241</v>
      </c>
      <c r="N318" s="4">
        <v>318316</v>
      </c>
      <c r="O318" s="4">
        <v>338043</v>
      </c>
      <c r="P318" s="4">
        <v>338114</v>
      </c>
      <c r="Q318" s="4">
        <v>364661</v>
      </c>
      <c r="R318" s="4">
        <v>400434</v>
      </c>
      <c r="S318" s="4">
        <v>397997</v>
      </c>
      <c r="T318" s="4">
        <v>377879</v>
      </c>
      <c r="U318" s="4">
        <v>449711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204216</v>
      </c>
      <c r="E319" s="4">
        <v>216020</v>
      </c>
      <c r="F319" s="4">
        <v>231696</v>
      </c>
      <c r="G319" s="4">
        <v>254012</v>
      </c>
      <c r="H319" s="4">
        <v>250121</v>
      </c>
      <c r="I319" s="4">
        <v>236955</v>
      </c>
      <c r="J319" s="4">
        <v>233167</v>
      </c>
      <c r="K319" s="4">
        <v>238893</v>
      </c>
      <c r="L319" s="4">
        <v>246694</v>
      </c>
      <c r="M319" s="4">
        <v>260736</v>
      </c>
      <c r="N319" s="4">
        <v>259565</v>
      </c>
      <c r="O319" s="4">
        <v>275843</v>
      </c>
      <c r="P319" s="4">
        <v>290899</v>
      </c>
      <c r="Q319" s="4">
        <v>296117</v>
      </c>
      <c r="R319" s="4">
        <v>317083</v>
      </c>
      <c r="S319" s="4">
        <v>332868</v>
      </c>
      <c r="T319" s="4">
        <v>349511</v>
      </c>
      <c r="U319" s="4">
        <v>397491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151310</v>
      </c>
      <c r="E320" s="4">
        <v>152796</v>
      </c>
      <c r="F320" s="4">
        <v>164914</v>
      </c>
      <c r="G320" s="4">
        <v>168739</v>
      </c>
      <c r="H320" s="4">
        <v>181072</v>
      </c>
      <c r="I320" s="4">
        <v>166645</v>
      </c>
      <c r="J320" s="4">
        <v>172455</v>
      </c>
      <c r="K320" s="4">
        <v>191864</v>
      </c>
      <c r="L320" s="4">
        <v>190270</v>
      </c>
      <c r="M320" s="4">
        <v>205236</v>
      </c>
      <c r="N320" s="4">
        <v>220546</v>
      </c>
      <c r="O320" s="4">
        <v>222358</v>
      </c>
      <c r="P320" s="4">
        <v>233939</v>
      </c>
      <c r="Q320" s="4">
        <v>247948</v>
      </c>
      <c r="R320" s="4">
        <v>260689</v>
      </c>
      <c r="S320" s="4">
        <v>280494</v>
      </c>
      <c r="T320" s="4">
        <v>285882</v>
      </c>
      <c r="U320" s="4">
        <v>323238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277826</v>
      </c>
      <c r="E321" s="4">
        <v>306566</v>
      </c>
      <c r="F321" s="4">
        <v>297209</v>
      </c>
      <c r="G321" s="4">
        <v>348213</v>
      </c>
      <c r="H321" s="4">
        <v>303732</v>
      </c>
      <c r="I321" s="4">
        <v>277177</v>
      </c>
      <c r="J321" s="4">
        <v>298096</v>
      </c>
      <c r="K321" s="4">
        <v>331253</v>
      </c>
      <c r="L321" s="4">
        <v>393277</v>
      </c>
      <c r="M321" s="4">
        <v>406013</v>
      </c>
      <c r="N321" s="4">
        <v>372197</v>
      </c>
      <c r="O321" s="4">
        <v>423302</v>
      </c>
      <c r="P321" s="4">
        <v>433339</v>
      </c>
      <c r="Q321" s="4">
        <v>500848</v>
      </c>
      <c r="R321" s="4">
        <v>549041</v>
      </c>
      <c r="S321" s="4">
        <v>560104</v>
      </c>
      <c r="T321" s="4">
        <v>528501</v>
      </c>
      <c r="U321" s="4">
        <v>649364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255351</v>
      </c>
      <c r="E322" s="4">
        <v>295119</v>
      </c>
      <c r="F322" s="4">
        <v>318643</v>
      </c>
      <c r="G322" s="4">
        <v>348966</v>
      </c>
      <c r="H322" s="4">
        <v>304854</v>
      </c>
      <c r="I322" s="4">
        <v>277230</v>
      </c>
      <c r="J322" s="4">
        <v>309426</v>
      </c>
      <c r="K322" s="4">
        <v>317618</v>
      </c>
      <c r="L322" s="4">
        <v>367010</v>
      </c>
      <c r="M322" s="4">
        <v>346214</v>
      </c>
      <c r="N322" s="4">
        <v>386788</v>
      </c>
      <c r="O322" s="4">
        <v>395327</v>
      </c>
      <c r="P322" s="4">
        <v>385840</v>
      </c>
      <c r="Q322" s="4">
        <v>413199</v>
      </c>
      <c r="R322" s="4">
        <v>427549</v>
      </c>
      <c r="S322" s="4">
        <v>420528</v>
      </c>
      <c r="T322" s="4">
        <v>437223</v>
      </c>
      <c r="U322" s="4">
        <v>533673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549176</v>
      </c>
      <c r="E323" s="4">
        <v>611268</v>
      </c>
      <c r="F323" s="4">
        <v>673201</v>
      </c>
      <c r="G323" s="4">
        <v>1193728</v>
      </c>
      <c r="H323" s="4">
        <v>732690</v>
      </c>
      <c r="I323" s="4">
        <v>579710</v>
      </c>
      <c r="J323" s="4">
        <v>777209</v>
      </c>
      <c r="K323" s="4">
        <v>720704</v>
      </c>
      <c r="L323" s="4">
        <v>770213</v>
      </c>
      <c r="M323" s="4">
        <v>761592</v>
      </c>
      <c r="N323" s="4">
        <v>823209</v>
      </c>
      <c r="O323" s="4">
        <v>888520</v>
      </c>
      <c r="P323" s="4">
        <v>885508</v>
      </c>
      <c r="Q323" s="4">
        <v>1196480</v>
      </c>
      <c r="R323" s="4">
        <v>991143</v>
      </c>
      <c r="S323" s="4">
        <v>930119</v>
      </c>
      <c r="T323" s="4">
        <v>1161087</v>
      </c>
      <c r="U323" s="4">
        <v>1311494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177213</v>
      </c>
      <c r="E324" s="4">
        <v>191235</v>
      </c>
      <c r="F324" s="4">
        <v>205925</v>
      </c>
      <c r="G324" s="4">
        <v>237761</v>
      </c>
      <c r="H324" s="4">
        <v>203972</v>
      </c>
      <c r="I324" s="4">
        <v>200648</v>
      </c>
      <c r="J324" s="4">
        <v>214627</v>
      </c>
      <c r="K324" s="4">
        <v>238112</v>
      </c>
      <c r="L324" s="4">
        <v>241924</v>
      </c>
      <c r="M324" s="4">
        <v>228293</v>
      </c>
      <c r="N324" s="4">
        <v>245210</v>
      </c>
      <c r="O324" s="4">
        <v>267757</v>
      </c>
      <c r="P324" s="4">
        <v>262872</v>
      </c>
      <c r="Q324" s="4">
        <v>283172</v>
      </c>
      <c r="R324" s="4">
        <v>295580</v>
      </c>
      <c r="S324" s="4">
        <v>304183</v>
      </c>
      <c r="T324" s="4">
        <v>309655</v>
      </c>
      <c r="U324" s="4">
        <v>366952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575340</v>
      </c>
      <c r="E325" s="4">
        <v>677084</v>
      </c>
      <c r="F325" s="4">
        <v>1030145</v>
      </c>
      <c r="G325" s="4">
        <v>913216</v>
      </c>
      <c r="H325" s="4">
        <v>715796</v>
      </c>
      <c r="I325" s="4">
        <v>567923</v>
      </c>
      <c r="J325" s="4">
        <v>604367</v>
      </c>
      <c r="K325" s="4">
        <v>685300</v>
      </c>
      <c r="L325" s="4">
        <v>1225532</v>
      </c>
      <c r="M325" s="4">
        <v>1588888</v>
      </c>
      <c r="N325" s="4">
        <v>1167788</v>
      </c>
      <c r="O325" s="4">
        <v>1310454</v>
      </c>
      <c r="P325" s="4">
        <v>1822431</v>
      </c>
      <c r="Q325" s="4">
        <v>1252570</v>
      </c>
      <c r="R325" s="4">
        <v>1144759</v>
      </c>
      <c r="S325" s="4">
        <v>1028342</v>
      </c>
      <c r="T325" s="4">
        <v>1090744</v>
      </c>
      <c r="U325" s="4">
        <v>1270486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403685</v>
      </c>
      <c r="E326" s="4">
        <v>466369</v>
      </c>
      <c r="F326" s="4">
        <v>498824</v>
      </c>
      <c r="G326" s="4">
        <v>615792</v>
      </c>
      <c r="H326" s="4">
        <v>546169</v>
      </c>
      <c r="I326" s="4">
        <v>403987</v>
      </c>
      <c r="J326" s="4">
        <v>414683</v>
      </c>
      <c r="K326" s="4">
        <v>456430</v>
      </c>
      <c r="L326" s="4">
        <v>545757</v>
      </c>
      <c r="M326" s="4">
        <v>519293</v>
      </c>
      <c r="N326" s="4">
        <v>563363</v>
      </c>
      <c r="O326" s="4">
        <v>618132</v>
      </c>
      <c r="P326" s="4">
        <v>629361</v>
      </c>
      <c r="Q326" s="4">
        <v>593365</v>
      </c>
      <c r="R326" s="4">
        <v>629937</v>
      </c>
      <c r="S326" s="4">
        <v>673489</v>
      </c>
      <c r="T326" s="4">
        <v>611896</v>
      </c>
      <c r="U326" s="4">
        <v>694339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144578</v>
      </c>
      <c r="E327" s="4">
        <v>157221</v>
      </c>
      <c r="F327" s="4">
        <v>168767</v>
      </c>
      <c r="G327" s="4">
        <v>171301</v>
      </c>
      <c r="H327" s="4">
        <v>170003</v>
      </c>
      <c r="I327" s="4">
        <v>165465</v>
      </c>
      <c r="J327" s="4">
        <v>170641</v>
      </c>
      <c r="K327" s="4">
        <v>179192</v>
      </c>
      <c r="L327" s="4">
        <v>183345</v>
      </c>
      <c r="M327" s="4">
        <v>184508</v>
      </c>
      <c r="N327" s="4">
        <v>188122</v>
      </c>
      <c r="O327" s="4">
        <v>209109</v>
      </c>
      <c r="P327" s="4">
        <v>202781</v>
      </c>
      <c r="Q327" s="4">
        <v>215240</v>
      </c>
      <c r="R327" s="4">
        <v>217923</v>
      </c>
      <c r="S327" s="4">
        <v>231339</v>
      </c>
      <c r="T327" s="4">
        <v>244352</v>
      </c>
      <c r="U327" s="4">
        <v>257685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119311</v>
      </c>
      <c r="E328" s="4">
        <v>125303</v>
      </c>
      <c r="F328" s="4">
        <v>140106</v>
      </c>
      <c r="G328" s="4">
        <v>147100</v>
      </c>
      <c r="H328" s="4">
        <v>147521</v>
      </c>
      <c r="I328" s="4">
        <v>151831</v>
      </c>
      <c r="J328" s="4">
        <v>157551</v>
      </c>
      <c r="K328" s="4">
        <v>161938</v>
      </c>
      <c r="L328" s="4">
        <v>172136</v>
      </c>
      <c r="M328" s="4">
        <v>187128</v>
      </c>
      <c r="N328" s="4">
        <v>201088</v>
      </c>
      <c r="O328" s="4">
        <v>216395</v>
      </c>
      <c r="P328" s="4">
        <v>229043</v>
      </c>
      <c r="Q328" s="4">
        <v>240840</v>
      </c>
      <c r="R328" s="4">
        <v>254289</v>
      </c>
      <c r="S328" s="4">
        <v>272343</v>
      </c>
      <c r="T328" s="4">
        <v>270908</v>
      </c>
      <c r="U328" s="4">
        <v>294083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140026</v>
      </c>
      <c r="E329" s="4">
        <v>148939</v>
      </c>
      <c r="F329" s="4">
        <v>158569</v>
      </c>
      <c r="G329" s="4">
        <v>168116</v>
      </c>
      <c r="H329" s="4">
        <v>163928</v>
      </c>
      <c r="I329" s="4">
        <v>159434</v>
      </c>
      <c r="J329" s="4">
        <v>159937</v>
      </c>
      <c r="K329" s="4">
        <v>162171</v>
      </c>
      <c r="L329" s="4">
        <v>175278</v>
      </c>
      <c r="M329" s="4">
        <v>177142</v>
      </c>
      <c r="N329" s="4">
        <v>188647</v>
      </c>
      <c r="O329" s="4">
        <v>195746</v>
      </c>
      <c r="P329" s="4">
        <v>196004</v>
      </c>
      <c r="Q329" s="4">
        <v>219924</v>
      </c>
      <c r="R329" s="4">
        <v>213812</v>
      </c>
      <c r="S329" s="4">
        <v>224989</v>
      </c>
      <c r="T329" s="4">
        <v>233787</v>
      </c>
      <c r="U329" s="4">
        <v>254306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137676</v>
      </c>
      <c r="E330" s="4">
        <v>141288</v>
      </c>
      <c r="F330" s="4">
        <v>150615</v>
      </c>
      <c r="G330" s="4">
        <v>161838</v>
      </c>
      <c r="H330" s="4">
        <v>166317</v>
      </c>
      <c r="I330" s="4">
        <v>165072</v>
      </c>
      <c r="J330" s="4">
        <v>166187</v>
      </c>
      <c r="K330" s="4">
        <v>173312</v>
      </c>
      <c r="L330" s="4">
        <v>184326</v>
      </c>
      <c r="M330" s="4">
        <v>193787</v>
      </c>
      <c r="N330" s="4">
        <v>199912</v>
      </c>
      <c r="O330" s="4">
        <v>208520</v>
      </c>
      <c r="P330" s="4">
        <v>219421</v>
      </c>
      <c r="Q330" s="4">
        <v>229756</v>
      </c>
      <c r="R330" s="4">
        <v>242711</v>
      </c>
      <c r="S330" s="4">
        <v>253603</v>
      </c>
      <c r="T330" s="4">
        <v>264664</v>
      </c>
      <c r="U330" s="4">
        <v>289811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172180</v>
      </c>
      <c r="E331" s="4">
        <v>186359</v>
      </c>
      <c r="F331" s="4">
        <v>200075</v>
      </c>
      <c r="G331" s="4">
        <v>234967</v>
      </c>
      <c r="H331" s="4">
        <v>200085</v>
      </c>
      <c r="I331" s="4">
        <v>194543</v>
      </c>
      <c r="J331" s="4">
        <v>209368</v>
      </c>
      <c r="K331" s="4">
        <v>217246</v>
      </c>
      <c r="L331" s="4">
        <v>235019</v>
      </c>
      <c r="M331" s="4">
        <v>238688</v>
      </c>
      <c r="N331" s="4">
        <v>261354</v>
      </c>
      <c r="O331" s="4">
        <v>281339</v>
      </c>
      <c r="P331" s="4">
        <v>302712</v>
      </c>
      <c r="Q331" s="4">
        <v>316639</v>
      </c>
      <c r="R331" s="4">
        <v>351489</v>
      </c>
      <c r="S331" s="4">
        <v>346273</v>
      </c>
      <c r="T331" s="4">
        <v>370051</v>
      </c>
      <c r="U331" s="4">
        <v>403740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152120</v>
      </c>
      <c r="E332" s="4">
        <v>170217</v>
      </c>
      <c r="F332" s="4">
        <v>188394</v>
      </c>
      <c r="G332" s="4">
        <v>225725</v>
      </c>
      <c r="H332" s="4">
        <v>198701</v>
      </c>
      <c r="I332" s="4">
        <v>174763</v>
      </c>
      <c r="J332" s="4">
        <v>186786</v>
      </c>
      <c r="K332" s="4">
        <v>192569</v>
      </c>
      <c r="L332" s="4">
        <v>210637</v>
      </c>
      <c r="M332" s="4">
        <v>206771</v>
      </c>
      <c r="N332" s="4">
        <v>220642</v>
      </c>
      <c r="O332" s="4">
        <v>230996</v>
      </c>
      <c r="P332" s="4">
        <v>223401</v>
      </c>
      <c r="Q332" s="4">
        <v>258459</v>
      </c>
      <c r="R332" s="4">
        <v>256094</v>
      </c>
      <c r="S332" s="4">
        <v>275854</v>
      </c>
      <c r="T332" s="4">
        <v>293735</v>
      </c>
      <c r="U332" s="4">
        <v>349546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488003</v>
      </c>
      <c r="E333" s="4">
        <v>567354</v>
      </c>
      <c r="F333" s="4">
        <v>647915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53378</v>
      </c>
      <c r="E334" s="4">
        <v>56181</v>
      </c>
      <c r="F334" s="4">
        <v>60387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88766</v>
      </c>
      <c r="E335" s="4">
        <v>96483</v>
      </c>
      <c r="F335" s="4">
        <v>106818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104057</v>
      </c>
      <c r="E336" s="4">
        <v>109513</v>
      </c>
      <c r="F336" s="4">
        <v>113665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135047</v>
      </c>
      <c r="E337" s="4">
        <v>140258</v>
      </c>
      <c r="F337" s="4">
        <v>145080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148359</v>
      </c>
      <c r="E338" s="4">
        <v>156038</v>
      </c>
      <c r="F338" s="4">
        <v>168872</v>
      </c>
      <c r="G338" s="4">
        <v>181194</v>
      </c>
      <c r="H338" s="4">
        <v>178514</v>
      </c>
      <c r="I338" s="4">
        <v>162362</v>
      </c>
      <c r="J338" s="4">
        <v>173364</v>
      </c>
      <c r="K338" s="4">
        <v>220326</v>
      </c>
      <c r="L338" s="4">
        <v>206173</v>
      </c>
      <c r="M338" s="4">
        <v>196998</v>
      </c>
      <c r="N338" s="4">
        <v>202943</v>
      </c>
      <c r="O338" s="4">
        <v>209949</v>
      </c>
      <c r="P338" s="4">
        <v>208492</v>
      </c>
      <c r="Q338" s="4">
        <v>234447</v>
      </c>
      <c r="R338" s="4">
        <v>233421</v>
      </c>
      <c r="S338" s="4">
        <v>252282</v>
      </c>
      <c r="T338" s="4">
        <v>269019</v>
      </c>
      <c r="U338" s="4">
        <v>323721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90447</v>
      </c>
      <c r="E339" s="4">
        <v>94885</v>
      </c>
      <c r="F339" s="4">
        <v>99702</v>
      </c>
      <c r="G339" s="4">
        <v>102065</v>
      </c>
      <c r="H339" s="4">
        <v>102864</v>
      </c>
      <c r="I339" s="4">
        <v>102136</v>
      </c>
      <c r="J339" s="4">
        <v>104792</v>
      </c>
      <c r="K339" s="4">
        <v>109185</v>
      </c>
      <c r="L339" s="4">
        <v>115615</v>
      </c>
      <c r="M339" s="4">
        <v>115248</v>
      </c>
      <c r="N339" s="4">
        <v>117638</v>
      </c>
      <c r="O339" s="4">
        <v>123792</v>
      </c>
      <c r="P339" s="4">
        <v>126363</v>
      </c>
      <c r="Q339" s="4">
        <v>128121</v>
      </c>
      <c r="R339" s="4">
        <v>137237</v>
      </c>
      <c r="S339" s="4">
        <v>149351</v>
      </c>
      <c r="T339" s="4">
        <v>162057</v>
      </c>
      <c r="U339" s="4">
        <v>163839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71725</v>
      </c>
      <c r="E340" s="4">
        <v>76494</v>
      </c>
      <c r="F340" s="4">
        <v>82760</v>
      </c>
      <c r="G340" s="4">
        <v>90557</v>
      </c>
      <c r="H340" s="4">
        <v>88825</v>
      </c>
      <c r="I340" s="4">
        <v>91961</v>
      </c>
      <c r="J340" s="4">
        <v>89790</v>
      </c>
      <c r="K340" s="4">
        <v>97756</v>
      </c>
      <c r="L340" s="4">
        <v>104203</v>
      </c>
      <c r="M340" s="4">
        <v>105742</v>
      </c>
      <c r="N340" s="4">
        <v>111097</v>
      </c>
      <c r="O340" s="4">
        <v>115078</v>
      </c>
      <c r="P340" s="4">
        <v>119028</v>
      </c>
      <c r="Q340" s="4">
        <v>130660</v>
      </c>
      <c r="R340" s="4">
        <v>138783</v>
      </c>
      <c r="S340" s="4">
        <v>156045</v>
      </c>
      <c r="T340" s="4">
        <v>160362</v>
      </c>
      <c r="U340" s="4">
        <v>172043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89487</v>
      </c>
      <c r="E341" s="4">
        <v>87171</v>
      </c>
      <c r="F341" s="4">
        <v>101114</v>
      </c>
      <c r="G341" s="4">
        <v>102570</v>
      </c>
      <c r="H341" s="4">
        <v>104518</v>
      </c>
      <c r="I341" s="4">
        <v>110198</v>
      </c>
      <c r="J341" s="4">
        <v>116377</v>
      </c>
      <c r="K341" s="4">
        <v>122903</v>
      </c>
      <c r="L341" s="4">
        <v>124590</v>
      </c>
      <c r="M341" s="4">
        <v>129090</v>
      </c>
      <c r="N341" s="4">
        <v>134462</v>
      </c>
      <c r="O341" s="4">
        <v>141360</v>
      </c>
      <c r="P341" s="4">
        <v>144995</v>
      </c>
      <c r="Q341" s="4">
        <v>149375</v>
      </c>
      <c r="R341" s="4">
        <v>157287</v>
      </c>
      <c r="S341" s="4">
        <v>172924</v>
      </c>
      <c r="T341" s="4">
        <v>186549</v>
      </c>
      <c r="U341" s="4">
        <v>205369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55872</v>
      </c>
      <c r="E342" s="4">
        <v>59811</v>
      </c>
      <c r="F342" s="4">
        <v>64295</v>
      </c>
      <c r="G342" s="4">
        <v>75181</v>
      </c>
      <c r="H342" s="4">
        <v>70594</v>
      </c>
      <c r="I342" s="4">
        <v>72196</v>
      </c>
      <c r="J342" s="4">
        <v>73966</v>
      </c>
      <c r="K342" s="4">
        <v>74931</v>
      </c>
      <c r="L342" s="4">
        <v>74765</v>
      </c>
      <c r="M342" s="4">
        <v>80842</v>
      </c>
      <c r="N342" s="4">
        <v>79059</v>
      </c>
      <c r="O342" s="4">
        <v>80978</v>
      </c>
      <c r="P342" s="4">
        <v>82994</v>
      </c>
      <c r="Q342" s="4">
        <v>86063</v>
      </c>
      <c r="R342" s="4">
        <v>88969</v>
      </c>
      <c r="S342" s="4">
        <v>95345</v>
      </c>
      <c r="T342" s="4">
        <v>102830</v>
      </c>
      <c r="U342" s="4">
        <v>108421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97037</v>
      </c>
      <c r="E343" s="4">
        <v>97446</v>
      </c>
      <c r="F343" s="4">
        <v>107209</v>
      </c>
      <c r="G343" s="4">
        <v>112688</v>
      </c>
      <c r="H343" s="4">
        <v>118870</v>
      </c>
      <c r="I343" s="4">
        <v>120590</v>
      </c>
      <c r="J343" s="4">
        <v>123477</v>
      </c>
      <c r="K343" s="4">
        <v>129081</v>
      </c>
      <c r="L343" s="4">
        <v>130019</v>
      </c>
      <c r="M343" s="4">
        <v>131616</v>
      </c>
      <c r="N343" s="4">
        <v>139488</v>
      </c>
      <c r="O343" s="4">
        <v>143488</v>
      </c>
      <c r="P343" s="4">
        <v>147823</v>
      </c>
      <c r="Q343" s="4">
        <v>153176</v>
      </c>
      <c r="R343" s="4">
        <v>161892</v>
      </c>
      <c r="S343" s="4">
        <v>180207</v>
      </c>
      <c r="T343" s="4">
        <v>199281</v>
      </c>
      <c r="U343" s="4">
        <v>206597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96352</v>
      </c>
      <c r="E344" s="4">
        <v>104415</v>
      </c>
      <c r="F344" s="4">
        <v>116530</v>
      </c>
      <c r="G344" s="4">
        <v>127584</v>
      </c>
      <c r="H344" s="4">
        <v>127944</v>
      </c>
      <c r="I344" s="4">
        <v>126983</v>
      </c>
      <c r="J344" s="4">
        <v>134693</v>
      </c>
      <c r="K344" s="4">
        <v>143297</v>
      </c>
      <c r="L344" s="4">
        <v>146632</v>
      </c>
      <c r="M344" s="4">
        <v>162405</v>
      </c>
      <c r="N344" s="4">
        <v>153439</v>
      </c>
      <c r="O344" s="4">
        <v>161077</v>
      </c>
      <c r="P344" s="4">
        <v>163562</v>
      </c>
      <c r="Q344" s="4">
        <v>173026</v>
      </c>
      <c r="R344" s="4">
        <v>173927</v>
      </c>
      <c r="S344" s="4">
        <v>180215</v>
      </c>
      <c r="T344" s="4">
        <v>195181</v>
      </c>
      <c r="U344" s="4">
        <v>207088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78703</v>
      </c>
      <c r="E345" s="4">
        <v>84873</v>
      </c>
      <c r="F345" s="4">
        <v>91226</v>
      </c>
      <c r="G345" s="4">
        <v>99822</v>
      </c>
      <c r="H345" s="4">
        <v>102110</v>
      </c>
      <c r="I345" s="4">
        <v>111379</v>
      </c>
      <c r="J345" s="4">
        <v>99046</v>
      </c>
      <c r="K345" s="4">
        <v>105478</v>
      </c>
      <c r="L345" s="4">
        <v>167371</v>
      </c>
      <c r="M345" s="4">
        <v>112547</v>
      </c>
      <c r="N345" s="4">
        <v>123817</v>
      </c>
      <c r="O345" s="4">
        <v>132039</v>
      </c>
      <c r="P345" s="4">
        <v>135075</v>
      </c>
      <c r="Q345" s="4">
        <v>142824</v>
      </c>
      <c r="R345" s="4">
        <v>141520</v>
      </c>
      <c r="S345" s="4">
        <v>151783</v>
      </c>
      <c r="T345" s="4">
        <v>167373</v>
      </c>
      <c r="U345" s="4">
        <v>183253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65459</v>
      </c>
      <c r="E346" s="4">
        <v>68037</v>
      </c>
      <c r="F346" s="4">
        <v>82795</v>
      </c>
      <c r="G346" s="4">
        <v>75493</v>
      </c>
      <c r="H346" s="4">
        <v>75974</v>
      </c>
      <c r="I346" s="4">
        <v>81113</v>
      </c>
      <c r="J346" s="4">
        <v>81703</v>
      </c>
      <c r="K346" s="4">
        <v>87972</v>
      </c>
      <c r="L346" s="4">
        <v>92227</v>
      </c>
      <c r="M346" s="4">
        <v>100632</v>
      </c>
      <c r="N346" s="4">
        <v>107841</v>
      </c>
      <c r="O346" s="4">
        <v>104303</v>
      </c>
      <c r="P346" s="4">
        <v>105831</v>
      </c>
      <c r="Q346" s="4">
        <v>113082</v>
      </c>
      <c r="R346" s="4">
        <v>115416</v>
      </c>
      <c r="S346" s="4">
        <v>131312</v>
      </c>
      <c r="T346" s="4">
        <v>150843</v>
      </c>
      <c r="U346" s="4">
        <v>147755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85069</v>
      </c>
      <c r="E347" s="4">
        <v>95964</v>
      </c>
      <c r="F347" s="4">
        <v>99621</v>
      </c>
      <c r="G347" s="4">
        <v>104751</v>
      </c>
      <c r="H347" s="4">
        <v>107247</v>
      </c>
      <c r="I347" s="4">
        <v>112214</v>
      </c>
      <c r="J347" s="4">
        <v>122345</v>
      </c>
      <c r="K347" s="4">
        <v>116653</v>
      </c>
      <c r="L347" s="4">
        <v>133029</v>
      </c>
      <c r="M347" s="4">
        <v>136997</v>
      </c>
      <c r="N347" s="4">
        <v>132619</v>
      </c>
      <c r="O347" s="4">
        <v>135194</v>
      </c>
      <c r="P347" s="4">
        <v>137670</v>
      </c>
      <c r="Q347" s="4">
        <v>153381</v>
      </c>
      <c r="R347" s="4">
        <v>160249</v>
      </c>
      <c r="S347" s="4">
        <v>181537</v>
      </c>
      <c r="T347" s="4">
        <v>195069</v>
      </c>
      <c r="U347" s="4">
        <v>214954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64097</v>
      </c>
      <c r="E348" s="4">
        <v>80158</v>
      </c>
      <c r="F348" s="4">
        <v>110205</v>
      </c>
      <c r="G348" s="4">
        <v>104595</v>
      </c>
      <c r="H348" s="4">
        <v>102355</v>
      </c>
      <c r="I348" s="4">
        <v>98229</v>
      </c>
      <c r="J348" s="4">
        <v>99123</v>
      </c>
      <c r="K348" s="4">
        <v>110044</v>
      </c>
      <c r="L348" s="4">
        <v>126287</v>
      </c>
      <c r="M348" s="4">
        <v>109856</v>
      </c>
      <c r="N348" s="4">
        <v>133044</v>
      </c>
      <c r="O348" s="4">
        <v>128848</v>
      </c>
      <c r="P348" s="4">
        <v>146105</v>
      </c>
      <c r="Q348" s="4">
        <v>166326</v>
      </c>
      <c r="R348" s="4">
        <v>164770</v>
      </c>
      <c r="S348" s="4">
        <v>162984</v>
      </c>
      <c r="T348" s="4">
        <v>195004</v>
      </c>
      <c r="U348" s="4">
        <v>160159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54231</v>
      </c>
      <c r="E349" s="4">
        <v>59065</v>
      </c>
      <c r="F349" s="4">
        <v>62419</v>
      </c>
      <c r="G349" s="4">
        <v>67208</v>
      </c>
      <c r="H349" s="4">
        <v>68880</v>
      </c>
      <c r="I349" s="4">
        <v>70687</v>
      </c>
      <c r="J349" s="4">
        <v>74390</v>
      </c>
      <c r="K349" s="4">
        <v>78355</v>
      </c>
      <c r="L349" s="4">
        <v>78903</v>
      </c>
      <c r="M349" s="4">
        <v>79707</v>
      </c>
      <c r="N349" s="4">
        <v>83340</v>
      </c>
      <c r="O349" s="4">
        <v>88950</v>
      </c>
      <c r="P349" s="4">
        <v>90201</v>
      </c>
      <c r="Q349" s="4">
        <v>102545</v>
      </c>
      <c r="R349" s="4">
        <v>102859</v>
      </c>
      <c r="S349" s="4">
        <v>113460</v>
      </c>
      <c r="T349" s="4">
        <v>122629</v>
      </c>
      <c r="U349" s="4">
        <v>144046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127682</v>
      </c>
      <c r="E350" s="4">
        <v>134755</v>
      </c>
      <c r="F350" s="4">
        <v>147121</v>
      </c>
      <c r="G350" s="4">
        <v>158869</v>
      </c>
      <c r="H350" s="4">
        <v>164712</v>
      </c>
      <c r="I350" s="4">
        <v>157500</v>
      </c>
      <c r="J350" s="4">
        <v>168854</v>
      </c>
      <c r="K350" s="4">
        <v>186947</v>
      </c>
      <c r="L350" s="4">
        <v>193977</v>
      </c>
      <c r="M350" s="4">
        <v>190008</v>
      </c>
      <c r="N350" s="4">
        <v>196226</v>
      </c>
      <c r="O350" s="4">
        <v>215468</v>
      </c>
      <c r="P350" s="4">
        <v>206962</v>
      </c>
      <c r="Q350" s="4">
        <v>216660</v>
      </c>
      <c r="R350" s="4">
        <v>216663</v>
      </c>
      <c r="S350" s="4">
        <v>230591</v>
      </c>
      <c r="T350" s="4">
        <v>250302</v>
      </c>
      <c r="U350" s="4">
        <v>265280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156820</v>
      </c>
      <c r="E351" s="4">
        <v>182454</v>
      </c>
      <c r="F351" s="4">
        <v>176738</v>
      </c>
      <c r="G351" s="4">
        <v>190294</v>
      </c>
      <c r="H351" s="4">
        <v>175738</v>
      </c>
      <c r="I351" s="4">
        <v>168754</v>
      </c>
      <c r="J351" s="4">
        <v>179568</v>
      </c>
      <c r="K351" s="4">
        <v>182912</v>
      </c>
      <c r="L351" s="4">
        <v>186358</v>
      </c>
      <c r="M351" s="4">
        <v>188056</v>
      </c>
      <c r="N351" s="4">
        <v>203086</v>
      </c>
      <c r="O351" s="4">
        <v>218930</v>
      </c>
      <c r="P351" s="4">
        <v>210504</v>
      </c>
      <c r="Q351" s="4">
        <v>221914</v>
      </c>
      <c r="R351" s="4">
        <v>228931</v>
      </c>
      <c r="S351" s="4">
        <v>243058</v>
      </c>
      <c r="T351" s="4">
        <v>246519</v>
      </c>
      <c r="U351" s="4">
        <v>267895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102353</v>
      </c>
      <c r="E352" s="4">
        <v>108852</v>
      </c>
      <c r="F352" s="4">
        <v>143399</v>
      </c>
      <c r="G352" s="4">
        <v>158628</v>
      </c>
      <c r="H352" s="4">
        <v>132300</v>
      </c>
      <c r="I352" s="4">
        <v>140330</v>
      </c>
      <c r="J352" s="4">
        <v>127736</v>
      </c>
      <c r="K352" s="4">
        <v>138045</v>
      </c>
      <c r="L352" s="4">
        <v>168543</v>
      </c>
      <c r="M352" s="4">
        <v>160069</v>
      </c>
      <c r="N352" s="4">
        <v>162203</v>
      </c>
      <c r="O352" s="4">
        <v>177570</v>
      </c>
      <c r="P352" s="4">
        <v>181410</v>
      </c>
      <c r="Q352" s="4">
        <v>173583</v>
      </c>
      <c r="R352" s="4">
        <v>179601</v>
      </c>
      <c r="S352" s="4">
        <v>190644</v>
      </c>
      <c r="T352" s="4">
        <v>201716</v>
      </c>
      <c r="U352" s="4">
        <v>198084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69596</v>
      </c>
      <c r="E353" s="4">
        <v>75116</v>
      </c>
      <c r="F353" s="4">
        <v>84154</v>
      </c>
      <c r="G353" s="4">
        <v>99060</v>
      </c>
      <c r="H353" s="4">
        <v>102976</v>
      </c>
      <c r="I353" s="4">
        <v>105292</v>
      </c>
      <c r="J353" s="4">
        <v>112511</v>
      </c>
      <c r="K353" s="4">
        <v>112942</v>
      </c>
      <c r="L353" s="4">
        <v>115107</v>
      </c>
      <c r="M353" s="4">
        <v>119146</v>
      </c>
      <c r="N353" s="4">
        <v>119104</v>
      </c>
      <c r="O353" s="4">
        <v>122007</v>
      </c>
      <c r="P353" s="4">
        <v>126146</v>
      </c>
      <c r="Q353" s="4">
        <v>129231</v>
      </c>
      <c r="R353" s="4">
        <v>130921</v>
      </c>
      <c r="S353" s="4">
        <v>142658</v>
      </c>
      <c r="T353" s="4">
        <v>150691</v>
      </c>
      <c r="U353" s="4">
        <v>168434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67076</v>
      </c>
      <c r="E354" s="4">
        <v>85017</v>
      </c>
      <c r="F354" s="4">
        <v>84676</v>
      </c>
      <c r="G354" s="4">
        <v>100748</v>
      </c>
      <c r="H354" s="4">
        <v>95992</v>
      </c>
      <c r="I354" s="4">
        <v>102036</v>
      </c>
      <c r="J354" s="4">
        <v>107596</v>
      </c>
      <c r="K354" s="4">
        <v>104615</v>
      </c>
      <c r="L354" s="4">
        <v>110256</v>
      </c>
      <c r="M354" s="4">
        <v>110293</v>
      </c>
      <c r="N354" s="4">
        <v>119041</v>
      </c>
      <c r="O354" s="4">
        <v>121791</v>
      </c>
      <c r="P354" s="4">
        <v>124234</v>
      </c>
      <c r="Q354" s="4">
        <v>132788</v>
      </c>
      <c r="R354" s="4">
        <v>130751</v>
      </c>
      <c r="S354" s="4">
        <v>138778</v>
      </c>
      <c r="T354" s="4">
        <v>150694</v>
      </c>
      <c r="U354" s="4">
        <v>160124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71313</v>
      </c>
      <c r="E355" s="4">
        <v>76348</v>
      </c>
      <c r="F355" s="4">
        <v>83001</v>
      </c>
      <c r="G355" s="4">
        <v>90271</v>
      </c>
      <c r="H355" s="4">
        <v>90730</v>
      </c>
      <c r="I355" s="4">
        <v>90629</v>
      </c>
      <c r="J355" s="4">
        <v>93903</v>
      </c>
      <c r="K355" s="4">
        <v>92867</v>
      </c>
      <c r="L355" s="4">
        <v>95350</v>
      </c>
      <c r="M355" s="4">
        <v>91713</v>
      </c>
      <c r="N355" s="4">
        <v>92830</v>
      </c>
      <c r="O355" s="4">
        <v>99948</v>
      </c>
      <c r="P355" s="4">
        <v>93064</v>
      </c>
      <c r="Q355" s="4">
        <v>105502</v>
      </c>
      <c r="R355" s="4">
        <v>101429</v>
      </c>
      <c r="S355" s="4">
        <v>105552</v>
      </c>
      <c r="T355" s="4">
        <v>112669</v>
      </c>
      <c r="U355" s="4">
        <v>121472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69783</v>
      </c>
      <c r="E356" s="4">
        <v>73838</v>
      </c>
      <c r="F356" s="4">
        <v>78885</v>
      </c>
      <c r="G356" s="4">
        <v>90091</v>
      </c>
      <c r="H356" s="4">
        <v>91832</v>
      </c>
      <c r="I356" s="4">
        <v>95234</v>
      </c>
      <c r="J356" s="4">
        <v>100717</v>
      </c>
      <c r="K356" s="4">
        <v>102155</v>
      </c>
      <c r="L356" s="4">
        <v>103436</v>
      </c>
      <c r="M356" s="4">
        <v>108487</v>
      </c>
      <c r="N356" s="4">
        <v>112005</v>
      </c>
      <c r="O356" s="4">
        <v>114569</v>
      </c>
      <c r="P356" s="4">
        <v>124873</v>
      </c>
      <c r="Q356" s="4">
        <v>118888</v>
      </c>
      <c r="R356" s="4">
        <v>125339</v>
      </c>
      <c r="S356" s="4">
        <v>136501</v>
      </c>
      <c r="T356" s="4">
        <v>135016</v>
      </c>
      <c r="U356" s="4">
        <v>155631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77638</v>
      </c>
      <c r="E357" s="4">
        <v>81571</v>
      </c>
      <c r="F357" s="4">
        <v>87930</v>
      </c>
      <c r="G357" s="4">
        <v>94672</v>
      </c>
      <c r="H357" s="4">
        <v>95818</v>
      </c>
      <c r="I357" s="4">
        <v>98980</v>
      </c>
      <c r="J357" s="4">
        <v>106230</v>
      </c>
      <c r="K357" s="4">
        <v>107140</v>
      </c>
      <c r="L357" s="4">
        <v>111156</v>
      </c>
      <c r="M357" s="4">
        <v>114828</v>
      </c>
      <c r="N357" s="4">
        <v>116633</v>
      </c>
      <c r="O357" s="4">
        <v>126054</v>
      </c>
      <c r="P357" s="4">
        <v>127665</v>
      </c>
      <c r="Q357" s="4">
        <v>130983</v>
      </c>
      <c r="R357" s="4">
        <v>136680</v>
      </c>
      <c r="S357" s="4">
        <v>148029</v>
      </c>
      <c r="T357" s="4">
        <v>160807</v>
      </c>
      <c r="U357" s="4">
        <v>165998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76063</v>
      </c>
      <c r="E358" s="4">
        <v>81118</v>
      </c>
      <c r="F358" s="4">
        <v>86499</v>
      </c>
      <c r="G358" s="4">
        <v>89025</v>
      </c>
      <c r="H358" s="4">
        <v>92380</v>
      </c>
      <c r="I358" s="4">
        <v>95054</v>
      </c>
      <c r="J358" s="4">
        <v>102565</v>
      </c>
      <c r="K358" s="4">
        <v>104534</v>
      </c>
      <c r="L358" s="4">
        <v>112221</v>
      </c>
      <c r="M358" s="4">
        <v>114576</v>
      </c>
      <c r="N358" s="4">
        <v>119485</v>
      </c>
      <c r="O358" s="4">
        <v>126019</v>
      </c>
      <c r="P358" s="4">
        <v>128917</v>
      </c>
      <c r="Q358" s="4">
        <v>137209</v>
      </c>
      <c r="R358" s="4">
        <v>149851</v>
      </c>
      <c r="S358" s="4">
        <v>165086</v>
      </c>
      <c r="T358" s="4">
        <v>177902</v>
      </c>
      <c r="U358" s="4">
        <v>190957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54710</v>
      </c>
      <c r="E359" s="4">
        <v>57745</v>
      </c>
      <c r="F359" s="4">
        <v>60602</v>
      </c>
      <c r="G359" s="4">
        <v>62573</v>
      </c>
      <c r="H359" s="4">
        <v>61383</v>
      </c>
      <c r="I359" s="4">
        <v>58320</v>
      </c>
      <c r="J359" s="4">
        <v>58058</v>
      </c>
      <c r="K359" s="4">
        <v>59319</v>
      </c>
      <c r="L359" s="4">
        <v>59202</v>
      </c>
      <c r="M359" s="4">
        <v>58320</v>
      </c>
      <c r="N359" s="4">
        <v>58307</v>
      </c>
      <c r="O359" s="4">
        <v>59062</v>
      </c>
      <c r="P359" s="4">
        <v>60537</v>
      </c>
      <c r="Q359" s="4">
        <v>61286</v>
      </c>
      <c r="R359" s="4">
        <v>64580</v>
      </c>
      <c r="S359" s="4">
        <v>70880</v>
      </c>
      <c r="T359" s="4">
        <v>82405</v>
      </c>
      <c r="U359" s="4">
        <v>84862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77795</v>
      </c>
      <c r="E360" s="4">
        <v>83686</v>
      </c>
      <c r="F360" s="4">
        <v>92107</v>
      </c>
      <c r="G360" s="4">
        <v>97562</v>
      </c>
      <c r="H360" s="4">
        <v>99522</v>
      </c>
      <c r="I360" s="4">
        <v>103119</v>
      </c>
      <c r="J360" s="4">
        <v>106444</v>
      </c>
      <c r="K360" s="4">
        <v>108794</v>
      </c>
      <c r="L360" s="4">
        <v>111046</v>
      </c>
      <c r="M360" s="4">
        <v>115650</v>
      </c>
      <c r="N360" s="4">
        <v>120309</v>
      </c>
      <c r="O360" s="4">
        <v>130906</v>
      </c>
      <c r="P360" s="4">
        <v>138887</v>
      </c>
      <c r="Q360" s="4">
        <v>140509</v>
      </c>
      <c r="R360" s="4">
        <v>148570</v>
      </c>
      <c r="S360" s="4">
        <v>153109</v>
      </c>
      <c r="T360" s="4">
        <v>166547</v>
      </c>
      <c r="U360" s="4">
        <v>174146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72125</v>
      </c>
      <c r="E361" s="4">
        <v>81024</v>
      </c>
      <c r="F361" s="4">
        <v>89482</v>
      </c>
      <c r="G361" s="4">
        <v>95918</v>
      </c>
      <c r="H361" s="4">
        <v>94848</v>
      </c>
      <c r="I361" s="4">
        <v>97247</v>
      </c>
      <c r="J361" s="4">
        <v>107145</v>
      </c>
      <c r="K361" s="4">
        <v>109201</v>
      </c>
      <c r="L361" s="4">
        <v>113488</v>
      </c>
      <c r="M361" s="4">
        <v>116802</v>
      </c>
      <c r="N361" s="4">
        <v>123744</v>
      </c>
      <c r="O361" s="4">
        <v>129869</v>
      </c>
      <c r="P361" s="4">
        <v>132161</v>
      </c>
      <c r="Q361" s="4">
        <v>131882</v>
      </c>
      <c r="R361" s="4">
        <v>150573</v>
      </c>
      <c r="S361" s="4">
        <v>162050</v>
      </c>
      <c r="T361" s="4">
        <v>174742</v>
      </c>
      <c r="U361" s="4">
        <v>189749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90014</v>
      </c>
      <c r="E362" s="4">
        <v>93897</v>
      </c>
      <c r="F362" s="4">
        <v>103835</v>
      </c>
      <c r="G362" s="4">
        <v>113580</v>
      </c>
      <c r="H362" s="4">
        <v>119092</v>
      </c>
      <c r="I362" s="4">
        <v>119229</v>
      </c>
      <c r="J362" s="4">
        <v>124971</v>
      </c>
      <c r="K362" s="4">
        <v>127709</v>
      </c>
      <c r="L362" s="4">
        <v>135288</v>
      </c>
      <c r="M362" s="4">
        <v>133388</v>
      </c>
      <c r="N362" s="4">
        <v>139241</v>
      </c>
      <c r="O362" s="4">
        <v>145582</v>
      </c>
      <c r="P362" s="4">
        <v>153240</v>
      </c>
      <c r="Q362" s="4">
        <v>156994</v>
      </c>
      <c r="R362" s="4">
        <v>160444</v>
      </c>
      <c r="S362" s="4">
        <v>189523</v>
      </c>
      <c r="T362" s="4">
        <v>185558</v>
      </c>
      <c r="U362" s="4">
        <v>196331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106564</v>
      </c>
      <c r="E363" s="4">
        <v>110887</v>
      </c>
      <c r="F363" s="4">
        <v>117436</v>
      </c>
      <c r="G363" s="4">
        <v>129655</v>
      </c>
      <c r="H363" s="4">
        <v>129466</v>
      </c>
      <c r="I363" s="4">
        <v>133157</v>
      </c>
      <c r="J363" s="4">
        <v>139961</v>
      </c>
      <c r="K363" s="4">
        <v>143968</v>
      </c>
      <c r="L363" s="4">
        <v>142435</v>
      </c>
      <c r="M363" s="4">
        <v>144741</v>
      </c>
      <c r="N363" s="4">
        <v>156202</v>
      </c>
      <c r="O363" s="4">
        <v>167504</v>
      </c>
      <c r="P363" s="4">
        <v>169652</v>
      </c>
      <c r="Q363" s="4">
        <v>172444</v>
      </c>
      <c r="R363" s="4">
        <v>184575</v>
      </c>
      <c r="S363" s="4">
        <v>195902</v>
      </c>
      <c r="T363" s="4">
        <v>208474</v>
      </c>
      <c r="U363" s="4">
        <v>227291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99060</v>
      </c>
      <c r="E364" s="4">
        <v>99172</v>
      </c>
      <c r="F364" s="4">
        <v>109108</v>
      </c>
      <c r="G364" s="4">
        <v>116024</v>
      </c>
      <c r="H364" s="4">
        <v>118161</v>
      </c>
      <c r="I364" s="4">
        <v>118917</v>
      </c>
      <c r="J364" s="4">
        <v>126946</v>
      </c>
      <c r="K364" s="4">
        <v>128844</v>
      </c>
      <c r="L364" s="4">
        <v>131678</v>
      </c>
      <c r="M364" s="4">
        <v>132340</v>
      </c>
      <c r="N364" s="4">
        <v>140164</v>
      </c>
      <c r="O364" s="4">
        <v>144853</v>
      </c>
      <c r="P364" s="4">
        <v>148418</v>
      </c>
      <c r="Q364" s="4">
        <v>156056</v>
      </c>
      <c r="R364" s="4">
        <v>165652</v>
      </c>
      <c r="S364" s="4">
        <v>186432</v>
      </c>
      <c r="T364" s="4">
        <v>199085</v>
      </c>
      <c r="U364" s="4">
        <v>208992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95310</v>
      </c>
      <c r="E365" s="4">
        <v>93301</v>
      </c>
      <c r="F365" s="4">
        <v>103595</v>
      </c>
      <c r="G365" s="4">
        <v>109614</v>
      </c>
      <c r="H365" s="4">
        <v>109983</v>
      </c>
      <c r="I365" s="4">
        <v>110610</v>
      </c>
      <c r="J365" s="4">
        <v>115455</v>
      </c>
      <c r="K365" s="4">
        <v>120518</v>
      </c>
      <c r="L365" s="4">
        <v>119852</v>
      </c>
      <c r="M365" s="4">
        <v>122194</v>
      </c>
      <c r="N365" s="4">
        <v>124526</v>
      </c>
      <c r="O365" s="4">
        <v>132829</v>
      </c>
      <c r="P365" s="4">
        <v>135879</v>
      </c>
      <c r="Q365" s="4">
        <v>138946</v>
      </c>
      <c r="R365" s="4">
        <v>145219</v>
      </c>
      <c r="S365" s="4">
        <v>156168</v>
      </c>
      <c r="T365" s="4">
        <v>162041</v>
      </c>
      <c r="U365" s="4">
        <v>173512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178851</v>
      </c>
      <c r="E366" s="4">
        <v>176689</v>
      </c>
      <c r="F366" s="4">
        <v>192473</v>
      </c>
      <c r="G366" s="4">
        <v>216678</v>
      </c>
      <c r="H366" s="4">
        <v>250408</v>
      </c>
      <c r="I366" s="4">
        <v>195584</v>
      </c>
      <c r="J366" s="4">
        <v>205455</v>
      </c>
      <c r="K366" s="4">
        <v>217734</v>
      </c>
      <c r="L366" s="4">
        <v>220947</v>
      </c>
      <c r="M366" s="4">
        <v>225445</v>
      </c>
      <c r="N366" s="4">
        <v>250412</v>
      </c>
      <c r="O366" s="4">
        <v>263103</v>
      </c>
      <c r="P366" s="4">
        <v>265931</v>
      </c>
      <c r="Q366" s="4">
        <v>299349</v>
      </c>
      <c r="R366" s="4">
        <v>358306</v>
      </c>
      <c r="S366" s="4">
        <v>331070</v>
      </c>
      <c r="T366" s="4">
        <v>393450</v>
      </c>
      <c r="U366" s="4">
        <v>389417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78843</v>
      </c>
      <c r="E367" s="4">
        <v>82710</v>
      </c>
      <c r="F367" s="4">
        <v>87098</v>
      </c>
      <c r="G367" s="4">
        <v>94327</v>
      </c>
      <c r="H367" s="4">
        <v>95585</v>
      </c>
      <c r="I367" s="4">
        <v>98708</v>
      </c>
      <c r="J367" s="4">
        <v>101166</v>
      </c>
      <c r="K367" s="4">
        <v>110450</v>
      </c>
      <c r="L367" s="4">
        <v>113427</v>
      </c>
      <c r="M367" s="4">
        <v>117657</v>
      </c>
      <c r="N367" s="4">
        <v>124959</v>
      </c>
      <c r="O367" s="4">
        <v>128996</v>
      </c>
      <c r="P367" s="4">
        <v>130836</v>
      </c>
      <c r="Q367" s="4">
        <v>142201</v>
      </c>
      <c r="R367" s="4">
        <v>150760</v>
      </c>
      <c r="S367" s="4">
        <v>160256</v>
      </c>
      <c r="T367" s="4">
        <v>166990</v>
      </c>
      <c r="U367" s="4">
        <v>185827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89515</v>
      </c>
      <c r="E368" s="4">
        <v>94757</v>
      </c>
      <c r="F368" s="4">
        <v>109623</v>
      </c>
      <c r="G368" s="4">
        <v>115401</v>
      </c>
      <c r="H368" s="4">
        <v>113285</v>
      </c>
      <c r="I368" s="4">
        <v>127039</v>
      </c>
      <c r="J368" s="4">
        <v>135372</v>
      </c>
      <c r="K368" s="4">
        <v>139146</v>
      </c>
      <c r="L368" s="4">
        <v>143288</v>
      </c>
      <c r="M368" s="4">
        <v>162644</v>
      </c>
      <c r="N368" s="4">
        <v>172087</v>
      </c>
      <c r="O368" s="4">
        <v>170800</v>
      </c>
      <c r="P368" s="4">
        <v>185814</v>
      </c>
      <c r="Q368" s="4">
        <v>192355</v>
      </c>
      <c r="R368" s="4">
        <v>210515</v>
      </c>
      <c r="S368" s="4">
        <v>215702</v>
      </c>
      <c r="T368" s="4">
        <v>212276</v>
      </c>
      <c r="U368" s="4">
        <v>235801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121962</v>
      </c>
      <c r="E369" s="4">
        <v>130389</v>
      </c>
      <c r="F369" s="4">
        <v>138275</v>
      </c>
      <c r="G369" s="4">
        <v>154050</v>
      </c>
      <c r="H369" s="4">
        <v>152113</v>
      </c>
      <c r="I369" s="4">
        <v>152386</v>
      </c>
      <c r="J369" s="4">
        <v>154580</v>
      </c>
      <c r="K369" s="4">
        <v>156843</v>
      </c>
      <c r="L369" s="4">
        <v>160631</v>
      </c>
      <c r="M369" s="4">
        <v>165096</v>
      </c>
      <c r="N369" s="4">
        <v>168787</v>
      </c>
      <c r="O369" s="4">
        <v>181307</v>
      </c>
      <c r="P369" s="4">
        <v>184803</v>
      </c>
      <c r="Q369" s="4">
        <v>200633</v>
      </c>
      <c r="R369" s="4">
        <v>195483</v>
      </c>
      <c r="S369" s="4">
        <v>209251</v>
      </c>
      <c r="T369" s="4">
        <v>215359</v>
      </c>
      <c r="U369" s="4">
        <v>239445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83181</v>
      </c>
      <c r="E370" s="4">
        <v>83515</v>
      </c>
      <c r="F370" s="4">
        <v>89133</v>
      </c>
      <c r="G370" s="4">
        <v>104641</v>
      </c>
      <c r="H370" s="4">
        <v>102577</v>
      </c>
      <c r="I370" s="4">
        <v>111973</v>
      </c>
      <c r="J370" s="4">
        <v>108308</v>
      </c>
      <c r="K370" s="4">
        <v>108758</v>
      </c>
      <c r="L370" s="4">
        <v>113197</v>
      </c>
      <c r="M370" s="4">
        <v>115449</v>
      </c>
      <c r="N370" s="4">
        <v>121116</v>
      </c>
      <c r="O370" s="4">
        <v>122269</v>
      </c>
      <c r="P370" s="4">
        <v>125776</v>
      </c>
      <c r="Q370" s="4">
        <v>128773</v>
      </c>
      <c r="R370" s="4">
        <v>129362</v>
      </c>
      <c r="S370" s="4">
        <v>136318</v>
      </c>
      <c r="T370" s="4">
        <v>151586</v>
      </c>
      <c r="U370" s="4">
        <v>152850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103203</v>
      </c>
      <c r="E371" s="4">
        <v>110564</v>
      </c>
      <c r="F371" s="4">
        <v>118091</v>
      </c>
      <c r="G371" s="4">
        <v>126727</v>
      </c>
      <c r="H371" s="4">
        <v>135270</v>
      </c>
      <c r="I371" s="4">
        <v>116767</v>
      </c>
      <c r="J371" s="4">
        <v>126128</v>
      </c>
      <c r="K371" s="4">
        <v>120331</v>
      </c>
      <c r="L371" s="4">
        <v>138875</v>
      </c>
      <c r="M371" s="4">
        <v>137225</v>
      </c>
      <c r="N371" s="4">
        <v>144621</v>
      </c>
      <c r="O371" s="4">
        <v>144680</v>
      </c>
      <c r="P371" s="4">
        <v>213871</v>
      </c>
      <c r="Q371" s="4">
        <v>157461</v>
      </c>
      <c r="R371" s="4">
        <v>163098</v>
      </c>
      <c r="S371" s="4">
        <v>180394</v>
      </c>
      <c r="T371" s="4">
        <v>180377</v>
      </c>
      <c r="U371" s="4">
        <v>205860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106602</v>
      </c>
      <c r="E372" s="4">
        <v>111696</v>
      </c>
      <c r="F372" s="4">
        <v>117807</v>
      </c>
      <c r="G372" s="4">
        <v>128960</v>
      </c>
      <c r="H372" s="4">
        <v>132589</v>
      </c>
      <c r="I372" s="4">
        <v>137101</v>
      </c>
      <c r="J372" s="4">
        <v>139009</v>
      </c>
      <c r="K372" s="4">
        <v>144972</v>
      </c>
      <c r="L372" s="4">
        <v>152631</v>
      </c>
      <c r="M372" s="4">
        <v>148557</v>
      </c>
      <c r="N372" s="4">
        <v>157929</v>
      </c>
      <c r="O372" s="4">
        <v>166304</v>
      </c>
      <c r="P372" s="4">
        <v>165667</v>
      </c>
      <c r="Q372" s="4">
        <v>177173</v>
      </c>
      <c r="R372" s="4">
        <v>189153</v>
      </c>
      <c r="S372" s="4">
        <v>199061</v>
      </c>
      <c r="T372" s="4">
        <v>204718</v>
      </c>
      <c r="U372" s="4">
        <v>230605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189602</v>
      </c>
      <c r="E373" s="4">
        <v>194033</v>
      </c>
      <c r="F373" s="4">
        <v>224640</v>
      </c>
      <c r="G373" s="4">
        <v>240294</v>
      </c>
      <c r="H373" s="4">
        <v>235938</v>
      </c>
      <c r="I373" s="4">
        <v>212280</v>
      </c>
      <c r="J373" s="4">
        <v>234374</v>
      </c>
      <c r="K373" s="4">
        <v>246956</v>
      </c>
      <c r="L373" s="4">
        <v>266064</v>
      </c>
      <c r="M373" s="4">
        <v>261986</v>
      </c>
      <c r="N373" s="4">
        <v>283514</v>
      </c>
      <c r="O373" s="4">
        <v>287831</v>
      </c>
      <c r="P373" s="4">
        <v>290222</v>
      </c>
      <c r="Q373" s="4">
        <v>304383</v>
      </c>
      <c r="R373" s="4">
        <v>323488</v>
      </c>
      <c r="S373" s="4">
        <v>317691</v>
      </c>
      <c r="T373" s="4">
        <v>365801</v>
      </c>
      <c r="U373" s="4">
        <v>360845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101407</v>
      </c>
      <c r="E374" s="4">
        <v>99417</v>
      </c>
      <c r="F374" s="4">
        <v>112105</v>
      </c>
      <c r="G374" s="4">
        <v>122822</v>
      </c>
      <c r="H374" s="4">
        <v>128233</v>
      </c>
      <c r="I374" s="4">
        <v>122735</v>
      </c>
      <c r="J374" s="4">
        <v>133523</v>
      </c>
      <c r="K374" s="4">
        <v>130026</v>
      </c>
      <c r="L374" s="4">
        <v>149759</v>
      </c>
      <c r="M374" s="4">
        <v>151199</v>
      </c>
      <c r="N374" s="4">
        <v>163885</v>
      </c>
      <c r="O374" s="4">
        <v>178990</v>
      </c>
      <c r="P374" s="4">
        <v>185483</v>
      </c>
      <c r="Q374" s="4">
        <v>202767</v>
      </c>
      <c r="R374" s="4">
        <v>210100</v>
      </c>
      <c r="S374" s="4">
        <v>223702</v>
      </c>
      <c r="T374" s="4">
        <v>243442</v>
      </c>
      <c r="U374" s="4">
        <v>267188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97682</v>
      </c>
      <c r="E375" s="4">
        <v>100079</v>
      </c>
      <c r="F375" s="4">
        <v>109083</v>
      </c>
      <c r="G375" s="4">
        <v>112532</v>
      </c>
      <c r="H375" s="4">
        <v>111543</v>
      </c>
      <c r="I375" s="4">
        <v>108031</v>
      </c>
      <c r="J375" s="4">
        <v>118238</v>
      </c>
      <c r="K375" s="4">
        <v>128126</v>
      </c>
      <c r="L375" s="4">
        <v>216342</v>
      </c>
      <c r="M375" s="4">
        <v>140492</v>
      </c>
      <c r="N375" s="4">
        <v>146511</v>
      </c>
      <c r="O375" s="4">
        <v>146566</v>
      </c>
      <c r="P375" s="4">
        <v>147534</v>
      </c>
      <c r="Q375" s="4">
        <v>159631</v>
      </c>
      <c r="R375" s="4">
        <v>165832</v>
      </c>
      <c r="S375" s="4">
        <v>174908</v>
      </c>
      <c r="T375" s="4">
        <v>193632</v>
      </c>
      <c r="U375" s="4">
        <v>228753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103033</v>
      </c>
      <c r="E376" s="4">
        <v>109678</v>
      </c>
      <c r="F376" s="4">
        <v>118260</v>
      </c>
      <c r="G376" s="4">
        <v>126647</v>
      </c>
      <c r="H376" s="4">
        <v>125767</v>
      </c>
      <c r="I376" s="4">
        <v>127663</v>
      </c>
      <c r="J376" s="4">
        <v>130341</v>
      </c>
      <c r="K376" s="4">
        <v>134477</v>
      </c>
      <c r="L376" s="4">
        <v>138249</v>
      </c>
      <c r="M376" s="4">
        <v>140672</v>
      </c>
      <c r="N376" s="4">
        <v>151870</v>
      </c>
      <c r="O376" s="4">
        <v>148511</v>
      </c>
      <c r="P376" s="4">
        <v>152910</v>
      </c>
      <c r="Q376" s="4">
        <v>159495</v>
      </c>
      <c r="R376" s="4">
        <v>167258</v>
      </c>
      <c r="S376" s="4">
        <v>177123</v>
      </c>
      <c r="T376" s="4">
        <v>193976</v>
      </c>
      <c r="U376" s="4">
        <v>204815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84407</v>
      </c>
      <c r="E377" s="4">
        <v>92579</v>
      </c>
      <c r="F377" s="4">
        <v>98247</v>
      </c>
      <c r="G377" s="4">
        <v>107823</v>
      </c>
      <c r="H377" s="4">
        <v>105067</v>
      </c>
      <c r="I377" s="4">
        <v>108113</v>
      </c>
      <c r="J377" s="4">
        <v>109637</v>
      </c>
      <c r="K377" s="4">
        <v>114801</v>
      </c>
      <c r="L377" s="4">
        <v>112268</v>
      </c>
      <c r="M377" s="4">
        <v>118626</v>
      </c>
      <c r="N377" s="4">
        <v>115809</v>
      </c>
      <c r="O377" s="4">
        <v>113537</v>
      </c>
      <c r="P377" s="4">
        <v>116032</v>
      </c>
      <c r="Q377" s="4">
        <v>113696</v>
      </c>
      <c r="R377" s="4">
        <v>112773</v>
      </c>
      <c r="S377" s="4">
        <v>112196</v>
      </c>
      <c r="T377" s="4">
        <v>111509</v>
      </c>
      <c r="U377" s="4">
        <v>117867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171069</v>
      </c>
      <c r="E378" s="4">
        <v>181807</v>
      </c>
      <c r="F378" s="4">
        <v>202769</v>
      </c>
      <c r="G378" s="4">
        <v>258066</v>
      </c>
      <c r="H378" s="4">
        <v>194781</v>
      </c>
      <c r="I378" s="4">
        <v>195661</v>
      </c>
      <c r="J378" s="4">
        <v>197987</v>
      </c>
      <c r="K378" s="4">
        <v>228447</v>
      </c>
      <c r="L378" s="4">
        <v>368626</v>
      </c>
      <c r="M378" s="4">
        <v>294383</v>
      </c>
      <c r="N378" s="4">
        <v>316811</v>
      </c>
      <c r="O378" s="4">
        <v>559835</v>
      </c>
      <c r="P378" s="4">
        <v>346122</v>
      </c>
      <c r="Q378" s="4">
        <v>373740</v>
      </c>
      <c r="R378" s="4">
        <v>376402</v>
      </c>
      <c r="S378" s="4">
        <v>433664</v>
      </c>
      <c r="T378" s="4">
        <v>417507</v>
      </c>
      <c r="U378" s="4">
        <v>676405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50158</v>
      </c>
      <c r="E379" s="4">
        <v>55127</v>
      </c>
      <c r="F379" s="4">
        <v>57930</v>
      </c>
      <c r="G379" s="4">
        <v>65297</v>
      </c>
      <c r="H379" s="4">
        <v>61700</v>
      </c>
      <c r="I379" s="4">
        <v>59080</v>
      </c>
      <c r="J379" s="4">
        <v>60855</v>
      </c>
      <c r="K379" s="4">
        <v>62551</v>
      </c>
      <c r="L379" s="4">
        <v>65801</v>
      </c>
      <c r="M379" s="4">
        <v>63796</v>
      </c>
      <c r="N379" s="4">
        <v>65291</v>
      </c>
      <c r="O379" s="4">
        <v>69041</v>
      </c>
      <c r="P379" s="4">
        <v>69433</v>
      </c>
      <c r="Q379" s="4">
        <v>70491</v>
      </c>
      <c r="R379" s="4">
        <v>78441</v>
      </c>
      <c r="S379" s="4">
        <v>89396</v>
      </c>
      <c r="T379" s="4">
        <v>93823</v>
      </c>
      <c r="U379" s="4">
        <v>98043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91103</v>
      </c>
      <c r="E380" s="4">
        <v>97299</v>
      </c>
      <c r="F380" s="4">
        <v>101870</v>
      </c>
      <c r="G380" s="4">
        <v>115734</v>
      </c>
      <c r="H380" s="4">
        <v>119391</v>
      </c>
      <c r="I380" s="4">
        <v>113663</v>
      </c>
      <c r="J380" s="4">
        <v>121848</v>
      </c>
      <c r="K380" s="4">
        <v>130643</v>
      </c>
      <c r="L380" s="4">
        <v>131782</v>
      </c>
      <c r="M380" s="4">
        <v>135979</v>
      </c>
      <c r="N380" s="4">
        <v>148505</v>
      </c>
      <c r="O380" s="4">
        <v>160911</v>
      </c>
      <c r="P380" s="4">
        <v>166010</v>
      </c>
      <c r="Q380" s="4">
        <v>180791</v>
      </c>
      <c r="R380" s="4">
        <v>196951</v>
      </c>
      <c r="S380" s="4">
        <v>218326</v>
      </c>
      <c r="T380" s="4">
        <v>235754</v>
      </c>
      <c r="U380" s="4">
        <v>243027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99016</v>
      </c>
      <c r="E381" s="4">
        <v>102884</v>
      </c>
      <c r="F381" s="4">
        <v>108348</v>
      </c>
      <c r="G381" s="4">
        <v>117727</v>
      </c>
      <c r="H381" s="4">
        <v>118811</v>
      </c>
      <c r="I381" s="4">
        <v>118368</v>
      </c>
      <c r="J381" s="4">
        <v>125372</v>
      </c>
      <c r="K381" s="4">
        <v>130477</v>
      </c>
      <c r="L381" s="4">
        <v>139386</v>
      </c>
      <c r="M381" s="4">
        <v>148318</v>
      </c>
      <c r="N381" s="4">
        <v>154766</v>
      </c>
      <c r="O381" s="4">
        <v>165419</v>
      </c>
      <c r="P381" s="4">
        <v>169300</v>
      </c>
      <c r="Q381" s="4">
        <v>184907</v>
      </c>
      <c r="R381" s="4">
        <v>188857</v>
      </c>
      <c r="S381" s="4">
        <v>213660</v>
      </c>
      <c r="T381" s="4">
        <v>228433</v>
      </c>
      <c r="U381" s="4">
        <v>239630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102483</v>
      </c>
      <c r="E382" s="4">
        <v>102575</v>
      </c>
      <c r="F382" s="4">
        <v>109879</v>
      </c>
      <c r="G382" s="4">
        <v>115028</v>
      </c>
      <c r="H382" s="4">
        <v>117463</v>
      </c>
      <c r="I382" s="4">
        <v>116107</v>
      </c>
      <c r="J382" s="4">
        <v>124483</v>
      </c>
      <c r="K382" s="4">
        <v>133381</v>
      </c>
      <c r="L382" s="4">
        <v>136582</v>
      </c>
      <c r="M382" s="4">
        <v>137006</v>
      </c>
      <c r="N382" s="4">
        <v>141931</v>
      </c>
      <c r="O382" s="4">
        <v>148105</v>
      </c>
      <c r="P382" s="4">
        <v>158289</v>
      </c>
      <c r="Q382" s="4">
        <v>157403</v>
      </c>
      <c r="R382" s="4">
        <v>170176</v>
      </c>
      <c r="S382" s="4">
        <v>184238</v>
      </c>
      <c r="T382" s="4">
        <v>200853</v>
      </c>
      <c r="U382" s="4">
        <v>225562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71348</v>
      </c>
      <c r="E383" s="4">
        <v>79057</v>
      </c>
      <c r="F383" s="4">
        <v>87681</v>
      </c>
      <c r="G383" s="4">
        <v>95906</v>
      </c>
      <c r="H383" s="4">
        <v>96785</v>
      </c>
      <c r="I383" s="4">
        <v>94192</v>
      </c>
      <c r="J383" s="4">
        <v>99157</v>
      </c>
      <c r="K383" s="4">
        <v>106502</v>
      </c>
      <c r="L383" s="4">
        <v>115665</v>
      </c>
      <c r="M383" s="4">
        <v>109952</v>
      </c>
      <c r="N383" s="4">
        <v>124073</v>
      </c>
      <c r="O383" s="4">
        <v>174824</v>
      </c>
      <c r="P383" s="4">
        <v>131279</v>
      </c>
      <c r="Q383" s="4">
        <v>131931</v>
      </c>
      <c r="R383" s="4">
        <v>131048</v>
      </c>
      <c r="S383" s="4">
        <v>140809</v>
      </c>
      <c r="T383" s="4">
        <v>144432</v>
      </c>
      <c r="U383" s="4">
        <v>147696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81912</v>
      </c>
      <c r="E384" s="4">
        <v>87711</v>
      </c>
      <c r="F384" s="4">
        <v>95131</v>
      </c>
      <c r="G384" s="4">
        <v>101791</v>
      </c>
      <c r="H384" s="4">
        <v>99350</v>
      </c>
      <c r="I384" s="4">
        <v>105107</v>
      </c>
      <c r="J384" s="4">
        <v>112427</v>
      </c>
      <c r="K384" s="4">
        <v>114294</v>
      </c>
      <c r="L384" s="4">
        <v>122439</v>
      </c>
      <c r="M384" s="4">
        <v>127157</v>
      </c>
      <c r="N384" s="4">
        <v>138144</v>
      </c>
      <c r="O384" s="4">
        <v>143153</v>
      </c>
      <c r="P384" s="4">
        <v>138477</v>
      </c>
      <c r="Q384" s="4">
        <v>146983</v>
      </c>
      <c r="R384" s="4">
        <v>152492</v>
      </c>
      <c r="S384" s="4">
        <v>169087</v>
      </c>
      <c r="T384" s="4">
        <v>178488</v>
      </c>
      <c r="U384" s="4">
        <v>281394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86440</v>
      </c>
      <c r="E385" s="4">
        <v>91502</v>
      </c>
      <c r="F385" s="4">
        <v>94282</v>
      </c>
      <c r="G385" s="4">
        <v>100196</v>
      </c>
      <c r="H385" s="4">
        <v>98259</v>
      </c>
      <c r="I385" s="4">
        <v>101108</v>
      </c>
      <c r="J385" s="4">
        <v>101574</v>
      </c>
      <c r="K385" s="4">
        <v>104272</v>
      </c>
      <c r="L385" s="4">
        <v>113310</v>
      </c>
      <c r="M385" s="4">
        <v>112695</v>
      </c>
      <c r="N385" s="4">
        <v>115137</v>
      </c>
      <c r="O385" s="4">
        <v>123072</v>
      </c>
      <c r="P385" s="4">
        <v>125053</v>
      </c>
      <c r="Q385" s="4">
        <v>127627</v>
      </c>
      <c r="R385" s="4">
        <v>117799</v>
      </c>
      <c r="S385" s="4">
        <v>138621</v>
      </c>
      <c r="T385" s="4">
        <v>155935</v>
      </c>
      <c r="U385" s="4">
        <v>182818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82821</v>
      </c>
      <c r="E386" s="4">
        <v>109849</v>
      </c>
      <c r="F386" s="4">
        <v>103232</v>
      </c>
      <c r="G386" s="4">
        <v>108918</v>
      </c>
      <c r="H386" s="4">
        <v>97053</v>
      </c>
      <c r="I386" s="4">
        <v>98353</v>
      </c>
      <c r="J386" s="4">
        <v>111629</v>
      </c>
      <c r="K386" s="4">
        <v>118538</v>
      </c>
      <c r="L386" s="4">
        <v>123578</v>
      </c>
      <c r="M386" s="4">
        <v>128683</v>
      </c>
      <c r="N386" s="4">
        <v>143151</v>
      </c>
      <c r="O386" s="4">
        <v>142950</v>
      </c>
      <c r="P386" s="4">
        <v>141889</v>
      </c>
      <c r="Q386" s="4">
        <v>174402</v>
      </c>
      <c r="R386" s="4">
        <v>192438</v>
      </c>
      <c r="S386" s="4">
        <v>211946</v>
      </c>
      <c r="T386" s="4">
        <v>221101</v>
      </c>
      <c r="U386" s="4">
        <v>299832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75436</v>
      </c>
      <c r="E387" s="4">
        <v>79994</v>
      </c>
      <c r="F387" s="4">
        <v>85759</v>
      </c>
      <c r="G387" s="4">
        <v>90470</v>
      </c>
      <c r="H387" s="4">
        <v>90013</v>
      </c>
      <c r="I387" s="4">
        <v>89441</v>
      </c>
      <c r="J387" s="4">
        <v>100928</v>
      </c>
      <c r="K387" s="4">
        <v>108880</v>
      </c>
      <c r="L387" s="4">
        <v>105905</v>
      </c>
      <c r="M387" s="4">
        <v>112175</v>
      </c>
      <c r="N387" s="4">
        <v>121936</v>
      </c>
      <c r="O387" s="4">
        <v>123345</v>
      </c>
      <c r="P387" s="4">
        <v>127377</v>
      </c>
      <c r="Q387" s="4">
        <v>127018</v>
      </c>
      <c r="R387" s="4">
        <v>133534</v>
      </c>
      <c r="S387" s="4">
        <v>140265</v>
      </c>
      <c r="T387" s="4">
        <v>146876</v>
      </c>
      <c r="U387" s="4">
        <v>148483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88888</v>
      </c>
      <c r="E388" s="4">
        <v>98522</v>
      </c>
      <c r="F388" s="4">
        <v>109310</v>
      </c>
      <c r="G388" s="4">
        <v>118157</v>
      </c>
      <c r="H388" s="4">
        <v>121672</v>
      </c>
      <c r="I388" s="4">
        <v>132934</v>
      </c>
      <c r="J388" s="4">
        <v>153006</v>
      </c>
      <c r="K388" s="4">
        <v>178521</v>
      </c>
      <c r="L388" s="4">
        <v>177382</v>
      </c>
      <c r="M388" s="4">
        <v>175890</v>
      </c>
      <c r="N388" s="4">
        <v>188541</v>
      </c>
      <c r="O388" s="4">
        <v>186697</v>
      </c>
      <c r="P388" s="4">
        <v>192957</v>
      </c>
      <c r="Q388" s="4">
        <v>225471</v>
      </c>
      <c r="R388" s="4">
        <v>231768</v>
      </c>
      <c r="S388" s="4">
        <v>234989</v>
      </c>
      <c r="T388" s="4">
        <v>264584</v>
      </c>
      <c r="U388" s="4">
        <v>291315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137044</v>
      </c>
      <c r="E389" s="4">
        <v>148559</v>
      </c>
      <c r="F389" s="4">
        <v>149848</v>
      </c>
      <c r="G389" s="4">
        <v>159476</v>
      </c>
      <c r="H389" s="4">
        <v>145484</v>
      </c>
      <c r="I389" s="4">
        <v>149021</v>
      </c>
      <c r="J389" s="4">
        <v>165558</v>
      </c>
      <c r="K389" s="4">
        <v>170463</v>
      </c>
      <c r="L389" s="4">
        <v>178559</v>
      </c>
      <c r="M389" s="4">
        <v>183910</v>
      </c>
      <c r="N389" s="4">
        <v>197897</v>
      </c>
      <c r="O389" s="4">
        <v>212253</v>
      </c>
      <c r="P389" s="4">
        <v>213035</v>
      </c>
      <c r="Q389" s="4">
        <v>221062</v>
      </c>
      <c r="R389" s="4">
        <v>232467</v>
      </c>
      <c r="S389" s="4">
        <v>239595</v>
      </c>
      <c r="T389" s="4">
        <v>248631</v>
      </c>
      <c r="U389" s="4">
        <v>298966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104182</v>
      </c>
      <c r="E390" s="4">
        <v>113542</v>
      </c>
      <c r="F390" s="4">
        <v>121412</v>
      </c>
      <c r="G390" s="4">
        <v>127079</v>
      </c>
      <c r="H390" s="4">
        <v>129236</v>
      </c>
      <c r="I390" s="4">
        <v>131464</v>
      </c>
      <c r="J390" s="4">
        <v>135758</v>
      </c>
      <c r="K390" s="4">
        <v>136926</v>
      </c>
      <c r="L390" s="4">
        <v>141593</v>
      </c>
      <c r="M390" s="4">
        <v>149108</v>
      </c>
      <c r="N390" s="4">
        <v>154403</v>
      </c>
      <c r="O390" s="4">
        <v>163598</v>
      </c>
      <c r="P390" s="4">
        <v>166777</v>
      </c>
      <c r="Q390" s="4">
        <v>177363</v>
      </c>
      <c r="R390" s="4">
        <v>177621</v>
      </c>
      <c r="S390" s="4">
        <v>192013</v>
      </c>
      <c r="T390" s="4">
        <v>195244</v>
      </c>
      <c r="U390" s="4">
        <v>205921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131359</v>
      </c>
      <c r="E391" s="4">
        <v>129229</v>
      </c>
      <c r="F391" s="4">
        <v>141385</v>
      </c>
      <c r="G391" s="4">
        <v>147709</v>
      </c>
      <c r="H391" s="4">
        <v>142264</v>
      </c>
      <c r="I391" s="4">
        <v>139701</v>
      </c>
      <c r="J391" s="4">
        <v>141607</v>
      </c>
      <c r="K391" s="4">
        <v>143074</v>
      </c>
      <c r="L391" s="4">
        <v>147560</v>
      </c>
      <c r="M391" s="4">
        <v>145014</v>
      </c>
      <c r="N391" s="4">
        <v>152517</v>
      </c>
      <c r="O391" s="4">
        <v>164248</v>
      </c>
      <c r="P391" s="4">
        <v>159985</v>
      </c>
      <c r="Q391" s="4">
        <v>173930</v>
      </c>
      <c r="R391" s="4">
        <v>177155</v>
      </c>
      <c r="S391" s="4">
        <v>191357</v>
      </c>
      <c r="T391" s="4">
        <v>197889</v>
      </c>
      <c r="U391" s="4">
        <v>209406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122164</v>
      </c>
      <c r="E392" s="4">
        <v>124741</v>
      </c>
      <c r="F392" s="4">
        <v>138322</v>
      </c>
      <c r="G392" s="4">
        <v>142037</v>
      </c>
      <c r="H392" s="4">
        <v>136142</v>
      </c>
      <c r="I392" s="4">
        <v>133183</v>
      </c>
      <c r="J392" s="4">
        <v>132799</v>
      </c>
      <c r="K392" s="4">
        <v>135263</v>
      </c>
      <c r="L392" s="4">
        <v>151402</v>
      </c>
      <c r="M392" s="4">
        <v>147431</v>
      </c>
      <c r="N392" s="4">
        <v>156032</v>
      </c>
      <c r="O392" s="4">
        <v>160617</v>
      </c>
      <c r="P392" s="4">
        <v>165532</v>
      </c>
      <c r="Q392" s="4">
        <v>179632</v>
      </c>
      <c r="R392" s="4">
        <v>187563</v>
      </c>
      <c r="S392" s="4">
        <v>196164</v>
      </c>
      <c r="T392" s="4">
        <v>213061</v>
      </c>
      <c r="U392" s="4">
        <v>234815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80251</v>
      </c>
      <c r="E393" s="4">
        <v>83844</v>
      </c>
      <c r="F393" s="4">
        <v>91494</v>
      </c>
      <c r="G393" s="4">
        <v>95604</v>
      </c>
      <c r="H393" s="4">
        <v>97958</v>
      </c>
      <c r="I393" s="4">
        <v>100526</v>
      </c>
      <c r="J393" s="4">
        <v>103424</v>
      </c>
      <c r="K393" s="4">
        <v>108138</v>
      </c>
      <c r="L393" s="4">
        <v>110980</v>
      </c>
      <c r="M393" s="4">
        <v>113996</v>
      </c>
      <c r="N393" s="4">
        <v>118843</v>
      </c>
      <c r="O393" s="4">
        <v>133282</v>
      </c>
      <c r="P393" s="4">
        <v>126326</v>
      </c>
      <c r="Q393" s="4">
        <v>134269</v>
      </c>
      <c r="R393" s="4">
        <v>144331</v>
      </c>
      <c r="S393" s="4">
        <v>158264</v>
      </c>
      <c r="T393" s="4">
        <v>174656</v>
      </c>
      <c r="U393" s="4">
        <v>182210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125700</v>
      </c>
      <c r="E394" s="4">
        <v>133561</v>
      </c>
      <c r="F394" s="4">
        <v>142437</v>
      </c>
      <c r="G394" s="4">
        <v>150428</v>
      </c>
      <c r="H394" s="4">
        <v>140574</v>
      </c>
      <c r="I394" s="4">
        <v>144783</v>
      </c>
      <c r="J394" s="4">
        <v>150597</v>
      </c>
      <c r="K394" s="4">
        <v>159498</v>
      </c>
      <c r="L394" s="4">
        <v>158624</v>
      </c>
      <c r="M394" s="4">
        <v>153470</v>
      </c>
      <c r="N394" s="4">
        <v>166269</v>
      </c>
      <c r="O394" s="4">
        <v>175331</v>
      </c>
      <c r="P394" s="4">
        <v>171643</v>
      </c>
      <c r="Q394" s="4">
        <v>181713</v>
      </c>
      <c r="R394" s="4">
        <v>194047</v>
      </c>
      <c r="S394" s="4">
        <v>204869</v>
      </c>
      <c r="T394" s="4">
        <v>215529</v>
      </c>
      <c r="U394" s="4">
        <v>258590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88148</v>
      </c>
      <c r="E395" s="4">
        <v>88154</v>
      </c>
      <c r="F395" s="4">
        <v>119936</v>
      </c>
      <c r="G395" s="4">
        <v>113495</v>
      </c>
      <c r="H395" s="4">
        <v>112148</v>
      </c>
      <c r="I395" s="4">
        <v>114543</v>
      </c>
      <c r="J395" s="4">
        <v>114623</v>
      </c>
      <c r="K395" s="4">
        <v>114552</v>
      </c>
      <c r="L395" s="4">
        <v>121034</v>
      </c>
      <c r="M395" s="4">
        <v>118242</v>
      </c>
      <c r="N395" s="4">
        <v>122016</v>
      </c>
      <c r="O395" s="4">
        <v>126584</v>
      </c>
      <c r="P395" s="4">
        <v>134507</v>
      </c>
      <c r="Q395" s="4">
        <v>133895</v>
      </c>
      <c r="R395" s="4">
        <v>134125</v>
      </c>
      <c r="S395" s="4">
        <v>151642</v>
      </c>
      <c r="T395" s="4">
        <v>151272</v>
      </c>
      <c r="U395" s="4">
        <v>169125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72740</v>
      </c>
      <c r="E396" s="4">
        <v>79061</v>
      </c>
      <c r="F396" s="4">
        <v>84269</v>
      </c>
      <c r="G396" s="4">
        <v>88655</v>
      </c>
      <c r="H396" s="4">
        <v>88880</v>
      </c>
      <c r="I396" s="4">
        <v>85636</v>
      </c>
      <c r="J396" s="4">
        <v>90859</v>
      </c>
      <c r="K396" s="4">
        <v>87048</v>
      </c>
      <c r="L396" s="4">
        <v>87016</v>
      </c>
      <c r="M396" s="4">
        <v>90453</v>
      </c>
      <c r="N396" s="4">
        <v>91557</v>
      </c>
      <c r="O396" s="4">
        <v>100805</v>
      </c>
      <c r="P396" s="4">
        <v>98268</v>
      </c>
      <c r="Q396" s="4">
        <v>101642</v>
      </c>
      <c r="R396" s="4">
        <v>106509</v>
      </c>
      <c r="S396" s="4">
        <v>119087</v>
      </c>
      <c r="T396" s="4">
        <v>124225</v>
      </c>
      <c r="U396" s="4">
        <v>128373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78132</v>
      </c>
      <c r="E397" s="4">
        <v>82813</v>
      </c>
      <c r="F397" s="4">
        <v>91965</v>
      </c>
      <c r="G397" s="4">
        <v>90213</v>
      </c>
      <c r="H397" s="4">
        <v>91077</v>
      </c>
      <c r="I397" s="4">
        <v>95391</v>
      </c>
      <c r="J397" s="4">
        <v>101704</v>
      </c>
      <c r="K397" s="4">
        <v>109203</v>
      </c>
      <c r="L397" s="4">
        <v>107275</v>
      </c>
      <c r="M397" s="4">
        <v>113210</v>
      </c>
      <c r="N397" s="4">
        <v>118967</v>
      </c>
      <c r="O397" s="4">
        <v>127334</v>
      </c>
      <c r="P397" s="4">
        <v>132004</v>
      </c>
      <c r="Q397" s="4">
        <v>141913</v>
      </c>
      <c r="R397" s="4">
        <v>153473</v>
      </c>
      <c r="S397" s="4">
        <v>162752</v>
      </c>
      <c r="T397" s="4">
        <v>174702</v>
      </c>
      <c r="U397" s="4">
        <v>186155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107624</v>
      </c>
      <c r="E398" s="4">
        <v>112532</v>
      </c>
      <c r="F398" s="4">
        <v>121527</v>
      </c>
      <c r="G398" s="4">
        <v>134503</v>
      </c>
      <c r="H398" s="4">
        <v>131312</v>
      </c>
      <c r="I398" s="4">
        <v>130696</v>
      </c>
      <c r="J398" s="4">
        <v>138299</v>
      </c>
      <c r="K398" s="4">
        <v>148721</v>
      </c>
      <c r="L398" s="4">
        <v>148275</v>
      </c>
      <c r="M398" s="4">
        <v>150305</v>
      </c>
      <c r="N398" s="4">
        <v>157669</v>
      </c>
      <c r="O398" s="4">
        <v>170462</v>
      </c>
      <c r="P398" s="4">
        <v>169247</v>
      </c>
      <c r="Q398" s="4">
        <v>181170</v>
      </c>
      <c r="R398" s="4">
        <v>179043</v>
      </c>
      <c r="S398" s="4">
        <v>172231</v>
      </c>
      <c r="T398" s="4">
        <v>186345</v>
      </c>
      <c r="U398" s="4">
        <v>200353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221439</v>
      </c>
      <c r="E399" s="4">
        <v>258740</v>
      </c>
      <c r="F399" s="4">
        <v>417761</v>
      </c>
      <c r="G399" s="4">
        <v>689982</v>
      </c>
      <c r="H399" s="4">
        <v>550181</v>
      </c>
      <c r="I399" s="4">
        <v>451621</v>
      </c>
      <c r="J399" s="4">
        <v>444972</v>
      </c>
      <c r="K399" s="4">
        <v>614166</v>
      </c>
      <c r="L399" s="4">
        <v>462559</v>
      </c>
      <c r="M399" s="4">
        <v>557512</v>
      </c>
      <c r="N399" s="4">
        <v>561195</v>
      </c>
      <c r="O399" s="4">
        <v>681022</v>
      </c>
      <c r="P399" s="4">
        <v>833738</v>
      </c>
      <c r="Q399" s="4">
        <v>843323</v>
      </c>
      <c r="R399" s="4">
        <v>958965</v>
      </c>
      <c r="S399" s="4">
        <v>993262</v>
      </c>
      <c r="T399" s="4">
        <v>1221761</v>
      </c>
      <c r="U399" s="4">
        <v>1440117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87517</v>
      </c>
      <c r="E400" s="4">
        <v>89620</v>
      </c>
      <c r="F400" s="4">
        <v>92522</v>
      </c>
      <c r="G400" s="4">
        <v>99941</v>
      </c>
      <c r="H400" s="4">
        <v>106278</v>
      </c>
      <c r="I400" s="4">
        <v>105589</v>
      </c>
      <c r="J400" s="4">
        <v>104815</v>
      </c>
      <c r="K400" s="4">
        <v>108774</v>
      </c>
      <c r="L400" s="4">
        <v>121325</v>
      </c>
      <c r="M400" s="4">
        <v>123563</v>
      </c>
      <c r="N400" s="4">
        <v>130140</v>
      </c>
      <c r="O400" s="4">
        <v>139767</v>
      </c>
      <c r="P400" s="4">
        <v>141060</v>
      </c>
      <c r="Q400" s="4">
        <v>146391</v>
      </c>
      <c r="R400" s="4">
        <v>152973</v>
      </c>
      <c r="S400" s="4">
        <v>168462</v>
      </c>
      <c r="T400" s="4">
        <v>172346</v>
      </c>
      <c r="U400" s="4">
        <v>185703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77002</v>
      </c>
      <c r="E401" s="4">
        <v>80875</v>
      </c>
      <c r="F401" s="4">
        <v>90436</v>
      </c>
      <c r="G401" s="4">
        <v>94652</v>
      </c>
      <c r="H401" s="4">
        <v>96885</v>
      </c>
      <c r="I401" s="4">
        <v>94167</v>
      </c>
      <c r="J401" s="4">
        <v>94308</v>
      </c>
      <c r="K401" s="4">
        <v>98256</v>
      </c>
      <c r="L401" s="4">
        <v>99368</v>
      </c>
      <c r="M401" s="4">
        <v>98905</v>
      </c>
      <c r="N401" s="4">
        <v>103105</v>
      </c>
      <c r="O401" s="4">
        <v>108083</v>
      </c>
      <c r="P401" s="4">
        <v>106593</v>
      </c>
      <c r="Q401" s="4">
        <v>112169</v>
      </c>
      <c r="R401" s="4">
        <v>119244</v>
      </c>
      <c r="S401" s="4">
        <v>134082</v>
      </c>
      <c r="T401" s="4">
        <v>144139</v>
      </c>
      <c r="U401" s="4">
        <v>147016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70407</v>
      </c>
      <c r="E402" s="4">
        <v>71714</v>
      </c>
      <c r="F402" s="4">
        <v>75125</v>
      </c>
      <c r="G402" s="4">
        <v>78990</v>
      </c>
      <c r="H402" s="4">
        <v>80801</v>
      </c>
      <c r="I402" s="4">
        <v>78677</v>
      </c>
      <c r="J402" s="4">
        <v>76889</v>
      </c>
      <c r="K402" s="4">
        <v>80914</v>
      </c>
      <c r="L402" s="4">
        <v>80342</v>
      </c>
      <c r="M402" s="4">
        <v>79805</v>
      </c>
      <c r="N402" s="4">
        <v>83277</v>
      </c>
      <c r="O402" s="4">
        <v>89647</v>
      </c>
      <c r="P402" s="4">
        <v>89201</v>
      </c>
      <c r="Q402" s="4">
        <v>92740</v>
      </c>
      <c r="R402" s="4">
        <v>97216</v>
      </c>
      <c r="S402" s="4">
        <v>105087</v>
      </c>
      <c r="T402" s="4">
        <v>113722</v>
      </c>
      <c r="U402" s="4">
        <v>125351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838894</v>
      </c>
      <c r="E403" s="4">
        <v>636203</v>
      </c>
      <c r="F403" s="4">
        <v>681874</v>
      </c>
      <c r="G403" s="4">
        <v>676757</v>
      </c>
      <c r="H403" s="4">
        <v>570685</v>
      </c>
      <c r="I403" s="4">
        <v>600546</v>
      </c>
      <c r="J403" s="4">
        <v>595392</v>
      </c>
      <c r="K403" s="4">
        <v>696183</v>
      </c>
      <c r="L403" s="4">
        <v>718825</v>
      </c>
      <c r="M403" s="4">
        <v>696099</v>
      </c>
      <c r="N403" s="4">
        <v>704648</v>
      </c>
      <c r="O403" s="4">
        <v>1106552</v>
      </c>
      <c r="P403" s="4">
        <v>743562</v>
      </c>
      <c r="Q403" s="4">
        <v>873615</v>
      </c>
      <c r="R403" s="4">
        <v>881400</v>
      </c>
      <c r="S403" s="4">
        <v>958232</v>
      </c>
      <c r="T403" s="4">
        <v>1303187</v>
      </c>
      <c r="U403" s="4">
        <v>2332428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120832</v>
      </c>
      <c r="E404" s="4">
        <v>126798</v>
      </c>
      <c r="F404" s="4">
        <v>138224</v>
      </c>
      <c r="G404" s="4">
        <v>151000</v>
      </c>
      <c r="H404" s="4">
        <v>150427</v>
      </c>
      <c r="I404" s="4">
        <v>145857</v>
      </c>
      <c r="J404" s="4">
        <v>159099</v>
      </c>
      <c r="K404" s="4">
        <v>188626</v>
      </c>
      <c r="L404" s="4">
        <v>182747</v>
      </c>
      <c r="M404" s="4">
        <v>215556</v>
      </c>
      <c r="N404" s="4">
        <v>205926</v>
      </c>
      <c r="O404" s="4">
        <v>223255</v>
      </c>
      <c r="P404" s="4">
        <v>224740</v>
      </c>
      <c r="Q404" s="4">
        <v>232673</v>
      </c>
      <c r="R404" s="4">
        <v>239327</v>
      </c>
      <c r="S404" s="4">
        <v>250537</v>
      </c>
      <c r="T404" s="4">
        <v>249656</v>
      </c>
      <c r="U404" s="4">
        <v>278696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116155</v>
      </c>
      <c r="E405" s="4">
        <v>113131</v>
      </c>
      <c r="F405" s="4">
        <v>129811</v>
      </c>
      <c r="G405" s="4">
        <v>146381</v>
      </c>
      <c r="H405" s="4">
        <v>140699</v>
      </c>
      <c r="I405" s="4">
        <v>133374</v>
      </c>
      <c r="J405" s="4">
        <v>152258</v>
      </c>
      <c r="K405" s="4">
        <v>146316</v>
      </c>
      <c r="L405" s="4">
        <v>156900</v>
      </c>
      <c r="M405" s="4">
        <v>171159</v>
      </c>
      <c r="N405" s="4">
        <v>164616</v>
      </c>
      <c r="O405" s="4">
        <v>168437</v>
      </c>
      <c r="P405" s="4">
        <v>166930</v>
      </c>
      <c r="Q405" s="4">
        <v>195734</v>
      </c>
      <c r="R405" s="4">
        <v>189055</v>
      </c>
      <c r="S405" s="4">
        <v>208782</v>
      </c>
      <c r="T405" s="4">
        <v>233279</v>
      </c>
      <c r="U405" s="4">
        <v>251467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112309</v>
      </c>
      <c r="E406" s="4">
        <v>111946</v>
      </c>
      <c r="F406" s="4">
        <v>128990</v>
      </c>
      <c r="G406" s="4">
        <v>133932</v>
      </c>
      <c r="H406" s="4">
        <v>132789</v>
      </c>
      <c r="I406" s="4">
        <v>135151</v>
      </c>
      <c r="J406" s="4">
        <v>138815</v>
      </c>
      <c r="K406" s="4">
        <v>140255</v>
      </c>
      <c r="L406" s="4">
        <v>143593</v>
      </c>
      <c r="M406" s="4">
        <v>148436</v>
      </c>
      <c r="N406" s="4">
        <v>161067</v>
      </c>
      <c r="O406" s="4">
        <v>167469</v>
      </c>
      <c r="P406" s="4">
        <v>165347</v>
      </c>
      <c r="Q406" s="4">
        <v>170707</v>
      </c>
      <c r="R406" s="4">
        <v>180913</v>
      </c>
      <c r="S406" s="4">
        <v>196220</v>
      </c>
      <c r="T406" s="4">
        <v>212326</v>
      </c>
      <c r="U406" s="4">
        <v>236837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59203</v>
      </c>
      <c r="E407" s="4">
        <v>62339</v>
      </c>
      <c r="F407" s="4">
        <v>76508</v>
      </c>
      <c r="G407" s="4">
        <v>83118</v>
      </c>
      <c r="H407" s="4">
        <v>75859</v>
      </c>
      <c r="I407" s="4">
        <v>78422</v>
      </c>
      <c r="J407" s="4">
        <v>84010</v>
      </c>
      <c r="K407" s="4">
        <v>88156</v>
      </c>
      <c r="L407" s="4">
        <v>96114</v>
      </c>
      <c r="M407" s="4">
        <v>95177</v>
      </c>
      <c r="N407" s="4">
        <v>95381</v>
      </c>
      <c r="O407" s="4">
        <v>98534</v>
      </c>
      <c r="P407" s="4">
        <v>105735</v>
      </c>
      <c r="Q407" s="4">
        <v>103874</v>
      </c>
      <c r="R407" s="4">
        <v>107589</v>
      </c>
      <c r="S407" s="4">
        <v>135188</v>
      </c>
      <c r="T407" s="4">
        <v>131779</v>
      </c>
      <c r="U407" s="4">
        <v>140502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68292</v>
      </c>
      <c r="E408" s="4">
        <v>70992</v>
      </c>
      <c r="F408" s="4">
        <v>81360</v>
      </c>
      <c r="G408" s="4">
        <v>91078</v>
      </c>
      <c r="H408" s="4">
        <v>88788</v>
      </c>
      <c r="I408" s="4">
        <v>86134</v>
      </c>
      <c r="J408" s="4">
        <v>96642</v>
      </c>
      <c r="K408" s="4">
        <v>102107</v>
      </c>
      <c r="L408" s="4">
        <v>105118</v>
      </c>
      <c r="M408" s="4">
        <v>113677</v>
      </c>
      <c r="N408" s="4">
        <v>114007</v>
      </c>
      <c r="O408" s="4">
        <v>119623</v>
      </c>
      <c r="P408" s="4">
        <v>126218</v>
      </c>
      <c r="Q408" s="4">
        <v>130933</v>
      </c>
      <c r="R408" s="4">
        <v>132999</v>
      </c>
      <c r="S408" s="4">
        <v>141455</v>
      </c>
      <c r="T408" s="4">
        <v>148747</v>
      </c>
      <c r="U408" s="4">
        <v>158990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68900</v>
      </c>
      <c r="E409" s="4">
        <v>72595</v>
      </c>
      <c r="F409" s="4">
        <v>76585</v>
      </c>
      <c r="G409" s="4">
        <v>81673</v>
      </c>
      <c r="H409" s="4">
        <v>87092</v>
      </c>
      <c r="I409" s="4">
        <v>85592</v>
      </c>
      <c r="J409" s="4">
        <v>85956</v>
      </c>
      <c r="K409" s="4">
        <v>92439</v>
      </c>
      <c r="L409" s="4">
        <v>96812</v>
      </c>
      <c r="M409" s="4">
        <v>105225</v>
      </c>
      <c r="N409" s="4">
        <v>110887</v>
      </c>
      <c r="O409" s="4">
        <v>110675</v>
      </c>
      <c r="P409" s="4">
        <v>117249</v>
      </c>
      <c r="Q409" s="4">
        <v>124356</v>
      </c>
      <c r="R409" s="4">
        <v>131478</v>
      </c>
      <c r="S409" s="4">
        <v>134068</v>
      </c>
      <c r="T409" s="4">
        <v>142711</v>
      </c>
      <c r="U409" s="4">
        <v>174276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64782</v>
      </c>
      <c r="E410" s="4">
        <v>67117</v>
      </c>
      <c r="F410" s="4">
        <v>66698</v>
      </c>
      <c r="G410" s="4">
        <v>81239</v>
      </c>
      <c r="H410" s="4">
        <v>76698</v>
      </c>
      <c r="I410" s="4">
        <v>75007</v>
      </c>
      <c r="J410" s="4">
        <v>78728</v>
      </c>
      <c r="K410" s="4">
        <v>89910</v>
      </c>
      <c r="L410" s="4">
        <v>90349</v>
      </c>
      <c r="M410" s="4">
        <v>89506</v>
      </c>
      <c r="N410" s="4">
        <v>93593</v>
      </c>
      <c r="O410" s="4">
        <v>97138</v>
      </c>
      <c r="P410" s="4">
        <v>98535</v>
      </c>
      <c r="Q410" s="4">
        <v>108184</v>
      </c>
      <c r="R410" s="4">
        <v>114862</v>
      </c>
      <c r="S410" s="4">
        <v>136917</v>
      </c>
      <c r="T410" s="4">
        <v>147696</v>
      </c>
      <c r="U410" s="4">
        <v>151448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60488</v>
      </c>
      <c r="E411" s="4">
        <v>63992</v>
      </c>
      <c r="F411" s="4">
        <v>79680</v>
      </c>
      <c r="G411" s="4">
        <v>82954</v>
      </c>
      <c r="H411" s="4">
        <v>81319</v>
      </c>
      <c r="I411" s="4">
        <v>82306</v>
      </c>
      <c r="J411" s="4">
        <v>83591</v>
      </c>
      <c r="K411" s="4">
        <v>92624</v>
      </c>
      <c r="L411" s="4">
        <v>136768</v>
      </c>
      <c r="M411" s="4">
        <v>97637</v>
      </c>
      <c r="N411" s="4">
        <v>94584</v>
      </c>
      <c r="O411" s="4">
        <v>93874</v>
      </c>
      <c r="P411" s="4">
        <v>98617</v>
      </c>
      <c r="Q411" s="4">
        <v>98559</v>
      </c>
      <c r="R411" s="4">
        <v>103841</v>
      </c>
      <c r="S411" s="4">
        <v>120285</v>
      </c>
      <c r="T411" s="4">
        <v>122615</v>
      </c>
      <c r="U411" s="4">
        <v>142100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52000</v>
      </c>
      <c r="E412" s="4">
        <v>53562</v>
      </c>
      <c r="F412" s="4">
        <v>56243</v>
      </c>
      <c r="G412" s="4">
        <v>68514</v>
      </c>
      <c r="H412" s="4">
        <v>68309</v>
      </c>
      <c r="I412" s="4">
        <v>71588</v>
      </c>
      <c r="J412" s="4">
        <v>73315</v>
      </c>
      <c r="K412" s="4">
        <v>88155</v>
      </c>
      <c r="L412" s="4">
        <v>76763</v>
      </c>
      <c r="M412" s="4">
        <v>74551</v>
      </c>
      <c r="N412" s="4">
        <v>80599</v>
      </c>
      <c r="O412" s="4">
        <v>83157</v>
      </c>
      <c r="P412" s="4">
        <v>85661</v>
      </c>
      <c r="Q412" s="4">
        <v>87754</v>
      </c>
      <c r="R412" s="4">
        <v>96643</v>
      </c>
      <c r="S412" s="4">
        <v>109195</v>
      </c>
      <c r="T412" s="4">
        <v>130693</v>
      </c>
      <c r="U412" s="4">
        <v>133449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64065</v>
      </c>
      <c r="E413" s="4">
        <v>63527</v>
      </c>
      <c r="F413" s="4">
        <v>67877</v>
      </c>
      <c r="G413" s="4">
        <v>71443</v>
      </c>
      <c r="H413" s="4">
        <v>75654</v>
      </c>
      <c r="I413" s="4">
        <v>72456</v>
      </c>
      <c r="J413" s="4">
        <v>73549</v>
      </c>
      <c r="K413" s="4">
        <v>75578</v>
      </c>
      <c r="L413" s="4">
        <v>76341</v>
      </c>
      <c r="M413" s="4">
        <v>77671</v>
      </c>
      <c r="N413" s="4">
        <v>81190</v>
      </c>
      <c r="O413" s="4">
        <v>81588</v>
      </c>
      <c r="P413" s="4">
        <v>83694</v>
      </c>
      <c r="Q413" s="4">
        <v>87453</v>
      </c>
      <c r="R413" s="4">
        <v>94191</v>
      </c>
      <c r="S413" s="4">
        <v>105127</v>
      </c>
      <c r="T413" s="4">
        <v>110686</v>
      </c>
      <c r="U413" s="4">
        <v>118107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50927</v>
      </c>
      <c r="E414" s="4">
        <v>52233</v>
      </c>
      <c r="F414" s="4">
        <v>54420</v>
      </c>
      <c r="G414" s="4">
        <v>61249</v>
      </c>
      <c r="H414" s="4">
        <v>59651</v>
      </c>
      <c r="I414" s="4">
        <v>61483</v>
      </c>
      <c r="J414" s="4">
        <v>66923</v>
      </c>
      <c r="K414" s="4">
        <v>70046</v>
      </c>
      <c r="L414" s="4">
        <v>75106</v>
      </c>
      <c r="M414" s="4">
        <v>75245</v>
      </c>
      <c r="N414" s="4">
        <v>77894</v>
      </c>
      <c r="O414" s="4">
        <v>79799</v>
      </c>
      <c r="P414" s="4">
        <v>79636</v>
      </c>
      <c r="Q414" s="4">
        <v>86865</v>
      </c>
      <c r="R414" s="4">
        <v>93786</v>
      </c>
      <c r="S414" s="4">
        <v>102883</v>
      </c>
      <c r="T414" s="4">
        <v>116142</v>
      </c>
      <c r="U414" s="4">
        <v>120095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74685</v>
      </c>
      <c r="E415" s="4">
        <v>77907</v>
      </c>
      <c r="F415" s="4">
        <v>81705</v>
      </c>
      <c r="G415" s="4">
        <v>89949</v>
      </c>
      <c r="H415" s="4">
        <v>93586</v>
      </c>
      <c r="I415" s="4">
        <v>94385</v>
      </c>
      <c r="J415" s="4">
        <v>99826</v>
      </c>
      <c r="K415" s="4">
        <v>106740</v>
      </c>
      <c r="L415" s="4">
        <v>108964</v>
      </c>
      <c r="M415" s="4">
        <v>114586</v>
      </c>
      <c r="N415" s="4">
        <v>122171</v>
      </c>
      <c r="O415" s="4">
        <v>127101</v>
      </c>
      <c r="P415" s="4">
        <v>133151</v>
      </c>
      <c r="Q415" s="4">
        <v>139413</v>
      </c>
      <c r="R415" s="4">
        <v>148798</v>
      </c>
      <c r="S415" s="4">
        <v>160176</v>
      </c>
      <c r="T415" s="4">
        <v>174858</v>
      </c>
      <c r="U415" s="4">
        <v>180683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56028</v>
      </c>
      <c r="E416" s="4">
        <v>56587</v>
      </c>
      <c r="F416" s="4">
        <v>65806</v>
      </c>
      <c r="G416" s="4">
        <v>71065</v>
      </c>
      <c r="H416" s="4">
        <v>75721</v>
      </c>
      <c r="I416" s="4">
        <v>77992</v>
      </c>
      <c r="J416" s="4">
        <v>84323</v>
      </c>
      <c r="K416" s="4">
        <v>84642</v>
      </c>
      <c r="L416" s="4">
        <v>90305</v>
      </c>
      <c r="M416" s="4">
        <v>92621</v>
      </c>
      <c r="N416" s="4">
        <v>89964</v>
      </c>
      <c r="O416" s="4">
        <v>98438</v>
      </c>
      <c r="P416" s="4">
        <v>104776</v>
      </c>
      <c r="Q416" s="4">
        <v>113592</v>
      </c>
      <c r="R416" s="4">
        <v>116729</v>
      </c>
      <c r="S416" s="4">
        <v>127392</v>
      </c>
      <c r="T416" s="4">
        <v>139266</v>
      </c>
      <c r="U416" s="4">
        <v>136667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83573</v>
      </c>
      <c r="E417" s="4">
        <v>86425</v>
      </c>
      <c r="F417" s="4">
        <v>95459</v>
      </c>
      <c r="G417" s="4">
        <v>103071</v>
      </c>
      <c r="H417" s="4">
        <v>108614</v>
      </c>
      <c r="I417" s="4">
        <v>108094</v>
      </c>
      <c r="J417" s="4">
        <v>117033</v>
      </c>
      <c r="K417" s="4">
        <v>115407</v>
      </c>
      <c r="L417" s="4">
        <v>119660</v>
      </c>
      <c r="M417" s="4">
        <v>117870</v>
      </c>
      <c r="N417" s="4">
        <v>131902</v>
      </c>
      <c r="O417" s="4">
        <v>127873</v>
      </c>
      <c r="P417" s="4">
        <v>125525</v>
      </c>
      <c r="Q417" s="4">
        <v>135710</v>
      </c>
      <c r="R417" s="4">
        <v>141572</v>
      </c>
      <c r="S417" s="4">
        <v>151266</v>
      </c>
      <c r="T417" s="4">
        <v>163462</v>
      </c>
      <c r="U417" s="4">
        <v>168492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62938</v>
      </c>
      <c r="E418" s="4">
        <v>62210</v>
      </c>
      <c r="F418" s="4">
        <v>73847</v>
      </c>
      <c r="G418" s="4">
        <v>82808</v>
      </c>
      <c r="H418" s="4">
        <v>80242</v>
      </c>
      <c r="I418" s="4">
        <v>73972</v>
      </c>
      <c r="J418" s="4">
        <v>76900</v>
      </c>
      <c r="K418" s="4">
        <v>77465</v>
      </c>
      <c r="L418" s="4">
        <v>81573</v>
      </c>
      <c r="M418" s="4">
        <v>81767</v>
      </c>
      <c r="N418" s="4">
        <v>84870</v>
      </c>
      <c r="O418" s="4">
        <v>88098</v>
      </c>
      <c r="P418" s="4">
        <v>93011</v>
      </c>
      <c r="Q418" s="4">
        <v>99780</v>
      </c>
      <c r="R418" s="4">
        <v>108316</v>
      </c>
      <c r="S418" s="4">
        <v>120001</v>
      </c>
      <c r="T418" s="4">
        <v>131815</v>
      </c>
      <c r="U418" s="4">
        <v>238050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55233</v>
      </c>
      <c r="E419" s="4">
        <v>56091</v>
      </c>
      <c r="F419" s="4">
        <v>64805</v>
      </c>
      <c r="G419" s="4">
        <v>69962</v>
      </c>
      <c r="H419" s="4">
        <v>68730</v>
      </c>
      <c r="I419" s="4">
        <v>77331</v>
      </c>
      <c r="J419" s="4">
        <v>86630</v>
      </c>
      <c r="K419" s="4">
        <v>88662</v>
      </c>
      <c r="L419" s="4">
        <v>94740</v>
      </c>
      <c r="M419" s="4">
        <v>93828</v>
      </c>
      <c r="N419" s="4">
        <v>97205</v>
      </c>
      <c r="O419" s="4">
        <v>101952</v>
      </c>
      <c r="P419" s="4">
        <v>100516</v>
      </c>
      <c r="Q419" s="4">
        <v>103960</v>
      </c>
      <c r="R419" s="4">
        <v>113356</v>
      </c>
      <c r="S419" s="4">
        <v>123438</v>
      </c>
      <c r="T419" s="4">
        <v>122350</v>
      </c>
      <c r="U419" s="4">
        <v>128813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70966</v>
      </c>
      <c r="E420" s="4">
        <v>70908</v>
      </c>
      <c r="F420" s="4">
        <v>74727</v>
      </c>
      <c r="G420" s="4">
        <v>86043</v>
      </c>
      <c r="H420" s="4">
        <v>82871</v>
      </c>
      <c r="I420" s="4">
        <v>89782</v>
      </c>
      <c r="J420" s="4">
        <v>94737</v>
      </c>
      <c r="K420" s="4">
        <v>105791</v>
      </c>
      <c r="L420" s="4">
        <v>108357</v>
      </c>
      <c r="M420" s="4">
        <v>112395</v>
      </c>
      <c r="N420" s="4">
        <v>115794</v>
      </c>
      <c r="O420" s="4">
        <v>116965</v>
      </c>
      <c r="P420" s="4">
        <v>128093</v>
      </c>
      <c r="Q420" s="4">
        <v>132726</v>
      </c>
      <c r="R420" s="4">
        <v>134862</v>
      </c>
      <c r="S420" s="4">
        <v>148683</v>
      </c>
      <c r="T420" s="4">
        <v>160931</v>
      </c>
      <c r="U420" s="4">
        <v>172631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63032</v>
      </c>
      <c r="E421" s="4">
        <v>71231</v>
      </c>
      <c r="F421" s="4">
        <v>91507</v>
      </c>
      <c r="G421" s="4">
        <v>96910</v>
      </c>
      <c r="H421" s="4">
        <v>91754</v>
      </c>
      <c r="I421" s="4">
        <v>90204</v>
      </c>
      <c r="J421" s="4">
        <v>100260</v>
      </c>
      <c r="K421" s="4">
        <v>100765</v>
      </c>
      <c r="L421" s="4">
        <v>113754</v>
      </c>
      <c r="M421" s="4">
        <v>102495</v>
      </c>
      <c r="N421" s="4">
        <v>107438</v>
      </c>
      <c r="O421" s="4">
        <v>110734</v>
      </c>
      <c r="P421" s="4">
        <v>111379</v>
      </c>
      <c r="Q421" s="4">
        <v>116916</v>
      </c>
      <c r="R421" s="4">
        <v>120725</v>
      </c>
      <c r="S421" s="4">
        <v>133950</v>
      </c>
      <c r="T421" s="4">
        <v>142399</v>
      </c>
      <c r="U421" s="4">
        <v>165309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58989</v>
      </c>
      <c r="E422" s="4">
        <v>65881</v>
      </c>
      <c r="F422" s="4">
        <v>69817</v>
      </c>
      <c r="G422" s="4">
        <v>78613</v>
      </c>
      <c r="H422" s="4">
        <v>86388</v>
      </c>
      <c r="I422" s="4">
        <v>83909</v>
      </c>
      <c r="J422" s="4">
        <v>83655</v>
      </c>
      <c r="K422" s="4">
        <v>86471</v>
      </c>
      <c r="L422" s="4">
        <v>93065</v>
      </c>
      <c r="M422" s="4">
        <v>105690</v>
      </c>
      <c r="N422" s="4">
        <v>106769</v>
      </c>
      <c r="O422" s="4">
        <v>109705</v>
      </c>
      <c r="P422" s="4">
        <v>118244</v>
      </c>
      <c r="Q422" s="4">
        <v>142038</v>
      </c>
      <c r="R422" s="4">
        <v>140625</v>
      </c>
      <c r="S422" s="4">
        <v>150587</v>
      </c>
      <c r="T422" s="4">
        <v>164186</v>
      </c>
      <c r="U422" s="4">
        <v>169575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59032</v>
      </c>
      <c r="E423" s="4">
        <v>65332</v>
      </c>
      <c r="F423" s="4">
        <v>70349</v>
      </c>
      <c r="G423" s="4">
        <v>91076</v>
      </c>
      <c r="H423" s="4">
        <v>84476</v>
      </c>
      <c r="I423" s="4">
        <v>87363</v>
      </c>
      <c r="J423" s="4">
        <v>92921</v>
      </c>
      <c r="K423" s="4">
        <v>96419</v>
      </c>
      <c r="L423" s="4">
        <v>96599</v>
      </c>
      <c r="M423" s="4">
        <v>96776</v>
      </c>
      <c r="N423" s="4">
        <v>96564</v>
      </c>
      <c r="O423" s="4">
        <v>109928</v>
      </c>
      <c r="P423" s="4">
        <v>124803</v>
      </c>
      <c r="Q423" s="4">
        <v>130925</v>
      </c>
      <c r="R423" s="4">
        <v>147860</v>
      </c>
      <c r="S423" s="4">
        <v>149864</v>
      </c>
      <c r="T423" s="15">
        <v>149864</v>
      </c>
      <c r="U423" s="4">
        <v>161023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73417</v>
      </c>
      <c r="E424" s="4">
        <v>72296</v>
      </c>
      <c r="F424" s="4">
        <v>77295</v>
      </c>
      <c r="G424" s="4">
        <v>82272</v>
      </c>
      <c r="H424" s="4">
        <v>86639</v>
      </c>
      <c r="I424" s="4">
        <v>85025</v>
      </c>
      <c r="J424" s="4">
        <v>80779</v>
      </c>
      <c r="K424" s="4">
        <v>79968</v>
      </c>
      <c r="L424" s="4">
        <v>83447</v>
      </c>
      <c r="M424" s="4">
        <v>83710</v>
      </c>
      <c r="N424" s="4">
        <v>80899</v>
      </c>
      <c r="O424" s="4">
        <v>82623</v>
      </c>
      <c r="P424" s="4">
        <v>86681</v>
      </c>
      <c r="Q424" s="4">
        <v>96142</v>
      </c>
      <c r="R424" s="4">
        <v>103653</v>
      </c>
      <c r="S424" s="4">
        <v>125696</v>
      </c>
      <c r="T424" s="4">
        <v>130617</v>
      </c>
      <c r="U424" s="4">
        <v>147815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66642</v>
      </c>
      <c r="E425" s="4">
        <v>66005</v>
      </c>
      <c r="F425" s="4">
        <v>76658</v>
      </c>
      <c r="G425" s="4">
        <v>83180</v>
      </c>
      <c r="H425" s="4">
        <v>82358</v>
      </c>
      <c r="I425" s="4">
        <v>78441</v>
      </c>
      <c r="J425" s="4">
        <v>85560</v>
      </c>
      <c r="K425" s="4">
        <v>104649</v>
      </c>
      <c r="L425" s="4">
        <v>102303</v>
      </c>
      <c r="M425" s="4">
        <v>102532</v>
      </c>
      <c r="N425" s="4">
        <v>120383</v>
      </c>
      <c r="O425" s="4">
        <v>125150</v>
      </c>
      <c r="P425" s="4">
        <v>120077</v>
      </c>
      <c r="Q425" s="4">
        <v>129225</v>
      </c>
      <c r="R425" s="4">
        <v>137032</v>
      </c>
      <c r="S425" s="4">
        <v>147295</v>
      </c>
      <c r="T425" s="4">
        <v>149453</v>
      </c>
      <c r="U425" s="4">
        <v>166302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74030</v>
      </c>
      <c r="E426" s="4">
        <v>69081</v>
      </c>
      <c r="F426" s="4">
        <v>61694</v>
      </c>
      <c r="G426" s="4">
        <v>66520</v>
      </c>
      <c r="H426" s="4">
        <v>72562</v>
      </c>
      <c r="I426" s="4">
        <v>69464</v>
      </c>
      <c r="J426" s="4">
        <v>72531</v>
      </c>
      <c r="K426" s="4">
        <v>76954</v>
      </c>
      <c r="L426" s="4">
        <v>84936</v>
      </c>
      <c r="M426" s="4">
        <v>81492</v>
      </c>
      <c r="N426" s="4">
        <v>91360</v>
      </c>
      <c r="O426" s="4">
        <v>94573</v>
      </c>
      <c r="P426" s="4">
        <v>107101</v>
      </c>
      <c r="Q426" s="4">
        <v>115206</v>
      </c>
      <c r="R426" s="4">
        <v>127651</v>
      </c>
      <c r="S426" s="4">
        <v>131443</v>
      </c>
      <c r="T426" s="4">
        <v>147732</v>
      </c>
      <c r="U426" s="4">
        <v>156194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96766</v>
      </c>
      <c r="E427" s="4">
        <v>104812</v>
      </c>
      <c r="F427" s="4">
        <v>111929</v>
      </c>
      <c r="G427" s="4">
        <v>117153</v>
      </c>
      <c r="H427" s="4">
        <v>129259</v>
      </c>
      <c r="I427" s="4">
        <v>123241</v>
      </c>
      <c r="J427" s="4">
        <v>122591</v>
      </c>
      <c r="K427" s="4">
        <v>124352</v>
      </c>
      <c r="L427" s="4">
        <v>138184</v>
      </c>
      <c r="M427" s="4">
        <v>133547</v>
      </c>
      <c r="N427" s="4">
        <v>141982</v>
      </c>
      <c r="O427" s="4">
        <v>144654</v>
      </c>
      <c r="P427" s="4">
        <v>142443</v>
      </c>
      <c r="Q427" s="4">
        <v>149710</v>
      </c>
      <c r="R427" s="4">
        <v>150451</v>
      </c>
      <c r="S427" s="4">
        <v>160550</v>
      </c>
      <c r="T427" s="4">
        <v>179186</v>
      </c>
      <c r="U427" s="4">
        <v>185911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75384</v>
      </c>
      <c r="E428" s="4">
        <v>90774</v>
      </c>
      <c r="F428" s="4">
        <v>88397</v>
      </c>
      <c r="G428" s="4">
        <v>89366</v>
      </c>
      <c r="H428" s="4">
        <v>100900</v>
      </c>
      <c r="I428" s="4">
        <v>86895</v>
      </c>
      <c r="J428" s="4">
        <v>91331</v>
      </c>
      <c r="K428" s="4">
        <v>96998</v>
      </c>
      <c r="L428" s="4">
        <v>101286</v>
      </c>
      <c r="M428" s="4">
        <v>109886</v>
      </c>
      <c r="N428" s="4">
        <v>122232</v>
      </c>
      <c r="O428" s="4">
        <v>112956</v>
      </c>
      <c r="P428" s="4">
        <v>117910</v>
      </c>
      <c r="Q428" s="4">
        <v>129886</v>
      </c>
      <c r="R428" s="4">
        <v>132891</v>
      </c>
      <c r="S428" s="4">
        <v>146215</v>
      </c>
      <c r="T428" s="4">
        <v>165305</v>
      </c>
      <c r="U428" s="4">
        <v>170932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127516</v>
      </c>
      <c r="E429" s="4">
        <v>134639</v>
      </c>
      <c r="F429" s="4">
        <v>163308</v>
      </c>
      <c r="G429" s="4">
        <v>177659</v>
      </c>
      <c r="H429" s="4">
        <v>157640</v>
      </c>
      <c r="I429" s="4">
        <v>157972</v>
      </c>
      <c r="J429" s="4">
        <v>173891</v>
      </c>
      <c r="K429" s="4">
        <v>181976</v>
      </c>
      <c r="L429" s="4">
        <v>189688</v>
      </c>
      <c r="M429" s="4">
        <v>194831</v>
      </c>
      <c r="N429" s="4">
        <v>217012</v>
      </c>
      <c r="O429" s="4">
        <v>217134</v>
      </c>
      <c r="P429" s="4">
        <v>216593</v>
      </c>
      <c r="Q429" s="4">
        <v>235002</v>
      </c>
      <c r="R429" s="4">
        <v>243900</v>
      </c>
      <c r="S429" s="4">
        <v>284292</v>
      </c>
      <c r="T429" s="4">
        <v>282421</v>
      </c>
      <c r="U429" s="4">
        <v>332231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69378</v>
      </c>
      <c r="E430" s="4">
        <v>74362</v>
      </c>
      <c r="F430" s="4">
        <v>89695</v>
      </c>
      <c r="G430" s="4">
        <v>98342</v>
      </c>
      <c r="H430" s="4">
        <v>88705</v>
      </c>
      <c r="I430" s="4">
        <v>86277</v>
      </c>
      <c r="J430" s="4">
        <v>91456</v>
      </c>
      <c r="K430" s="4">
        <v>98002</v>
      </c>
      <c r="L430" s="4">
        <v>107275</v>
      </c>
      <c r="M430" s="4">
        <v>106317</v>
      </c>
      <c r="N430" s="4">
        <v>112803</v>
      </c>
      <c r="O430" s="4">
        <v>116558</v>
      </c>
      <c r="P430" s="4">
        <v>124339</v>
      </c>
      <c r="Q430" s="4">
        <v>117527</v>
      </c>
      <c r="R430" s="4">
        <v>129230</v>
      </c>
      <c r="S430" s="4">
        <v>142302</v>
      </c>
      <c r="T430" s="4">
        <v>149999</v>
      </c>
      <c r="U430" s="4">
        <v>160488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81982</v>
      </c>
      <c r="E431" s="4">
        <v>84603</v>
      </c>
      <c r="F431" s="4">
        <v>89307</v>
      </c>
      <c r="G431" s="4">
        <v>93956</v>
      </c>
      <c r="H431" s="4">
        <v>93212</v>
      </c>
      <c r="I431" s="4">
        <v>100683</v>
      </c>
      <c r="J431" s="4">
        <v>99989</v>
      </c>
      <c r="K431" s="4">
        <v>103912</v>
      </c>
      <c r="L431" s="4">
        <v>109636</v>
      </c>
      <c r="M431" s="4">
        <v>120369</v>
      </c>
      <c r="N431" s="4">
        <v>134771</v>
      </c>
      <c r="O431" s="4">
        <v>132315</v>
      </c>
      <c r="P431" s="4">
        <v>130118</v>
      </c>
      <c r="Q431" s="4">
        <v>136899</v>
      </c>
      <c r="R431" s="4">
        <v>137383</v>
      </c>
      <c r="S431" s="4">
        <v>178037</v>
      </c>
      <c r="T431" s="4">
        <v>177591</v>
      </c>
      <c r="U431" s="4">
        <v>185409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68247</v>
      </c>
      <c r="E432" s="4">
        <v>63506</v>
      </c>
      <c r="F432" s="4">
        <v>68879</v>
      </c>
      <c r="G432" s="4">
        <v>79385</v>
      </c>
      <c r="H432" s="4">
        <v>67863</v>
      </c>
      <c r="I432" s="4">
        <v>75130</v>
      </c>
      <c r="J432" s="4">
        <v>77111</v>
      </c>
      <c r="K432" s="4">
        <v>106628</v>
      </c>
      <c r="L432" s="4">
        <v>107700</v>
      </c>
      <c r="M432" s="4">
        <v>91914</v>
      </c>
      <c r="N432" s="4">
        <v>103920</v>
      </c>
      <c r="O432" s="4">
        <v>99583</v>
      </c>
      <c r="P432" s="4">
        <v>88576</v>
      </c>
      <c r="Q432" s="4">
        <v>100226</v>
      </c>
      <c r="R432" s="4">
        <v>113711</v>
      </c>
      <c r="S432" s="4">
        <v>134326</v>
      </c>
      <c r="T432" s="4">
        <v>144863</v>
      </c>
      <c r="U432" s="4">
        <v>147347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115566</v>
      </c>
      <c r="E433" s="4">
        <v>121683</v>
      </c>
      <c r="F433" s="4">
        <v>129884</v>
      </c>
      <c r="G433" s="4">
        <v>146184</v>
      </c>
      <c r="H433" s="4">
        <v>139536</v>
      </c>
      <c r="I433" s="4">
        <v>137558</v>
      </c>
      <c r="J433" s="4">
        <v>147315</v>
      </c>
      <c r="K433" s="4">
        <v>158048</v>
      </c>
      <c r="L433" s="4">
        <v>155406</v>
      </c>
      <c r="M433" s="4">
        <v>164466</v>
      </c>
      <c r="N433" s="4">
        <v>182849</v>
      </c>
      <c r="O433" s="4">
        <v>193410</v>
      </c>
      <c r="P433" s="4">
        <v>201718</v>
      </c>
      <c r="Q433" s="4">
        <v>214788</v>
      </c>
      <c r="R433" s="4">
        <v>227812</v>
      </c>
      <c r="S433" s="4">
        <v>234050</v>
      </c>
      <c r="T433" s="4">
        <v>244723</v>
      </c>
      <c r="U433" s="4">
        <v>269277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140100</v>
      </c>
      <c r="E434" s="4">
        <v>140323</v>
      </c>
      <c r="F434" s="4">
        <v>154041</v>
      </c>
      <c r="G434" s="4">
        <v>163893</v>
      </c>
      <c r="H434" s="4">
        <v>166040</v>
      </c>
      <c r="I434" s="4">
        <v>160917</v>
      </c>
      <c r="J434" s="4">
        <v>164082</v>
      </c>
      <c r="K434" s="4">
        <v>173951</v>
      </c>
      <c r="L434" s="4">
        <v>183749</v>
      </c>
      <c r="M434" s="4">
        <v>185880</v>
      </c>
      <c r="N434" s="4">
        <v>192836</v>
      </c>
      <c r="O434" s="4">
        <v>194658</v>
      </c>
      <c r="P434" s="4">
        <v>199250</v>
      </c>
      <c r="Q434" s="4">
        <v>211613</v>
      </c>
      <c r="R434" s="4">
        <v>221274</v>
      </c>
      <c r="S434" s="4">
        <v>231488</v>
      </c>
      <c r="T434" s="4">
        <v>263965</v>
      </c>
      <c r="U434" s="4">
        <v>278194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184670</v>
      </c>
      <c r="E435" s="4">
        <v>190388</v>
      </c>
      <c r="F435" s="4">
        <v>225297</v>
      </c>
      <c r="G435" s="4">
        <v>244410</v>
      </c>
      <c r="H435" s="4">
        <v>227459</v>
      </c>
      <c r="I435" s="4">
        <v>214596</v>
      </c>
      <c r="J435" s="4">
        <v>228571</v>
      </c>
      <c r="K435" s="4">
        <v>236483</v>
      </c>
      <c r="L435" s="4">
        <v>263457</v>
      </c>
      <c r="M435" s="4">
        <v>251467</v>
      </c>
      <c r="N435" s="4">
        <v>259256</v>
      </c>
      <c r="O435" s="4">
        <v>275821</v>
      </c>
      <c r="P435" s="4">
        <v>291605</v>
      </c>
      <c r="Q435" s="4">
        <v>310785</v>
      </c>
      <c r="R435" s="4">
        <v>373222</v>
      </c>
      <c r="S435" s="4">
        <v>398333</v>
      </c>
      <c r="T435" s="4">
        <v>379229</v>
      </c>
      <c r="U435" s="4">
        <v>444268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340560</v>
      </c>
      <c r="E436" s="4">
        <v>374469</v>
      </c>
      <c r="F436" s="4">
        <v>430435</v>
      </c>
      <c r="G436" s="4">
        <v>463288</v>
      </c>
      <c r="H436" s="4">
        <v>387506</v>
      </c>
      <c r="I436" s="4">
        <v>340765</v>
      </c>
      <c r="J436" s="4">
        <v>450364</v>
      </c>
      <c r="K436" s="4">
        <v>615208</v>
      </c>
      <c r="L436" s="4">
        <v>2104062</v>
      </c>
      <c r="M436" s="4">
        <v>540854</v>
      </c>
      <c r="N436" s="4">
        <v>550581</v>
      </c>
      <c r="O436" s="4">
        <v>599971</v>
      </c>
      <c r="P436" s="4">
        <v>510280</v>
      </c>
      <c r="Q436" s="4">
        <v>493849</v>
      </c>
      <c r="R436" s="4">
        <v>606448</v>
      </c>
      <c r="S436" s="4">
        <v>568411</v>
      </c>
      <c r="T436" s="4">
        <v>692978</v>
      </c>
      <c r="U436" s="4">
        <v>805446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146813</v>
      </c>
      <c r="E437" s="4">
        <v>154860</v>
      </c>
      <c r="F437" s="4">
        <v>172521</v>
      </c>
      <c r="G437" s="4">
        <v>250270</v>
      </c>
      <c r="H437" s="4">
        <v>174258</v>
      </c>
      <c r="I437" s="4">
        <v>172764</v>
      </c>
      <c r="J437" s="4">
        <v>166401</v>
      </c>
      <c r="K437" s="4">
        <v>169385</v>
      </c>
      <c r="L437" s="4">
        <v>176221</v>
      </c>
      <c r="M437" s="4">
        <v>185355</v>
      </c>
      <c r="N437" s="4">
        <v>195082</v>
      </c>
      <c r="O437" s="4">
        <v>205829</v>
      </c>
      <c r="P437" s="4">
        <v>212269</v>
      </c>
      <c r="Q437" s="4">
        <v>224255</v>
      </c>
      <c r="R437" s="4">
        <v>238554</v>
      </c>
      <c r="S437" s="4">
        <v>244731</v>
      </c>
      <c r="T437" s="4">
        <v>265662</v>
      </c>
      <c r="U437" s="4">
        <v>287517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151931</v>
      </c>
      <c r="E438" s="4">
        <v>158319</v>
      </c>
      <c r="F438" s="4">
        <v>165321</v>
      </c>
      <c r="G438" s="4">
        <v>208078</v>
      </c>
      <c r="H438" s="4">
        <v>225954</v>
      </c>
      <c r="I438" s="4">
        <v>167680</v>
      </c>
      <c r="J438" s="4">
        <v>188727</v>
      </c>
      <c r="K438" s="4">
        <v>188197</v>
      </c>
      <c r="L438" s="4">
        <v>192352</v>
      </c>
      <c r="M438" s="4">
        <v>194436</v>
      </c>
      <c r="N438" s="4">
        <v>208313</v>
      </c>
      <c r="O438" s="4">
        <v>217556</v>
      </c>
      <c r="P438" s="4">
        <v>228893</v>
      </c>
      <c r="Q438" s="4">
        <v>221679</v>
      </c>
      <c r="R438" s="4">
        <v>244420</v>
      </c>
      <c r="S438" s="4">
        <v>248721</v>
      </c>
      <c r="T438" s="4">
        <v>265953</v>
      </c>
      <c r="U438" s="4">
        <v>297809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89489</v>
      </c>
      <c r="E439" s="4">
        <v>91113</v>
      </c>
      <c r="F439" s="4">
        <v>103246</v>
      </c>
      <c r="G439" s="4">
        <v>110201</v>
      </c>
      <c r="H439" s="4">
        <v>113251</v>
      </c>
      <c r="I439" s="4">
        <v>117038</v>
      </c>
      <c r="J439" s="4">
        <v>124582</v>
      </c>
      <c r="K439" s="4">
        <v>128876</v>
      </c>
      <c r="L439" s="4">
        <v>140726</v>
      </c>
      <c r="M439" s="4">
        <v>145532</v>
      </c>
      <c r="N439" s="4">
        <v>158042</v>
      </c>
      <c r="O439" s="4">
        <v>161586</v>
      </c>
      <c r="P439" s="4">
        <v>171012</v>
      </c>
      <c r="Q439" s="4">
        <v>172292</v>
      </c>
      <c r="R439" s="4">
        <v>181930</v>
      </c>
      <c r="S439" s="4">
        <v>196193</v>
      </c>
      <c r="T439" s="4">
        <v>217260</v>
      </c>
      <c r="U439" s="4">
        <v>223049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109375</v>
      </c>
      <c r="E440" s="4">
        <v>118301</v>
      </c>
      <c r="F440" s="4">
        <v>126261</v>
      </c>
      <c r="G440" s="4">
        <v>128186</v>
      </c>
      <c r="H440" s="4">
        <v>132563</v>
      </c>
      <c r="I440" s="4">
        <v>138998</v>
      </c>
      <c r="J440" s="4">
        <v>142863</v>
      </c>
      <c r="K440" s="4">
        <v>148148</v>
      </c>
      <c r="L440" s="4">
        <v>152344</v>
      </c>
      <c r="M440" s="4">
        <v>157217</v>
      </c>
      <c r="N440" s="4">
        <v>171484</v>
      </c>
      <c r="O440" s="4">
        <v>183780</v>
      </c>
      <c r="P440" s="4">
        <v>182633</v>
      </c>
      <c r="Q440" s="4">
        <v>193991</v>
      </c>
      <c r="R440" s="4">
        <v>199164</v>
      </c>
      <c r="S440" s="4">
        <v>217895</v>
      </c>
      <c r="T440" s="4">
        <v>254115</v>
      </c>
      <c r="U440" s="4">
        <v>323942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134576</v>
      </c>
      <c r="E441" s="4">
        <v>137486</v>
      </c>
      <c r="F441" s="4">
        <v>143670</v>
      </c>
      <c r="G441" s="4">
        <v>153527</v>
      </c>
      <c r="H441" s="4">
        <v>153124</v>
      </c>
      <c r="I441" s="4">
        <v>157312</v>
      </c>
      <c r="J441" s="4">
        <v>164330</v>
      </c>
      <c r="K441" s="4">
        <v>165355</v>
      </c>
      <c r="L441" s="4">
        <v>176797</v>
      </c>
      <c r="M441" s="4">
        <v>180979</v>
      </c>
      <c r="N441" s="4">
        <v>194886</v>
      </c>
      <c r="O441" s="4">
        <v>201413</v>
      </c>
      <c r="P441" s="4">
        <v>202521</v>
      </c>
      <c r="Q441" s="4">
        <v>212857</v>
      </c>
      <c r="R441" s="4">
        <v>221429</v>
      </c>
      <c r="S441" s="4">
        <v>232107</v>
      </c>
      <c r="T441" s="4">
        <v>252704</v>
      </c>
      <c r="U441" s="4">
        <v>265937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73698</v>
      </c>
      <c r="E442" s="4">
        <v>74423</v>
      </c>
      <c r="F442" s="4">
        <v>82911</v>
      </c>
      <c r="G442" s="4">
        <v>90384</v>
      </c>
      <c r="H442" s="4">
        <v>94232</v>
      </c>
      <c r="I442" s="4">
        <v>94563</v>
      </c>
      <c r="J442" s="4">
        <v>99410</v>
      </c>
      <c r="K442" s="4">
        <v>101810</v>
      </c>
      <c r="L442" s="4">
        <v>106166</v>
      </c>
      <c r="M442" s="4">
        <v>112541</v>
      </c>
      <c r="N442" s="4">
        <v>119546</v>
      </c>
      <c r="O442" s="4">
        <v>122589</v>
      </c>
      <c r="P442" s="4">
        <v>120667</v>
      </c>
      <c r="Q442" s="4">
        <v>132301</v>
      </c>
      <c r="R442" s="4">
        <v>134089</v>
      </c>
      <c r="S442" s="4">
        <v>144680</v>
      </c>
      <c r="T442" s="4">
        <v>158613</v>
      </c>
      <c r="U442" s="4">
        <v>166813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79158</v>
      </c>
      <c r="E443" s="4">
        <v>78107</v>
      </c>
      <c r="F443" s="4">
        <v>85376</v>
      </c>
      <c r="G443" s="4">
        <v>83271</v>
      </c>
      <c r="H443" s="4">
        <v>89277</v>
      </c>
      <c r="I443" s="4">
        <v>93044</v>
      </c>
      <c r="J443" s="4">
        <v>91494</v>
      </c>
      <c r="K443" s="4">
        <v>94406</v>
      </c>
      <c r="L443" s="4">
        <v>93218</v>
      </c>
      <c r="M443" s="4">
        <v>100232</v>
      </c>
      <c r="N443" s="4">
        <v>103369</v>
      </c>
      <c r="O443" s="4">
        <v>107899</v>
      </c>
      <c r="P443" s="4">
        <v>108091</v>
      </c>
      <c r="Q443" s="4">
        <v>113310</v>
      </c>
      <c r="R443" s="4">
        <v>117892</v>
      </c>
      <c r="S443" s="4">
        <v>134167</v>
      </c>
      <c r="T443" s="4">
        <v>145797</v>
      </c>
      <c r="U443" s="4">
        <v>146077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119578</v>
      </c>
      <c r="E444" s="4">
        <v>128229</v>
      </c>
      <c r="F444" s="4">
        <v>135707</v>
      </c>
      <c r="G444" s="4">
        <v>155401</v>
      </c>
      <c r="H444" s="4">
        <v>166672</v>
      </c>
      <c r="I444" s="4">
        <v>156692</v>
      </c>
      <c r="J444" s="4">
        <v>163963</v>
      </c>
      <c r="K444" s="4">
        <v>172222</v>
      </c>
      <c r="L444" s="4">
        <v>173933</v>
      </c>
      <c r="M444" s="4">
        <v>178536</v>
      </c>
      <c r="N444" s="4">
        <v>180659</v>
      </c>
      <c r="O444" s="4">
        <v>184533</v>
      </c>
      <c r="P444" s="4">
        <v>183563</v>
      </c>
      <c r="Q444" s="4">
        <v>193265</v>
      </c>
      <c r="R444" s="4">
        <v>199805</v>
      </c>
      <c r="S444" s="4">
        <v>216248</v>
      </c>
      <c r="T444" s="4">
        <v>246254</v>
      </c>
      <c r="U444" s="4">
        <v>279976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79187</v>
      </c>
      <c r="E445" s="4">
        <v>90486</v>
      </c>
      <c r="F445" s="4">
        <v>118927</v>
      </c>
      <c r="G445" s="4">
        <v>127808</v>
      </c>
      <c r="H445" s="4">
        <v>130402</v>
      </c>
      <c r="I445" s="4">
        <v>137163</v>
      </c>
      <c r="J445" s="4">
        <v>132863</v>
      </c>
      <c r="K445" s="4">
        <v>124025</v>
      </c>
      <c r="L445" s="4">
        <v>127246</v>
      </c>
      <c r="M445" s="4">
        <v>123334</v>
      </c>
      <c r="N445" s="4">
        <v>153837</v>
      </c>
      <c r="O445" s="4">
        <v>125683</v>
      </c>
      <c r="P445" s="4">
        <v>129725</v>
      </c>
      <c r="Q445" s="4">
        <v>131799</v>
      </c>
      <c r="R445" s="4">
        <v>133028</v>
      </c>
      <c r="S445" s="4">
        <v>143168</v>
      </c>
      <c r="T445" s="4">
        <v>171276</v>
      </c>
      <c r="U445" s="4">
        <v>176516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97258</v>
      </c>
      <c r="E446" s="4">
        <v>105901</v>
      </c>
      <c r="F446" s="4">
        <v>115914</v>
      </c>
      <c r="G446" s="4">
        <v>125923</v>
      </c>
      <c r="H446" s="4">
        <v>123331</v>
      </c>
      <c r="I446" s="4">
        <v>124152</v>
      </c>
      <c r="J446" s="4">
        <v>137013</v>
      </c>
      <c r="K446" s="4">
        <v>133575</v>
      </c>
      <c r="L446" s="4">
        <v>141605</v>
      </c>
      <c r="M446" s="4">
        <v>152077</v>
      </c>
      <c r="N446" s="4">
        <v>160687</v>
      </c>
      <c r="O446" s="4">
        <v>168905</v>
      </c>
      <c r="P446" s="4">
        <v>168744</v>
      </c>
      <c r="Q446" s="4">
        <v>190784</v>
      </c>
      <c r="R446" s="4">
        <v>201276</v>
      </c>
      <c r="S446" s="4">
        <v>206052</v>
      </c>
      <c r="T446" s="4">
        <v>218716</v>
      </c>
      <c r="U446" s="4">
        <v>242968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79863</v>
      </c>
      <c r="E447" s="4">
        <v>83450</v>
      </c>
      <c r="F447" s="4">
        <v>91819</v>
      </c>
      <c r="G447" s="4">
        <v>103332</v>
      </c>
      <c r="H447" s="4">
        <v>103496</v>
      </c>
      <c r="I447" s="4">
        <v>104324</v>
      </c>
      <c r="J447" s="4">
        <v>109374</v>
      </c>
      <c r="K447" s="4">
        <v>117350</v>
      </c>
      <c r="L447" s="4">
        <v>117526</v>
      </c>
      <c r="M447" s="4">
        <v>129907</v>
      </c>
      <c r="N447" s="4">
        <v>129983</v>
      </c>
      <c r="O447" s="4">
        <v>139277</v>
      </c>
      <c r="P447" s="4">
        <v>151738</v>
      </c>
      <c r="Q447" s="4">
        <v>165929</v>
      </c>
      <c r="R447" s="4">
        <v>158745</v>
      </c>
      <c r="S447" s="4">
        <v>175615</v>
      </c>
      <c r="T447" s="4">
        <v>180375</v>
      </c>
      <c r="U447" s="4">
        <v>197452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104174</v>
      </c>
      <c r="E448" s="4">
        <v>110875</v>
      </c>
      <c r="F448" s="4">
        <v>118102</v>
      </c>
      <c r="G448" s="4">
        <v>120542</v>
      </c>
      <c r="H448" s="4">
        <v>127291</v>
      </c>
      <c r="I448" s="4">
        <v>132200</v>
      </c>
      <c r="J448" s="4">
        <v>132719</v>
      </c>
      <c r="K448" s="4">
        <v>144495</v>
      </c>
      <c r="L448" s="4">
        <v>149452</v>
      </c>
      <c r="M448" s="4">
        <v>154979</v>
      </c>
      <c r="N448" s="4">
        <v>162682</v>
      </c>
      <c r="O448" s="4">
        <v>166853</v>
      </c>
      <c r="P448" s="4">
        <v>166150</v>
      </c>
      <c r="Q448" s="4">
        <v>172217</v>
      </c>
      <c r="R448" s="4">
        <v>175267</v>
      </c>
      <c r="S448" s="4">
        <v>175012</v>
      </c>
      <c r="T448" s="4">
        <v>192491</v>
      </c>
      <c r="U448" s="4">
        <v>206793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90296</v>
      </c>
      <c r="E449" s="4">
        <v>93179</v>
      </c>
      <c r="F449" s="4">
        <v>101379</v>
      </c>
      <c r="G449" s="4">
        <v>120146</v>
      </c>
      <c r="H449" s="4">
        <v>109694</v>
      </c>
      <c r="I449" s="4">
        <v>105033</v>
      </c>
      <c r="J449" s="4">
        <v>107852</v>
      </c>
      <c r="K449" s="4">
        <v>104444</v>
      </c>
      <c r="L449" s="4">
        <v>107169</v>
      </c>
      <c r="M449" s="4">
        <v>109003</v>
      </c>
      <c r="N449" s="4">
        <v>112308</v>
      </c>
      <c r="O449" s="4">
        <v>116882</v>
      </c>
      <c r="P449" s="4">
        <v>119520</v>
      </c>
      <c r="Q449" s="4">
        <v>124774</v>
      </c>
      <c r="R449" s="4">
        <v>133027</v>
      </c>
      <c r="S449" s="4">
        <v>145112</v>
      </c>
      <c r="T449" s="4">
        <v>162824</v>
      </c>
      <c r="U449" s="4">
        <v>166435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172231</v>
      </c>
      <c r="E450" s="4">
        <v>171681</v>
      </c>
      <c r="F450" s="4">
        <v>186654</v>
      </c>
      <c r="G450" s="4">
        <v>203904</v>
      </c>
      <c r="H450" s="4">
        <v>204185</v>
      </c>
      <c r="I450" s="4">
        <v>187626</v>
      </c>
      <c r="J450" s="4">
        <v>196616</v>
      </c>
      <c r="K450" s="4">
        <v>200310</v>
      </c>
      <c r="L450" s="4">
        <v>210406</v>
      </c>
      <c r="M450" s="4">
        <v>222595</v>
      </c>
      <c r="N450" s="4">
        <v>236356</v>
      </c>
      <c r="O450" s="4">
        <v>241746</v>
      </c>
      <c r="P450" s="4">
        <v>246101</v>
      </c>
      <c r="Q450" s="4">
        <v>262337</v>
      </c>
      <c r="R450" s="4">
        <v>264024</v>
      </c>
      <c r="S450" s="4">
        <v>276216</v>
      </c>
      <c r="T450" s="4">
        <v>278903</v>
      </c>
      <c r="U450" s="4">
        <v>304533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129102</v>
      </c>
      <c r="E451" s="4">
        <v>135252</v>
      </c>
      <c r="F451" s="4">
        <v>158664</v>
      </c>
      <c r="G451" s="4">
        <v>169824</v>
      </c>
      <c r="H451" s="4">
        <v>154833</v>
      </c>
      <c r="I451" s="4">
        <v>148486</v>
      </c>
      <c r="J451" s="4">
        <v>158633</v>
      </c>
      <c r="K451" s="4">
        <v>162593</v>
      </c>
      <c r="L451" s="4">
        <v>169461</v>
      </c>
      <c r="M451" s="4">
        <v>170553</v>
      </c>
      <c r="N451" s="4">
        <v>179290</v>
      </c>
      <c r="O451" s="4">
        <v>195523</v>
      </c>
      <c r="P451" s="4">
        <v>206985</v>
      </c>
      <c r="Q451" s="4">
        <v>205471</v>
      </c>
      <c r="R451" s="4">
        <v>204577</v>
      </c>
      <c r="S451" s="4">
        <v>212454</v>
      </c>
      <c r="T451" s="4">
        <v>221032</v>
      </c>
      <c r="U451" s="4">
        <v>252561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101197</v>
      </c>
      <c r="E452" s="4">
        <v>108094</v>
      </c>
      <c r="F452" s="4">
        <v>118883</v>
      </c>
      <c r="G452" s="4">
        <v>127849</v>
      </c>
      <c r="H452" s="4">
        <v>132333</v>
      </c>
      <c r="I452" s="4">
        <v>123167</v>
      </c>
      <c r="J452" s="4">
        <v>128612</v>
      </c>
      <c r="K452" s="4">
        <v>131573</v>
      </c>
      <c r="L452" s="4">
        <v>131844</v>
      </c>
      <c r="M452" s="4">
        <v>135001</v>
      </c>
      <c r="N452" s="4">
        <v>138917</v>
      </c>
      <c r="O452" s="4">
        <v>141491</v>
      </c>
      <c r="P452" s="4">
        <v>140076</v>
      </c>
      <c r="Q452" s="4">
        <v>143128</v>
      </c>
      <c r="R452" s="4">
        <v>148327</v>
      </c>
      <c r="S452" s="4">
        <v>161623</v>
      </c>
      <c r="T452" s="4">
        <v>167430</v>
      </c>
      <c r="U452" s="4">
        <v>174011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179015</v>
      </c>
      <c r="E453" s="4">
        <v>191103</v>
      </c>
      <c r="F453" s="4">
        <v>210036</v>
      </c>
      <c r="G453" s="4">
        <v>224554</v>
      </c>
      <c r="H453" s="4">
        <v>210891</v>
      </c>
      <c r="I453" s="4">
        <v>206197</v>
      </c>
      <c r="J453" s="4">
        <v>223294</v>
      </c>
      <c r="K453" s="4">
        <v>230059</v>
      </c>
      <c r="L453" s="4">
        <v>257311</v>
      </c>
      <c r="M453" s="4">
        <v>258207</v>
      </c>
      <c r="N453" s="4">
        <v>343027</v>
      </c>
      <c r="O453" s="4">
        <v>304933</v>
      </c>
      <c r="P453" s="4">
        <v>319190</v>
      </c>
      <c r="Q453" s="4">
        <v>326715</v>
      </c>
      <c r="R453" s="4">
        <v>344074</v>
      </c>
      <c r="S453" s="4">
        <v>359732</v>
      </c>
      <c r="T453" s="4">
        <v>375496</v>
      </c>
      <c r="U453" s="4">
        <v>389524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207968</v>
      </c>
      <c r="E454" s="4">
        <v>219704</v>
      </c>
      <c r="F454" s="4">
        <v>229366</v>
      </c>
      <c r="G454" s="4">
        <v>259545</v>
      </c>
      <c r="H454" s="4">
        <v>249055</v>
      </c>
      <c r="I454" s="4">
        <v>227853</v>
      </c>
      <c r="J454" s="4">
        <v>236043</v>
      </c>
      <c r="K454" s="4">
        <v>249338</v>
      </c>
      <c r="L454" s="4">
        <v>260843</v>
      </c>
      <c r="M454" s="4">
        <v>249443</v>
      </c>
      <c r="N454" s="4">
        <v>258497</v>
      </c>
      <c r="O454" s="4">
        <v>277303</v>
      </c>
      <c r="P454" s="4">
        <v>288625</v>
      </c>
      <c r="Q454" s="4">
        <v>281182</v>
      </c>
      <c r="R454" s="4">
        <v>323689</v>
      </c>
      <c r="S454" s="4">
        <v>357606</v>
      </c>
      <c r="T454" s="4">
        <v>404864</v>
      </c>
      <c r="U454" s="4">
        <v>421921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149146</v>
      </c>
      <c r="E455" s="4">
        <v>154315</v>
      </c>
      <c r="F455" s="4">
        <v>166639</v>
      </c>
      <c r="G455" s="4">
        <v>189688</v>
      </c>
      <c r="H455" s="4">
        <v>170626</v>
      </c>
      <c r="I455" s="4">
        <v>188203</v>
      </c>
      <c r="J455" s="4">
        <v>195947</v>
      </c>
      <c r="K455" s="4">
        <v>196753</v>
      </c>
      <c r="L455" s="4">
        <v>219259</v>
      </c>
      <c r="M455" s="4">
        <v>234727</v>
      </c>
      <c r="N455" s="4">
        <v>246852</v>
      </c>
      <c r="O455" s="4">
        <v>277725</v>
      </c>
      <c r="P455" s="4">
        <v>271790</v>
      </c>
      <c r="Q455" s="4">
        <v>299378</v>
      </c>
      <c r="R455" s="4">
        <v>312134</v>
      </c>
      <c r="S455" s="4">
        <v>274283</v>
      </c>
      <c r="T455" s="4">
        <v>276880</v>
      </c>
      <c r="U455" s="4">
        <v>357436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181737</v>
      </c>
      <c r="E456" s="4">
        <v>184006</v>
      </c>
      <c r="F456" s="4">
        <v>225463</v>
      </c>
      <c r="G456" s="4">
        <v>198837</v>
      </c>
      <c r="H456" s="4">
        <v>197530</v>
      </c>
      <c r="I456" s="4">
        <v>176960</v>
      </c>
      <c r="J456" s="4">
        <v>187369</v>
      </c>
      <c r="K456" s="4">
        <v>204735</v>
      </c>
      <c r="L456" s="4">
        <v>217938</v>
      </c>
      <c r="M456" s="4">
        <v>215680</v>
      </c>
      <c r="N456" s="4">
        <v>228114</v>
      </c>
      <c r="O456" s="4">
        <v>248192</v>
      </c>
      <c r="P456" s="4">
        <v>240921</v>
      </c>
      <c r="Q456" s="4">
        <v>259412</v>
      </c>
      <c r="R456" s="4">
        <v>253179</v>
      </c>
      <c r="S456" s="4">
        <v>259168</v>
      </c>
      <c r="T456" s="4">
        <v>265057</v>
      </c>
      <c r="U456" s="4">
        <v>309737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192776</v>
      </c>
      <c r="E457" s="4">
        <v>209963</v>
      </c>
      <c r="F457" s="4">
        <v>212257</v>
      </c>
      <c r="G457" s="4">
        <v>240352</v>
      </c>
      <c r="H457" s="4">
        <v>216443</v>
      </c>
      <c r="I457" s="4">
        <v>199338</v>
      </c>
      <c r="J457" s="4">
        <v>198075</v>
      </c>
      <c r="K457" s="4">
        <v>221099</v>
      </c>
      <c r="L457" s="4">
        <v>214488</v>
      </c>
      <c r="M457" s="4">
        <v>211364</v>
      </c>
      <c r="N457" s="4">
        <v>222531</v>
      </c>
      <c r="O457" s="4">
        <v>231522</v>
      </c>
      <c r="P457" s="4">
        <v>237038</v>
      </c>
      <c r="Q457" s="4">
        <v>260462</v>
      </c>
      <c r="R457" s="4">
        <v>270998</v>
      </c>
      <c r="S457" s="4">
        <v>317256</v>
      </c>
      <c r="T457" s="4">
        <v>299864</v>
      </c>
      <c r="U457" s="4">
        <v>342527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55265</v>
      </c>
      <c r="E458" s="4">
        <v>53722</v>
      </c>
      <c r="F458" s="4">
        <v>65804</v>
      </c>
      <c r="G458" s="4">
        <v>66325</v>
      </c>
      <c r="H458" s="4">
        <v>68156</v>
      </c>
      <c r="I458" s="4">
        <v>67878</v>
      </c>
      <c r="J458" s="4">
        <v>71066</v>
      </c>
      <c r="K458" s="4">
        <v>73846</v>
      </c>
      <c r="L458" s="4">
        <v>80832</v>
      </c>
      <c r="M458" s="4">
        <v>76021</v>
      </c>
      <c r="N458" s="4">
        <v>72920</v>
      </c>
      <c r="O458" s="4">
        <v>76432</v>
      </c>
      <c r="P458" s="4">
        <v>68797</v>
      </c>
      <c r="Q458" s="4">
        <v>72417</v>
      </c>
      <c r="R458" s="4">
        <v>78959</v>
      </c>
      <c r="S458" s="4">
        <v>87371</v>
      </c>
      <c r="T458" s="4">
        <v>89726</v>
      </c>
      <c r="U458" s="4">
        <v>96877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80690</v>
      </c>
      <c r="E459" s="4">
        <v>81864</v>
      </c>
      <c r="F459" s="4">
        <v>90140</v>
      </c>
      <c r="G459" s="4">
        <v>97558</v>
      </c>
      <c r="H459" s="4">
        <v>99337</v>
      </c>
      <c r="I459" s="4">
        <v>98816</v>
      </c>
      <c r="J459" s="4">
        <v>101431</v>
      </c>
      <c r="K459" s="4">
        <v>107814</v>
      </c>
      <c r="L459" s="4">
        <v>115656</v>
      </c>
      <c r="M459" s="4">
        <v>113871</v>
      </c>
      <c r="N459" s="4">
        <v>116637</v>
      </c>
      <c r="O459" s="4">
        <v>115845</v>
      </c>
      <c r="P459" s="4">
        <v>122253</v>
      </c>
      <c r="Q459" s="4">
        <v>127298</v>
      </c>
      <c r="R459" s="4">
        <v>134549</v>
      </c>
      <c r="S459" s="4">
        <v>159097</v>
      </c>
      <c r="T459" s="4">
        <v>165166</v>
      </c>
      <c r="U459" s="4">
        <v>231010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55769</v>
      </c>
      <c r="E460" s="4">
        <v>60717</v>
      </c>
      <c r="F460" s="4">
        <v>70484</v>
      </c>
      <c r="G460" s="4">
        <v>80002</v>
      </c>
      <c r="H460" s="4">
        <v>80397</v>
      </c>
      <c r="I460" s="4">
        <v>79346</v>
      </c>
      <c r="J460" s="4">
        <v>80008</v>
      </c>
      <c r="K460" s="4">
        <v>81628</v>
      </c>
      <c r="L460" s="4">
        <v>77363</v>
      </c>
      <c r="M460" s="4">
        <v>81635</v>
      </c>
      <c r="N460" s="4">
        <v>73665</v>
      </c>
      <c r="O460" s="4">
        <v>78006</v>
      </c>
      <c r="P460" s="4">
        <v>78018</v>
      </c>
      <c r="Q460" s="4">
        <v>81409</v>
      </c>
      <c r="R460" s="4">
        <v>94505</v>
      </c>
      <c r="S460" s="4">
        <v>107100</v>
      </c>
      <c r="T460" s="4">
        <v>116151</v>
      </c>
      <c r="U460" s="4">
        <v>115880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85192</v>
      </c>
      <c r="E461" s="4">
        <v>90261</v>
      </c>
      <c r="F461" s="4">
        <v>108747</v>
      </c>
      <c r="G461" s="4">
        <v>119153</v>
      </c>
      <c r="H461" s="4">
        <v>115536</v>
      </c>
      <c r="I461" s="4">
        <v>117352</v>
      </c>
      <c r="J461" s="4">
        <v>117815</v>
      </c>
      <c r="K461" s="4">
        <v>117846</v>
      </c>
      <c r="L461" s="4">
        <v>129371</v>
      </c>
      <c r="M461" s="4">
        <v>129474</v>
      </c>
      <c r="N461" s="4">
        <v>134969</v>
      </c>
      <c r="O461" s="4">
        <v>144407</v>
      </c>
      <c r="P461" s="4">
        <v>139165</v>
      </c>
      <c r="Q461" s="4">
        <v>131159</v>
      </c>
      <c r="R461" s="4">
        <v>132961</v>
      </c>
      <c r="S461" s="4">
        <v>126690</v>
      </c>
      <c r="T461" s="4">
        <v>143425</v>
      </c>
      <c r="U461" s="4">
        <v>156893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50135</v>
      </c>
      <c r="E462" s="4">
        <v>50534</v>
      </c>
      <c r="F462" s="4">
        <v>58959</v>
      </c>
      <c r="G462" s="4">
        <v>63739</v>
      </c>
      <c r="H462" s="4">
        <v>69613</v>
      </c>
      <c r="I462" s="4">
        <v>66885</v>
      </c>
      <c r="J462" s="4">
        <v>67013</v>
      </c>
      <c r="K462" s="4">
        <v>68000</v>
      </c>
      <c r="L462" s="4">
        <v>71721</v>
      </c>
      <c r="M462" s="4">
        <v>71020</v>
      </c>
      <c r="N462" s="4">
        <v>74278</v>
      </c>
      <c r="O462" s="4">
        <v>82687</v>
      </c>
      <c r="P462" s="4">
        <v>81758</v>
      </c>
      <c r="Q462" s="4">
        <v>87876</v>
      </c>
      <c r="R462" s="4">
        <v>94824</v>
      </c>
      <c r="S462" s="4">
        <v>98594</v>
      </c>
      <c r="T462" s="4">
        <v>109454</v>
      </c>
      <c r="U462" s="4">
        <v>115489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65341</v>
      </c>
      <c r="E463" s="4">
        <v>63972</v>
      </c>
      <c r="F463" s="4">
        <v>59905</v>
      </c>
      <c r="G463" s="4">
        <v>80662</v>
      </c>
      <c r="H463" s="4">
        <v>97664</v>
      </c>
      <c r="I463" s="4">
        <v>85356</v>
      </c>
      <c r="J463" s="4">
        <v>78261</v>
      </c>
      <c r="K463" s="4">
        <v>73602</v>
      </c>
      <c r="L463" s="4">
        <v>82815</v>
      </c>
      <c r="M463" s="4">
        <v>82106</v>
      </c>
      <c r="N463" s="4">
        <v>89860</v>
      </c>
      <c r="O463" s="4">
        <v>84294</v>
      </c>
      <c r="P463" s="4">
        <v>90157</v>
      </c>
      <c r="Q463" s="4">
        <v>91406</v>
      </c>
      <c r="R463" s="4">
        <v>98119</v>
      </c>
      <c r="S463" s="4">
        <v>113092</v>
      </c>
      <c r="T463" s="4">
        <v>116736</v>
      </c>
      <c r="U463" s="4">
        <v>120890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55235</v>
      </c>
      <c r="E464" s="4">
        <v>55661</v>
      </c>
      <c r="F464" s="4">
        <v>148283</v>
      </c>
      <c r="G464" s="4">
        <v>70518</v>
      </c>
      <c r="H464" s="4">
        <v>68092</v>
      </c>
      <c r="I464" s="4">
        <v>72156</v>
      </c>
      <c r="J464" s="4">
        <v>70573</v>
      </c>
      <c r="K464" s="4">
        <v>74665</v>
      </c>
      <c r="L464" s="4">
        <v>71261</v>
      </c>
      <c r="M464" s="4">
        <v>76172</v>
      </c>
      <c r="N464" s="4">
        <v>74864</v>
      </c>
      <c r="O464" s="4">
        <v>74166</v>
      </c>
      <c r="P464" s="4">
        <v>75308</v>
      </c>
      <c r="Q464" s="4">
        <v>81057</v>
      </c>
      <c r="R464" s="4">
        <v>84113</v>
      </c>
      <c r="S464" s="4">
        <v>80465</v>
      </c>
      <c r="T464" s="4">
        <v>98297</v>
      </c>
      <c r="U464" s="4">
        <v>101546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68755</v>
      </c>
      <c r="E465" s="4">
        <v>73726</v>
      </c>
      <c r="F465" s="4">
        <v>80064</v>
      </c>
      <c r="G465" s="4">
        <v>90554</v>
      </c>
      <c r="H465" s="4">
        <v>88727</v>
      </c>
      <c r="I465" s="4">
        <v>82494</v>
      </c>
      <c r="J465" s="4">
        <v>97501</v>
      </c>
      <c r="K465" s="4">
        <v>91759</v>
      </c>
      <c r="L465" s="4">
        <v>90847</v>
      </c>
      <c r="M465" s="4">
        <v>94830</v>
      </c>
      <c r="N465" s="4">
        <v>99440</v>
      </c>
      <c r="O465" s="4">
        <v>100447</v>
      </c>
      <c r="P465" s="4">
        <v>93092</v>
      </c>
      <c r="Q465" s="4">
        <v>98204</v>
      </c>
      <c r="R465" s="4">
        <v>100881</v>
      </c>
      <c r="S465" s="4">
        <v>103230</v>
      </c>
      <c r="T465" s="4">
        <v>113699</v>
      </c>
      <c r="U465" s="4">
        <v>114947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64356</v>
      </c>
      <c r="E466" s="4">
        <v>71680</v>
      </c>
      <c r="F466" s="4">
        <v>78794</v>
      </c>
      <c r="G466" s="4">
        <v>86642</v>
      </c>
      <c r="H466" s="4">
        <v>105701</v>
      </c>
      <c r="I466" s="4">
        <v>94948</v>
      </c>
      <c r="J466" s="4">
        <v>91516</v>
      </c>
      <c r="K466" s="4">
        <v>92096</v>
      </c>
      <c r="L466" s="4">
        <v>97315</v>
      </c>
      <c r="M466" s="4">
        <v>108271</v>
      </c>
      <c r="N466" s="4">
        <v>102371</v>
      </c>
      <c r="O466" s="4">
        <v>99382</v>
      </c>
      <c r="P466" s="4">
        <v>101764</v>
      </c>
      <c r="Q466" s="4">
        <v>100698</v>
      </c>
      <c r="R466" s="4">
        <v>114563</v>
      </c>
      <c r="S466" s="4">
        <v>120676</v>
      </c>
      <c r="T466" s="4">
        <v>129748</v>
      </c>
      <c r="U466" s="4">
        <v>142568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69740</v>
      </c>
      <c r="E467" s="4">
        <v>73177</v>
      </c>
      <c r="F467" s="4">
        <v>81690</v>
      </c>
      <c r="G467" s="4">
        <v>88398</v>
      </c>
      <c r="H467" s="4">
        <v>87936</v>
      </c>
      <c r="I467" s="4">
        <v>86052</v>
      </c>
      <c r="J467" s="4">
        <v>85578</v>
      </c>
      <c r="K467" s="4">
        <v>86119</v>
      </c>
      <c r="L467" s="4">
        <v>87774</v>
      </c>
      <c r="M467" s="4">
        <v>88045</v>
      </c>
      <c r="N467" s="4">
        <v>89121</v>
      </c>
      <c r="O467" s="4">
        <v>87331</v>
      </c>
      <c r="P467" s="4">
        <v>86110</v>
      </c>
      <c r="Q467" s="4">
        <v>91977</v>
      </c>
      <c r="R467" s="4">
        <v>93934</v>
      </c>
      <c r="S467" s="4">
        <v>104916</v>
      </c>
      <c r="T467" s="4">
        <v>110536</v>
      </c>
      <c r="U467" s="4">
        <v>116462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57224</v>
      </c>
      <c r="E468" s="4">
        <v>63136</v>
      </c>
      <c r="F468" s="4">
        <v>67968</v>
      </c>
      <c r="G468" s="4">
        <v>74349</v>
      </c>
      <c r="H468" s="4">
        <v>68459</v>
      </c>
      <c r="I468" s="4">
        <v>89454</v>
      </c>
      <c r="J468" s="4">
        <v>90768</v>
      </c>
      <c r="K468" s="4">
        <v>93207</v>
      </c>
      <c r="L468" s="4">
        <v>90753</v>
      </c>
      <c r="M468" s="4">
        <v>95002</v>
      </c>
      <c r="N468" s="4">
        <v>94043</v>
      </c>
      <c r="O468" s="4">
        <v>97006</v>
      </c>
      <c r="P468" s="4">
        <v>96076</v>
      </c>
      <c r="Q468" s="4">
        <v>102583</v>
      </c>
      <c r="R468" s="4">
        <v>104357</v>
      </c>
      <c r="S468" s="4">
        <v>115111</v>
      </c>
      <c r="T468" s="4">
        <v>139196</v>
      </c>
      <c r="U468" s="4">
        <v>138057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62363</v>
      </c>
      <c r="E469" s="4">
        <v>64631</v>
      </c>
      <c r="F469" s="4">
        <v>71168</v>
      </c>
      <c r="G469" s="4">
        <v>77890</v>
      </c>
      <c r="H469" s="4">
        <v>83013</v>
      </c>
      <c r="I469" s="4">
        <v>81516</v>
      </c>
      <c r="J469" s="4">
        <v>82722</v>
      </c>
      <c r="K469" s="4">
        <v>88227</v>
      </c>
      <c r="L469" s="4">
        <v>83458</v>
      </c>
      <c r="M469" s="4">
        <v>79566</v>
      </c>
      <c r="N469" s="4">
        <v>84243</v>
      </c>
      <c r="O469" s="4">
        <v>85053</v>
      </c>
      <c r="P469" s="4">
        <v>87057</v>
      </c>
      <c r="Q469" s="4">
        <v>90170</v>
      </c>
      <c r="R469" s="4">
        <v>92281</v>
      </c>
      <c r="S469" s="4">
        <v>101551</v>
      </c>
      <c r="T469" s="4">
        <v>110092</v>
      </c>
      <c r="U469" s="4">
        <v>109593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68792</v>
      </c>
      <c r="E470" s="4">
        <v>69691</v>
      </c>
      <c r="F470" s="4">
        <v>74156</v>
      </c>
      <c r="G470" s="4">
        <v>81205</v>
      </c>
      <c r="H470" s="4">
        <v>87240</v>
      </c>
      <c r="I470" s="4">
        <v>84990</v>
      </c>
      <c r="J470" s="4">
        <v>85540</v>
      </c>
      <c r="K470" s="4">
        <v>81468</v>
      </c>
      <c r="L470" s="4">
        <v>84248</v>
      </c>
      <c r="M470" s="4">
        <v>81358</v>
      </c>
      <c r="N470" s="4">
        <v>81402</v>
      </c>
      <c r="O470" s="4">
        <v>82664</v>
      </c>
      <c r="P470" s="4">
        <v>82267</v>
      </c>
      <c r="Q470" s="4">
        <v>84961</v>
      </c>
      <c r="R470" s="4">
        <v>87529</v>
      </c>
      <c r="S470" s="4">
        <v>97063</v>
      </c>
      <c r="T470" s="4">
        <v>99347</v>
      </c>
      <c r="U470" s="4">
        <v>105508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55635</v>
      </c>
      <c r="E471" s="4">
        <v>62313</v>
      </c>
      <c r="F471" s="4">
        <v>69656</v>
      </c>
      <c r="G471" s="4">
        <v>70459</v>
      </c>
      <c r="H471" s="4">
        <v>77475</v>
      </c>
      <c r="I471" s="4">
        <v>78939</v>
      </c>
      <c r="J471" s="4">
        <v>81923</v>
      </c>
      <c r="K471" s="4">
        <v>86108</v>
      </c>
      <c r="L471" s="4">
        <v>88862</v>
      </c>
      <c r="M471" s="4">
        <v>91989</v>
      </c>
      <c r="N471" s="4">
        <v>93363</v>
      </c>
      <c r="O471" s="4">
        <v>93204</v>
      </c>
      <c r="P471" s="4">
        <v>86329</v>
      </c>
      <c r="Q471" s="4">
        <v>86652</v>
      </c>
      <c r="R471" s="4">
        <v>92634</v>
      </c>
      <c r="S471" s="4">
        <v>115401</v>
      </c>
      <c r="T471" s="4">
        <v>113834</v>
      </c>
      <c r="U471" s="4">
        <v>114059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54294</v>
      </c>
      <c r="E472" s="4">
        <v>57030</v>
      </c>
      <c r="F472" s="4">
        <v>61607</v>
      </c>
      <c r="G472" s="4">
        <v>66949</v>
      </c>
      <c r="H472" s="4">
        <v>67129</v>
      </c>
      <c r="I472" s="4">
        <v>74634</v>
      </c>
      <c r="J472" s="4">
        <v>76793</v>
      </c>
      <c r="K472" s="4">
        <v>90767</v>
      </c>
      <c r="L472" s="4">
        <v>88701</v>
      </c>
      <c r="M472" s="4">
        <v>94555</v>
      </c>
      <c r="N472" s="4">
        <v>98368</v>
      </c>
      <c r="O472" s="4">
        <v>95589</v>
      </c>
      <c r="P472" s="4">
        <v>102684</v>
      </c>
      <c r="Q472" s="4">
        <v>107774</v>
      </c>
      <c r="R472" s="4">
        <v>122966</v>
      </c>
      <c r="S472" s="4">
        <v>133605</v>
      </c>
      <c r="T472" s="4">
        <v>153684</v>
      </c>
      <c r="U472" s="4">
        <v>156133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84995</v>
      </c>
      <c r="E473" s="4">
        <v>87438</v>
      </c>
      <c r="F473" s="4">
        <v>98724</v>
      </c>
      <c r="G473" s="4">
        <v>103703</v>
      </c>
      <c r="H473" s="4">
        <v>107073</v>
      </c>
      <c r="I473" s="4">
        <v>114056</v>
      </c>
      <c r="J473" s="4">
        <v>121178</v>
      </c>
      <c r="K473" s="4">
        <v>127501</v>
      </c>
      <c r="L473" s="4">
        <v>135698</v>
      </c>
      <c r="M473" s="4">
        <v>145189</v>
      </c>
      <c r="N473" s="4">
        <v>145904</v>
      </c>
      <c r="O473" s="4">
        <v>144011</v>
      </c>
      <c r="P473" s="4">
        <v>144188</v>
      </c>
      <c r="Q473" s="4">
        <v>151830</v>
      </c>
      <c r="R473" s="4">
        <v>158978</v>
      </c>
      <c r="S473" s="4">
        <v>167329</v>
      </c>
      <c r="T473" s="4">
        <v>172213</v>
      </c>
      <c r="U473" s="4">
        <v>183600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43084</v>
      </c>
      <c r="E474" s="4">
        <v>44683</v>
      </c>
      <c r="F474" s="4">
        <v>46633</v>
      </c>
      <c r="G474" s="4">
        <v>55460</v>
      </c>
      <c r="H474" s="4">
        <v>52808</v>
      </c>
      <c r="I474" s="4">
        <v>55384</v>
      </c>
      <c r="J474" s="4">
        <v>62934</v>
      </c>
      <c r="K474" s="4">
        <v>60512</v>
      </c>
      <c r="L474" s="4">
        <v>61175</v>
      </c>
      <c r="M474" s="4">
        <v>62280</v>
      </c>
      <c r="N474" s="4">
        <v>61993</v>
      </c>
      <c r="O474" s="4">
        <v>71860</v>
      </c>
      <c r="P474" s="4">
        <v>76407</v>
      </c>
      <c r="Q474" s="4">
        <v>84316</v>
      </c>
      <c r="R474" s="4">
        <v>86356</v>
      </c>
      <c r="S474" s="4">
        <v>99099</v>
      </c>
      <c r="T474" s="4">
        <v>101608</v>
      </c>
      <c r="U474" s="4">
        <v>106277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114252</v>
      </c>
      <c r="E475" s="4">
        <v>119403</v>
      </c>
      <c r="F475" s="4">
        <v>128669</v>
      </c>
      <c r="G475" s="4">
        <v>134395</v>
      </c>
      <c r="H475" s="4">
        <v>134147</v>
      </c>
      <c r="I475" s="4">
        <v>136058</v>
      </c>
      <c r="J475" s="4">
        <v>141359</v>
      </c>
      <c r="K475" s="4">
        <v>150811</v>
      </c>
      <c r="L475" s="4">
        <v>150299</v>
      </c>
      <c r="M475" s="4">
        <v>163867</v>
      </c>
      <c r="N475" s="4">
        <v>172606</v>
      </c>
      <c r="O475" s="4">
        <v>175816</v>
      </c>
      <c r="P475" s="4">
        <v>185117</v>
      </c>
      <c r="Q475" s="4">
        <v>188182</v>
      </c>
      <c r="R475" s="4">
        <v>188233</v>
      </c>
      <c r="S475" s="4">
        <v>204438</v>
      </c>
      <c r="T475" s="4">
        <v>217084</v>
      </c>
      <c r="U475" s="4">
        <v>225343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150073</v>
      </c>
      <c r="E476" s="4">
        <v>162261</v>
      </c>
      <c r="F476" s="4">
        <v>163277</v>
      </c>
      <c r="G476" s="4">
        <v>175341</v>
      </c>
      <c r="H476" s="4">
        <v>166774</v>
      </c>
      <c r="I476" s="4">
        <v>166682</v>
      </c>
      <c r="J476" s="4">
        <v>171080</v>
      </c>
      <c r="K476" s="4">
        <v>180585</v>
      </c>
      <c r="L476" s="4">
        <v>198187</v>
      </c>
      <c r="M476" s="4">
        <v>196064</v>
      </c>
      <c r="N476" s="4">
        <v>207237</v>
      </c>
      <c r="O476" s="4">
        <v>217015</v>
      </c>
      <c r="P476" s="4">
        <v>214331</v>
      </c>
      <c r="Q476" s="4">
        <v>234519</v>
      </c>
      <c r="R476" s="4">
        <v>242455</v>
      </c>
      <c r="S476" s="4">
        <v>251290</v>
      </c>
      <c r="T476" s="4">
        <v>287673</v>
      </c>
      <c r="U476" s="4">
        <v>303813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66069</v>
      </c>
      <c r="E477" s="4">
        <v>63004</v>
      </c>
      <c r="F477" s="4">
        <v>70255</v>
      </c>
      <c r="G477" s="4">
        <v>79440</v>
      </c>
      <c r="H477" s="4">
        <v>80306</v>
      </c>
      <c r="I477" s="4">
        <v>82857</v>
      </c>
      <c r="J477" s="4">
        <v>89694</v>
      </c>
      <c r="K477" s="4">
        <v>93903</v>
      </c>
      <c r="L477" s="4">
        <v>95381</v>
      </c>
      <c r="M477" s="4">
        <v>94894</v>
      </c>
      <c r="N477" s="4">
        <v>99031</v>
      </c>
      <c r="O477" s="4">
        <v>102866</v>
      </c>
      <c r="P477" s="4">
        <v>110250</v>
      </c>
      <c r="Q477" s="4">
        <v>111752</v>
      </c>
      <c r="R477" s="4">
        <v>120298</v>
      </c>
      <c r="S477" s="4">
        <v>128067</v>
      </c>
      <c r="T477" s="4">
        <v>141551</v>
      </c>
      <c r="U477" s="4">
        <v>146211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114026</v>
      </c>
      <c r="E478" s="4">
        <v>133041</v>
      </c>
      <c r="F478" s="4">
        <v>118632</v>
      </c>
      <c r="G478" s="4">
        <v>147592</v>
      </c>
      <c r="H478" s="4">
        <v>157212</v>
      </c>
      <c r="I478" s="4">
        <v>145660</v>
      </c>
      <c r="J478" s="4">
        <v>156632</v>
      </c>
      <c r="K478" s="4">
        <v>148306</v>
      </c>
      <c r="L478" s="4">
        <v>140305</v>
      </c>
      <c r="M478" s="4">
        <v>171697</v>
      </c>
      <c r="N478" s="4">
        <v>178440</v>
      </c>
      <c r="O478" s="4">
        <v>216430</v>
      </c>
      <c r="P478" s="4">
        <v>216276</v>
      </c>
      <c r="Q478" s="4">
        <v>237549</v>
      </c>
      <c r="R478" s="4">
        <v>253851</v>
      </c>
      <c r="S478" s="4">
        <v>268240</v>
      </c>
      <c r="T478" s="4">
        <v>279521</v>
      </c>
      <c r="U478" s="4">
        <v>289807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104372</v>
      </c>
      <c r="E479" s="4">
        <v>104931</v>
      </c>
      <c r="F479" s="4">
        <v>107478</v>
      </c>
      <c r="G479" s="4">
        <v>119647</v>
      </c>
      <c r="H479" s="4">
        <v>116253</v>
      </c>
      <c r="I479" s="4">
        <v>125611</v>
      </c>
      <c r="J479" s="4">
        <v>145389</v>
      </c>
      <c r="K479" s="4">
        <v>147936</v>
      </c>
      <c r="L479" s="4">
        <v>149584</v>
      </c>
      <c r="M479" s="4">
        <v>164541</v>
      </c>
      <c r="N479" s="4">
        <v>185556</v>
      </c>
      <c r="O479" s="4">
        <v>195287</v>
      </c>
      <c r="P479" s="4">
        <v>193070</v>
      </c>
      <c r="Q479" s="4">
        <v>212474</v>
      </c>
      <c r="R479" s="4">
        <v>215641</v>
      </c>
      <c r="S479" s="4">
        <v>222854</v>
      </c>
      <c r="T479" s="4">
        <v>237725</v>
      </c>
      <c r="U479" s="4">
        <v>273255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101493</v>
      </c>
      <c r="E480" s="4">
        <v>106173</v>
      </c>
      <c r="F480" s="4">
        <v>110438</v>
      </c>
      <c r="G480" s="4">
        <v>116582</v>
      </c>
      <c r="H480" s="4">
        <v>116699</v>
      </c>
      <c r="I480" s="4">
        <v>118092</v>
      </c>
      <c r="J480" s="4">
        <v>120796</v>
      </c>
      <c r="K480" s="4">
        <v>122130</v>
      </c>
      <c r="L480" s="4">
        <v>128333</v>
      </c>
      <c r="M480" s="4">
        <v>130275</v>
      </c>
      <c r="N480" s="4">
        <v>138895</v>
      </c>
      <c r="O480" s="4">
        <v>145843</v>
      </c>
      <c r="P480" s="4">
        <v>142590</v>
      </c>
      <c r="Q480" s="4">
        <v>150694</v>
      </c>
      <c r="R480" s="4">
        <v>158725</v>
      </c>
      <c r="S480" s="4">
        <v>167065</v>
      </c>
      <c r="T480" s="4">
        <v>176599</v>
      </c>
      <c r="U480" s="4">
        <v>184448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102028</v>
      </c>
      <c r="E481" s="4">
        <v>110674</v>
      </c>
      <c r="F481" s="4">
        <v>117033</v>
      </c>
      <c r="G481" s="4">
        <v>124968</v>
      </c>
      <c r="H481" s="4">
        <v>129735</v>
      </c>
      <c r="I481" s="4">
        <v>133643</v>
      </c>
      <c r="J481" s="4">
        <v>128644</v>
      </c>
      <c r="K481" s="4">
        <v>134772</v>
      </c>
      <c r="L481" s="4">
        <v>147217</v>
      </c>
      <c r="M481" s="4">
        <v>149754</v>
      </c>
      <c r="N481" s="4">
        <v>156824</v>
      </c>
      <c r="O481" s="4">
        <v>163941</v>
      </c>
      <c r="P481" s="4">
        <v>169102</v>
      </c>
      <c r="Q481" s="4">
        <v>182323</v>
      </c>
      <c r="R481" s="4">
        <v>188006</v>
      </c>
      <c r="S481" s="4">
        <v>204405</v>
      </c>
      <c r="T481" s="4">
        <v>227533</v>
      </c>
      <c r="U481" s="4">
        <v>249422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79292</v>
      </c>
      <c r="E482" s="4">
        <v>82135</v>
      </c>
      <c r="F482" s="4">
        <v>89325</v>
      </c>
      <c r="G482" s="4">
        <v>98811</v>
      </c>
      <c r="H482" s="4">
        <v>97310</v>
      </c>
      <c r="I482" s="4">
        <v>99691</v>
      </c>
      <c r="J482" s="4">
        <v>103115</v>
      </c>
      <c r="K482" s="4">
        <v>108556</v>
      </c>
      <c r="L482" s="4">
        <v>109412</v>
      </c>
      <c r="M482" s="4">
        <v>114351</v>
      </c>
      <c r="N482" s="4">
        <v>115654</v>
      </c>
      <c r="O482" s="4">
        <v>125440</v>
      </c>
      <c r="P482" s="4">
        <v>130114</v>
      </c>
      <c r="Q482" s="4">
        <v>143145</v>
      </c>
      <c r="R482" s="4">
        <v>151730</v>
      </c>
      <c r="S482" s="4">
        <v>162193</v>
      </c>
      <c r="T482" s="4">
        <v>175294</v>
      </c>
      <c r="U482" s="4">
        <v>187839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77005</v>
      </c>
      <c r="E483" s="4">
        <v>81190</v>
      </c>
      <c r="F483" s="4">
        <v>90170</v>
      </c>
      <c r="G483" s="4">
        <v>95424</v>
      </c>
      <c r="H483" s="4">
        <v>98627</v>
      </c>
      <c r="I483" s="4">
        <v>94306</v>
      </c>
      <c r="J483" s="4">
        <v>98269</v>
      </c>
      <c r="K483" s="4">
        <v>106293</v>
      </c>
      <c r="L483" s="4">
        <v>111322</v>
      </c>
      <c r="M483" s="4">
        <v>123968</v>
      </c>
      <c r="N483" s="4">
        <v>128569</v>
      </c>
      <c r="O483" s="4">
        <v>135712</v>
      </c>
      <c r="P483" s="4">
        <v>149216</v>
      </c>
      <c r="Q483" s="4">
        <v>159539</v>
      </c>
      <c r="R483" s="4">
        <v>163199</v>
      </c>
      <c r="S483" s="4">
        <v>183144</v>
      </c>
      <c r="T483" s="4">
        <v>315986</v>
      </c>
      <c r="U483" s="4">
        <v>386662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154638</v>
      </c>
      <c r="E484" s="4">
        <v>167283</v>
      </c>
      <c r="F484" s="4">
        <v>171602</v>
      </c>
      <c r="G484" s="4">
        <v>184805</v>
      </c>
      <c r="H484" s="4">
        <v>189724</v>
      </c>
      <c r="I484" s="4">
        <v>186112</v>
      </c>
      <c r="J484" s="4">
        <v>194199</v>
      </c>
      <c r="K484" s="4">
        <v>219600</v>
      </c>
      <c r="L484" s="4">
        <v>215762</v>
      </c>
      <c r="M484" s="4">
        <v>225471</v>
      </c>
      <c r="N484" s="4">
        <v>235010</v>
      </c>
      <c r="O484" s="4">
        <v>251237</v>
      </c>
      <c r="P484" s="4">
        <v>275890</v>
      </c>
      <c r="Q484" s="4">
        <v>273904</v>
      </c>
      <c r="R484" s="4">
        <v>312801</v>
      </c>
      <c r="S484" s="4">
        <v>322874</v>
      </c>
      <c r="T484" s="4">
        <v>373851</v>
      </c>
      <c r="U484" s="4">
        <v>436413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97426</v>
      </c>
      <c r="E485" s="4">
        <v>104607</v>
      </c>
      <c r="F485" s="4">
        <v>112636</v>
      </c>
      <c r="G485" s="4">
        <v>116137</v>
      </c>
      <c r="H485" s="4">
        <v>118500</v>
      </c>
      <c r="I485" s="4">
        <v>115255</v>
      </c>
      <c r="J485" s="4">
        <v>122870</v>
      </c>
      <c r="K485" s="4">
        <v>130717</v>
      </c>
      <c r="L485" s="4">
        <v>140112</v>
      </c>
      <c r="M485" s="4">
        <v>152803</v>
      </c>
      <c r="N485" s="4">
        <v>167676</v>
      </c>
      <c r="O485" s="4">
        <v>180134</v>
      </c>
      <c r="P485" s="4">
        <v>199137</v>
      </c>
      <c r="Q485" s="4">
        <v>211714</v>
      </c>
      <c r="R485" s="4">
        <v>235379</v>
      </c>
      <c r="S485" s="4">
        <v>222703</v>
      </c>
      <c r="T485" s="4">
        <v>254374</v>
      </c>
      <c r="U485" s="4">
        <v>288344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87069</v>
      </c>
      <c r="E486" s="4">
        <v>93393</v>
      </c>
      <c r="F486" s="4">
        <v>100929</v>
      </c>
      <c r="G486" s="4">
        <v>107499</v>
      </c>
      <c r="H486" s="4">
        <v>107338</v>
      </c>
      <c r="I486" s="4">
        <v>106645</v>
      </c>
      <c r="J486" s="4">
        <v>113423</v>
      </c>
      <c r="K486" s="4">
        <v>117400</v>
      </c>
      <c r="L486" s="4">
        <v>120777</v>
      </c>
      <c r="M486" s="4">
        <v>130088</v>
      </c>
      <c r="N486" s="4">
        <v>133008</v>
      </c>
      <c r="O486" s="4">
        <v>135615</v>
      </c>
      <c r="P486" s="4">
        <v>137126</v>
      </c>
      <c r="Q486" s="4">
        <v>144708</v>
      </c>
      <c r="R486" s="4">
        <v>159619</v>
      </c>
      <c r="S486" s="4">
        <v>157101</v>
      </c>
      <c r="T486" s="4">
        <v>173030</v>
      </c>
      <c r="U486" s="4">
        <v>180430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95968</v>
      </c>
      <c r="E487" s="4">
        <v>98546</v>
      </c>
      <c r="F487" s="4">
        <v>102867</v>
      </c>
      <c r="G487" s="4">
        <v>109091</v>
      </c>
      <c r="H487" s="4">
        <v>112035</v>
      </c>
      <c r="I487" s="4">
        <v>120477</v>
      </c>
      <c r="J487" s="4">
        <v>125657</v>
      </c>
      <c r="K487" s="4">
        <v>135434</v>
      </c>
      <c r="L487" s="4">
        <v>145012</v>
      </c>
      <c r="M487" s="4">
        <v>157826</v>
      </c>
      <c r="N487" s="4">
        <v>175095</v>
      </c>
      <c r="O487" s="4">
        <v>179485</v>
      </c>
      <c r="P487" s="4">
        <v>175534</v>
      </c>
      <c r="Q487" s="4">
        <v>183377</v>
      </c>
      <c r="R487" s="4">
        <v>190876</v>
      </c>
      <c r="S487" s="4">
        <v>199991</v>
      </c>
      <c r="T487" s="4">
        <v>209053</v>
      </c>
      <c r="U487" s="4">
        <v>247192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102632</v>
      </c>
      <c r="E488" s="4">
        <v>109241</v>
      </c>
      <c r="F488" s="4">
        <v>114597</v>
      </c>
      <c r="G488" s="4">
        <v>124184</v>
      </c>
      <c r="H488" s="4">
        <v>125081</v>
      </c>
      <c r="I488" s="4">
        <v>129114</v>
      </c>
      <c r="J488" s="4">
        <v>131774</v>
      </c>
      <c r="K488" s="4">
        <v>136467</v>
      </c>
      <c r="L488" s="4">
        <v>146024</v>
      </c>
      <c r="M488" s="4">
        <v>147619</v>
      </c>
      <c r="N488" s="4">
        <v>159203</v>
      </c>
      <c r="O488" s="4">
        <v>172751</v>
      </c>
      <c r="P488" s="4">
        <v>175391</v>
      </c>
      <c r="Q488" s="4">
        <v>181150</v>
      </c>
      <c r="R488" s="4">
        <v>192468</v>
      </c>
      <c r="S488" s="4">
        <v>210757</v>
      </c>
      <c r="T488" s="4">
        <v>216137</v>
      </c>
      <c r="U488" s="4">
        <v>228817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172266</v>
      </c>
      <c r="E489" s="4">
        <v>176536</v>
      </c>
      <c r="F489" s="4">
        <v>194469</v>
      </c>
      <c r="G489" s="4">
        <v>201565</v>
      </c>
      <c r="H489" s="4">
        <v>187920</v>
      </c>
      <c r="I489" s="4">
        <v>184337</v>
      </c>
      <c r="J489" s="4">
        <v>193515</v>
      </c>
      <c r="K489" s="4">
        <v>189774</v>
      </c>
      <c r="L489" s="4">
        <v>211870</v>
      </c>
      <c r="M489" s="4">
        <v>214157</v>
      </c>
      <c r="N489" s="4">
        <v>214358</v>
      </c>
      <c r="O489" s="4">
        <v>215616</v>
      </c>
      <c r="P489" s="4">
        <v>222491</v>
      </c>
      <c r="Q489" s="4">
        <v>232405</v>
      </c>
      <c r="R489" s="4">
        <v>233328</v>
      </c>
      <c r="S489" s="4">
        <v>237957</v>
      </c>
      <c r="T489" s="4">
        <v>267116</v>
      </c>
      <c r="U489" s="4">
        <v>298490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126608</v>
      </c>
      <c r="E490" s="4">
        <v>132932</v>
      </c>
      <c r="F490" s="4">
        <v>149140</v>
      </c>
      <c r="G490" s="4">
        <v>166182</v>
      </c>
      <c r="H490" s="4">
        <v>150811</v>
      </c>
      <c r="I490" s="4">
        <v>151893</v>
      </c>
      <c r="J490" s="4">
        <v>160997</v>
      </c>
      <c r="K490" s="4">
        <v>163912</v>
      </c>
      <c r="L490" s="4">
        <v>163566</v>
      </c>
      <c r="M490" s="4">
        <v>172010</v>
      </c>
      <c r="N490" s="4">
        <v>184685</v>
      </c>
      <c r="O490" s="4">
        <v>180384</v>
      </c>
      <c r="P490" s="4">
        <v>182858</v>
      </c>
      <c r="Q490" s="4">
        <v>197985</v>
      </c>
      <c r="R490" s="4">
        <v>203005</v>
      </c>
      <c r="S490" s="4">
        <v>226777</v>
      </c>
      <c r="T490" s="4">
        <v>228762</v>
      </c>
      <c r="U490" s="4">
        <v>250815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92787</v>
      </c>
      <c r="E491" s="4">
        <v>94950</v>
      </c>
      <c r="F491" s="4">
        <v>98521</v>
      </c>
      <c r="G491" s="4">
        <v>111336</v>
      </c>
      <c r="H491" s="4">
        <v>112338</v>
      </c>
      <c r="I491" s="4">
        <v>114584</v>
      </c>
      <c r="J491" s="4">
        <v>118625</v>
      </c>
      <c r="K491" s="4">
        <v>120498</v>
      </c>
      <c r="L491" s="4">
        <v>128309</v>
      </c>
      <c r="M491" s="4">
        <v>136470</v>
      </c>
      <c r="N491" s="4">
        <v>140291</v>
      </c>
      <c r="O491" s="4">
        <v>147454</v>
      </c>
      <c r="P491" s="4">
        <v>145698</v>
      </c>
      <c r="Q491" s="4">
        <v>151192</v>
      </c>
      <c r="R491" s="4">
        <v>159754</v>
      </c>
      <c r="S491" s="4">
        <v>175318</v>
      </c>
      <c r="T491" s="4">
        <v>183453</v>
      </c>
      <c r="U491" s="4">
        <v>188494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61486</v>
      </c>
      <c r="E492" s="4">
        <v>61884</v>
      </c>
      <c r="F492" s="4">
        <v>67858</v>
      </c>
      <c r="G492" s="4">
        <v>71506</v>
      </c>
      <c r="H492" s="4">
        <v>71396</v>
      </c>
      <c r="I492" s="4">
        <v>68587</v>
      </c>
      <c r="J492" s="4">
        <v>68909</v>
      </c>
      <c r="K492" s="4">
        <v>68792</v>
      </c>
      <c r="L492" s="4">
        <v>71607</v>
      </c>
      <c r="M492" s="4">
        <v>73634</v>
      </c>
      <c r="N492" s="4">
        <v>75560</v>
      </c>
      <c r="O492" s="4">
        <v>79517</v>
      </c>
      <c r="P492" s="4">
        <v>85665</v>
      </c>
      <c r="Q492" s="4">
        <v>85757</v>
      </c>
      <c r="R492" s="4">
        <v>85316</v>
      </c>
      <c r="S492" s="4">
        <v>93033</v>
      </c>
      <c r="T492" s="4">
        <v>105926</v>
      </c>
      <c r="U492" s="4">
        <v>109917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60531</v>
      </c>
      <c r="E493" s="4">
        <v>65713</v>
      </c>
      <c r="F493" s="4">
        <v>71785</v>
      </c>
      <c r="G493" s="4">
        <v>83795</v>
      </c>
      <c r="H493" s="4">
        <v>85861</v>
      </c>
      <c r="I493" s="4">
        <v>84378</v>
      </c>
      <c r="J493" s="4">
        <v>84669</v>
      </c>
      <c r="K493" s="4">
        <v>87521</v>
      </c>
      <c r="L493" s="4">
        <v>94698</v>
      </c>
      <c r="M493" s="4">
        <v>99062</v>
      </c>
      <c r="N493" s="4">
        <v>107574</v>
      </c>
      <c r="O493" s="4">
        <v>117187</v>
      </c>
      <c r="P493" s="4">
        <v>120440</v>
      </c>
      <c r="Q493" s="4">
        <v>125129</v>
      </c>
      <c r="R493" s="4">
        <v>124037</v>
      </c>
      <c r="S493" s="4">
        <v>149763</v>
      </c>
      <c r="T493" s="4">
        <v>168914</v>
      </c>
      <c r="U493" s="4">
        <v>195226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61619</v>
      </c>
      <c r="E494" s="4">
        <v>68151</v>
      </c>
      <c r="F494" s="4">
        <v>70920</v>
      </c>
      <c r="G494" s="4">
        <v>81232</v>
      </c>
      <c r="H494" s="4">
        <v>84104</v>
      </c>
      <c r="I494" s="4">
        <v>77093</v>
      </c>
      <c r="J494" s="4">
        <v>79370</v>
      </c>
      <c r="K494" s="4">
        <v>83404</v>
      </c>
      <c r="L494" s="4">
        <v>84400</v>
      </c>
      <c r="M494" s="4">
        <v>86422</v>
      </c>
      <c r="N494" s="4">
        <v>97455</v>
      </c>
      <c r="O494" s="4">
        <v>103962</v>
      </c>
      <c r="P494" s="4">
        <v>100790</v>
      </c>
      <c r="Q494" s="4">
        <v>129538</v>
      </c>
      <c r="R494" s="4">
        <v>135500</v>
      </c>
      <c r="S494" s="4">
        <v>150547</v>
      </c>
      <c r="T494" s="4">
        <v>199659</v>
      </c>
      <c r="U494" s="4">
        <v>250356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71075</v>
      </c>
      <c r="E495" s="4">
        <v>78976</v>
      </c>
      <c r="F495" s="4">
        <v>84844</v>
      </c>
      <c r="G495" s="4">
        <v>81512</v>
      </c>
      <c r="H495" s="4">
        <v>89219</v>
      </c>
      <c r="I495" s="4">
        <v>93836</v>
      </c>
      <c r="J495" s="4">
        <v>95411</v>
      </c>
      <c r="K495" s="4">
        <v>94340</v>
      </c>
      <c r="L495" s="4">
        <v>94469</v>
      </c>
      <c r="M495" s="4">
        <v>97237</v>
      </c>
      <c r="N495" s="4">
        <v>106980</v>
      </c>
      <c r="O495" s="4">
        <v>103324</v>
      </c>
      <c r="P495" s="4">
        <v>108549</v>
      </c>
      <c r="Q495" s="4">
        <v>124777</v>
      </c>
      <c r="R495" s="4">
        <v>135111</v>
      </c>
      <c r="S495" s="4">
        <v>145523</v>
      </c>
      <c r="T495" s="4">
        <v>166507</v>
      </c>
      <c r="U495" s="4">
        <v>177523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74131</v>
      </c>
      <c r="E496" s="4">
        <v>83340</v>
      </c>
      <c r="F496" s="4">
        <v>87630</v>
      </c>
      <c r="G496" s="4">
        <v>91336</v>
      </c>
      <c r="H496" s="4">
        <v>89697</v>
      </c>
      <c r="I496" s="4">
        <v>91793</v>
      </c>
      <c r="J496" s="4">
        <v>95068</v>
      </c>
      <c r="K496" s="4">
        <v>106793</v>
      </c>
      <c r="L496" s="4">
        <v>110243</v>
      </c>
      <c r="M496" s="4">
        <v>113497</v>
      </c>
      <c r="N496" s="4">
        <v>117910</v>
      </c>
      <c r="O496" s="4">
        <v>119912</v>
      </c>
      <c r="P496" s="4">
        <v>123361</v>
      </c>
      <c r="Q496" s="4">
        <v>131311</v>
      </c>
      <c r="R496" s="4">
        <v>138076</v>
      </c>
      <c r="S496" s="4">
        <v>149350</v>
      </c>
      <c r="T496" s="4">
        <v>162377</v>
      </c>
      <c r="U496" s="4">
        <v>178785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84854</v>
      </c>
      <c r="E497" s="4">
        <v>92430</v>
      </c>
      <c r="F497" s="4">
        <v>103495</v>
      </c>
      <c r="G497" s="4">
        <v>115443</v>
      </c>
      <c r="H497" s="4">
        <v>120075</v>
      </c>
      <c r="I497" s="4">
        <v>119495</v>
      </c>
      <c r="J497" s="4">
        <v>131687</v>
      </c>
      <c r="K497" s="4">
        <v>125525</v>
      </c>
      <c r="L497" s="4">
        <v>128046</v>
      </c>
      <c r="M497" s="4">
        <v>134975</v>
      </c>
      <c r="N497" s="4">
        <v>131522</v>
      </c>
      <c r="O497" s="4">
        <v>143864</v>
      </c>
      <c r="P497" s="4">
        <v>144457</v>
      </c>
      <c r="Q497" s="4">
        <v>146429</v>
      </c>
      <c r="R497" s="4">
        <v>148507</v>
      </c>
      <c r="S497" s="4">
        <v>166505</v>
      </c>
      <c r="T497" s="4">
        <v>186081</v>
      </c>
      <c r="U497" s="4">
        <v>199415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54490</v>
      </c>
      <c r="E498" s="4">
        <v>62358</v>
      </c>
      <c r="F498" s="4">
        <v>64771</v>
      </c>
      <c r="G498" s="4">
        <v>80174</v>
      </c>
      <c r="H498" s="4">
        <v>76721</v>
      </c>
      <c r="I498" s="4">
        <v>73546</v>
      </c>
      <c r="J498" s="4">
        <v>92858</v>
      </c>
      <c r="K498" s="4">
        <v>101734</v>
      </c>
      <c r="L498" s="4">
        <v>101581</v>
      </c>
      <c r="M498" s="4">
        <v>93893</v>
      </c>
      <c r="N498" s="4">
        <v>110603</v>
      </c>
      <c r="O498" s="4">
        <v>122709</v>
      </c>
      <c r="P498" s="4">
        <v>120025</v>
      </c>
      <c r="Q498" s="4">
        <v>132962</v>
      </c>
      <c r="R498" s="4">
        <v>127929</v>
      </c>
      <c r="S498" s="4">
        <v>154361</v>
      </c>
      <c r="T498" s="4">
        <v>155239</v>
      </c>
      <c r="U498" s="4">
        <v>241967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80107</v>
      </c>
      <c r="E499" s="4">
        <v>77308</v>
      </c>
      <c r="F499" s="4">
        <v>83717</v>
      </c>
      <c r="G499" s="4">
        <v>93059</v>
      </c>
      <c r="H499" s="4">
        <v>88960</v>
      </c>
      <c r="I499" s="4">
        <v>90091</v>
      </c>
      <c r="J499" s="4">
        <v>94548</v>
      </c>
      <c r="K499" s="4">
        <v>104264</v>
      </c>
      <c r="L499" s="4">
        <v>105357</v>
      </c>
      <c r="M499" s="4">
        <v>103099</v>
      </c>
      <c r="N499" s="4">
        <v>107912</v>
      </c>
      <c r="O499" s="4">
        <v>106061</v>
      </c>
      <c r="P499" s="4">
        <v>108315</v>
      </c>
      <c r="Q499" s="4">
        <v>120656</v>
      </c>
      <c r="R499" s="4">
        <v>124462</v>
      </c>
      <c r="S499" s="4">
        <v>132670</v>
      </c>
      <c r="T499" s="4">
        <v>140444</v>
      </c>
      <c r="U499" s="4">
        <v>148910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77908</v>
      </c>
      <c r="E500" s="4">
        <v>73118</v>
      </c>
      <c r="F500" s="4">
        <v>83008</v>
      </c>
      <c r="G500" s="4">
        <v>91168</v>
      </c>
      <c r="H500" s="4">
        <v>93497</v>
      </c>
      <c r="I500" s="4">
        <v>94938</v>
      </c>
      <c r="J500" s="4">
        <v>104092</v>
      </c>
      <c r="K500" s="4">
        <v>108948</v>
      </c>
      <c r="L500" s="4">
        <v>117824</v>
      </c>
      <c r="M500" s="4">
        <v>128689</v>
      </c>
      <c r="N500" s="4">
        <v>129546</v>
      </c>
      <c r="O500" s="4">
        <v>133454</v>
      </c>
      <c r="P500" s="4">
        <v>130519</v>
      </c>
      <c r="Q500" s="4">
        <v>138644</v>
      </c>
      <c r="R500" s="4">
        <v>162736</v>
      </c>
      <c r="S500" s="4">
        <v>162621</v>
      </c>
      <c r="T500" s="4">
        <v>178887</v>
      </c>
      <c r="U500" s="4">
        <v>190878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71426</v>
      </c>
      <c r="E501" s="4">
        <v>78290</v>
      </c>
      <c r="F501" s="4">
        <v>93704</v>
      </c>
      <c r="G501" s="4">
        <v>90823</v>
      </c>
      <c r="H501" s="4">
        <v>102136</v>
      </c>
      <c r="I501" s="4">
        <v>95414</v>
      </c>
      <c r="J501" s="4">
        <v>102721</v>
      </c>
      <c r="K501" s="4">
        <v>108126</v>
      </c>
      <c r="L501" s="4">
        <v>110582</v>
      </c>
      <c r="M501" s="4">
        <v>122773</v>
      </c>
      <c r="N501" s="4">
        <v>130462</v>
      </c>
      <c r="O501" s="4">
        <v>138062</v>
      </c>
      <c r="P501" s="4">
        <v>146610</v>
      </c>
      <c r="Q501" s="4">
        <v>154060</v>
      </c>
      <c r="R501" s="4">
        <v>153637</v>
      </c>
      <c r="S501" s="4">
        <v>158274</v>
      </c>
      <c r="T501" s="4">
        <v>178850</v>
      </c>
      <c r="U501" s="4">
        <v>180079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87625</v>
      </c>
      <c r="E502" s="4">
        <v>84810</v>
      </c>
      <c r="F502" s="4">
        <v>103277</v>
      </c>
      <c r="G502" s="4">
        <v>121172</v>
      </c>
      <c r="H502" s="4">
        <v>113587</v>
      </c>
      <c r="I502" s="4">
        <v>127863</v>
      </c>
      <c r="J502" s="4">
        <v>139247</v>
      </c>
      <c r="K502" s="4">
        <v>146402</v>
      </c>
      <c r="L502" s="4">
        <v>161993</v>
      </c>
      <c r="M502" s="4">
        <v>154286</v>
      </c>
      <c r="N502" s="4">
        <v>162574</v>
      </c>
      <c r="O502" s="4">
        <v>160035</v>
      </c>
      <c r="P502" s="4">
        <v>155901</v>
      </c>
      <c r="Q502" s="4">
        <v>181537</v>
      </c>
      <c r="R502" s="4">
        <v>194820</v>
      </c>
      <c r="S502" s="4">
        <v>219848</v>
      </c>
      <c r="T502" s="4">
        <v>243368</v>
      </c>
      <c r="U502" s="4">
        <v>257152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90701</v>
      </c>
      <c r="E503" s="4">
        <v>96877</v>
      </c>
      <c r="F503" s="4">
        <v>98060</v>
      </c>
      <c r="G503" s="4">
        <v>105098</v>
      </c>
      <c r="H503" s="4">
        <v>108671</v>
      </c>
      <c r="I503" s="4">
        <v>109855</v>
      </c>
      <c r="J503" s="4">
        <v>121070</v>
      </c>
      <c r="K503" s="4">
        <v>119099</v>
      </c>
      <c r="L503" s="4">
        <v>137827</v>
      </c>
      <c r="M503" s="4">
        <v>127849</v>
      </c>
      <c r="N503" s="4">
        <v>125258</v>
      </c>
      <c r="O503" s="4">
        <v>126210</v>
      </c>
      <c r="P503" s="4">
        <v>127991</v>
      </c>
      <c r="Q503" s="4">
        <v>135406</v>
      </c>
      <c r="R503" s="4">
        <v>133015</v>
      </c>
      <c r="S503" s="4">
        <v>146630</v>
      </c>
      <c r="T503" s="4">
        <v>162082</v>
      </c>
      <c r="U503" s="4">
        <v>182182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66728</v>
      </c>
      <c r="E504" s="4">
        <v>69553</v>
      </c>
      <c r="F504" s="4">
        <v>73201</v>
      </c>
      <c r="G504" s="4">
        <v>79711</v>
      </c>
      <c r="H504" s="4">
        <v>85104</v>
      </c>
      <c r="I504" s="4">
        <v>85779</v>
      </c>
      <c r="J504" s="4">
        <v>89089</v>
      </c>
      <c r="K504" s="4">
        <v>89497</v>
      </c>
      <c r="L504" s="4">
        <v>93342</v>
      </c>
      <c r="M504" s="4">
        <v>93623</v>
      </c>
      <c r="N504" s="4">
        <v>97828</v>
      </c>
      <c r="O504" s="4">
        <v>104337</v>
      </c>
      <c r="P504" s="4">
        <v>99235</v>
      </c>
      <c r="Q504" s="4">
        <v>106843</v>
      </c>
      <c r="R504" s="4">
        <v>113573</v>
      </c>
      <c r="S504" s="4">
        <v>122711</v>
      </c>
      <c r="T504" s="4">
        <v>136538</v>
      </c>
      <c r="U504" s="4">
        <v>145212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56260</v>
      </c>
      <c r="E505" s="4">
        <v>55713</v>
      </c>
      <c r="F505" s="4">
        <v>62321</v>
      </c>
      <c r="G505" s="4">
        <v>68630</v>
      </c>
      <c r="H505" s="4">
        <v>69761</v>
      </c>
      <c r="I505" s="4">
        <v>67326</v>
      </c>
      <c r="J505" s="4">
        <v>71766</v>
      </c>
      <c r="K505" s="4">
        <v>75765</v>
      </c>
      <c r="L505" s="4">
        <v>79431</v>
      </c>
      <c r="M505" s="4">
        <v>77039</v>
      </c>
      <c r="N505" s="4">
        <v>80428</v>
      </c>
      <c r="O505" s="4">
        <v>81238</v>
      </c>
      <c r="P505" s="4">
        <v>85423</v>
      </c>
      <c r="Q505" s="4">
        <v>91530</v>
      </c>
      <c r="R505" s="4">
        <v>97453</v>
      </c>
      <c r="S505" s="4">
        <v>105228</v>
      </c>
      <c r="T505" s="4">
        <v>109649</v>
      </c>
      <c r="U505" s="4">
        <v>113899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47701</v>
      </c>
      <c r="E506" s="4">
        <v>47667</v>
      </c>
      <c r="F506" s="4">
        <v>59568</v>
      </c>
      <c r="G506" s="4">
        <v>66687</v>
      </c>
      <c r="H506" s="4">
        <v>70471</v>
      </c>
      <c r="I506" s="4">
        <v>81215</v>
      </c>
      <c r="J506" s="4">
        <v>90484</v>
      </c>
      <c r="K506" s="4">
        <v>94646</v>
      </c>
      <c r="L506" s="4">
        <v>103483</v>
      </c>
      <c r="M506" s="4">
        <v>101230</v>
      </c>
      <c r="N506" s="4">
        <v>101558</v>
      </c>
      <c r="O506" s="4">
        <v>101514</v>
      </c>
      <c r="P506" s="4">
        <v>103777</v>
      </c>
      <c r="Q506" s="4">
        <v>108848</v>
      </c>
      <c r="R506" s="4">
        <v>114014</v>
      </c>
      <c r="S506" s="4">
        <v>125898</v>
      </c>
      <c r="T506" s="4">
        <v>132130</v>
      </c>
      <c r="U506" s="4">
        <v>135031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66830</v>
      </c>
      <c r="E507" s="4">
        <v>63980</v>
      </c>
      <c r="F507" s="4">
        <v>70008</v>
      </c>
      <c r="G507" s="4">
        <v>74378</v>
      </c>
      <c r="H507" s="4">
        <v>77796</v>
      </c>
      <c r="I507" s="4">
        <v>72082</v>
      </c>
      <c r="J507" s="4">
        <v>76186</v>
      </c>
      <c r="K507" s="4">
        <v>79388</v>
      </c>
      <c r="L507" s="4">
        <v>84012</v>
      </c>
      <c r="M507" s="4">
        <v>84255</v>
      </c>
      <c r="N507" s="4">
        <v>88406</v>
      </c>
      <c r="O507" s="4">
        <v>83490</v>
      </c>
      <c r="P507" s="4">
        <v>87099</v>
      </c>
      <c r="Q507" s="4">
        <v>92986</v>
      </c>
      <c r="R507" s="4">
        <v>95786</v>
      </c>
      <c r="S507" s="4">
        <v>105875</v>
      </c>
      <c r="T507" s="4">
        <v>111944</v>
      </c>
      <c r="U507" s="4">
        <v>115380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53255</v>
      </c>
      <c r="E508" s="4">
        <v>57752</v>
      </c>
      <c r="F508" s="4">
        <v>59377</v>
      </c>
      <c r="G508" s="4">
        <v>69366</v>
      </c>
      <c r="H508" s="4">
        <v>68475</v>
      </c>
      <c r="I508" s="4">
        <v>67088</v>
      </c>
      <c r="J508" s="4">
        <v>76104</v>
      </c>
      <c r="K508" s="4">
        <v>82171</v>
      </c>
      <c r="L508" s="4">
        <v>86442</v>
      </c>
      <c r="M508" s="4">
        <v>83275</v>
      </c>
      <c r="N508" s="4">
        <v>82820</v>
      </c>
      <c r="O508" s="4">
        <v>86485</v>
      </c>
      <c r="P508" s="4">
        <v>91776</v>
      </c>
      <c r="Q508" s="4">
        <v>101451</v>
      </c>
      <c r="R508" s="4">
        <v>103380</v>
      </c>
      <c r="S508" s="4">
        <v>118585</v>
      </c>
      <c r="T508" s="4">
        <v>118711</v>
      </c>
      <c r="U508" s="4">
        <v>134405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52920</v>
      </c>
      <c r="E509" s="4">
        <v>61200</v>
      </c>
      <c r="F509" s="4">
        <v>66011</v>
      </c>
      <c r="G509" s="4">
        <v>71461</v>
      </c>
      <c r="H509" s="4">
        <v>76187</v>
      </c>
      <c r="I509" s="4">
        <v>78707</v>
      </c>
      <c r="J509" s="4">
        <v>88183</v>
      </c>
      <c r="K509" s="4">
        <v>86606</v>
      </c>
      <c r="L509" s="4">
        <v>91680</v>
      </c>
      <c r="M509" s="4">
        <v>93158</v>
      </c>
      <c r="N509" s="4">
        <v>95110</v>
      </c>
      <c r="O509" s="4">
        <v>95541</v>
      </c>
      <c r="P509" s="4">
        <v>92901</v>
      </c>
      <c r="Q509" s="4">
        <v>103814</v>
      </c>
      <c r="R509" s="4">
        <v>107442</v>
      </c>
      <c r="S509" s="4">
        <v>120477</v>
      </c>
      <c r="T509" s="4">
        <v>129089</v>
      </c>
      <c r="U509" s="4">
        <v>134954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99772</v>
      </c>
      <c r="E510" s="4">
        <v>116452</v>
      </c>
      <c r="F510" s="4">
        <v>140321</v>
      </c>
      <c r="G510" s="4">
        <v>145332</v>
      </c>
      <c r="H510" s="4">
        <v>134106</v>
      </c>
      <c r="I510" s="4">
        <v>122869</v>
      </c>
      <c r="J510" s="4">
        <v>143930</v>
      </c>
      <c r="K510" s="4">
        <v>144878</v>
      </c>
      <c r="L510" s="4">
        <v>153180</v>
      </c>
      <c r="M510" s="4">
        <v>157119</v>
      </c>
      <c r="N510" s="4">
        <v>164773</v>
      </c>
      <c r="O510" s="4">
        <v>173283</v>
      </c>
      <c r="P510" s="4">
        <v>175312</v>
      </c>
      <c r="Q510" s="4">
        <v>184190</v>
      </c>
      <c r="R510" s="4">
        <v>198935</v>
      </c>
      <c r="S510" s="4">
        <v>207806</v>
      </c>
      <c r="T510" s="4">
        <v>209505</v>
      </c>
      <c r="U510" s="4">
        <v>235233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55092</v>
      </c>
      <c r="E511" s="4">
        <v>57207</v>
      </c>
      <c r="F511" s="4">
        <v>61443</v>
      </c>
      <c r="G511" s="4">
        <v>71293</v>
      </c>
      <c r="H511" s="4">
        <v>73607</v>
      </c>
      <c r="I511" s="4">
        <v>70232</v>
      </c>
      <c r="J511" s="4">
        <v>72153</v>
      </c>
      <c r="K511" s="4">
        <v>72986</v>
      </c>
      <c r="L511" s="4">
        <v>78791</v>
      </c>
      <c r="M511" s="4">
        <v>79004</v>
      </c>
      <c r="N511" s="4">
        <v>77093</v>
      </c>
      <c r="O511" s="4">
        <v>78511</v>
      </c>
      <c r="P511" s="4">
        <v>78499</v>
      </c>
      <c r="Q511" s="4">
        <v>83733</v>
      </c>
      <c r="R511" s="4">
        <v>82343</v>
      </c>
      <c r="S511" s="4">
        <v>87099</v>
      </c>
      <c r="T511" s="4">
        <v>96040</v>
      </c>
      <c r="U511" s="4">
        <v>99720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62100</v>
      </c>
      <c r="E512" s="4">
        <v>59722</v>
      </c>
      <c r="F512" s="4">
        <v>58469</v>
      </c>
      <c r="G512" s="4">
        <v>62659</v>
      </c>
      <c r="H512" s="4">
        <v>70928</v>
      </c>
      <c r="I512" s="4">
        <v>66119</v>
      </c>
      <c r="J512" s="4">
        <v>71615</v>
      </c>
      <c r="K512" s="4">
        <v>65747</v>
      </c>
      <c r="L512" s="4">
        <v>69568</v>
      </c>
      <c r="M512" s="4">
        <v>69983</v>
      </c>
      <c r="N512" s="4">
        <v>71708</v>
      </c>
      <c r="O512" s="4">
        <v>77880</v>
      </c>
      <c r="P512" s="4">
        <v>82916</v>
      </c>
      <c r="Q512" s="4">
        <v>91339</v>
      </c>
      <c r="R512" s="4">
        <v>88619</v>
      </c>
      <c r="S512" s="4">
        <v>109387</v>
      </c>
      <c r="T512" s="4">
        <v>118065</v>
      </c>
      <c r="U512" s="4">
        <v>122826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59157</v>
      </c>
      <c r="E513" s="4">
        <v>65560</v>
      </c>
      <c r="F513" s="4">
        <v>71442</v>
      </c>
      <c r="G513" s="4">
        <v>85207</v>
      </c>
      <c r="H513" s="4">
        <v>78258</v>
      </c>
      <c r="I513" s="4">
        <v>73950</v>
      </c>
      <c r="J513" s="4">
        <v>82952</v>
      </c>
      <c r="K513" s="4">
        <v>85559</v>
      </c>
      <c r="L513" s="4">
        <v>105627</v>
      </c>
      <c r="M513" s="4">
        <v>103716</v>
      </c>
      <c r="N513" s="4">
        <v>113418</v>
      </c>
      <c r="O513" s="4">
        <v>116847</v>
      </c>
      <c r="P513" s="4">
        <v>107989</v>
      </c>
      <c r="Q513" s="4">
        <v>118499</v>
      </c>
      <c r="R513" s="4">
        <v>124337</v>
      </c>
      <c r="S513" s="4">
        <v>139690</v>
      </c>
      <c r="T513" s="4">
        <v>159255</v>
      </c>
      <c r="U513" s="4">
        <v>163054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59385</v>
      </c>
      <c r="E514" s="4">
        <v>64801</v>
      </c>
      <c r="F514" s="4">
        <v>67217</v>
      </c>
      <c r="G514" s="4">
        <v>73707</v>
      </c>
      <c r="H514" s="4">
        <v>73780</v>
      </c>
      <c r="I514" s="4">
        <v>72396</v>
      </c>
      <c r="J514" s="4">
        <v>77280</v>
      </c>
      <c r="K514" s="4">
        <v>82112</v>
      </c>
      <c r="L514" s="4">
        <v>89334</v>
      </c>
      <c r="M514" s="4">
        <v>95438</v>
      </c>
      <c r="N514" s="4">
        <v>92920</v>
      </c>
      <c r="O514" s="4">
        <v>98063</v>
      </c>
      <c r="P514" s="4">
        <v>103831</v>
      </c>
      <c r="Q514" s="4">
        <v>104178</v>
      </c>
      <c r="R514" s="4">
        <v>106728</v>
      </c>
      <c r="S514" s="4">
        <v>116057</v>
      </c>
      <c r="T514" s="4">
        <v>127835</v>
      </c>
      <c r="U514" s="4">
        <v>126669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42557</v>
      </c>
      <c r="E515" s="4">
        <v>42095</v>
      </c>
      <c r="F515" s="4">
        <v>46559</v>
      </c>
      <c r="G515" s="4">
        <v>51555</v>
      </c>
      <c r="H515" s="4">
        <v>52871</v>
      </c>
      <c r="I515" s="4">
        <v>56915</v>
      </c>
      <c r="J515" s="4">
        <v>57526</v>
      </c>
      <c r="K515" s="4">
        <v>60214</v>
      </c>
      <c r="L515" s="4">
        <v>61300</v>
      </c>
      <c r="M515" s="4">
        <v>64085</v>
      </c>
      <c r="N515" s="4">
        <v>69730</v>
      </c>
      <c r="O515" s="4">
        <v>73576</v>
      </c>
      <c r="P515" s="4">
        <v>78280</v>
      </c>
      <c r="Q515" s="4">
        <v>79464</v>
      </c>
      <c r="R515" s="4">
        <v>88752</v>
      </c>
      <c r="S515" s="4">
        <v>106150</v>
      </c>
      <c r="T515" s="4">
        <v>105822</v>
      </c>
      <c r="U515" s="4">
        <v>105473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92728</v>
      </c>
      <c r="E516" s="4">
        <v>119700</v>
      </c>
      <c r="F516" s="4">
        <v>123735</v>
      </c>
      <c r="G516" s="4">
        <v>129766</v>
      </c>
      <c r="H516" s="4">
        <v>135514</v>
      </c>
      <c r="I516" s="4">
        <v>126761</v>
      </c>
      <c r="J516" s="4">
        <v>144666</v>
      </c>
      <c r="K516" s="4">
        <v>145143</v>
      </c>
      <c r="L516" s="4">
        <v>153873</v>
      </c>
      <c r="M516" s="4">
        <v>165791</v>
      </c>
      <c r="N516" s="4">
        <v>165884</v>
      </c>
      <c r="O516" s="4">
        <v>184115</v>
      </c>
      <c r="P516" s="4">
        <v>176278</v>
      </c>
      <c r="Q516" s="4">
        <v>192385</v>
      </c>
      <c r="R516" s="4">
        <v>219534</v>
      </c>
      <c r="S516" s="4">
        <v>255844</v>
      </c>
      <c r="T516" s="4">
        <v>258159</v>
      </c>
      <c r="U516" s="4">
        <v>309052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58643</v>
      </c>
      <c r="E517" s="4">
        <v>60885</v>
      </c>
      <c r="F517" s="4">
        <v>67279</v>
      </c>
      <c r="G517" s="4">
        <v>74562</v>
      </c>
      <c r="H517" s="4">
        <v>82265</v>
      </c>
      <c r="I517" s="4">
        <v>81437</v>
      </c>
      <c r="J517" s="4">
        <v>86220</v>
      </c>
      <c r="K517" s="4">
        <v>89618</v>
      </c>
      <c r="L517" s="4">
        <v>94563</v>
      </c>
      <c r="M517" s="4">
        <v>102905</v>
      </c>
      <c r="N517" s="4">
        <v>107251</v>
      </c>
      <c r="O517" s="4">
        <v>104526</v>
      </c>
      <c r="P517" s="4">
        <v>107054</v>
      </c>
      <c r="Q517" s="4">
        <v>106665</v>
      </c>
      <c r="R517" s="4">
        <v>115438</v>
      </c>
      <c r="S517" s="4">
        <v>126848</v>
      </c>
      <c r="T517" s="4">
        <v>132476</v>
      </c>
      <c r="U517" s="4">
        <v>143645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177550</v>
      </c>
      <c r="E518" s="4">
        <v>193490</v>
      </c>
      <c r="F518" s="4">
        <v>213652</v>
      </c>
      <c r="G518" s="4">
        <v>245469</v>
      </c>
      <c r="H518" s="4">
        <v>218890</v>
      </c>
      <c r="I518" s="4">
        <v>204744</v>
      </c>
      <c r="J518" s="4">
        <v>214882</v>
      </c>
      <c r="K518" s="4">
        <v>236598</v>
      </c>
      <c r="L518" s="4">
        <v>257502</v>
      </c>
      <c r="M518" s="4">
        <v>266878</v>
      </c>
      <c r="N518" s="4">
        <v>278691</v>
      </c>
      <c r="O518" s="4">
        <v>297067</v>
      </c>
      <c r="P518" s="4">
        <v>310359</v>
      </c>
      <c r="Q518" s="4">
        <v>361674</v>
      </c>
      <c r="R518" s="4">
        <v>345932</v>
      </c>
      <c r="S518" s="4">
        <v>358001</v>
      </c>
      <c r="T518" s="4">
        <v>382425</v>
      </c>
      <c r="U518" s="4">
        <v>426172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105365</v>
      </c>
      <c r="E519" s="4">
        <v>108383</v>
      </c>
      <c r="F519" s="4">
        <v>119413</v>
      </c>
      <c r="G519" s="4">
        <v>130214</v>
      </c>
      <c r="H519" s="4">
        <v>130604</v>
      </c>
      <c r="I519" s="4">
        <v>129926</v>
      </c>
      <c r="J519" s="4">
        <v>134496</v>
      </c>
      <c r="K519" s="4">
        <v>140823</v>
      </c>
      <c r="L519" s="4">
        <v>146083</v>
      </c>
      <c r="M519" s="4">
        <v>150230</v>
      </c>
      <c r="N519" s="4">
        <v>158436</v>
      </c>
      <c r="O519" s="4">
        <v>168410</v>
      </c>
      <c r="P519" s="4">
        <v>173926</v>
      </c>
      <c r="Q519" s="4">
        <v>188779</v>
      </c>
      <c r="R519" s="4">
        <v>197143</v>
      </c>
      <c r="S519" s="4">
        <v>208460</v>
      </c>
      <c r="T519" s="4">
        <v>219844</v>
      </c>
      <c r="U519" s="4">
        <v>230450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103219</v>
      </c>
      <c r="E520" s="4">
        <v>102930</v>
      </c>
      <c r="F520" s="4">
        <v>111163</v>
      </c>
      <c r="G520" s="4">
        <v>123240</v>
      </c>
      <c r="H520" s="4">
        <v>122916</v>
      </c>
      <c r="I520" s="4">
        <v>125791</v>
      </c>
      <c r="J520" s="4">
        <v>129658</v>
      </c>
      <c r="K520" s="4">
        <v>137664</v>
      </c>
      <c r="L520" s="4">
        <v>136635</v>
      </c>
      <c r="M520" s="4">
        <v>142284</v>
      </c>
      <c r="N520" s="4">
        <v>147182</v>
      </c>
      <c r="O520" s="4">
        <v>149959</v>
      </c>
      <c r="P520" s="4">
        <v>150357</v>
      </c>
      <c r="Q520" s="4">
        <v>161631</v>
      </c>
      <c r="R520" s="4">
        <v>164245</v>
      </c>
      <c r="S520" s="4">
        <v>177521</v>
      </c>
      <c r="T520" s="4">
        <v>190472</v>
      </c>
      <c r="U520" s="4">
        <v>195444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95060</v>
      </c>
      <c r="E521" s="4">
        <v>103226</v>
      </c>
      <c r="F521" s="4">
        <v>110107</v>
      </c>
      <c r="G521" s="4">
        <v>120365</v>
      </c>
      <c r="H521" s="4">
        <v>124270</v>
      </c>
      <c r="I521" s="4">
        <v>122767</v>
      </c>
      <c r="J521" s="4">
        <v>126982</v>
      </c>
      <c r="K521" s="4">
        <v>134589</v>
      </c>
      <c r="L521" s="4">
        <v>138245</v>
      </c>
      <c r="M521" s="4">
        <v>141514</v>
      </c>
      <c r="N521" s="4">
        <v>146786</v>
      </c>
      <c r="O521" s="4">
        <v>156887</v>
      </c>
      <c r="P521" s="4">
        <v>159960</v>
      </c>
      <c r="Q521" s="4">
        <v>173056</v>
      </c>
      <c r="R521" s="4">
        <v>186235</v>
      </c>
      <c r="S521" s="4">
        <v>196498</v>
      </c>
      <c r="T521" s="4">
        <v>209131</v>
      </c>
      <c r="U521" s="4">
        <v>221307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86421</v>
      </c>
      <c r="E522" s="4">
        <v>91081</v>
      </c>
      <c r="F522" s="4">
        <v>95289</v>
      </c>
      <c r="G522" s="4">
        <v>104505</v>
      </c>
      <c r="H522" s="4">
        <v>98083</v>
      </c>
      <c r="I522" s="4">
        <v>97155</v>
      </c>
      <c r="J522" s="4">
        <v>102552</v>
      </c>
      <c r="K522" s="4">
        <v>104835</v>
      </c>
      <c r="L522" s="4">
        <v>99074</v>
      </c>
      <c r="M522" s="4">
        <v>101518</v>
      </c>
      <c r="N522" s="4">
        <v>107565</v>
      </c>
      <c r="O522" s="4">
        <v>112390</v>
      </c>
      <c r="P522" s="4">
        <v>114397</v>
      </c>
      <c r="Q522" s="4">
        <v>120225</v>
      </c>
      <c r="R522" s="4">
        <v>123734</v>
      </c>
      <c r="S522" s="4">
        <v>136276</v>
      </c>
      <c r="T522" s="4">
        <v>150905</v>
      </c>
      <c r="U522" s="4">
        <v>154825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140107</v>
      </c>
      <c r="E523" s="4">
        <v>163940</v>
      </c>
      <c r="F523" s="4">
        <v>161835</v>
      </c>
      <c r="G523" s="4">
        <v>173737</v>
      </c>
      <c r="H523" s="4">
        <v>170354</v>
      </c>
      <c r="I523" s="4">
        <v>160944</v>
      </c>
      <c r="J523" s="4">
        <v>156524</v>
      </c>
      <c r="K523" s="4">
        <v>164256</v>
      </c>
      <c r="L523" s="4">
        <v>164579</v>
      </c>
      <c r="M523" s="4">
        <v>168166</v>
      </c>
      <c r="N523" s="4">
        <v>172670</v>
      </c>
      <c r="O523" s="4">
        <v>184616</v>
      </c>
      <c r="P523" s="4">
        <v>191309</v>
      </c>
      <c r="Q523" s="4">
        <v>206084</v>
      </c>
      <c r="R523" s="4">
        <v>208600</v>
      </c>
      <c r="S523" s="4">
        <v>232505</v>
      </c>
      <c r="T523" s="4">
        <v>253424</v>
      </c>
      <c r="U523" s="4">
        <v>264314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102024</v>
      </c>
      <c r="E524" s="4">
        <v>105000</v>
      </c>
      <c r="F524" s="4">
        <v>107878</v>
      </c>
      <c r="G524" s="4">
        <v>116630</v>
      </c>
      <c r="H524" s="4">
        <v>117111</v>
      </c>
      <c r="I524" s="4">
        <v>119698</v>
      </c>
      <c r="J524" s="4">
        <v>120456</v>
      </c>
      <c r="K524" s="4">
        <v>124256</v>
      </c>
      <c r="L524" s="4">
        <v>127354</v>
      </c>
      <c r="M524" s="4">
        <v>131836</v>
      </c>
      <c r="N524" s="4">
        <v>140987</v>
      </c>
      <c r="O524" s="4">
        <v>145471</v>
      </c>
      <c r="P524" s="4">
        <v>151199</v>
      </c>
      <c r="Q524" s="4">
        <v>156103</v>
      </c>
      <c r="R524" s="4">
        <v>170748</v>
      </c>
      <c r="S524" s="4">
        <v>185420</v>
      </c>
      <c r="T524" s="4">
        <v>193093</v>
      </c>
      <c r="U524" s="4">
        <v>199874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47759</v>
      </c>
      <c r="E525" s="4">
        <v>51855</v>
      </c>
      <c r="F525" s="4">
        <v>51588</v>
      </c>
      <c r="G525" s="4">
        <v>52928</v>
      </c>
      <c r="H525" s="4">
        <v>52820</v>
      </c>
      <c r="I525" s="4">
        <v>53831</v>
      </c>
      <c r="J525" s="4">
        <v>56230</v>
      </c>
      <c r="K525" s="4">
        <v>54837</v>
      </c>
      <c r="L525" s="4">
        <v>56452</v>
      </c>
      <c r="M525" s="4">
        <v>54491</v>
      </c>
      <c r="N525" s="4">
        <v>55251</v>
      </c>
      <c r="O525" s="4">
        <v>56305</v>
      </c>
      <c r="P525" s="4">
        <v>56352</v>
      </c>
      <c r="Q525" s="4">
        <v>60264</v>
      </c>
      <c r="R525" s="4">
        <v>63354</v>
      </c>
      <c r="S525" s="4">
        <v>76364</v>
      </c>
      <c r="T525" s="4">
        <v>75933</v>
      </c>
      <c r="U525" s="4">
        <v>73527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217882</v>
      </c>
      <c r="E526" s="4">
        <v>233941</v>
      </c>
      <c r="F526" s="4">
        <v>267538</v>
      </c>
      <c r="G526" s="4">
        <v>300407</v>
      </c>
      <c r="H526" s="4">
        <v>498924</v>
      </c>
      <c r="I526" s="4">
        <v>337395</v>
      </c>
      <c r="J526" s="4">
        <v>341986</v>
      </c>
      <c r="K526" s="4">
        <v>367209</v>
      </c>
      <c r="L526" s="4">
        <v>381735</v>
      </c>
      <c r="M526" s="4">
        <v>318342</v>
      </c>
      <c r="N526" s="4">
        <v>385793</v>
      </c>
      <c r="O526" s="4">
        <v>482436</v>
      </c>
      <c r="P526" s="4">
        <v>436602</v>
      </c>
      <c r="Q526" s="4">
        <v>512132</v>
      </c>
      <c r="R526" s="4">
        <v>526232</v>
      </c>
      <c r="S526" s="4">
        <v>533743</v>
      </c>
      <c r="T526" s="4">
        <v>695836</v>
      </c>
      <c r="U526" s="4">
        <v>795594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105529</v>
      </c>
      <c r="E527" s="4">
        <v>95193</v>
      </c>
      <c r="F527" s="4">
        <v>113918</v>
      </c>
      <c r="G527" s="4">
        <v>123439</v>
      </c>
      <c r="H527" s="4">
        <v>124937</v>
      </c>
      <c r="I527" s="4">
        <v>117563</v>
      </c>
      <c r="J527" s="4">
        <v>123535</v>
      </c>
      <c r="K527" s="4">
        <v>128037</v>
      </c>
      <c r="L527" s="4">
        <v>133267</v>
      </c>
      <c r="M527" s="4">
        <v>138289</v>
      </c>
      <c r="N527" s="4">
        <v>142519</v>
      </c>
      <c r="O527" s="4">
        <v>145357</v>
      </c>
      <c r="P527" s="4">
        <v>150452</v>
      </c>
      <c r="Q527" s="4">
        <v>160537</v>
      </c>
      <c r="R527" s="4">
        <v>163383</v>
      </c>
      <c r="S527" s="4">
        <v>174351</v>
      </c>
      <c r="T527" s="4">
        <v>186929</v>
      </c>
      <c r="U527" s="4">
        <v>195123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109251</v>
      </c>
      <c r="E528" s="4">
        <v>114182</v>
      </c>
      <c r="F528" s="4">
        <v>121006</v>
      </c>
      <c r="G528" s="4">
        <v>130554</v>
      </c>
      <c r="H528" s="4">
        <v>134617</v>
      </c>
      <c r="I528" s="4">
        <v>130311</v>
      </c>
      <c r="J528" s="4">
        <v>135974</v>
      </c>
      <c r="K528" s="4">
        <v>137988</v>
      </c>
      <c r="L528" s="4">
        <v>143682</v>
      </c>
      <c r="M528" s="4">
        <v>148721</v>
      </c>
      <c r="N528" s="4">
        <v>154545</v>
      </c>
      <c r="O528" s="4">
        <v>161717</v>
      </c>
      <c r="P528" s="4">
        <v>166263</v>
      </c>
      <c r="Q528" s="4">
        <v>176483</v>
      </c>
      <c r="R528" s="4">
        <v>190179</v>
      </c>
      <c r="S528" s="4">
        <v>195867</v>
      </c>
      <c r="T528" s="4">
        <v>213290</v>
      </c>
      <c r="U528" s="4">
        <v>228382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276972</v>
      </c>
      <c r="E529" s="4">
        <v>343770</v>
      </c>
      <c r="F529" s="4">
        <v>393499</v>
      </c>
      <c r="G529" s="4">
        <v>468998</v>
      </c>
      <c r="H529" s="4">
        <v>444635</v>
      </c>
      <c r="I529" s="4">
        <v>382576</v>
      </c>
      <c r="J529" s="4">
        <v>466590</v>
      </c>
      <c r="K529" s="4">
        <v>431905</v>
      </c>
      <c r="L529" s="4">
        <v>420903</v>
      </c>
      <c r="M529" s="4">
        <v>394057</v>
      </c>
      <c r="N529" s="4">
        <v>521030</v>
      </c>
      <c r="O529" s="4">
        <v>523961</v>
      </c>
      <c r="P529" s="4">
        <v>543495</v>
      </c>
      <c r="Q529" s="4">
        <v>565435</v>
      </c>
      <c r="R529" s="4">
        <v>513849</v>
      </c>
      <c r="S529" s="4">
        <v>548641</v>
      </c>
      <c r="T529" s="4">
        <v>604238</v>
      </c>
      <c r="U529" s="4">
        <v>753645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165733</v>
      </c>
      <c r="E530" s="4">
        <v>183471</v>
      </c>
      <c r="F530" s="4">
        <v>219764</v>
      </c>
      <c r="G530" s="4">
        <v>184762</v>
      </c>
      <c r="H530" s="4">
        <v>183336</v>
      </c>
      <c r="I530" s="4">
        <v>178909</v>
      </c>
      <c r="J530" s="4">
        <v>185564</v>
      </c>
      <c r="K530" s="4">
        <v>199755</v>
      </c>
      <c r="L530" s="4">
        <v>205375</v>
      </c>
      <c r="M530" s="4">
        <v>209088</v>
      </c>
      <c r="N530" s="4">
        <v>227121</v>
      </c>
      <c r="O530" s="4">
        <v>240028</v>
      </c>
      <c r="P530" s="4">
        <v>221522</v>
      </c>
      <c r="Q530" s="4">
        <v>232067</v>
      </c>
      <c r="R530" s="4">
        <v>268991</v>
      </c>
      <c r="S530" s="4">
        <v>263381</v>
      </c>
      <c r="T530" s="4">
        <v>281512</v>
      </c>
      <c r="U530" s="4">
        <v>354937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130530</v>
      </c>
      <c r="E531" s="4">
        <v>132151</v>
      </c>
      <c r="F531" s="4">
        <v>141808</v>
      </c>
      <c r="G531" s="4">
        <v>147028</v>
      </c>
      <c r="H531" s="4">
        <v>159390</v>
      </c>
      <c r="I531" s="4">
        <v>150067</v>
      </c>
      <c r="J531" s="4">
        <v>153879</v>
      </c>
      <c r="K531" s="4">
        <v>164150</v>
      </c>
      <c r="L531" s="4">
        <v>175616</v>
      </c>
      <c r="M531" s="4">
        <v>177323</v>
      </c>
      <c r="N531" s="4">
        <v>182104</v>
      </c>
      <c r="O531" s="4">
        <v>179333</v>
      </c>
      <c r="P531" s="4">
        <v>191915</v>
      </c>
      <c r="Q531" s="4">
        <v>204386</v>
      </c>
      <c r="R531" s="4">
        <v>216793</v>
      </c>
      <c r="S531" s="4">
        <v>227071</v>
      </c>
      <c r="T531" s="4">
        <v>239803</v>
      </c>
      <c r="U531" s="4">
        <v>277006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89248</v>
      </c>
      <c r="E532" s="4">
        <v>94284</v>
      </c>
      <c r="F532" s="4">
        <v>101293</v>
      </c>
      <c r="G532" s="4">
        <v>107019</v>
      </c>
      <c r="H532" s="4">
        <v>109354</v>
      </c>
      <c r="I532" s="4">
        <v>110251</v>
      </c>
      <c r="J532" s="4">
        <v>110628</v>
      </c>
      <c r="K532" s="4">
        <v>114471</v>
      </c>
      <c r="L532" s="4">
        <v>123041</v>
      </c>
      <c r="M532" s="4">
        <v>124727</v>
      </c>
      <c r="N532" s="4">
        <v>128705</v>
      </c>
      <c r="O532" s="4">
        <v>138556</v>
      </c>
      <c r="P532" s="4">
        <v>142387</v>
      </c>
      <c r="Q532" s="4">
        <v>160671</v>
      </c>
      <c r="R532" s="4">
        <v>158496</v>
      </c>
      <c r="S532" s="4">
        <v>167974</v>
      </c>
      <c r="T532" s="4">
        <v>180915</v>
      </c>
      <c r="U532" s="4">
        <v>195719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96158</v>
      </c>
      <c r="E533" s="4">
        <v>104823</v>
      </c>
      <c r="F533" s="4">
        <v>109170</v>
      </c>
      <c r="G533" s="4">
        <v>116559</v>
      </c>
      <c r="H533" s="4">
        <v>123366</v>
      </c>
      <c r="I533" s="4">
        <v>116429</v>
      </c>
      <c r="J533" s="4">
        <v>123128</v>
      </c>
      <c r="K533" s="4">
        <v>126401</v>
      </c>
      <c r="L533" s="4">
        <v>132131</v>
      </c>
      <c r="M533" s="4">
        <v>139612</v>
      </c>
      <c r="N533" s="4">
        <v>141665</v>
      </c>
      <c r="O533" s="4">
        <v>149732</v>
      </c>
      <c r="P533" s="4">
        <v>155229</v>
      </c>
      <c r="Q533" s="4">
        <v>165166</v>
      </c>
      <c r="R533" s="4">
        <v>175148</v>
      </c>
      <c r="S533" s="4">
        <v>183993</v>
      </c>
      <c r="T533" s="4">
        <v>189734</v>
      </c>
      <c r="U533" s="4">
        <v>199568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102997</v>
      </c>
      <c r="E534" s="4">
        <v>111539</v>
      </c>
      <c r="F534" s="4">
        <v>121436</v>
      </c>
      <c r="G534" s="4">
        <v>130496</v>
      </c>
      <c r="H534" s="4">
        <v>127192</v>
      </c>
      <c r="I534" s="4">
        <v>131930</v>
      </c>
      <c r="J534" s="4">
        <v>135265</v>
      </c>
      <c r="K534" s="4">
        <v>137469</v>
      </c>
      <c r="L534" s="4">
        <v>135131</v>
      </c>
      <c r="M534" s="4">
        <v>135773</v>
      </c>
      <c r="N534" s="4">
        <v>141003</v>
      </c>
      <c r="O534" s="4">
        <v>143637</v>
      </c>
      <c r="P534" s="4">
        <v>145926</v>
      </c>
      <c r="Q534" s="4">
        <v>154699</v>
      </c>
      <c r="R534" s="4">
        <v>164187</v>
      </c>
      <c r="S534" s="4">
        <v>178403</v>
      </c>
      <c r="T534" s="4">
        <v>190131</v>
      </c>
      <c r="U534" s="4">
        <v>201035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101860</v>
      </c>
      <c r="E535" s="4">
        <v>112783</v>
      </c>
      <c r="F535" s="4">
        <v>120399</v>
      </c>
      <c r="G535" s="4">
        <v>128465</v>
      </c>
      <c r="H535" s="4">
        <v>130036</v>
      </c>
      <c r="I535" s="4">
        <v>125304</v>
      </c>
      <c r="J535" s="4">
        <v>127936</v>
      </c>
      <c r="K535" s="4">
        <v>131545</v>
      </c>
      <c r="L535" s="4">
        <v>141403</v>
      </c>
      <c r="M535" s="4">
        <v>144264</v>
      </c>
      <c r="N535" s="4">
        <v>150426</v>
      </c>
      <c r="O535" s="4">
        <v>156073</v>
      </c>
      <c r="P535" s="4">
        <v>170969</v>
      </c>
      <c r="Q535" s="4">
        <v>167357</v>
      </c>
      <c r="R535" s="4">
        <v>172319</v>
      </c>
      <c r="S535" s="4">
        <v>185433</v>
      </c>
      <c r="T535" s="4">
        <v>194636</v>
      </c>
      <c r="U535" s="4">
        <v>204932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74686</v>
      </c>
      <c r="E536" s="4">
        <v>74851</v>
      </c>
      <c r="F536" s="4">
        <v>77038</v>
      </c>
      <c r="G536" s="4">
        <v>82845</v>
      </c>
      <c r="H536" s="4">
        <v>84314</v>
      </c>
      <c r="I536" s="4">
        <v>84363</v>
      </c>
      <c r="J536" s="4">
        <v>88936</v>
      </c>
      <c r="K536" s="4">
        <v>91151</v>
      </c>
      <c r="L536" s="4">
        <v>92953</v>
      </c>
      <c r="M536" s="4">
        <v>95413</v>
      </c>
      <c r="N536" s="4">
        <v>98665</v>
      </c>
      <c r="O536" s="4">
        <v>101396</v>
      </c>
      <c r="P536" s="4">
        <v>103347</v>
      </c>
      <c r="Q536" s="4">
        <v>111489</v>
      </c>
      <c r="R536" s="4">
        <v>106556</v>
      </c>
      <c r="S536" s="4">
        <v>113616</v>
      </c>
      <c r="T536" s="4">
        <v>120159</v>
      </c>
      <c r="U536" s="4">
        <v>123058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114229</v>
      </c>
      <c r="E537" s="4">
        <v>116030</v>
      </c>
      <c r="F537" s="4">
        <v>131531</v>
      </c>
      <c r="G537" s="4">
        <v>116419</v>
      </c>
      <c r="H537" s="4">
        <v>124200</v>
      </c>
      <c r="I537" s="4">
        <v>122404</v>
      </c>
      <c r="J537" s="4">
        <v>119563</v>
      </c>
      <c r="K537" s="4">
        <v>126688</v>
      </c>
      <c r="L537" s="4">
        <v>127222</v>
      </c>
      <c r="M537" s="4">
        <v>131062</v>
      </c>
      <c r="N537" s="4">
        <v>132120</v>
      </c>
      <c r="O537" s="4">
        <v>142452</v>
      </c>
      <c r="P537" s="4">
        <v>145707</v>
      </c>
      <c r="Q537" s="4">
        <v>158081</v>
      </c>
      <c r="R537" s="4">
        <v>166097</v>
      </c>
      <c r="S537" s="4">
        <v>170837</v>
      </c>
      <c r="T537" s="4">
        <v>190094</v>
      </c>
      <c r="U537" s="4">
        <v>213868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138475</v>
      </c>
      <c r="E538" s="4">
        <v>158402</v>
      </c>
      <c r="F538" s="4">
        <v>350063</v>
      </c>
      <c r="G538" s="4">
        <v>194583</v>
      </c>
      <c r="H538" s="4">
        <v>149996</v>
      </c>
      <c r="I538" s="4">
        <v>138634</v>
      </c>
      <c r="J538" s="4">
        <v>144876</v>
      </c>
      <c r="K538" s="4">
        <v>171078</v>
      </c>
      <c r="L538" s="4">
        <v>161416</v>
      </c>
      <c r="M538" s="4">
        <v>185933</v>
      </c>
      <c r="N538" s="4">
        <v>204504</v>
      </c>
      <c r="O538" s="4">
        <v>186552</v>
      </c>
      <c r="P538" s="4">
        <v>203816</v>
      </c>
      <c r="Q538" s="4">
        <v>248472</v>
      </c>
      <c r="R538" s="4">
        <v>245320</v>
      </c>
      <c r="S538" s="4">
        <v>254617</v>
      </c>
      <c r="T538" s="4">
        <v>287853</v>
      </c>
      <c r="U538" s="4">
        <v>355568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119668</v>
      </c>
      <c r="E539" s="4">
        <v>113537</v>
      </c>
      <c r="F539" s="4">
        <v>125705</v>
      </c>
      <c r="G539" s="4">
        <v>133158</v>
      </c>
      <c r="H539" s="4">
        <v>121985</v>
      </c>
      <c r="I539" s="4">
        <v>125420</v>
      </c>
      <c r="J539" s="4">
        <v>127619</v>
      </c>
      <c r="K539" s="4">
        <v>134737</v>
      </c>
      <c r="L539" s="4">
        <v>130826</v>
      </c>
      <c r="M539" s="4">
        <v>139362</v>
      </c>
      <c r="N539" s="4">
        <v>140655</v>
      </c>
      <c r="O539" s="4">
        <v>155410</v>
      </c>
      <c r="P539" s="4">
        <v>157053</v>
      </c>
      <c r="Q539" s="4">
        <v>174808</v>
      </c>
      <c r="R539" s="4">
        <v>188022</v>
      </c>
      <c r="S539" s="4">
        <v>211259</v>
      </c>
      <c r="T539" s="4">
        <v>213414</v>
      </c>
      <c r="U539" s="4">
        <v>243723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403662</v>
      </c>
      <c r="E540" s="4">
        <v>395030</v>
      </c>
      <c r="F540" s="4">
        <v>661478</v>
      </c>
      <c r="G540" s="4">
        <v>721635</v>
      </c>
      <c r="H540" s="4">
        <v>535283</v>
      </c>
      <c r="I540" s="4">
        <v>582617</v>
      </c>
      <c r="J540" s="4">
        <v>449119</v>
      </c>
      <c r="K540" s="4">
        <v>529311</v>
      </c>
      <c r="L540" s="4">
        <v>476556</v>
      </c>
      <c r="M540" s="4">
        <v>473310</v>
      </c>
      <c r="N540" s="4">
        <v>570819</v>
      </c>
      <c r="O540" s="4">
        <v>511296</v>
      </c>
      <c r="P540" s="4">
        <v>494645</v>
      </c>
      <c r="Q540" s="4">
        <v>532265</v>
      </c>
      <c r="R540" s="4">
        <v>578692</v>
      </c>
      <c r="S540" s="4">
        <v>674272</v>
      </c>
      <c r="T540" s="4">
        <v>1445301</v>
      </c>
      <c r="U540" s="4">
        <v>1790017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988156</v>
      </c>
      <c r="E541" s="4">
        <v>1112085</v>
      </c>
      <c r="F541" s="4">
        <v>1773228</v>
      </c>
      <c r="G541" s="4">
        <v>1376881</v>
      </c>
      <c r="H541" s="4">
        <v>1046209</v>
      </c>
      <c r="I541" s="4">
        <v>927769</v>
      </c>
      <c r="J541" s="4">
        <v>906219</v>
      </c>
      <c r="K541" s="4">
        <v>802660</v>
      </c>
      <c r="L541" s="4">
        <v>1204725</v>
      </c>
      <c r="M541" s="4">
        <v>902584</v>
      </c>
      <c r="N541" s="4">
        <v>942986</v>
      </c>
      <c r="O541" s="4">
        <v>1208082</v>
      </c>
      <c r="P541" s="4">
        <v>2858674</v>
      </c>
      <c r="Q541" s="4">
        <v>1343017</v>
      </c>
      <c r="R541" s="4">
        <v>1325171</v>
      </c>
      <c r="S541" s="4">
        <v>1822904</v>
      </c>
      <c r="T541" s="4">
        <v>2301143</v>
      </c>
      <c r="U541" s="4">
        <v>4899504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181761</v>
      </c>
      <c r="E542" s="4">
        <v>195127</v>
      </c>
      <c r="F542" s="4">
        <v>160110</v>
      </c>
      <c r="G542" s="4">
        <v>178023</v>
      </c>
      <c r="H542" s="4">
        <v>160497</v>
      </c>
      <c r="I542" s="4">
        <v>139169</v>
      </c>
      <c r="J542" s="4">
        <v>145605</v>
      </c>
      <c r="K542" s="4">
        <v>150445</v>
      </c>
      <c r="L542" s="4">
        <v>155596</v>
      </c>
      <c r="M542" s="4">
        <v>152016</v>
      </c>
      <c r="N542" s="4">
        <v>182357</v>
      </c>
      <c r="O542" s="4">
        <v>190276</v>
      </c>
      <c r="P542" s="4">
        <v>186779</v>
      </c>
      <c r="Q542" s="4">
        <v>208026</v>
      </c>
      <c r="R542" s="4">
        <v>236019</v>
      </c>
      <c r="S542" s="4">
        <v>291726</v>
      </c>
      <c r="T542" s="4">
        <v>362275</v>
      </c>
      <c r="U542" s="4">
        <v>410625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247295</v>
      </c>
      <c r="E543" s="4">
        <v>285616</v>
      </c>
      <c r="F543" s="4">
        <v>358801</v>
      </c>
      <c r="G543" s="4">
        <v>381048</v>
      </c>
      <c r="H543" s="4">
        <v>299512</v>
      </c>
      <c r="I543" s="4">
        <v>286922</v>
      </c>
      <c r="J543" s="4">
        <v>279289</v>
      </c>
      <c r="K543" s="4">
        <v>298165</v>
      </c>
      <c r="L543" s="4">
        <v>333470</v>
      </c>
      <c r="M543" s="4">
        <v>375220</v>
      </c>
      <c r="N543" s="4">
        <v>497368</v>
      </c>
      <c r="O543" s="4">
        <v>498476</v>
      </c>
      <c r="P543" s="4">
        <v>449421</v>
      </c>
      <c r="Q543" s="4">
        <v>469949</v>
      </c>
      <c r="R543" s="4">
        <v>564929</v>
      </c>
      <c r="S543" s="4">
        <v>682570</v>
      </c>
      <c r="T543" s="4">
        <v>924225</v>
      </c>
      <c r="U543" s="4">
        <v>1265945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209247</v>
      </c>
      <c r="E544" s="4">
        <v>224401</v>
      </c>
      <c r="F544" s="4">
        <v>290809</v>
      </c>
      <c r="G544" s="4">
        <v>272602</v>
      </c>
      <c r="H544" s="4">
        <v>265631</v>
      </c>
      <c r="I544" s="4">
        <v>218981</v>
      </c>
      <c r="J544" s="4">
        <v>253047</v>
      </c>
      <c r="K544" s="4">
        <v>258790</v>
      </c>
      <c r="L544" s="4">
        <v>332450</v>
      </c>
      <c r="M544" s="4">
        <v>354940</v>
      </c>
      <c r="N544" s="4">
        <v>393227</v>
      </c>
      <c r="O544" s="4">
        <v>403116</v>
      </c>
      <c r="P544" s="4">
        <v>444776</v>
      </c>
      <c r="Q544" s="4">
        <v>429679</v>
      </c>
      <c r="R544" s="4">
        <v>486777</v>
      </c>
      <c r="S544" s="4">
        <v>678910</v>
      </c>
      <c r="T544" s="15">
        <v>678910</v>
      </c>
      <c r="U544" s="4">
        <v>1028136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147699</v>
      </c>
      <c r="E545" s="4">
        <v>142695</v>
      </c>
      <c r="F545" s="4">
        <v>156613</v>
      </c>
      <c r="G545" s="4">
        <v>169936</v>
      </c>
      <c r="H545" s="4">
        <v>156321</v>
      </c>
      <c r="I545" s="4">
        <v>144529</v>
      </c>
      <c r="J545" s="4">
        <v>165420</v>
      </c>
      <c r="K545" s="4">
        <v>170713</v>
      </c>
      <c r="L545" s="4">
        <v>177957</v>
      </c>
      <c r="M545" s="4">
        <v>189182</v>
      </c>
      <c r="N545" s="4">
        <v>203072</v>
      </c>
      <c r="O545" s="4">
        <v>225369</v>
      </c>
      <c r="P545" s="4">
        <v>231187</v>
      </c>
      <c r="Q545" s="4">
        <v>251460</v>
      </c>
      <c r="R545" s="4">
        <v>278099</v>
      </c>
      <c r="S545" s="4">
        <v>280573</v>
      </c>
      <c r="T545" s="4">
        <v>306989</v>
      </c>
      <c r="U545" s="4">
        <v>348256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566028</v>
      </c>
      <c r="E546" s="4">
        <v>580946</v>
      </c>
      <c r="F546" s="4">
        <v>662941</v>
      </c>
      <c r="G546" s="4">
        <v>804127</v>
      </c>
      <c r="H546" s="4">
        <v>565869</v>
      </c>
      <c r="I546" s="4">
        <v>540972</v>
      </c>
      <c r="J546" s="4">
        <v>598207</v>
      </c>
      <c r="K546" s="4">
        <v>661643</v>
      </c>
      <c r="L546" s="4">
        <v>737965</v>
      </c>
      <c r="M546" s="4">
        <v>723265</v>
      </c>
      <c r="N546" s="4">
        <v>767260</v>
      </c>
      <c r="O546" s="4">
        <v>871717</v>
      </c>
      <c r="P546" s="4">
        <v>927665</v>
      </c>
      <c r="Q546" s="4">
        <v>1051714</v>
      </c>
      <c r="R546" s="4">
        <v>990675</v>
      </c>
      <c r="S546" s="4">
        <v>1045595</v>
      </c>
      <c r="T546" s="4">
        <v>1131630</v>
      </c>
      <c r="U546" s="4">
        <v>1344731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261664</v>
      </c>
      <c r="E547" s="4">
        <v>295706</v>
      </c>
      <c r="F547" s="4">
        <v>303217</v>
      </c>
      <c r="G547" s="4">
        <v>322563</v>
      </c>
      <c r="H547" s="4">
        <v>302664</v>
      </c>
      <c r="I547" s="4">
        <v>264614</v>
      </c>
      <c r="J547" s="4">
        <v>277919</v>
      </c>
      <c r="K547" s="4">
        <v>296824</v>
      </c>
      <c r="L547" s="4">
        <v>313000</v>
      </c>
      <c r="M547" s="4">
        <v>307524</v>
      </c>
      <c r="N547" s="4">
        <v>307254</v>
      </c>
      <c r="O547" s="4">
        <v>330745</v>
      </c>
      <c r="P547" s="4">
        <v>338931</v>
      </c>
      <c r="Q547" s="4">
        <v>359898</v>
      </c>
      <c r="R547" s="4">
        <v>373635</v>
      </c>
      <c r="S547" s="4">
        <v>424724</v>
      </c>
      <c r="T547" s="4">
        <v>452501</v>
      </c>
      <c r="U547" s="4">
        <v>502876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179497</v>
      </c>
      <c r="E548" s="4">
        <v>198341</v>
      </c>
      <c r="F548" s="4">
        <v>211254</v>
      </c>
      <c r="G548" s="4">
        <v>233658</v>
      </c>
      <c r="H548" s="4">
        <v>205537</v>
      </c>
      <c r="I548" s="4">
        <v>195027</v>
      </c>
      <c r="J548" s="4">
        <v>203595</v>
      </c>
      <c r="K548" s="4">
        <v>214135</v>
      </c>
      <c r="L548" s="4">
        <v>237083</v>
      </c>
      <c r="M548" s="4">
        <v>239889</v>
      </c>
      <c r="N548" s="4">
        <v>256228</v>
      </c>
      <c r="O548" s="4">
        <v>269518</v>
      </c>
      <c r="P548" s="4">
        <v>289135</v>
      </c>
      <c r="Q548" s="4">
        <v>313071</v>
      </c>
      <c r="R548" s="4">
        <v>319811</v>
      </c>
      <c r="S548" s="4">
        <v>344191</v>
      </c>
      <c r="T548" s="4">
        <v>387490</v>
      </c>
      <c r="U548" s="4">
        <v>464408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195413</v>
      </c>
      <c r="E549" s="4">
        <v>205793</v>
      </c>
      <c r="F549" s="4">
        <v>220589</v>
      </c>
      <c r="G549" s="4">
        <v>257544</v>
      </c>
      <c r="H549" s="4">
        <v>215094</v>
      </c>
      <c r="I549" s="4">
        <v>205893</v>
      </c>
      <c r="J549" s="4">
        <v>224255</v>
      </c>
      <c r="K549" s="4">
        <v>239691</v>
      </c>
      <c r="L549" s="4">
        <v>255602</v>
      </c>
      <c r="M549" s="4">
        <v>261404</v>
      </c>
      <c r="N549" s="4">
        <v>327067</v>
      </c>
      <c r="O549" s="4">
        <v>311278</v>
      </c>
      <c r="P549" s="4">
        <v>355539</v>
      </c>
      <c r="Q549" s="4">
        <v>342747</v>
      </c>
      <c r="R549" s="4">
        <v>375745</v>
      </c>
      <c r="S549" s="4">
        <v>391473</v>
      </c>
      <c r="T549" s="4">
        <v>396695</v>
      </c>
      <c r="U549" s="4">
        <v>469615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175107</v>
      </c>
      <c r="E550" s="4">
        <v>178396</v>
      </c>
      <c r="F550" s="4">
        <v>190032</v>
      </c>
      <c r="G550" s="4">
        <v>209480</v>
      </c>
      <c r="H550" s="4">
        <v>204771</v>
      </c>
      <c r="I550" s="4">
        <v>195806</v>
      </c>
      <c r="J550" s="4">
        <v>217863</v>
      </c>
      <c r="K550" s="4">
        <v>228399</v>
      </c>
      <c r="L550" s="4">
        <v>246708</v>
      </c>
      <c r="M550" s="4">
        <v>240919</v>
      </c>
      <c r="N550" s="4">
        <v>257275</v>
      </c>
      <c r="O550" s="4">
        <v>265170</v>
      </c>
      <c r="P550" s="4">
        <v>294029</v>
      </c>
      <c r="Q550" s="4">
        <v>302007</v>
      </c>
      <c r="R550" s="4">
        <v>326891</v>
      </c>
      <c r="S550" s="4">
        <v>355306</v>
      </c>
      <c r="T550" s="4">
        <v>363350</v>
      </c>
      <c r="U550" s="4">
        <v>457358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142611</v>
      </c>
      <c r="E551" s="4">
        <v>150376</v>
      </c>
      <c r="F551" s="4">
        <v>160581</v>
      </c>
      <c r="G551" s="4">
        <v>169441</v>
      </c>
      <c r="H551" s="4">
        <v>165147</v>
      </c>
      <c r="I551" s="4">
        <v>163104</v>
      </c>
      <c r="J551" s="4">
        <v>172735</v>
      </c>
      <c r="K551" s="4">
        <v>177681</v>
      </c>
      <c r="L551" s="4">
        <v>189534</v>
      </c>
      <c r="M551" s="4">
        <v>206037</v>
      </c>
      <c r="N551" s="4">
        <v>223760</v>
      </c>
      <c r="O551" s="4">
        <v>242849</v>
      </c>
      <c r="P551" s="4">
        <v>256357</v>
      </c>
      <c r="Q551" s="4">
        <v>266744</v>
      </c>
      <c r="R551" s="4">
        <v>273121</v>
      </c>
      <c r="S551" s="4">
        <v>294881</v>
      </c>
      <c r="T551" s="4">
        <v>316720</v>
      </c>
      <c r="U551" s="4">
        <v>339601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153949</v>
      </c>
      <c r="E552" s="4">
        <v>142842</v>
      </c>
      <c r="F552" s="4">
        <v>172628</v>
      </c>
      <c r="G552" s="4">
        <v>175241</v>
      </c>
      <c r="H552" s="4">
        <v>171175</v>
      </c>
      <c r="I552" s="4">
        <v>167036</v>
      </c>
      <c r="J552" s="4">
        <v>169532</v>
      </c>
      <c r="K552" s="4">
        <v>170686</v>
      </c>
      <c r="L552" s="4">
        <v>174312</v>
      </c>
      <c r="M552" s="4">
        <v>173828</v>
      </c>
      <c r="N552" s="4">
        <v>182387</v>
      </c>
      <c r="O552" s="4">
        <v>187758</v>
      </c>
      <c r="P552" s="4">
        <v>195218</v>
      </c>
      <c r="Q552" s="4">
        <v>211749</v>
      </c>
      <c r="R552" s="4">
        <v>212972</v>
      </c>
      <c r="S552" s="4">
        <v>228216</v>
      </c>
      <c r="T552" s="4">
        <v>236930</v>
      </c>
      <c r="U552" s="4">
        <v>252712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126409</v>
      </c>
      <c r="E553" s="4">
        <v>127371</v>
      </c>
      <c r="F553" s="4">
        <v>131422</v>
      </c>
      <c r="G553" s="4">
        <v>137116</v>
      </c>
      <c r="H553" s="4">
        <v>137713</v>
      </c>
      <c r="I553" s="4">
        <v>125129</v>
      </c>
      <c r="J553" s="4">
        <v>122504</v>
      </c>
      <c r="K553" s="4">
        <v>127732</v>
      </c>
      <c r="L553" s="4">
        <v>154690</v>
      </c>
      <c r="M553" s="4">
        <v>129766</v>
      </c>
      <c r="N553" s="4">
        <v>141408</v>
      </c>
      <c r="O553" s="4">
        <v>146389</v>
      </c>
      <c r="P553" s="4">
        <v>193983</v>
      </c>
      <c r="Q553" s="4">
        <v>160858</v>
      </c>
      <c r="R553" s="4">
        <v>165483</v>
      </c>
      <c r="S553" s="4">
        <v>173102</v>
      </c>
      <c r="T553" s="4">
        <v>187971</v>
      </c>
      <c r="U553" s="4">
        <v>207965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121135</v>
      </c>
      <c r="E554" s="4">
        <v>130583</v>
      </c>
      <c r="F554" s="4">
        <v>151816</v>
      </c>
      <c r="G554" s="4">
        <v>160789</v>
      </c>
      <c r="H554" s="4">
        <v>157103</v>
      </c>
      <c r="I554" s="4">
        <v>153263</v>
      </c>
      <c r="J554" s="4">
        <v>156732</v>
      </c>
      <c r="K554" s="4">
        <v>168848</v>
      </c>
      <c r="L554" s="4">
        <v>252674</v>
      </c>
      <c r="M554" s="4">
        <v>187968</v>
      </c>
      <c r="N554" s="4">
        <v>204223</v>
      </c>
      <c r="O554" s="4">
        <v>208054</v>
      </c>
      <c r="P554" s="4">
        <v>210042</v>
      </c>
      <c r="Q554" s="4">
        <v>228538</v>
      </c>
      <c r="R554" s="4">
        <v>230967</v>
      </c>
      <c r="S554" s="4">
        <v>237230</v>
      </c>
      <c r="T554" s="4">
        <v>254073</v>
      </c>
      <c r="U554" s="4">
        <v>286884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111330</v>
      </c>
      <c r="E555" s="4">
        <v>123560</v>
      </c>
      <c r="F555" s="4">
        <v>170636</v>
      </c>
      <c r="G555" s="4">
        <v>142039</v>
      </c>
      <c r="H555" s="4">
        <v>142900</v>
      </c>
      <c r="I555" s="4">
        <v>144921</v>
      </c>
      <c r="J555" s="4">
        <v>148519</v>
      </c>
      <c r="K555" s="4">
        <v>159727</v>
      </c>
      <c r="L555" s="4">
        <v>173294</v>
      </c>
      <c r="M555" s="4">
        <v>187184</v>
      </c>
      <c r="N555" s="4">
        <v>192672</v>
      </c>
      <c r="O555" s="4">
        <v>203042</v>
      </c>
      <c r="P555" s="4">
        <v>210994</v>
      </c>
      <c r="Q555" s="4">
        <v>231134</v>
      </c>
      <c r="R555" s="4">
        <v>249763</v>
      </c>
      <c r="S555" s="4">
        <v>281086</v>
      </c>
      <c r="T555" s="4">
        <v>288382</v>
      </c>
      <c r="U555" s="4">
        <v>310374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126472</v>
      </c>
      <c r="E556" s="4">
        <v>135768</v>
      </c>
      <c r="F556" s="4">
        <v>143666</v>
      </c>
      <c r="G556" s="4">
        <v>161437</v>
      </c>
      <c r="H556" s="4">
        <v>158630</v>
      </c>
      <c r="I556" s="4">
        <v>162828</v>
      </c>
      <c r="J556" s="4">
        <v>165498</v>
      </c>
      <c r="K556" s="4">
        <v>178739</v>
      </c>
      <c r="L556" s="4">
        <v>183303</v>
      </c>
      <c r="M556" s="4">
        <v>193004</v>
      </c>
      <c r="N556" s="4">
        <v>202200</v>
      </c>
      <c r="O556" s="4">
        <v>217980</v>
      </c>
      <c r="P556" s="4">
        <v>222092</v>
      </c>
      <c r="Q556" s="4">
        <v>236161</v>
      </c>
      <c r="R556" s="4">
        <v>252256</v>
      </c>
      <c r="S556" s="4">
        <v>265893</v>
      </c>
      <c r="T556" s="4">
        <v>289227</v>
      </c>
      <c r="U556" s="4">
        <v>356310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135288</v>
      </c>
      <c r="E557" s="4">
        <v>145984</v>
      </c>
      <c r="F557" s="4">
        <v>156568</v>
      </c>
      <c r="G557" s="4">
        <v>173586</v>
      </c>
      <c r="H557" s="4">
        <v>157488</v>
      </c>
      <c r="I557" s="4">
        <v>151751</v>
      </c>
      <c r="J557" s="4">
        <v>156076</v>
      </c>
      <c r="K557" s="4">
        <v>164813</v>
      </c>
      <c r="L557" s="4">
        <v>172112</v>
      </c>
      <c r="M557" s="4">
        <v>180965</v>
      </c>
      <c r="N557" s="4">
        <v>197254</v>
      </c>
      <c r="O557" s="4">
        <v>215190</v>
      </c>
      <c r="P557" s="4">
        <v>223163</v>
      </c>
      <c r="Q557" s="4">
        <v>238063</v>
      </c>
      <c r="R557" s="4">
        <v>247357</v>
      </c>
      <c r="S557" s="4">
        <v>292779</v>
      </c>
      <c r="T557" s="4">
        <v>322195</v>
      </c>
      <c r="U557" s="4">
        <v>366477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156091</v>
      </c>
      <c r="E558" s="4">
        <v>156898</v>
      </c>
      <c r="F558" s="4">
        <v>165533</v>
      </c>
      <c r="G558" s="4">
        <v>171683</v>
      </c>
      <c r="H558" s="4">
        <v>177512</v>
      </c>
      <c r="I558" s="4">
        <v>170944</v>
      </c>
      <c r="J558" s="4">
        <v>174808</v>
      </c>
      <c r="K558" s="4">
        <v>186334</v>
      </c>
      <c r="L558" s="4">
        <v>194020</v>
      </c>
      <c r="M558" s="4">
        <v>202624</v>
      </c>
      <c r="N558" s="4">
        <v>212616</v>
      </c>
      <c r="O558" s="4">
        <v>223912</v>
      </c>
      <c r="P558" s="4">
        <v>236843</v>
      </c>
      <c r="Q558" s="4">
        <v>268564</v>
      </c>
      <c r="R558" s="4">
        <v>277671</v>
      </c>
      <c r="S558" s="4">
        <v>277888</v>
      </c>
      <c r="T558" s="4">
        <v>322124</v>
      </c>
      <c r="U558" s="4">
        <v>339033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113096</v>
      </c>
      <c r="E559" s="4">
        <v>118189</v>
      </c>
      <c r="F559" s="4">
        <v>125688</v>
      </c>
      <c r="G559" s="4">
        <v>136909</v>
      </c>
      <c r="H559" s="4">
        <v>141398</v>
      </c>
      <c r="I559" s="4">
        <v>139182</v>
      </c>
      <c r="J559" s="4">
        <v>145334</v>
      </c>
      <c r="K559" s="4">
        <v>152561</v>
      </c>
      <c r="L559" s="4">
        <v>155143</v>
      </c>
      <c r="M559" s="4">
        <v>156475</v>
      </c>
      <c r="N559" s="4">
        <v>168940</v>
      </c>
      <c r="O559" s="4">
        <v>176744</v>
      </c>
      <c r="P559" s="4">
        <v>183627</v>
      </c>
      <c r="Q559" s="4">
        <v>200540</v>
      </c>
      <c r="R559" s="4">
        <v>217416</v>
      </c>
      <c r="S559" s="4">
        <v>225448</v>
      </c>
      <c r="T559" s="4">
        <v>243766</v>
      </c>
      <c r="U559" s="4">
        <v>264552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124291</v>
      </c>
      <c r="E560" s="4">
        <v>134652</v>
      </c>
      <c r="F560" s="4">
        <v>149453</v>
      </c>
      <c r="G560" s="4">
        <v>157602</v>
      </c>
      <c r="H560" s="4">
        <v>149767</v>
      </c>
      <c r="I560" s="4">
        <v>148943</v>
      </c>
      <c r="J560" s="4">
        <v>151905</v>
      </c>
      <c r="K560" s="4">
        <v>163764</v>
      </c>
      <c r="L560" s="4">
        <v>177397</v>
      </c>
      <c r="M560" s="4">
        <v>183703</v>
      </c>
      <c r="N560" s="4">
        <v>197707</v>
      </c>
      <c r="O560" s="4">
        <v>213623</v>
      </c>
      <c r="P560" s="4">
        <v>226973</v>
      </c>
      <c r="Q560" s="4">
        <v>247934</v>
      </c>
      <c r="R560" s="4">
        <v>268471</v>
      </c>
      <c r="S560" s="4">
        <v>289446</v>
      </c>
      <c r="T560" s="4">
        <v>299162</v>
      </c>
      <c r="U560" s="4">
        <v>334497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59223</v>
      </c>
      <c r="E561" s="4">
        <v>61038</v>
      </c>
      <c r="F561" s="4">
        <v>63628</v>
      </c>
      <c r="G561" s="4">
        <v>65227</v>
      </c>
      <c r="H561" s="4">
        <v>64679</v>
      </c>
      <c r="I561" s="4">
        <v>63391</v>
      </c>
      <c r="J561" s="4">
        <v>64310</v>
      </c>
      <c r="K561" s="4">
        <v>65312</v>
      </c>
      <c r="L561" s="4">
        <v>63761</v>
      </c>
      <c r="M561" s="4">
        <v>65229</v>
      </c>
      <c r="N561" s="4">
        <v>66361</v>
      </c>
      <c r="O561" s="4">
        <v>67392</v>
      </c>
      <c r="P561" s="4">
        <v>70216</v>
      </c>
      <c r="Q561" s="4">
        <v>73571</v>
      </c>
      <c r="R561" s="4">
        <v>77188</v>
      </c>
      <c r="S561" s="4">
        <v>86826</v>
      </c>
      <c r="T561" s="4">
        <v>92076</v>
      </c>
      <c r="U561" s="4">
        <v>95837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79832</v>
      </c>
      <c r="E562" s="4">
        <v>78867</v>
      </c>
      <c r="F562" s="4">
        <v>82388</v>
      </c>
      <c r="G562" s="4">
        <v>85450</v>
      </c>
      <c r="H562" s="4">
        <v>84454</v>
      </c>
      <c r="I562" s="4">
        <v>86124</v>
      </c>
      <c r="J562" s="4">
        <v>90243</v>
      </c>
      <c r="K562" s="4">
        <v>90024</v>
      </c>
      <c r="L562" s="4">
        <v>84667</v>
      </c>
      <c r="M562" s="4">
        <v>83216</v>
      </c>
      <c r="N562" s="4">
        <v>81399</v>
      </c>
      <c r="O562" s="4">
        <v>82855</v>
      </c>
      <c r="P562" s="4">
        <v>84969</v>
      </c>
      <c r="Q562" s="4">
        <v>86290</v>
      </c>
      <c r="R562" s="4">
        <v>92234</v>
      </c>
      <c r="S562" s="4">
        <v>103096</v>
      </c>
      <c r="T562" s="4">
        <v>106363</v>
      </c>
      <c r="U562" s="4">
        <v>111637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279853</v>
      </c>
      <c r="E563" s="4">
        <v>524805</v>
      </c>
      <c r="F563" s="4">
        <v>818831</v>
      </c>
      <c r="G563" s="4">
        <v>592338</v>
      </c>
      <c r="H563" s="4">
        <v>710172</v>
      </c>
      <c r="I563" s="4">
        <v>564786</v>
      </c>
      <c r="J563" s="4">
        <v>925703</v>
      </c>
      <c r="K563" s="4">
        <v>881102</v>
      </c>
      <c r="L563" s="4">
        <v>1063660</v>
      </c>
      <c r="M563" s="4">
        <v>431250</v>
      </c>
      <c r="N563" s="4">
        <v>576969</v>
      </c>
      <c r="O563" s="4">
        <v>1840087</v>
      </c>
      <c r="P563" s="4">
        <v>1078815</v>
      </c>
      <c r="Q563" s="4">
        <v>718366</v>
      </c>
      <c r="R563" s="4">
        <v>789086</v>
      </c>
      <c r="S563" s="4">
        <v>553751</v>
      </c>
      <c r="T563" s="4">
        <v>2410727</v>
      </c>
      <c r="U563" s="4">
        <v>4189765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118675</v>
      </c>
      <c r="E564" s="4">
        <v>126642</v>
      </c>
      <c r="F564" s="4">
        <v>145442</v>
      </c>
      <c r="G564" s="4">
        <v>140690</v>
      </c>
      <c r="H564" s="4">
        <v>136205</v>
      </c>
      <c r="I564" s="4">
        <v>134058</v>
      </c>
      <c r="J564" s="4">
        <v>139988</v>
      </c>
      <c r="K564" s="4">
        <v>144362</v>
      </c>
      <c r="L564" s="4">
        <v>157008</v>
      </c>
      <c r="M564" s="4">
        <v>162121</v>
      </c>
      <c r="N564" s="4">
        <v>170760</v>
      </c>
      <c r="O564" s="4">
        <v>181336</v>
      </c>
      <c r="P564" s="4">
        <v>199093</v>
      </c>
      <c r="Q564" s="4">
        <v>211841</v>
      </c>
      <c r="R564" s="4">
        <v>230054</v>
      </c>
      <c r="S564" s="4">
        <v>231289</v>
      </c>
      <c r="T564" s="4">
        <v>237771</v>
      </c>
      <c r="U564" s="4">
        <v>277686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127031</v>
      </c>
      <c r="E565" s="4">
        <v>138045</v>
      </c>
      <c r="F565" s="4">
        <v>151831</v>
      </c>
      <c r="G565" s="4">
        <v>157146</v>
      </c>
      <c r="H565" s="4">
        <v>150879</v>
      </c>
      <c r="I565" s="4">
        <v>138900</v>
      </c>
      <c r="J565" s="4">
        <v>141092</v>
      </c>
      <c r="K565" s="4">
        <v>144458</v>
      </c>
      <c r="L565" s="4">
        <v>149087</v>
      </c>
      <c r="M565" s="4">
        <v>144535</v>
      </c>
      <c r="N565" s="4">
        <v>144918</v>
      </c>
      <c r="O565" s="4">
        <v>140665</v>
      </c>
      <c r="P565" s="4">
        <v>146002</v>
      </c>
      <c r="Q565" s="4">
        <v>143787</v>
      </c>
      <c r="R565" s="4">
        <v>147214</v>
      </c>
      <c r="S565" s="4">
        <v>168980</v>
      </c>
      <c r="T565" s="4">
        <v>175437</v>
      </c>
      <c r="U565" s="4">
        <v>195908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361864</v>
      </c>
      <c r="E566" s="4">
        <v>369227</v>
      </c>
      <c r="F566" s="4">
        <v>365417</v>
      </c>
      <c r="G566" s="4">
        <v>470814</v>
      </c>
      <c r="H566" s="4">
        <v>394858</v>
      </c>
      <c r="I566" s="4">
        <v>341361</v>
      </c>
      <c r="J566" s="4">
        <v>371998</v>
      </c>
      <c r="K566" s="4">
        <v>410387</v>
      </c>
      <c r="L566" s="4">
        <v>410562</v>
      </c>
      <c r="M566" s="4">
        <v>501862</v>
      </c>
      <c r="N566" s="4">
        <v>562783</v>
      </c>
      <c r="O566" s="4">
        <v>574120</v>
      </c>
      <c r="P566" s="4">
        <v>565338</v>
      </c>
      <c r="Q566" s="4">
        <v>706187</v>
      </c>
      <c r="R566" s="4">
        <v>731696</v>
      </c>
      <c r="S566" s="4">
        <v>829064</v>
      </c>
      <c r="T566" s="4">
        <v>1855963</v>
      </c>
      <c r="U566" s="4">
        <v>1955418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160772</v>
      </c>
      <c r="E567" s="4">
        <v>168840</v>
      </c>
      <c r="F567" s="4">
        <v>184807</v>
      </c>
      <c r="G567" s="4">
        <v>227886</v>
      </c>
      <c r="H567" s="4">
        <v>224878</v>
      </c>
      <c r="I567" s="4">
        <v>207129</v>
      </c>
      <c r="J567" s="4">
        <v>216524</v>
      </c>
      <c r="K567" s="4">
        <v>240765</v>
      </c>
      <c r="L567" s="4">
        <v>252463</v>
      </c>
      <c r="M567" s="4">
        <v>249549</v>
      </c>
      <c r="N567" s="4">
        <v>274819</v>
      </c>
      <c r="O567" s="4">
        <v>311491</v>
      </c>
      <c r="P567" s="4">
        <v>305414</v>
      </c>
      <c r="Q567" s="4">
        <v>328830</v>
      </c>
      <c r="R567" s="4">
        <v>337716</v>
      </c>
      <c r="S567" s="4">
        <v>359319</v>
      </c>
      <c r="T567" s="4">
        <v>420475</v>
      </c>
      <c r="U567" s="4">
        <v>490201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152940</v>
      </c>
      <c r="E568" s="4">
        <v>156873</v>
      </c>
      <c r="F568" s="4">
        <v>169559</v>
      </c>
      <c r="G568" s="4">
        <v>186858</v>
      </c>
      <c r="H568" s="4">
        <v>181101</v>
      </c>
      <c r="I568" s="4">
        <v>178235</v>
      </c>
      <c r="J568" s="4">
        <v>179543</v>
      </c>
      <c r="K568" s="4">
        <v>185067</v>
      </c>
      <c r="L568" s="4">
        <v>209672</v>
      </c>
      <c r="M568" s="4">
        <v>209988</v>
      </c>
      <c r="N568" s="4">
        <v>226141</v>
      </c>
      <c r="O568" s="4">
        <v>247598</v>
      </c>
      <c r="P568" s="4">
        <v>259619</v>
      </c>
      <c r="Q568" s="4">
        <v>280514</v>
      </c>
      <c r="R568" s="4">
        <v>312572</v>
      </c>
      <c r="S568" s="4">
        <v>328018</v>
      </c>
      <c r="T568" s="4">
        <v>351254</v>
      </c>
      <c r="U568" s="4">
        <v>424011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238710</v>
      </c>
      <c r="E569" s="4">
        <v>236943</v>
      </c>
      <c r="F569" s="4">
        <v>489523</v>
      </c>
      <c r="G569" s="4">
        <v>343525</v>
      </c>
      <c r="H569" s="4">
        <v>609172</v>
      </c>
      <c r="I569" s="4">
        <v>192850</v>
      </c>
      <c r="J569" s="4">
        <v>239559</v>
      </c>
      <c r="K569" s="4">
        <v>226240</v>
      </c>
      <c r="L569" s="4">
        <v>249768</v>
      </c>
      <c r="M569" s="4">
        <v>221227</v>
      </c>
      <c r="N569" s="4">
        <v>259484</v>
      </c>
      <c r="O569" s="4">
        <v>317717</v>
      </c>
      <c r="P569" s="4">
        <v>388312</v>
      </c>
      <c r="Q569" s="4">
        <v>394941</v>
      </c>
      <c r="R569" s="4">
        <v>477308</v>
      </c>
      <c r="S569" s="4">
        <v>560965</v>
      </c>
      <c r="T569" s="4">
        <v>741702</v>
      </c>
      <c r="U569" s="4">
        <v>813179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218878</v>
      </c>
      <c r="E570" s="4">
        <v>279283</v>
      </c>
      <c r="F570" s="4">
        <v>285565</v>
      </c>
      <c r="G570" s="4">
        <v>332957</v>
      </c>
      <c r="H570" s="4">
        <v>247066</v>
      </c>
      <c r="I570" s="4">
        <v>226362</v>
      </c>
      <c r="J570" s="4">
        <v>226545</v>
      </c>
      <c r="K570" s="4">
        <v>240624</v>
      </c>
      <c r="L570" s="4">
        <v>238111</v>
      </c>
      <c r="M570" s="4">
        <v>253637</v>
      </c>
      <c r="N570" s="4">
        <v>258153</v>
      </c>
      <c r="O570" s="4">
        <v>250521</v>
      </c>
      <c r="P570" s="4">
        <v>302233</v>
      </c>
      <c r="Q570" s="4">
        <v>468737</v>
      </c>
      <c r="R570" s="4">
        <v>298604</v>
      </c>
      <c r="S570" s="4">
        <v>388597</v>
      </c>
      <c r="T570" s="4">
        <v>695212</v>
      </c>
      <c r="U570" s="4">
        <v>689156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594931</v>
      </c>
      <c r="E571" s="4">
        <v>671385</v>
      </c>
      <c r="F571" s="4">
        <v>934377</v>
      </c>
      <c r="G571" s="4">
        <v>1225255</v>
      </c>
      <c r="H571" s="4">
        <v>1101717</v>
      </c>
      <c r="I571" s="4">
        <v>621731</v>
      </c>
      <c r="J571" s="4">
        <v>761774</v>
      </c>
      <c r="K571" s="4">
        <v>689473</v>
      </c>
      <c r="L571" s="4">
        <v>759206</v>
      </c>
      <c r="M571" s="4">
        <v>862874</v>
      </c>
      <c r="N571" s="4">
        <v>904887</v>
      </c>
      <c r="O571" s="4">
        <v>966009</v>
      </c>
      <c r="P571" s="4">
        <v>956318</v>
      </c>
      <c r="Q571" s="4">
        <v>828767</v>
      </c>
      <c r="R571" s="4">
        <v>1486251</v>
      </c>
      <c r="S571" s="4">
        <v>1082287</v>
      </c>
      <c r="T571" s="4">
        <v>1826772</v>
      </c>
      <c r="U571" s="4">
        <v>2373600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127585</v>
      </c>
      <c r="E572" s="4">
        <v>135084</v>
      </c>
      <c r="F572" s="4">
        <v>150722</v>
      </c>
      <c r="G572" s="4">
        <v>153363</v>
      </c>
      <c r="H572" s="4">
        <v>144707</v>
      </c>
      <c r="I572" s="4">
        <v>139631</v>
      </c>
      <c r="J572" s="4">
        <v>143881</v>
      </c>
      <c r="K572" s="4">
        <v>149070</v>
      </c>
      <c r="L572" s="4">
        <v>139700</v>
      </c>
      <c r="M572" s="4">
        <v>145880</v>
      </c>
      <c r="N572" s="4">
        <v>162769</v>
      </c>
      <c r="O572" s="4">
        <v>177450</v>
      </c>
      <c r="P572" s="4">
        <v>181909</v>
      </c>
      <c r="Q572" s="4">
        <v>190511</v>
      </c>
      <c r="R572" s="4">
        <v>191697</v>
      </c>
      <c r="S572" s="4">
        <v>240018</v>
      </c>
      <c r="T572" s="4">
        <v>236448</v>
      </c>
      <c r="U572" s="4">
        <v>267466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466237</v>
      </c>
      <c r="E573" s="4">
        <v>548358</v>
      </c>
      <c r="F573" s="4">
        <v>698156</v>
      </c>
      <c r="G573" s="4">
        <v>779279</v>
      </c>
      <c r="H573" s="4">
        <v>503471</v>
      </c>
      <c r="I573" s="4">
        <v>427297</v>
      </c>
      <c r="J573" s="4">
        <v>502356</v>
      </c>
      <c r="K573" s="4">
        <v>579793</v>
      </c>
      <c r="L573" s="4">
        <v>702976</v>
      </c>
      <c r="M573" s="4">
        <v>607026</v>
      </c>
      <c r="N573" s="4">
        <v>840541</v>
      </c>
      <c r="O573" s="4">
        <v>700060</v>
      </c>
      <c r="P573" s="4">
        <v>722780</v>
      </c>
      <c r="Q573" s="4">
        <v>758963</v>
      </c>
      <c r="R573" s="4">
        <v>712579</v>
      </c>
      <c r="S573" s="4">
        <v>1035299</v>
      </c>
      <c r="T573" s="4">
        <v>1661049</v>
      </c>
      <c r="U573" s="4">
        <v>1802539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912659</v>
      </c>
      <c r="E574" s="4">
        <v>1020641</v>
      </c>
      <c r="F574" s="4">
        <v>1962731</v>
      </c>
      <c r="G574" s="4">
        <v>1443945</v>
      </c>
      <c r="H574" s="4">
        <v>998594</v>
      </c>
      <c r="I574" s="4">
        <v>844278</v>
      </c>
      <c r="J574" s="4">
        <v>869260</v>
      </c>
      <c r="K574" s="4">
        <v>841977</v>
      </c>
      <c r="L574" s="4">
        <v>939438</v>
      </c>
      <c r="M574" s="4">
        <v>867325</v>
      </c>
      <c r="N574" s="4">
        <v>965642</v>
      </c>
      <c r="O574" s="4">
        <v>770486</v>
      </c>
      <c r="P574" s="4">
        <v>691723</v>
      </c>
      <c r="Q574" s="4">
        <v>767862</v>
      </c>
      <c r="R574" s="4">
        <v>706744</v>
      </c>
      <c r="S574" s="4">
        <v>981202</v>
      </c>
      <c r="T574" s="4">
        <v>2706671</v>
      </c>
      <c r="U574" s="4">
        <v>4013492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83022</v>
      </c>
      <c r="E575" s="4">
        <v>83511</v>
      </c>
      <c r="F575" s="4">
        <v>111639</v>
      </c>
      <c r="G575" s="4">
        <v>117411</v>
      </c>
      <c r="H575" s="4">
        <v>114114</v>
      </c>
      <c r="I575" s="4">
        <v>119945</v>
      </c>
      <c r="J575" s="4">
        <v>123095</v>
      </c>
      <c r="K575" s="4">
        <v>126498</v>
      </c>
      <c r="L575" s="4">
        <v>128005</v>
      </c>
      <c r="M575" s="4">
        <v>136127</v>
      </c>
      <c r="N575" s="4">
        <v>144281</v>
      </c>
      <c r="O575" s="4">
        <v>151786</v>
      </c>
      <c r="P575" s="4">
        <v>163174</v>
      </c>
      <c r="Q575" s="4">
        <v>170861</v>
      </c>
      <c r="R575" s="4">
        <v>188585</v>
      </c>
      <c r="S575" s="4">
        <v>204219</v>
      </c>
      <c r="T575" s="4">
        <v>228281</v>
      </c>
      <c r="U575" s="4">
        <v>260273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176991</v>
      </c>
      <c r="E576" s="4">
        <v>205497</v>
      </c>
      <c r="F576" s="4">
        <v>210732</v>
      </c>
      <c r="G576" s="4">
        <v>188356</v>
      </c>
      <c r="H576" s="4">
        <v>173753</v>
      </c>
      <c r="I576" s="4">
        <v>162078</v>
      </c>
      <c r="J576" s="4">
        <v>172983</v>
      </c>
      <c r="K576" s="4">
        <v>165160</v>
      </c>
      <c r="L576" s="4">
        <v>172187</v>
      </c>
      <c r="M576" s="4">
        <v>197800</v>
      </c>
      <c r="N576" s="4">
        <v>273541</v>
      </c>
      <c r="O576" s="4">
        <v>238770</v>
      </c>
      <c r="P576" s="4">
        <v>267660</v>
      </c>
      <c r="Q576" s="4">
        <v>326625</v>
      </c>
      <c r="R576" s="4">
        <v>315182</v>
      </c>
      <c r="S576" s="4">
        <v>428486</v>
      </c>
      <c r="T576" s="4">
        <v>628646</v>
      </c>
      <c r="U576" s="4">
        <v>773531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183034</v>
      </c>
      <c r="E577" s="4">
        <v>266751</v>
      </c>
      <c r="F577" s="4">
        <v>308013</v>
      </c>
      <c r="G577" s="4">
        <v>289864</v>
      </c>
      <c r="H577" s="4">
        <v>377223</v>
      </c>
      <c r="I577" s="4">
        <v>176774</v>
      </c>
      <c r="J577" s="4">
        <v>182535</v>
      </c>
      <c r="K577" s="4">
        <v>175974</v>
      </c>
      <c r="L577" s="4">
        <v>191982</v>
      </c>
      <c r="M577" s="4">
        <v>181575</v>
      </c>
      <c r="N577" s="4">
        <v>227748</v>
      </c>
      <c r="O577" s="4">
        <v>212645</v>
      </c>
      <c r="P577" s="4">
        <v>242120</v>
      </c>
      <c r="Q577" s="4">
        <v>234332</v>
      </c>
      <c r="R577" s="4">
        <v>250018</v>
      </c>
      <c r="S577" s="4">
        <v>268989</v>
      </c>
      <c r="T577" s="4">
        <v>342968</v>
      </c>
      <c r="U577" s="4">
        <v>375421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216888</v>
      </c>
      <c r="E578" s="4">
        <v>252910</v>
      </c>
      <c r="F578" s="4">
        <v>286050</v>
      </c>
      <c r="G578" s="4">
        <v>298169</v>
      </c>
      <c r="H578" s="4">
        <v>314531</v>
      </c>
      <c r="I578" s="4">
        <v>259160</v>
      </c>
      <c r="J578" s="4">
        <v>366611</v>
      </c>
      <c r="K578" s="4">
        <v>386233</v>
      </c>
      <c r="L578" s="4">
        <v>410544</v>
      </c>
      <c r="M578" s="4">
        <v>413953</v>
      </c>
      <c r="N578" s="4">
        <v>550275</v>
      </c>
      <c r="O578" s="4">
        <v>496016</v>
      </c>
      <c r="P578" s="4">
        <v>569160</v>
      </c>
      <c r="Q578" s="4">
        <v>552587</v>
      </c>
      <c r="R578" s="4">
        <v>652826</v>
      </c>
      <c r="S578" s="4">
        <v>745694</v>
      </c>
      <c r="T578" s="4">
        <v>1089788</v>
      </c>
      <c r="U578" s="4">
        <v>1426247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623415</v>
      </c>
      <c r="E579" s="4">
        <v>313304</v>
      </c>
      <c r="F579" s="4">
        <v>456017</v>
      </c>
      <c r="G579" s="4">
        <v>1149532</v>
      </c>
      <c r="H579" s="4">
        <v>434296</v>
      </c>
      <c r="I579" s="4">
        <v>370375</v>
      </c>
      <c r="J579" s="4">
        <v>671540</v>
      </c>
      <c r="K579" s="4">
        <v>380323</v>
      </c>
      <c r="L579" s="4">
        <v>392661</v>
      </c>
      <c r="M579" s="4">
        <v>482727</v>
      </c>
      <c r="N579" s="4">
        <v>553430</v>
      </c>
      <c r="O579" s="4">
        <v>395649</v>
      </c>
      <c r="P579" s="4">
        <v>333744</v>
      </c>
      <c r="Q579" s="4">
        <v>552540</v>
      </c>
      <c r="R579" s="4">
        <v>567754</v>
      </c>
      <c r="S579" s="4">
        <v>444449</v>
      </c>
      <c r="T579" s="4">
        <v>563642</v>
      </c>
      <c r="U579" s="4">
        <v>877567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167860</v>
      </c>
      <c r="E580" s="4">
        <v>196963</v>
      </c>
      <c r="F580" s="4">
        <v>196224</v>
      </c>
      <c r="G580" s="4">
        <v>233267</v>
      </c>
      <c r="H580" s="4">
        <v>225863</v>
      </c>
      <c r="I580" s="4">
        <v>230669</v>
      </c>
      <c r="J580" s="4">
        <v>253708</v>
      </c>
      <c r="K580" s="4">
        <v>222371</v>
      </c>
      <c r="L580" s="4">
        <v>260610</v>
      </c>
      <c r="M580" s="4">
        <v>255689</v>
      </c>
      <c r="N580" s="4">
        <v>273180</v>
      </c>
      <c r="O580" s="4">
        <v>285967</v>
      </c>
      <c r="P580" s="4">
        <v>309794</v>
      </c>
      <c r="Q580" s="4">
        <v>339315</v>
      </c>
      <c r="R580" s="4">
        <v>303839</v>
      </c>
      <c r="S580" s="4">
        <v>369070</v>
      </c>
      <c r="T580" s="4">
        <v>459391</v>
      </c>
      <c r="U580" s="4">
        <v>719876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143652</v>
      </c>
      <c r="E581" s="4">
        <v>152412</v>
      </c>
      <c r="F581" s="4">
        <v>172193</v>
      </c>
      <c r="G581" s="4">
        <v>203844</v>
      </c>
      <c r="H581" s="4">
        <v>159410</v>
      </c>
      <c r="I581" s="4">
        <v>146766</v>
      </c>
      <c r="J581" s="4">
        <v>152857</v>
      </c>
      <c r="K581" s="4">
        <v>163658</v>
      </c>
      <c r="L581" s="4">
        <v>166568</v>
      </c>
      <c r="M581" s="4">
        <v>161135</v>
      </c>
      <c r="N581" s="4">
        <v>176943</v>
      </c>
      <c r="O581" s="4">
        <v>185894</v>
      </c>
      <c r="P581" s="4">
        <v>204627</v>
      </c>
      <c r="Q581" s="4">
        <v>214111</v>
      </c>
      <c r="R581" s="4">
        <v>218809</v>
      </c>
      <c r="S581" s="4">
        <v>276447</v>
      </c>
      <c r="T581" s="4">
        <v>280371</v>
      </c>
      <c r="U581" s="4">
        <v>345887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166074</v>
      </c>
      <c r="E582" s="4">
        <v>176991</v>
      </c>
      <c r="F582" s="4">
        <v>184803</v>
      </c>
      <c r="G582" s="4">
        <v>197497</v>
      </c>
      <c r="H582" s="4">
        <v>201024</v>
      </c>
      <c r="I582" s="4">
        <v>176214</v>
      </c>
      <c r="J582" s="4">
        <v>204559</v>
      </c>
      <c r="K582" s="4">
        <v>208571</v>
      </c>
      <c r="L582" s="4">
        <v>224422</v>
      </c>
      <c r="M582" s="4">
        <v>232736</v>
      </c>
      <c r="N582" s="4">
        <v>253904</v>
      </c>
      <c r="O582" s="4">
        <v>261073</v>
      </c>
      <c r="P582" s="4">
        <v>297404</v>
      </c>
      <c r="Q582" s="4">
        <v>321087</v>
      </c>
      <c r="R582" s="4">
        <v>332209</v>
      </c>
      <c r="S582" s="4">
        <v>408232</v>
      </c>
      <c r="T582" s="4">
        <v>539845</v>
      </c>
      <c r="U582" s="4">
        <v>657083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71423</v>
      </c>
      <c r="E583" s="4">
        <v>74971</v>
      </c>
      <c r="F583" s="4">
        <v>85918</v>
      </c>
      <c r="G583" s="4">
        <v>90556</v>
      </c>
      <c r="H583" s="4">
        <v>85268</v>
      </c>
      <c r="I583" s="4">
        <v>79920</v>
      </c>
      <c r="J583" s="4">
        <v>77303</v>
      </c>
      <c r="K583" s="4">
        <v>79499</v>
      </c>
      <c r="L583" s="4">
        <v>76453</v>
      </c>
      <c r="M583" s="4">
        <v>79492</v>
      </c>
      <c r="N583" s="4">
        <v>89075</v>
      </c>
      <c r="O583" s="4">
        <v>144771</v>
      </c>
      <c r="P583" s="4">
        <v>92672</v>
      </c>
      <c r="Q583" s="4">
        <v>99423</v>
      </c>
      <c r="R583" s="4">
        <v>98383</v>
      </c>
      <c r="S583" s="4">
        <v>108469</v>
      </c>
      <c r="T583" s="4">
        <v>106741</v>
      </c>
      <c r="U583" s="4">
        <v>110080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83375</v>
      </c>
      <c r="E584" s="4">
        <v>96986</v>
      </c>
      <c r="F584" s="4">
        <v>109532</v>
      </c>
      <c r="G584" s="4">
        <v>115116</v>
      </c>
      <c r="H584" s="4">
        <v>110247</v>
      </c>
      <c r="I584" s="4">
        <v>122837</v>
      </c>
      <c r="J584" s="4">
        <v>124541</v>
      </c>
      <c r="K584" s="4">
        <v>108472</v>
      </c>
      <c r="L584" s="4">
        <v>136565</v>
      </c>
      <c r="M584" s="4">
        <v>134673</v>
      </c>
      <c r="N584" s="4">
        <v>146982</v>
      </c>
      <c r="O584" s="4">
        <v>179983</v>
      </c>
      <c r="P584" s="4">
        <v>188993</v>
      </c>
      <c r="Q584" s="4">
        <v>199440</v>
      </c>
      <c r="R584" s="4">
        <v>214107</v>
      </c>
      <c r="S584" s="4">
        <v>243105</v>
      </c>
      <c r="T584" s="4">
        <v>278415</v>
      </c>
      <c r="U584" s="4">
        <v>298748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119681</v>
      </c>
      <c r="E585" s="4">
        <v>117836</v>
      </c>
      <c r="F585" s="4">
        <v>91094</v>
      </c>
      <c r="G585" s="4">
        <v>92253</v>
      </c>
      <c r="H585" s="4">
        <v>91296</v>
      </c>
      <c r="I585" s="4">
        <v>86554</v>
      </c>
      <c r="J585" s="4">
        <v>82583</v>
      </c>
      <c r="K585" s="4">
        <v>86859</v>
      </c>
      <c r="L585" s="4">
        <v>89003</v>
      </c>
      <c r="M585" s="4">
        <v>85188</v>
      </c>
      <c r="N585" s="4">
        <v>89289</v>
      </c>
      <c r="O585" s="4">
        <v>87873</v>
      </c>
      <c r="P585" s="4">
        <v>87147</v>
      </c>
      <c r="Q585" s="4">
        <v>87037</v>
      </c>
      <c r="R585" s="4">
        <v>92657</v>
      </c>
      <c r="S585" s="4">
        <v>99444</v>
      </c>
      <c r="T585" s="4">
        <v>105446</v>
      </c>
      <c r="U585" s="4">
        <v>136400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71610</v>
      </c>
      <c r="E586" s="4">
        <v>80880</v>
      </c>
      <c r="F586" s="4">
        <v>86488</v>
      </c>
      <c r="G586" s="4">
        <v>93777</v>
      </c>
      <c r="H586" s="4">
        <v>93639</v>
      </c>
      <c r="I586" s="4">
        <v>93670</v>
      </c>
      <c r="J586" s="4">
        <v>98896</v>
      </c>
      <c r="K586" s="4">
        <v>95006</v>
      </c>
      <c r="L586" s="4">
        <v>102492</v>
      </c>
      <c r="M586" s="4">
        <v>96590</v>
      </c>
      <c r="N586" s="4">
        <v>104101</v>
      </c>
      <c r="O586" s="4">
        <v>106961</v>
      </c>
      <c r="P586" s="4">
        <v>109042</v>
      </c>
      <c r="Q586" s="4">
        <v>115960</v>
      </c>
      <c r="R586" s="4">
        <v>125576</v>
      </c>
      <c r="S586" s="4">
        <v>140517</v>
      </c>
      <c r="T586" s="4">
        <v>167240</v>
      </c>
      <c r="U586" s="4">
        <v>175595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85254</v>
      </c>
      <c r="E587" s="4">
        <v>103534</v>
      </c>
      <c r="F587" s="4">
        <v>108798</v>
      </c>
      <c r="G587" s="4">
        <v>121273</v>
      </c>
      <c r="H587" s="4">
        <v>147840</v>
      </c>
      <c r="I587" s="4">
        <v>134439</v>
      </c>
      <c r="J587" s="4">
        <v>118496</v>
      </c>
      <c r="K587" s="4">
        <v>119757</v>
      </c>
      <c r="L587" s="4">
        <v>113139</v>
      </c>
      <c r="M587" s="4">
        <v>112942</v>
      </c>
      <c r="N587" s="4">
        <v>113105</v>
      </c>
      <c r="O587" s="4">
        <v>122607</v>
      </c>
      <c r="P587" s="4">
        <v>148847</v>
      </c>
      <c r="Q587" s="4">
        <v>130315</v>
      </c>
      <c r="R587" s="4">
        <v>152570</v>
      </c>
      <c r="S587" s="4">
        <v>159848</v>
      </c>
      <c r="T587" s="4">
        <v>171118</v>
      </c>
      <c r="U587" s="4">
        <v>190170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65156</v>
      </c>
      <c r="E588" s="4">
        <v>70686</v>
      </c>
      <c r="F588" s="4">
        <v>80800</v>
      </c>
      <c r="G588" s="4">
        <v>89095</v>
      </c>
      <c r="H588" s="4">
        <v>80428</v>
      </c>
      <c r="I588" s="4">
        <v>82287</v>
      </c>
      <c r="J588" s="4">
        <v>114186</v>
      </c>
      <c r="K588" s="4">
        <v>94885</v>
      </c>
      <c r="L588" s="4">
        <v>87168</v>
      </c>
      <c r="M588" s="4">
        <v>96998</v>
      </c>
      <c r="N588" s="4">
        <v>107279</v>
      </c>
      <c r="O588" s="4">
        <v>108237</v>
      </c>
      <c r="P588" s="4">
        <v>111808</v>
      </c>
      <c r="Q588" s="4">
        <v>117468</v>
      </c>
      <c r="R588" s="4">
        <v>169217</v>
      </c>
      <c r="S588" s="4">
        <v>161669</v>
      </c>
      <c r="T588" s="4">
        <v>224854</v>
      </c>
      <c r="U588" s="4">
        <v>246551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83665</v>
      </c>
      <c r="E589" s="4">
        <v>91107</v>
      </c>
      <c r="F589" s="4">
        <v>94491</v>
      </c>
      <c r="G589" s="4">
        <v>102268</v>
      </c>
      <c r="H589" s="4">
        <v>98786</v>
      </c>
      <c r="I589" s="4">
        <v>98149</v>
      </c>
      <c r="J589" s="4">
        <v>100447</v>
      </c>
      <c r="K589" s="4">
        <v>102607</v>
      </c>
      <c r="L589" s="4">
        <v>108876</v>
      </c>
      <c r="M589" s="4">
        <v>109162</v>
      </c>
      <c r="N589" s="4">
        <v>104355</v>
      </c>
      <c r="O589" s="4">
        <v>163014</v>
      </c>
      <c r="P589" s="4">
        <v>113062</v>
      </c>
      <c r="Q589" s="4">
        <v>114467</v>
      </c>
      <c r="R589" s="4">
        <v>139973</v>
      </c>
      <c r="S589" s="4">
        <v>139080</v>
      </c>
      <c r="T589" s="4">
        <v>160925</v>
      </c>
      <c r="U589" s="4">
        <v>173027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92414</v>
      </c>
      <c r="E590" s="4">
        <v>99332</v>
      </c>
      <c r="F590" s="4">
        <v>116848</v>
      </c>
      <c r="G590" s="4">
        <v>122238</v>
      </c>
      <c r="H590" s="4">
        <v>117778</v>
      </c>
      <c r="I590" s="4">
        <v>124690</v>
      </c>
      <c r="J590" s="4">
        <v>132559</v>
      </c>
      <c r="K590" s="4">
        <v>138609</v>
      </c>
      <c r="L590" s="4">
        <v>142803</v>
      </c>
      <c r="M590" s="4">
        <v>148469</v>
      </c>
      <c r="N590" s="4">
        <v>160474</v>
      </c>
      <c r="O590" s="4">
        <v>176633</v>
      </c>
      <c r="P590" s="4">
        <v>164839</v>
      </c>
      <c r="Q590" s="4">
        <v>177038</v>
      </c>
      <c r="R590" s="4">
        <v>199081</v>
      </c>
      <c r="S590" s="4">
        <v>204755</v>
      </c>
      <c r="T590" s="4">
        <v>257429</v>
      </c>
      <c r="U590" s="4">
        <v>276252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63191</v>
      </c>
      <c r="E591" s="4">
        <v>61421</v>
      </c>
      <c r="F591" s="4">
        <v>70520</v>
      </c>
      <c r="G591" s="4">
        <v>68983</v>
      </c>
      <c r="H591" s="4">
        <v>78589</v>
      </c>
      <c r="I591" s="4">
        <v>80575</v>
      </c>
      <c r="J591" s="4">
        <v>86377</v>
      </c>
      <c r="K591" s="4">
        <v>90594</v>
      </c>
      <c r="L591" s="4">
        <v>91841</v>
      </c>
      <c r="M591" s="4">
        <v>92971</v>
      </c>
      <c r="N591" s="4">
        <v>96384</v>
      </c>
      <c r="O591" s="4">
        <v>97667</v>
      </c>
      <c r="P591" s="4">
        <v>100961</v>
      </c>
      <c r="Q591" s="4">
        <v>107012</v>
      </c>
      <c r="R591" s="4">
        <v>106471</v>
      </c>
      <c r="S591" s="4">
        <v>115584</v>
      </c>
      <c r="T591" s="4">
        <v>123112</v>
      </c>
      <c r="U591" s="4">
        <v>136982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64579</v>
      </c>
      <c r="E592" s="4">
        <v>71940</v>
      </c>
      <c r="F592" s="4">
        <v>81795</v>
      </c>
      <c r="G592" s="4">
        <v>85584</v>
      </c>
      <c r="H592" s="4">
        <v>84008</v>
      </c>
      <c r="I592" s="4">
        <v>76726</v>
      </c>
      <c r="J592" s="4">
        <v>78934</v>
      </c>
      <c r="K592" s="4">
        <v>85410</v>
      </c>
      <c r="L592" s="4">
        <v>93180</v>
      </c>
      <c r="M592" s="4">
        <v>94442</v>
      </c>
      <c r="N592" s="4">
        <v>101112</v>
      </c>
      <c r="O592" s="4">
        <v>107976</v>
      </c>
      <c r="P592" s="4">
        <v>99813</v>
      </c>
      <c r="Q592" s="4">
        <v>107513</v>
      </c>
      <c r="R592" s="4">
        <v>110159</v>
      </c>
      <c r="S592" s="4">
        <v>116883</v>
      </c>
      <c r="T592" s="4">
        <v>130057</v>
      </c>
      <c r="U592" s="4">
        <v>131521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70347</v>
      </c>
      <c r="E593" s="4">
        <v>74883</v>
      </c>
      <c r="F593" s="4">
        <v>79366</v>
      </c>
      <c r="G593" s="4">
        <v>86827</v>
      </c>
      <c r="H593" s="4">
        <v>91936</v>
      </c>
      <c r="I593" s="4">
        <v>92111</v>
      </c>
      <c r="J593" s="4">
        <v>91000</v>
      </c>
      <c r="K593" s="4">
        <v>89264</v>
      </c>
      <c r="L593" s="4">
        <v>95679</v>
      </c>
      <c r="M593" s="4">
        <v>97011</v>
      </c>
      <c r="N593" s="4">
        <v>99254</v>
      </c>
      <c r="O593" s="4">
        <v>103540</v>
      </c>
      <c r="P593" s="4">
        <v>108019</v>
      </c>
      <c r="Q593" s="4">
        <v>114790</v>
      </c>
      <c r="R593" s="4">
        <v>119926</v>
      </c>
      <c r="S593" s="4">
        <v>135115</v>
      </c>
      <c r="T593" s="4">
        <v>140107</v>
      </c>
      <c r="U593" s="4">
        <v>150756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91253</v>
      </c>
      <c r="E594" s="4">
        <v>94969</v>
      </c>
      <c r="F594" s="4">
        <v>101680</v>
      </c>
      <c r="G594" s="4">
        <v>112101</v>
      </c>
      <c r="H594" s="4">
        <v>110726</v>
      </c>
      <c r="I594" s="4">
        <v>115928</v>
      </c>
      <c r="J594" s="4">
        <v>118595</v>
      </c>
      <c r="K594" s="4">
        <v>109772</v>
      </c>
      <c r="L594" s="4">
        <v>119103</v>
      </c>
      <c r="M594" s="4">
        <v>118013</v>
      </c>
      <c r="N594" s="4">
        <v>118400</v>
      </c>
      <c r="O594" s="4">
        <v>121787</v>
      </c>
      <c r="P594" s="4">
        <v>129788</v>
      </c>
      <c r="Q594" s="4">
        <v>134093</v>
      </c>
      <c r="R594" s="4">
        <v>149736</v>
      </c>
      <c r="S594" s="4">
        <v>147651</v>
      </c>
      <c r="T594" s="4">
        <v>160539</v>
      </c>
      <c r="U594" s="4">
        <v>167146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61272</v>
      </c>
      <c r="E595" s="4">
        <v>63658</v>
      </c>
      <c r="F595" s="4">
        <v>73642</v>
      </c>
      <c r="G595" s="4">
        <v>84034</v>
      </c>
      <c r="H595" s="4">
        <v>89713</v>
      </c>
      <c r="I595" s="4">
        <v>85036</v>
      </c>
      <c r="J595" s="4">
        <v>81758</v>
      </c>
      <c r="K595" s="4">
        <v>82854</v>
      </c>
      <c r="L595" s="4">
        <v>89528</v>
      </c>
      <c r="M595" s="4">
        <v>97249</v>
      </c>
      <c r="N595" s="4">
        <v>101661</v>
      </c>
      <c r="O595" s="4">
        <v>99912</v>
      </c>
      <c r="P595" s="4">
        <v>101896</v>
      </c>
      <c r="Q595" s="4">
        <v>104364</v>
      </c>
      <c r="R595" s="4">
        <v>113387</v>
      </c>
      <c r="S595" s="4">
        <v>130185</v>
      </c>
      <c r="T595" s="4">
        <v>134799</v>
      </c>
      <c r="U595" s="4">
        <v>152018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59118</v>
      </c>
      <c r="E596" s="4">
        <v>63552</v>
      </c>
      <c r="F596" s="4">
        <v>69139</v>
      </c>
      <c r="G596" s="4">
        <v>76643</v>
      </c>
      <c r="H596" s="4">
        <v>78022</v>
      </c>
      <c r="I596" s="4">
        <v>81018</v>
      </c>
      <c r="J596" s="4">
        <v>85755</v>
      </c>
      <c r="K596" s="4">
        <v>85716</v>
      </c>
      <c r="L596" s="4">
        <v>90504</v>
      </c>
      <c r="M596" s="4">
        <v>88091</v>
      </c>
      <c r="N596" s="4">
        <v>88112</v>
      </c>
      <c r="O596" s="4">
        <v>88455</v>
      </c>
      <c r="P596" s="4">
        <v>92417</v>
      </c>
      <c r="Q596" s="4">
        <v>98731</v>
      </c>
      <c r="R596" s="4">
        <v>98460</v>
      </c>
      <c r="S596" s="4">
        <v>111112</v>
      </c>
      <c r="T596" s="4">
        <v>120545</v>
      </c>
      <c r="U596" s="4">
        <v>123742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85526</v>
      </c>
      <c r="E597" s="4">
        <v>86178</v>
      </c>
      <c r="F597" s="4">
        <v>91766</v>
      </c>
      <c r="G597" s="4">
        <v>106427</v>
      </c>
      <c r="H597" s="4">
        <v>108825</v>
      </c>
      <c r="I597" s="4">
        <v>107672</v>
      </c>
      <c r="J597" s="4">
        <v>112663</v>
      </c>
      <c r="K597" s="4">
        <v>116012</v>
      </c>
      <c r="L597" s="4">
        <v>124316</v>
      </c>
      <c r="M597" s="4">
        <v>129883</v>
      </c>
      <c r="N597" s="4">
        <v>142776</v>
      </c>
      <c r="O597" s="4">
        <v>146959</v>
      </c>
      <c r="P597" s="4">
        <v>142712</v>
      </c>
      <c r="Q597" s="4">
        <v>151139</v>
      </c>
      <c r="R597" s="4">
        <v>160619</v>
      </c>
      <c r="S597" s="4">
        <v>175149</v>
      </c>
      <c r="T597" s="4">
        <v>194781</v>
      </c>
      <c r="U597" s="4">
        <v>201095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71253</v>
      </c>
      <c r="E598" s="4">
        <v>73093</v>
      </c>
      <c r="F598" s="4">
        <v>76293</v>
      </c>
      <c r="G598" s="4">
        <v>84763</v>
      </c>
      <c r="H598" s="4">
        <v>89890</v>
      </c>
      <c r="I598" s="4">
        <v>89981</v>
      </c>
      <c r="J598" s="4">
        <v>98443</v>
      </c>
      <c r="K598" s="4">
        <v>107649</v>
      </c>
      <c r="L598" s="4">
        <v>111683</v>
      </c>
      <c r="M598" s="4">
        <v>121297</v>
      </c>
      <c r="N598" s="4">
        <v>117466</v>
      </c>
      <c r="O598" s="4">
        <v>122402</v>
      </c>
      <c r="P598" s="4">
        <v>122807</v>
      </c>
      <c r="Q598" s="4">
        <v>126160</v>
      </c>
      <c r="R598" s="4">
        <v>132211</v>
      </c>
      <c r="S598" s="4">
        <v>135845</v>
      </c>
      <c r="T598" s="4">
        <v>150664</v>
      </c>
      <c r="U598" s="4">
        <v>158465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149578</v>
      </c>
      <c r="E599" s="4">
        <v>159965</v>
      </c>
      <c r="F599" s="4">
        <v>173288</v>
      </c>
      <c r="G599" s="4">
        <v>199814</v>
      </c>
      <c r="H599" s="4">
        <v>204140</v>
      </c>
      <c r="I599" s="4">
        <v>189860</v>
      </c>
      <c r="J599" s="4">
        <v>197465</v>
      </c>
      <c r="K599" s="4">
        <v>202386</v>
      </c>
      <c r="L599" s="4">
        <v>218025</v>
      </c>
      <c r="M599" s="4">
        <v>219666</v>
      </c>
      <c r="N599" s="4">
        <v>236049</v>
      </c>
      <c r="O599" s="4">
        <v>241039</v>
      </c>
      <c r="P599" s="4">
        <v>234824</v>
      </c>
      <c r="Q599" s="4">
        <v>258230</v>
      </c>
      <c r="R599" s="4">
        <v>269164</v>
      </c>
      <c r="S599" s="4">
        <v>293577</v>
      </c>
      <c r="T599" s="4">
        <v>309777</v>
      </c>
      <c r="U599" s="4">
        <v>366479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168271</v>
      </c>
      <c r="E600" s="4">
        <v>125186</v>
      </c>
      <c r="F600" s="4">
        <v>137407</v>
      </c>
      <c r="G600" s="4">
        <v>157450</v>
      </c>
      <c r="H600" s="4">
        <v>159974</v>
      </c>
      <c r="I600" s="4">
        <v>180763</v>
      </c>
      <c r="J600" s="4">
        <v>176196</v>
      </c>
      <c r="K600" s="4">
        <v>198480</v>
      </c>
      <c r="L600" s="4">
        <v>199337</v>
      </c>
      <c r="M600" s="4">
        <v>196552</v>
      </c>
      <c r="N600" s="4">
        <v>201377</v>
      </c>
      <c r="O600" s="4">
        <v>203631</v>
      </c>
      <c r="P600" s="4">
        <v>202500</v>
      </c>
      <c r="Q600" s="4">
        <v>225186</v>
      </c>
      <c r="R600" s="4">
        <v>251373</v>
      </c>
      <c r="S600" s="4">
        <v>234853</v>
      </c>
      <c r="T600" s="4">
        <v>266380</v>
      </c>
      <c r="U600" s="4">
        <v>298872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70680</v>
      </c>
      <c r="E601" s="4">
        <v>69881</v>
      </c>
      <c r="F601" s="4">
        <v>70622</v>
      </c>
      <c r="G601" s="4">
        <v>75272</v>
      </c>
      <c r="H601" s="4">
        <v>81521</v>
      </c>
      <c r="I601" s="4">
        <v>85420</v>
      </c>
      <c r="J601" s="4">
        <v>86433</v>
      </c>
      <c r="K601" s="4">
        <v>88112</v>
      </c>
      <c r="L601" s="4">
        <v>100601</v>
      </c>
      <c r="M601" s="4">
        <v>106449</v>
      </c>
      <c r="N601" s="4">
        <v>105359</v>
      </c>
      <c r="O601" s="4">
        <v>107298</v>
      </c>
      <c r="P601" s="4">
        <v>105187</v>
      </c>
      <c r="Q601" s="4">
        <v>108580</v>
      </c>
      <c r="R601" s="4">
        <v>110929</v>
      </c>
      <c r="S601" s="4">
        <v>126256</v>
      </c>
      <c r="T601" s="4">
        <v>129442</v>
      </c>
      <c r="U601" s="4">
        <v>145905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83312</v>
      </c>
      <c r="E602" s="4">
        <v>86908</v>
      </c>
      <c r="F602" s="4">
        <v>93822</v>
      </c>
      <c r="G602" s="4">
        <v>99614</v>
      </c>
      <c r="H602" s="4">
        <v>109445</v>
      </c>
      <c r="I602" s="4">
        <v>111328</v>
      </c>
      <c r="J602" s="4">
        <v>112581</v>
      </c>
      <c r="K602" s="4">
        <v>121281</v>
      </c>
      <c r="L602" s="4">
        <v>132134</v>
      </c>
      <c r="M602" s="4">
        <v>137562</v>
      </c>
      <c r="N602" s="4">
        <v>142625</v>
      </c>
      <c r="O602" s="4">
        <v>141879</v>
      </c>
      <c r="P602" s="4">
        <v>138715</v>
      </c>
      <c r="Q602" s="4">
        <v>149786</v>
      </c>
      <c r="R602" s="4">
        <v>153335</v>
      </c>
      <c r="S602" s="4">
        <v>173374</v>
      </c>
      <c r="T602" s="4">
        <v>189380</v>
      </c>
      <c r="U602" s="4">
        <v>206270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100937</v>
      </c>
      <c r="E603" s="4">
        <v>108615</v>
      </c>
      <c r="F603" s="4">
        <v>121019</v>
      </c>
      <c r="G603" s="4">
        <v>124572</v>
      </c>
      <c r="H603" s="4">
        <v>121795</v>
      </c>
      <c r="I603" s="4">
        <v>121696</v>
      </c>
      <c r="J603" s="4">
        <v>126895</v>
      </c>
      <c r="K603" s="4">
        <v>135367</v>
      </c>
      <c r="L603" s="4">
        <v>138074</v>
      </c>
      <c r="M603" s="4">
        <v>143453</v>
      </c>
      <c r="N603" s="4">
        <v>145905</v>
      </c>
      <c r="O603" s="4">
        <v>154463</v>
      </c>
      <c r="P603" s="4">
        <v>154754</v>
      </c>
      <c r="Q603" s="4">
        <v>160784</v>
      </c>
      <c r="R603" s="4">
        <v>169691</v>
      </c>
      <c r="S603" s="4">
        <v>174970</v>
      </c>
      <c r="T603" s="4">
        <v>205174</v>
      </c>
      <c r="U603" s="4">
        <v>215501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106650</v>
      </c>
      <c r="E604" s="4">
        <v>114248</v>
      </c>
      <c r="F604" s="4">
        <v>130843</v>
      </c>
      <c r="G604" s="4">
        <v>133938</v>
      </c>
      <c r="H604" s="4">
        <v>128758</v>
      </c>
      <c r="I604" s="4">
        <v>131085</v>
      </c>
      <c r="J604" s="4">
        <v>131665</v>
      </c>
      <c r="K604" s="4">
        <v>135023</v>
      </c>
      <c r="L604" s="4">
        <v>142637</v>
      </c>
      <c r="M604" s="4">
        <v>150010</v>
      </c>
      <c r="N604" s="4">
        <v>153348</v>
      </c>
      <c r="O604" s="4">
        <v>163637</v>
      </c>
      <c r="P604" s="4">
        <v>162252</v>
      </c>
      <c r="Q604" s="4">
        <v>176904</v>
      </c>
      <c r="R604" s="4">
        <v>183676</v>
      </c>
      <c r="S604" s="4">
        <v>201860</v>
      </c>
      <c r="T604" s="4">
        <v>221560</v>
      </c>
      <c r="U604" s="4">
        <v>241747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98756</v>
      </c>
      <c r="E605" s="4">
        <v>108710</v>
      </c>
      <c r="F605" s="4">
        <v>125736</v>
      </c>
      <c r="G605" s="4">
        <v>133728</v>
      </c>
      <c r="H605" s="4">
        <v>138621</v>
      </c>
      <c r="I605" s="4">
        <v>134786</v>
      </c>
      <c r="J605" s="4">
        <v>142165</v>
      </c>
      <c r="K605" s="4">
        <v>149489</v>
      </c>
      <c r="L605" s="4">
        <v>156961</v>
      </c>
      <c r="M605" s="4">
        <v>165247</v>
      </c>
      <c r="N605" s="4">
        <v>188462</v>
      </c>
      <c r="O605" s="4">
        <v>180702</v>
      </c>
      <c r="P605" s="4">
        <v>187865</v>
      </c>
      <c r="Q605" s="4">
        <v>202436</v>
      </c>
      <c r="R605" s="4">
        <v>217443</v>
      </c>
      <c r="S605" s="4">
        <v>260560</v>
      </c>
      <c r="T605" s="4">
        <v>337998</v>
      </c>
      <c r="U605" s="4">
        <v>392737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103183</v>
      </c>
      <c r="E606" s="4">
        <v>107996</v>
      </c>
      <c r="F606" s="4">
        <v>120249</v>
      </c>
      <c r="G606" s="4">
        <v>126899</v>
      </c>
      <c r="H606" s="4">
        <v>128382</v>
      </c>
      <c r="I606" s="4">
        <v>127586</v>
      </c>
      <c r="J606" s="4">
        <v>134905</v>
      </c>
      <c r="K606" s="4">
        <v>137752</v>
      </c>
      <c r="L606" s="4">
        <v>141696</v>
      </c>
      <c r="M606" s="4">
        <v>149259</v>
      </c>
      <c r="N606" s="4">
        <v>152247</v>
      </c>
      <c r="O606" s="4">
        <v>168341</v>
      </c>
      <c r="P606" s="4">
        <v>173481</v>
      </c>
      <c r="Q606" s="4">
        <v>175943</v>
      </c>
      <c r="R606" s="4">
        <v>180816</v>
      </c>
      <c r="S606" s="4">
        <v>197526</v>
      </c>
      <c r="T606" s="4">
        <v>207917</v>
      </c>
      <c r="U606" s="4">
        <v>232442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133990</v>
      </c>
      <c r="E607" s="4">
        <v>139680</v>
      </c>
      <c r="F607" s="4">
        <v>158770</v>
      </c>
      <c r="G607" s="4">
        <v>180319</v>
      </c>
      <c r="H607" s="4">
        <v>156853</v>
      </c>
      <c r="I607" s="4">
        <v>157271</v>
      </c>
      <c r="J607" s="4">
        <v>166791</v>
      </c>
      <c r="K607" s="4">
        <v>164629</v>
      </c>
      <c r="L607" s="4">
        <v>168885</v>
      </c>
      <c r="M607" s="4">
        <v>166398</v>
      </c>
      <c r="N607" s="4">
        <v>180973</v>
      </c>
      <c r="O607" s="4">
        <v>184608</v>
      </c>
      <c r="P607" s="4">
        <v>197839</v>
      </c>
      <c r="Q607" s="4">
        <v>207692</v>
      </c>
      <c r="R607" s="4">
        <v>227079</v>
      </c>
      <c r="S607" s="4">
        <v>255362</v>
      </c>
      <c r="T607" s="4">
        <v>324240</v>
      </c>
      <c r="U607" s="4">
        <v>357092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124759</v>
      </c>
      <c r="E608" s="4">
        <v>144674</v>
      </c>
      <c r="F608" s="4">
        <v>155905</v>
      </c>
      <c r="G608" s="4">
        <v>189960</v>
      </c>
      <c r="H608" s="4">
        <v>192003</v>
      </c>
      <c r="I608" s="4">
        <v>181068</v>
      </c>
      <c r="J608" s="4">
        <v>198116</v>
      </c>
      <c r="K608" s="4">
        <v>218206</v>
      </c>
      <c r="L608" s="4">
        <v>215788</v>
      </c>
      <c r="M608" s="4">
        <v>223597</v>
      </c>
      <c r="N608" s="4">
        <v>243499</v>
      </c>
      <c r="O608" s="4">
        <v>236967</v>
      </c>
      <c r="P608" s="4">
        <v>272402</v>
      </c>
      <c r="Q608" s="4">
        <v>288810</v>
      </c>
      <c r="R608" s="4">
        <v>301740</v>
      </c>
      <c r="S608" s="4">
        <v>357282</v>
      </c>
      <c r="T608" s="4">
        <v>488097</v>
      </c>
      <c r="U608" s="4">
        <v>559831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96109</v>
      </c>
      <c r="E609" s="4">
        <v>101320</v>
      </c>
      <c r="F609" s="4">
        <v>119440</v>
      </c>
      <c r="G609" s="4">
        <v>120572</v>
      </c>
      <c r="H609" s="4">
        <v>113378</v>
      </c>
      <c r="I609" s="4">
        <v>112383</v>
      </c>
      <c r="J609" s="4">
        <v>122663</v>
      </c>
      <c r="K609" s="4">
        <v>126265</v>
      </c>
      <c r="L609" s="4">
        <v>125652</v>
      </c>
      <c r="M609" s="4">
        <v>127065</v>
      </c>
      <c r="N609" s="4">
        <v>141591</v>
      </c>
      <c r="O609" s="4">
        <v>145676</v>
      </c>
      <c r="P609" s="4">
        <v>157648</v>
      </c>
      <c r="Q609" s="4">
        <v>166550</v>
      </c>
      <c r="R609" s="4">
        <v>186885</v>
      </c>
      <c r="S609" s="4">
        <v>206011</v>
      </c>
      <c r="T609" s="4">
        <v>244144</v>
      </c>
      <c r="U609" s="4">
        <v>278056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90111</v>
      </c>
      <c r="E610" s="4">
        <v>88970</v>
      </c>
      <c r="F610" s="4">
        <v>96635</v>
      </c>
      <c r="G610" s="4">
        <v>110102</v>
      </c>
      <c r="H610" s="4">
        <v>109018</v>
      </c>
      <c r="I610" s="4">
        <v>107194</v>
      </c>
      <c r="J610" s="4">
        <v>114273</v>
      </c>
      <c r="K610" s="4">
        <v>118338</v>
      </c>
      <c r="L610" s="4">
        <v>130693</v>
      </c>
      <c r="M610" s="4">
        <v>133489</v>
      </c>
      <c r="N610" s="4">
        <v>138252</v>
      </c>
      <c r="O610" s="4">
        <v>145488</v>
      </c>
      <c r="P610" s="4">
        <v>153285</v>
      </c>
      <c r="Q610" s="4">
        <v>162002</v>
      </c>
      <c r="R610" s="4">
        <v>170544</v>
      </c>
      <c r="S610" s="4">
        <v>181185</v>
      </c>
      <c r="T610" s="4">
        <v>206169</v>
      </c>
      <c r="U610" s="4">
        <v>215887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81655</v>
      </c>
      <c r="E611" s="4">
        <v>76567</v>
      </c>
      <c r="F611" s="4">
        <v>78466</v>
      </c>
      <c r="G611" s="4">
        <v>89576</v>
      </c>
      <c r="H611" s="4">
        <v>79825</v>
      </c>
      <c r="I611" s="4">
        <v>80520</v>
      </c>
      <c r="J611" s="4">
        <v>81747</v>
      </c>
      <c r="K611" s="4">
        <v>86457</v>
      </c>
      <c r="L611" s="4">
        <v>84803</v>
      </c>
      <c r="M611" s="4">
        <v>84212</v>
      </c>
      <c r="N611" s="4">
        <v>92228</v>
      </c>
      <c r="O611" s="4">
        <v>97889</v>
      </c>
      <c r="P611" s="4">
        <v>103492</v>
      </c>
      <c r="Q611" s="4">
        <v>103501</v>
      </c>
      <c r="R611" s="4">
        <v>104374</v>
      </c>
      <c r="S611" s="4">
        <v>117522</v>
      </c>
      <c r="T611" s="4">
        <v>130132</v>
      </c>
      <c r="U611" s="4">
        <v>143362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119306</v>
      </c>
      <c r="E612" s="4">
        <v>175099</v>
      </c>
      <c r="F612" s="4">
        <v>170900</v>
      </c>
      <c r="G612" s="4">
        <v>179077</v>
      </c>
      <c r="H612" s="4">
        <v>157378</v>
      </c>
      <c r="I612" s="4">
        <v>167747</v>
      </c>
      <c r="J612" s="4">
        <v>171385</v>
      </c>
      <c r="K612" s="4">
        <v>215449</v>
      </c>
      <c r="L612" s="4">
        <v>273587</v>
      </c>
      <c r="M612" s="4">
        <v>286520</v>
      </c>
      <c r="N612" s="4">
        <v>306491</v>
      </c>
      <c r="O612" s="4">
        <v>353437</v>
      </c>
      <c r="P612" s="4">
        <v>352433</v>
      </c>
      <c r="Q612" s="4">
        <v>425058</v>
      </c>
      <c r="R612" s="4">
        <v>416813</v>
      </c>
      <c r="S612" s="4">
        <v>453482</v>
      </c>
      <c r="T612" s="4">
        <v>514078</v>
      </c>
      <c r="U612" s="4">
        <v>685451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97380</v>
      </c>
      <c r="E613" s="4">
        <v>109586</v>
      </c>
      <c r="F613" s="4">
        <v>115145</v>
      </c>
      <c r="G613" s="4">
        <v>134392</v>
      </c>
      <c r="H613" s="4">
        <v>131384</v>
      </c>
      <c r="I613" s="4">
        <v>119708</v>
      </c>
      <c r="J613" s="4">
        <v>128748</v>
      </c>
      <c r="K613" s="4">
        <v>128542</v>
      </c>
      <c r="L613" s="4">
        <v>140589</v>
      </c>
      <c r="M613" s="4">
        <v>135273</v>
      </c>
      <c r="N613" s="4">
        <v>144172</v>
      </c>
      <c r="O613" s="4">
        <v>149122</v>
      </c>
      <c r="P613" s="4">
        <v>159934</v>
      </c>
      <c r="Q613" s="4">
        <v>175762</v>
      </c>
      <c r="R613" s="4">
        <v>168064</v>
      </c>
      <c r="S613" s="4">
        <v>191042</v>
      </c>
      <c r="T613" s="4">
        <v>207828</v>
      </c>
      <c r="U613" s="4">
        <v>225377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90729</v>
      </c>
      <c r="E614" s="4">
        <v>96592</v>
      </c>
      <c r="F614" s="4">
        <v>106351</v>
      </c>
      <c r="G614" s="4">
        <v>116687</v>
      </c>
      <c r="H614" s="4">
        <v>112491</v>
      </c>
      <c r="I614" s="4">
        <v>114263</v>
      </c>
      <c r="J614" s="4">
        <v>121380</v>
      </c>
      <c r="K614" s="4">
        <v>133774</v>
      </c>
      <c r="L614" s="4">
        <v>133500</v>
      </c>
      <c r="M614" s="4">
        <v>139340</v>
      </c>
      <c r="N614" s="4">
        <v>136804</v>
      </c>
      <c r="O614" s="4">
        <v>148972</v>
      </c>
      <c r="P614" s="4">
        <v>138342</v>
      </c>
      <c r="Q614" s="4">
        <v>144621</v>
      </c>
      <c r="R614" s="4">
        <v>148760</v>
      </c>
      <c r="S614" s="4">
        <v>155083</v>
      </c>
      <c r="T614" s="4">
        <v>179533</v>
      </c>
      <c r="U614" s="4">
        <v>196544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70892</v>
      </c>
      <c r="E615" s="4">
        <v>105118</v>
      </c>
      <c r="F615" s="4">
        <v>82176</v>
      </c>
      <c r="G615" s="4">
        <v>90890</v>
      </c>
      <c r="H615" s="4">
        <v>88345</v>
      </c>
      <c r="I615" s="4">
        <v>83263</v>
      </c>
      <c r="J615" s="4">
        <v>93073</v>
      </c>
      <c r="K615" s="4">
        <v>97922</v>
      </c>
      <c r="L615" s="4">
        <v>82800</v>
      </c>
      <c r="M615" s="4">
        <v>92268</v>
      </c>
      <c r="N615" s="4">
        <v>114036</v>
      </c>
      <c r="O615" s="4">
        <v>123100</v>
      </c>
      <c r="P615" s="4">
        <v>119637</v>
      </c>
      <c r="Q615" s="4">
        <v>151451</v>
      </c>
      <c r="R615" s="4">
        <v>118857</v>
      </c>
      <c r="S615" s="4">
        <v>118689</v>
      </c>
      <c r="T615" s="4">
        <v>153958</v>
      </c>
      <c r="U615" s="4">
        <v>172492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154844</v>
      </c>
      <c r="E616" s="4">
        <v>176716</v>
      </c>
      <c r="F616" s="4">
        <v>168949</v>
      </c>
      <c r="G616" s="4">
        <v>180228</v>
      </c>
      <c r="H616" s="4">
        <v>173583</v>
      </c>
      <c r="I616" s="4">
        <v>171599</v>
      </c>
      <c r="J616" s="4">
        <v>200100</v>
      </c>
      <c r="K616" s="4">
        <v>222538</v>
      </c>
      <c r="L616" s="4">
        <v>275642</v>
      </c>
      <c r="M616" s="4">
        <v>253736</v>
      </c>
      <c r="N616" s="4">
        <v>298666</v>
      </c>
      <c r="O616" s="4">
        <v>273649</v>
      </c>
      <c r="P616" s="4">
        <v>283868</v>
      </c>
      <c r="Q616" s="4">
        <v>317422</v>
      </c>
      <c r="R616" s="4">
        <v>358001</v>
      </c>
      <c r="S616" s="4">
        <v>380654</v>
      </c>
      <c r="T616" s="4">
        <v>412899</v>
      </c>
      <c r="U616" s="4">
        <v>497237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71071</v>
      </c>
      <c r="E617" s="4">
        <v>78043</v>
      </c>
      <c r="F617" s="4">
        <v>84378</v>
      </c>
      <c r="G617" s="4">
        <v>105687</v>
      </c>
      <c r="H617" s="4">
        <v>103594</v>
      </c>
      <c r="I617" s="4">
        <v>101962</v>
      </c>
      <c r="J617" s="4">
        <v>98958</v>
      </c>
      <c r="K617" s="4">
        <v>108931</v>
      </c>
      <c r="L617" s="4">
        <v>113812</v>
      </c>
      <c r="M617" s="4">
        <v>104895</v>
      </c>
      <c r="N617" s="4">
        <v>109949</v>
      </c>
      <c r="O617" s="4">
        <v>119643</v>
      </c>
      <c r="P617" s="4">
        <v>133935</v>
      </c>
      <c r="Q617" s="4">
        <v>145608</v>
      </c>
      <c r="R617" s="4">
        <v>157702</v>
      </c>
      <c r="S617" s="4">
        <v>163563</v>
      </c>
      <c r="T617" s="4">
        <v>181396</v>
      </c>
      <c r="U617" s="4">
        <v>191473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97092</v>
      </c>
      <c r="E618" s="4">
        <v>101864</v>
      </c>
      <c r="F618" s="4">
        <v>111347</v>
      </c>
      <c r="G618" s="4">
        <v>118674</v>
      </c>
      <c r="H618" s="4">
        <v>120489</v>
      </c>
      <c r="I618" s="4">
        <v>121145</v>
      </c>
      <c r="J618" s="4">
        <v>128907</v>
      </c>
      <c r="K618" s="4">
        <v>131702</v>
      </c>
      <c r="L618" s="4">
        <v>141766</v>
      </c>
      <c r="M618" s="4">
        <v>141508</v>
      </c>
      <c r="N618" s="4">
        <v>148402</v>
      </c>
      <c r="O618" s="4">
        <v>156607</v>
      </c>
      <c r="P618" s="4">
        <v>158712</v>
      </c>
      <c r="Q618" s="4">
        <v>170203</v>
      </c>
      <c r="R618" s="4">
        <v>180230</v>
      </c>
      <c r="S618" s="4">
        <v>190246</v>
      </c>
      <c r="T618" s="4">
        <v>206444</v>
      </c>
      <c r="U618" s="4">
        <v>232350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69079</v>
      </c>
      <c r="E619" s="4">
        <v>74637</v>
      </c>
      <c r="F619" s="4">
        <v>73432</v>
      </c>
      <c r="G619" s="4">
        <v>73719</v>
      </c>
      <c r="H619" s="4">
        <v>62209</v>
      </c>
      <c r="I619" s="4">
        <v>68155</v>
      </c>
      <c r="J619" s="4">
        <v>77360</v>
      </c>
      <c r="K619" s="4">
        <v>86913</v>
      </c>
      <c r="L619" s="4">
        <v>84108</v>
      </c>
      <c r="M619" s="4">
        <v>94622</v>
      </c>
      <c r="N619" s="4">
        <v>94292</v>
      </c>
      <c r="O619" s="4">
        <v>97699</v>
      </c>
      <c r="P619" s="4">
        <v>101481</v>
      </c>
      <c r="Q619" s="4">
        <v>109396</v>
      </c>
      <c r="R619" s="4">
        <v>118871</v>
      </c>
      <c r="S619" s="4">
        <v>116741</v>
      </c>
      <c r="T619" s="4">
        <v>125142</v>
      </c>
      <c r="U619" s="4">
        <v>120284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68911</v>
      </c>
      <c r="E620" s="4">
        <v>73594</v>
      </c>
      <c r="F620" s="4">
        <v>82179</v>
      </c>
      <c r="G620" s="4">
        <v>90129</v>
      </c>
      <c r="H620" s="4">
        <v>88932</v>
      </c>
      <c r="I620" s="4">
        <v>86757</v>
      </c>
      <c r="J620" s="4">
        <v>94472</v>
      </c>
      <c r="K620" s="4">
        <v>95337</v>
      </c>
      <c r="L620" s="4">
        <v>96696</v>
      </c>
      <c r="M620" s="4">
        <v>101335</v>
      </c>
      <c r="N620" s="4">
        <v>106284</v>
      </c>
      <c r="O620" s="4">
        <v>115804</v>
      </c>
      <c r="P620" s="4">
        <v>121988</v>
      </c>
      <c r="Q620" s="4">
        <v>125006</v>
      </c>
      <c r="R620" s="4">
        <v>127962</v>
      </c>
      <c r="S620" s="4">
        <v>136706</v>
      </c>
      <c r="T620" s="4">
        <v>153517</v>
      </c>
      <c r="U620" s="4">
        <v>159047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65421</v>
      </c>
      <c r="E621" s="4">
        <v>69874</v>
      </c>
      <c r="F621" s="4">
        <v>79513</v>
      </c>
      <c r="G621" s="4">
        <v>94263</v>
      </c>
      <c r="H621" s="4">
        <v>83927</v>
      </c>
      <c r="I621" s="4">
        <v>89937</v>
      </c>
      <c r="J621" s="4">
        <v>96393</v>
      </c>
      <c r="K621" s="4">
        <v>106452</v>
      </c>
      <c r="L621" s="4">
        <v>105706</v>
      </c>
      <c r="M621" s="4">
        <v>118906</v>
      </c>
      <c r="N621" s="4">
        <v>125198</v>
      </c>
      <c r="O621" s="4">
        <v>140524</v>
      </c>
      <c r="P621" s="4">
        <v>138442</v>
      </c>
      <c r="Q621" s="4">
        <v>141804</v>
      </c>
      <c r="R621" s="4">
        <v>154593</v>
      </c>
      <c r="S621" s="4">
        <v>162895</v>
      </c>
      <c r="T621" s="4">
        <v>181963</v>
      </c>
      <c r="U621" s="4">
        <v>180998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68568</v>
      </c>
      <c r="E622" s="4">
        <v>82485</v>
      </c>
      <c r="F622" s="4">
        <v>87270</v>
      </c>
      <c r="G622" s="4">
        <v>98752</v>
      </c>
      <c r="H622" s="4">
        <v>95319</v>
      </c>
      <c r="I622" s="4">
        <v>97901</v>
      </c>
      <c r="J622" s="4">
        <v>102069</v>
      </c>
      <c r="K622" s="4">
        <v>106672</v>
      </c>
      <c r="L622" s="4">
        <v>114282</v>
      </c>
      <c r="M622" s="4">
        <v>116213</v>
      </c>
      <c r="N622" s="4">
        <v>117209</v>
      </c>
      <c r="O622" s="4">
        <v>122592</v>
      </c>
      <c r="P622" s="4">
        <v>126789</v>
      </c>
      <c r="Q622" s="4">
        <v>138241</v>
      </c>
      <c r="R622" s="4">
        <v>139636</v>
      </c>
      <c r="S622" s="4">
        <v>148661</v>
      </c>
      <c r="T622" s="4">
        <v>150718</v>
      </c>
      <c r="U622" s="4">
        <v>160291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59776</v>
      </c>
      <c r="E623" s="4">
        <v>70758</v>
      </c>
      <c r="F623" s="4">
        <v>67882</v>
      </c>
      <c r="G623" s="4">
        <v>68530</v>
      </c>
      <c r="H623" s="4">
        <v>81973</v>
      </c>
      <c r="I623" s="4">
        <v>81765</v>
      </c>
      <c r="J623" s="4">
        <v>76366</v>
      </c>
      <c r="K623" s="4">
        <v>78190</v>
      </c>
      <c r="L623" s="4">
        <v>82549</v>
      </c>
      <c r="M623" s="4">
        <v>79118</v>
      </c>
      <c r="N623" s="4">
        <v>81944</v>
      </c>
      <c r="O623" s="4">
        <v>90329</v>
      </c>
      <c r="P623" s="4">
        <v>90648</v>
      </c>
      <c r="Q623" s="4">
        <v>95515</v>
      </c>
      <c r="R623" s="4">
        <v>117891</v>
      </c>
      <c r="S623" s="4">
        <v>117711</v>
      </c>
      <c r="T623" s="4">
        <v>132588</v>
      </c>
      <c r="U623" s="4">
        <v>161756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48608</v>
      </c>
      <c r="E624" s="4">
        <v>58152</v>
      </c>
      <c r="F624" s="4">
        <v>62956</v>
      </c>
      <c r="G624" s="4">
        <v>65834</v>
      </c>
      <c r="H624" s="4">
        <v>67043</v>
      </c>
      <c r="I624" s="4">
        <v>69579</v>
      </c>
      <c r="J624" s="4">
        <v>71092</v>
      </c>
      <c r="K624" s="4">
        <v>83807</v>
      </c>
      <c r="L624" s="4">
        <v>86619</v>
      </c>
      <c r="M624" s="4">
        <v>87016</v>
      </c>
      <c r="N624" s="4">
        <v>90860</v>
      </c>
      <c r="O624" s="4">
        <v>96669</v>
      </c>
      <c r="P624" s="4">
        <v>102707</v>
      </c>
      <c r="Q624" s="4">
        <v>103672</v>
      </c>
      <c r="R624" s="4">
        <v>104887</v>
      </c>
      <c r="S624" s="4">
        <v>106426</v>
      </c>
      <c r="T624" s="4">
        <v>125348</v>
      </c>
      <c r="U624" s="4">
        <v>131015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82682</v>
      </c>
      <c r="E625" s="4">
        <v>92425</v>
      </c>
      <c r="F625" s="4">
        <v>101140</v>
      </c>
      <c r="G625" s="4">
        <v>117634</v>
      </c>
      <c r="H625" s="4">
        <v>112770</v>
      </c>
      <c r="I625" s="4">
        <v>109950</v>
      </c>
      <c r="J625" s="4">
        <v>112481</v>
      </c>
      <c r="K625" s="4">
        <v>119778</v>
      </c>
      <c r="L625" s="4">
        <v>127776</v>
      </c>
      <c r="M625" s="4">
        <v>124325</v>
      </c>
      <c r="N625" s="4">
        <v>128196</v>
      </c>
      <c r="O625" s="4">
        <v>133296</v>
      </c>
      <c r="P625" s="4">
        <v>141349</v>
      </c>
      <c r="Q625" s="4">
        <v>149351</v>
      </c>
      <c r="R625" s="4">
        <v>159690</v>
      </c>
      <c r="S625" s="4">
        <v>195909</v>
      </c>
      <c r="T625" s="4">
        <v>190128</v>
      </c>
      <c r="U625" s="4">
        <v>209597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58768</v>
      </c>
      <c r="E626" s="4">
        <v>69238</v>
      </c>
      <c r="F626" s="4">
        <v>73708</v>
      </c>
      <c r="G626" s="4">
        <v>83405</v>
      </c>
      <c r="H626" s="4">
        <v>78728</v>
      </c>
      <c r="I626" s="4">
        <v>81808</v>
      </c>
      <c r="J626" s="4">
        <v>94196</v>
      </c>
      <c r="K626" s="4">
        <v>95039</v>
      </c>
      <c r="L626" s="4">
        <v>95114</v>
      </c>
      <c r="M626" s="4">
        <v>94806</v>
      </c>
      <c r="N626" s="4">
        <v>103018</v>
      </c>
      <c r="O626" s="4">
        <v>100438</v>
      </c>
      <c r="P626" s="4">
        <v>107479</v>
      </c>
      <c r="Q626" s="4">
        <v>112413</v>
      </c>
      <c r="R626" s="4">
        <v>117819</v>
      </c>
      <c r="S626" s="4">
        <v>132728</v>
      </c>
      <c r="T626" s="4">
        <v>134744</v>
      </c>
      <c r="U626" s="4">
        <v>149861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67959</v>
      </c>
      <c r="E627" s="4">
        <v>70681</v>
      </c>
      <c r="F627" s="4">
        <v>74490</v>
      </c>
      <c r="G627" s="4">
        <v>82995</v>
      </c>
      <c r="H627" s="4">
        <v>81150</v>
      </c>
      <c r="I627" s="4">
        <v>85082</v>
      </c>
      <c r="J627" s="4">
        <v>84880</v>
      </c>
      <c r="K627" s="4">
        <v>87117</v>
      </c>
      <c r="L627" s="4">
        <v>88770</v>
      </c>
      <c r="M627" s="4">
        <v>92390</v>
      </c>
      <c r="N627" s="4">
        <v>93983</v>
      </c>
      <c r="O627" s="4">
        <v>97745</v>
      </c>
      <c r="P627" s="4">
        <v>95808</v>
      </c>
      <c r="Q627" s="4">
        <v>97203</v>
      </c>
      <c r="R627" s="4">
        <v>105910</v>
      </c>
      <c r="S627" s="4">
        <v>115048</v>
      </c>
      <c r="T627" s="4">
        <v>124124</v>
      </c>
      <c r="U627" s="4">
        <v>124647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143801</v>
      </c>
      <c r="E628" s="4">
        <v>121717</v>
      </c>
      <c r="F628" s="4">
        <v>142389</v>
      </c>
      <c r="G628" s="4">
        <v>209404</v>
      </c>
      <c r="H628" s="4">
        <v>204196</v>
      </c>
      <c r="I628" s="4">
        <v>180083</v>
      </c>
      <c r="J628" s="4">
        <v>171723</v>
      </c>
      <c r="K628" s="4">
        <v>140966</v>
      </c>
      <c r="L628" s="4">
        <v>214841</v>
      </c>
      <c r="M628" s="4">
        <v>214407</v>
      </c>
      <c r="N628" s="4">
        <v>215684</v>
      </c>
      <c r="O628" s="4">
        <v>212620</v>
      </c>
      <c r="P628" s="4">
        <v>231808</v>
      </c>
      <c r="Q628" s="4">
        <v>259208</v>
      </c>
      <c r="R628" s="4">
        <v>337269</v>
      </c>
      <c r="S628" s="4">
        <v>391475</v>
      </c>
      <c r="T628" s="4">
        <v>341285</v>
      </c>
      <c r="U628" s="4">
        <v>418424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73741</v>
      </c>
      <c r="E629" s="4">
        <v>86809</v>
      </c>
      <c r="F629" s="4">
        <v>88217</v>
      </c>
      <c r="G629" s="4">
        <v>96049</v>
      </c>
      <c r="H629" s="4">
        <v>98785</v>
      </c>
      <c r="I629" s="4">
        <v>100281</v>
      </c>
      <c r="J629" s="4">
        <v>112835</v>
      </c>
      <c r="K629" s="4">
        <v>107506</v>
      </c>
      <c r="L629" s="4">
        <v>127573</v>
      </c>
      <c r="M629" s="4">
        <v>110321</v>
      </c>
      <c r="N629" s="4">
        <v>112431</v>
      </c>
      <c r="O629" s="4">
        <v>119005</v>
      </c>
      <c r="P629" s="4">
        <v>106443</v>
      </c>
      <c r="Q629" s="4">
        <v>115660</v>
      </c>
      <c r="R629" s="4">
        <v>125180</v>
      </c>
      <c r="S629" s="4">
        <v>136931</v>
      </c>
      <c r="T629" s="4">
        <v>135064</v>
      </c>
      <c r="U629" s="4">
        <v>151278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74411</v>
      </c>
      <c r="E630" s="4">
        <v>73562</v>
      </c>
      <c r="F630" s="4">
        <v>89226</v>
      </c>
      <c r="G630" s="4">
        <v>112472</v>
      </c>
      <c r="H630" s="4">
        <v>99081</v>
      </c>
      <c r="I630" s="4">
        <v>100767</v>
      </c>
      <c r="J630" s="4">
        <v>102883</v>
      </c>
      <c r="K630" s="4">
        <v>106863</v>
      </c>
      <c r="L630" s="4">
        <v>111016</v>
      </c>
      <c r="M630" s="4">
        <v>108653</v>
      </c>
      <c r="N630" s="4">
        <v>121667</v>
      </c>
      <c r="O630" s="4">
        <v>123730</v>
      </c>
      <c r="P630" s="4">
        <v>126221</v>
      </c>
      <c r="Q630" s="4">
        <v>132638</v>
      </c>
      <c r="R630" s="4">
        <v>144959</v>
      </c>
      <c r="S630" s="4">
        <v>150832</v>
      </c>
      <c r="T630" s="4">
        <v>157445</v>
      </c>
      <c r="U630" s="4">
        <v>172087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58112</v>
      </c>
      <c r="E631" s="4">
        <v>63951</v>
      </c>
      <c r="F631" s="4">
        <v>68629</v>
      </c>
      <c r="G631" s="4">
        <v>73508</v>
      </c>
      <c r="H631" s="4">
        <v>72765</v>
      </c>
      <c r="I631" s="4">
        <v>74365</v>
      </c>
      <c r="J631" s="4">
        <v>77121</v>
      </c>
      <c r="K631" s="4">
        <v>76151</v>
      </c>
      <c r="L631" s="4">
        <v>81660</v>
      </c>
      <c r="M631" s="4">
        <v>79458</v>
      </c>
      <c r="N631" s="4">
        <v>81738</v>
      </c>
      <c r="O631" s="4">
        <v>87988</v>
      </c>
      <c r="P631" s="4">
        <v>84520</v>
      </c>
      <c r="Q631" s="4">
        <v>87699</v>
      </c>
      <c r="R631" s="4">
        <v>95751</v>
      </c>
      <c r="S631" s="4">
        <v>106848</v>
      </c>
      <c r="T631" s="4">
        <v>114966</v>
      </c>
      <c r="U631" s="4">
        <v>118395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71215</v>
      </c>
      <c r="E632" s="4">
        <v>73391</v>
      </c>
      <c r="F632" s="4">
        <v>80201</v>
      </c>
      <c r="G632" s="4">
        <v>87381</v>
      </c>
      <c r="H632" s="4">
        <v>87972</v>
      </c>
      <c r="I632" s="4">
        <v>87084</v>
      </c>
      <c r="J632" s="4">
        <v>90898</v>
      </c>
      <c r="K632" s="4">
        <v>91239</v>
      </c>
      <c r="L632" s="4">
        <v>88894</v>
      </c>
      <c r="M632" s="4">
        <v>91190</v>
      </c>
      <c r="N632" s="4">
        <v>90117</v>
      </c>
      <c r="O632" s="4">
        <v>93074</v>
      </c>
      <c r="P632" s="4">
        <v>91621</v>
      </c>
      <c r="Q632" s="4">
        <v>100991</v>
      </c>
      <c r="R632" s="4">
        <v>104702</v>
      </c>
      <c r="S632" s="4">
        <v>115099</v>
      </c>
      <c r="T632" s="4">
        <v>121806</v>
      </c>
      <c r="U632" s="4">
        <v>138706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61850</v>
      </c>
      <c r="E633" s="4">
        <v>62819</v>
      </c>
      <c r="F633" s="4">
        <v>68223</v>
      </c>
      <c r="G633" s="4">
        <v>74365</v>
      </c>
      <c r="H633" s="4">
        <v>76047</v>
      </c>
      <c r="I633" s="4">
        <v>72355</v>
      </c>
      <c r="J633" s="4">
        <v>76355</v>
      </c>
      <c r="K633" s="4">
        <v>79557</v>
      </c>
      <c r="L633" s="4">
        <v>90287</v>
      </c>
      <c r="M633" s="4">
        <v>84788</v>
      </c>
      <c r="N633" s="4">
        <v>88773</v>
      </c>
      <c r="O633" s="4">
        <v>89481</v>
      </c>
      <c r="P633" s="4">
        <v>90376</v>
      </c>
      <c r="Q633" s="4">
        <v>95035</v>
      </c>
      <c r="R633" s="4">
        <v>98458</v>
      </c>
      <c r="S633" s="4">
        <v>112625</v>
      </c>
      <c r="T633" s="4">
        <v>119463</v>
      </c>
      <c r="U633" s="4">
        <v>111658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67607</v>
      </c>
      <c r="E634" s="4">
        <v>68106</v>
      </c>
      <c r="F634" s="4">
        <v>75262</v>
      </c>
      <c r="G634" s="4">
        <v>82772</v>
      </c>
      <c r="H634" s="4">
        <v>78210</v>
      </c>
      <c r="I634" s="4">
        <v>80100</v>
      </c>
      <c r="J634" s="4">
        <v>81779</v>
      </c>
      <c r="K634" s="4">
        <v>82655</v>
      </c>
      <c r="L634" s="4">
        <v>83253</v>
      </c>
      <c r="M634" s="4">
        <v>83223</v>
      </c>
      <c r="N634" s="4">
        <v>86968</v>
      </c>
      <c r="O634" s="4">
        <v>87177</v>
      </c>
      <c r="P634" s="4">
        <v>90817</v>
      </c>
      <c r="Q634" s="4">
        <v>95186</v>
      </c>
      <c r="R634" s="4">
        <v>100362</v>
      </c>
      <c r="S634" s="4">
        <v>113133</v>
      </c>
      <c r="T634" s="4">
        <v>117491</v>
      </c>
      <c r="U634" s="4">
        <v>122177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72698</v>
      </c>
      <c r="E635" s="4">
        <v>76182</v>
      </c>
      <c r="F635" s="4">
        <v>83490</v>
      </c>
      <c r="G635" s="4">
        <v>92303</v>
      </c>
      <c r="H635" s="4">
        <v>95746</v>
      </c>
      <c r="I635" s="4">
        <v>99645</v>
      </c>
      <c r="J635" s="4">
        <v>103522</v>
      </c>
      <c r="K635" s="4">
        <v>105285</v>
      </c>
      <c r="L635" s="4">
        <v>119305</v>
      </c>
      <c r="M635" s="4">
        <v>120770</v>
      </c>
      <c r="N635" s="4">
        <v>128836</v>
      </c>
      <c r="O635" s="4">
        <v>128540</v>
      </c>
      <c r="P635" s="4">
        <v>131040</v>
      </c>
      <c r="Q635" s="4">
        <v>144879</v>
      </c>
      <c r="R635" s="4">
        <v>157572</v>
      </c>
      <c r="S635" s="4">
        <v>173762</v>
      </c>
      <c r="T635" s="4">
        <v>220173</v>
      </c>
      <c r="U635" s="4">
        <v>231927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95759</v>
      </c>
      <c r="E636" s="4">
        <v>102858</v>
      </c>
      <c r="F636" s="4">
        <v>106573</v>
      </c>
      <c r="G636" s="4">
        <v>122560</v>
      </c>
      <c r="H636" s="4">
        <v>123933</v>
      </c>
      <c r="I636" s="4">
        <v>119431</v>
      </c>
      <c r="J636" s="4">
        <v>127253</v>
      </c>
      <c r="K636" s="4">
        <v>126026</v>
      </c>
      <c r="L636" s="4">
        <v>131767</v>
      </c>
      <c r="M636" s="4">
        <v>143979</v>
      </c>
      <c r="N636" s="4">
        <v>147994</v>
      </c>
      <c r="O636" s="4">
        <v>147079</v>
      </c>
      <c r="P636" s="4">
        <v>154132</v>
      </c>
      <c r="Q636" s="4">
        <v>165194</v>
      </c>
      <c r="R636" s="4">
        <v>179639</v>
      </c>
      <c r="S636" s="4">
        <v>199337</v>
      </c>
      <c r="T636" s="4">
        <v>204594</v>
      </c>
      <c r="U636" s="4">
        <v>228261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87795</v>
      </c>
      <c r="E637" s="4">
        <v>85542</v>
      </c>
      <c r="F637" s="4">
        <v>87598</v>
      </c>
      <c r="G637" s="4">
        <v>96135</v>
      </c>
      <c r="H637" s="4">
        <v>96198</v>
      </c>
      <c r="I637" s="4">
        <v>97789</v>
      </c>
      <c r="J637" s="4">
        <v>101802</v>
      </c>
      <c r="K637" s="4">
        <v>108390</v>
      </c>
      <c r="L637" s="4">
        <v>108328</v>
      </c>
      <c r="M637" s="4">
        <v>108212</v>
      </c>
      <c r="N637" s="4">
        <v>114087</v>
      </c>
      <c r="O637" s="4">
        <v>122960</v>
      </c>
      <c r="P637" s="4">
        <v>124579</v>
      </c>
      <c r="Q637" s="4">
        <v>130621</v>
      </c>
      <c r="R637" s="4">
        <v>139506</v>
      </c>
      <c r="S637" s="4">
        <v>142720</v>
      </c>
      <c r="T637" s="4">
        <v>157083</v>
      </c>
      <c r="U637" s="4">
        <v>168834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84777</v>
      </c>
      <c r="E638" s="4">
        <v>89100</v>
      </c>
      <c r="F638" s="4">
        <v>97608</v>
      </c>
      <c r="G638" s="4">
        <v>99971</v>
      </c>
      <c r="H638" s="4">
        <v>99622</v>
      </c>
      <c r="I638" s="4">
        <v>104533</v>
      </c>
      <c r="J638" s="4">
        <v>108051</v>
      </c>
      <c r="K638" s="4">
        <v>119641</v>
      </c>
      <c r="L638" s="4">
        <v>119031</v>
      </c>
      <c r="M638" s="4">
        <v>122150</v>
      </c>
      <c r="N638" s="4">
        <v>123320</v>
      </c>
      <c r="O638" s="4">
        <v>124294</v>
      </c>
      <c r="P638" s="4">
        <v>130590</v>
      </c>
      <c r="Q638" s="4">
        <v>140766</v>
      </c>
      <c r="R638" s="4">
        <v>151166</v>
      </c>
      <c r="S638" s="4">
        <v>163586</v>
      </c>
      <c r="T638" s="4">
        <v>173720</v>
      </c>
      <c r="U638" s="4">
        <v>185411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73069</v>
      </c>
      <c r="E639" s="4">
        <v>73340</v>
      </c>
      <c r="F639" s="4">
        <v>75791</v>
      </c>
      <c r="G639" s="4">
        <v>79330</v>
      </c>
      <c r="H639" s="4">
        <v>84048</v>
      </c>
      <c r="I639" s="4">
        <v>85659</v>
      </c>
      <c r="J639" s="4">
        <v>89347</v>
      </c>
      <c r="K639" s="4">
        <v>93406</v>
      </c>
      <c r="L639" s="4">
        <v>95756</v>
      </c>
      <c r="M639" s="4">
        <v>94714</v>
      </c>
      <c r="N639" s="4">
        <v>105044</v>
      </c>
      <c r="O639" s="4">
        <v>102285</v>
      </c>
      <c r="P639" s="4">
        <v>106953</v>
      </c>
      <c r="Q639" s="4">
        <v>115673</v>
      </c>
      <c r="R639" s="4">
        <v>122645</v>
      </c>
      <c r="S639" s="4">
        <v>129347</v>
      </c>
      <c r="T639" s="4">
        <v>155818</v>
      </c>
      <c r="U639" s="4">
        <v>152109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83270</v>
      </c>
      <c r="E640" s="4">
        <v>86967</v>
      </c>
      <c r="F640" s="4">
        <v>92776</v>
      </c>
      <c r="G640" s="4">
        <v>101431</v>
      </c>
      <c r="H640" s="4">
        <v>102318</v>
      </c>
      <c r="I640" s="4">
        <v>96289</v>
      </c>
      <c r="J640" s="4">
        <v>104886</v>
      </c>
      <c r="K640" s="4">
        <v>120041</v>
      </c>
      <c r="L640" s="4">
        <v>113300</v>
      </c>
      <c r="M640" s="4">
        <v>117801</v>
      </c>
      <c r="N640" s="4">
        <v>124238</v>
      </c>
      <c r="O640" s="4">
        <v>125582</v>
      </c>
      <c r="P640" s="4">
        <v>130088</v>
      </c>
      <c r="Q640" s="4">
        <v>138225</v>
      </c>
      <c r="R640" s="4">
        <v>151107</v>
      </c>
      <c r="S640" s="4">
        <v>156083</v>
      </c>
      <c r="T640" s="4">
        <v>170471</v>
      </c>
      <c r="U640" s="4">
        <v>192387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66855</v>
      </c>
      <c r="E641" s="4">
        <v>74287</v>
      </c>
      <c r="F641" s="4">
        <v>78207</v>
      </c>
      <c r="G641" s="4">
        <v>83175</v>
      </c>
      <c r="H641" s="4">
        <v>77931</v>
      </c>
      <c r="I641" s="4">
        <v>75987</v>
      </c>
      <c r="J641" s="4">
        <v>83135</v>
      </c>
      <c r="K641" s="4">
        <v>88458</v>
      </c>
      <c r="L641" s="4">
        <v>95518</v>
      </c>
      <c r="M641" s="4">
        <v>92113</v>
      </c>
      <c r="N641" s="4">
        <v>93798</v>
      </c>
      <c r="O641" s="4">
        <v>101976</v>
      </c>
      <c r="P641" s="4">
        <v>104200</v>
      </c>
      <c r="Q641" s="4">
        <v>109927</v>
      </c>
      <c r="R641" s="4">
        <v>114828</v>
      </c>
      <c r="S641" s="4">
        <v>128898</v>
      </c>
      <c r="T641" s="4">
        <v>136824</v>
      </c>
      <c r="U641" s="4">
        <v>144114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53778</v>
      </c>
      <c r="E642" s="4">
        <v>56390</v>
      </c>
      <c r="F642" s="4">
        <v>60881</v>
      </c>
      <c r="G642" s="4">
        <v>64934</v>
      </c>
      <c r="H642" s="4">
        <v>71919</v>
      </c>
      <c r="I642" s="4">
        <v>73909</v>
      </c>
      <c r="J642" s="4">
        <v>75684</v>
      </c>
      <c r="K642" s="4">
        <v>73297</v>
      </c>
      <c r="L642" s="4">
        <v>73020</v>
      </c>
      <c r="M642" s="4">
        <v>77690</v>
      </c>
      <c r="N642" s="4">
        <v>82164</v>
      </c>
      <c r="O642" s="4">
        <v>86241</v>
      </c>
      <c r="P642" s="4">
        <v>86145</v>
      </c>
      <c r="Q642" s="4">
        <v>92558</v>
      </c>
      <c r="R642" s="4">
        <v>104272</v>
      </c>
      <c r="S642" s="4">
        <v>114997</v>
      </c>
      <c r="T642" s="4">
        <v>125378</v>
      </c>
      <c r="U642" s="4">
        <v>130171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320124</v>
      </c>
      <c r="E643" s="4">
        <v>341686</v>
      </c>
      <c r="F643" s="4">
        <v>505497</v>
      </c>
      <c r="G643" s="4">
        <v>481634</v>
      </c>
      <c r="H643" s="4">
        <v>366878</v>
      </c>
      <c r="I643" s="4">
        <v>320449</v>
      </c>
      <c r="J643" s="4">
        <v>424933</v>
      </c>
      <c r="K643" s="4">
        <v>432184</v>
      </c>
      <c r="L643" s="4">
        <v>531411</v>
      </c>
      <c r="M643" s="4">
        <v>521780</v>
      </c>
      <c r="N643" s="4">
        <v>588858</v>
      </c>
      <c r="O643" s="4">
        <v>576967</v>
      </c>
      <c r="P643" s="4">
        <v>536070</v>
      </c>
      <c r="Q643" s="4">
        <v>591311</v>
      </c>
      <c r="R643" s="4">
        <v>590001</v>
      </c>
      <c r="S643" s="4">
        <v>578847</v>
      </c>
      <c r="T643" s="4">
        <v>655014</v>
      </c>
      <c r="U643" s="4">
        <v>826275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513949</v>
      </c>
      <c r="E644" s="4">
        <v>607914</v>
      </c>
      <c r="F644" s="4">
        <v>652125</v>
      </c>
      <c r="G644" s="4">
        <v>832401</v>
      </c>
      <c r="H644" s="4">
        <v>568080</v>
      </c>
      <c r="I644" s="4">
        <v>477070</v>
      </c>
      <c r="J644" s="4">
        <v>562173</v>
      </c>
      <c r="K644" s="4">
        <v>493052</v>
      </c>
      <c r="L644" s="4">
        <v>624124</v>
      </c>
      <c r="M644" s="4">
        <v>569025</v>
      </c>
      <c r="N644" s="4">
        <v>598178</v>
      </c>
      <c r="O644" s="4">
        <v>629624</v>
      </c>
      <c r="P644" s="4">
        <v>642115</v>
      </c>
      <c r="Q644" s="4">
        <v>773164</v>
      </c>
      <c r="R644" s="4">
        <v>756596</v>
      </c>
      <c r="S644" s="4">
        <v>717347</v>
      </c>
      <c r="T644" s="4">
        <v>773089</v>
      </c>
      <c r="U644" s="4">
        <v>1222537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253306</v>
      </c>
      <c r="E645" s="4">
        <v>264085</v>
      </c>
      <c r="F645" s="4">
        <v>339631</v>
      </c>
      <c r="G645" s="4">
        <v>392207</v>
      </c>
      <c r="H645" s="4">
        <v>270458</v>
      </c>
      <c r="I645" s="4">
        <v>276483</v>
      </c>
      <c r="J645" s="4">
        <v>311026</v>
      </c>
      <c r="K645" s="4">
        <v>316995</v>
      </c>
      <c r="L645" s="4">
        <v>368531</v>
      </c>
      <c r="M645" s="4">
        <v>379869</v>
      </c>
      <c r="N645" s="4">
        <v>395619</v>
      </c>
      <c r="O645" s="4">
        <v>415697</v>
      </c>
      <c r="P645" s="4">
        <v>401442</v>
      </c>
      <c r="Q645" s="4">
        <v>422176</v>
      </c>
      <c r="R645" s="4">
        <v>448799</v>
      </c>
      <c r="S645" s="4">
        <v>459230</v>
      </c>
      <c r="T645" s="4">
        <v>404804</v>
      </c>
      <c r="U645" s="4">
        <v>574980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179003</v>
      </c>
      <c r="E646" s="4">
        <v>174885</v>
      </c>
      <c r="F646" s="4">
        <v>177183</v>
      </c>
      <c r="G646" s="4">
        <v>199065</v>
      </c>
      <c r="H646" s="4">
        <v>199348</v>
      </c>
      <c r="I646" s="4">
        <v>191283</v>
      </c>
      <c r="J646" s="4">
        <v>198213</v>
      </c>
      <c r="K646" s="4">
        <v>209825</v>
      </c>
      <c r="L646" s="4">
        <v>220897</v>
      </c>
      <c r="M646" s="4">
        <v>223900</v>
      </c>
      <c r="N646" s="4">
        <v>241338</v>
      </c>
      <c r="O646" s="4">
        <v>257087</v>
      </c>
      <c r="P646" s="4">
        <v>252038</v>
      </c>
      <c r="Q646" s="4">
        <v>260995</v>
      </c>
      <c r="R646" s="4">
        <v>280832</v>
      </c>
      <c r="S646" s="4">
        <v>296908</v>
      </c>
      <c r="T646" s="4">
        <v>314136</v>
      </c>
      <c r="U646" s="4">
        <v>345890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223429</v>
      </c>
      <c r="E647" s="4">
        <v>223772</v>
      </c>
      <c r="F647" s="4">
        <v>266072</v>
      </c>
      <c r="G647" s="4">
        <v>270959</v>
      </c>
      <c r="H647" s="4">
        <v>248350</v>
      </c>
      <c r="I647" s="4">
        <v>234999</v>
      </c>
      <c r="J647" s="4">
        <v>243496</v>
      </c>
      <c r="K647" s="4">
        <v>251688</v>
      </c>
      <c r="L647" s="4">
        <v>269070</v>
      </c>
      <c r="M647" s="4">
        <v>259801</v>
      </c>
      <c r="N647" s="4">
        <v>280678</v>
      </c>
      <c r="O647" s="4">
        <v>292095</v>
      </c>
      <c r="P647" s="4">
        <v>302064</v>
      </c>
      <c r="Q647" s="4">
        <v>306106</v>
      </c>
      <c r="R647" s="4">
        <v>330219</v>
      </c>
      <c r="S647" s="4">
        <v>344223</v>
      </c>
      <c r="T647" s="4">
        <v>348123</v>
      </c>
      <c r="U647" s="4">
        <v>412677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333784</v>
      </c>
      <c r="E648" s="4">
        <v>339148</v>
      </c>
      <c r="F648" s="4">
        <v>365731</v>
      </c>
      <c r="G648" s="4">
        <v>486033</v>
      </c>
      <c r="H648" s="4">
        <v>344552</v>
      </c>
      <c r="I648" s="4">
        <v>262176</v>
      </c>
      <c r="J648" s="4">
        <v>264392</v>
      </c>
      <c r="K648" s="4">
        <v>289517</v>
      </c>
      <c r="L648" s="4">
        <v>405317</v>
      </c>
      <c r="M648" s="4">
        <v>464327</v>
      </c>
      <c r="N648" s="4">
        <v>425273</v>
      </c>
      <c r="O648" s="4">
        <v>389549</v>
      </c>
      <c r="P648" s="4">
        <v>401553</v>
      </c>
      <c r="Q648" s="4">
        <v>487933</v>
      </c>
      <c r="R648" s="4">
        <v>446483</v>
      </c>
      <c r="S648" s="4">
        <v>494993</v>
      </c>
      <c r="T648" s="4">
        <v>507732</v>
      </c>
      <c r="U648" s="4">
        <v>576208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836681</v>
      </c>
      <c r="E649" s="4">
        <v>993261</v>
      </c>
      <c r="F649" s="4">
        <v>1062845</v>
      </c>
      <c r="G649" s="4">
        <v>1181860</v>
      </c>
      <c r="H649" s="4">
        <v>787132</v>
      </c>
      <c r="I649" s="4">
        <v>632670</v>
      </c>
      <c r="J649" s="4">
        <v>885325</v>
      </c>
      <c r="K649" s="4">
        <v>908167</v>
      </c>
      <c r="L649" s="4">
        <v>1062912</v>
      </c>
      <c r="M649" s="4">
        <v>981002</v>
      </c>
      <c r="N649" s="4">
        <v>1112137</v>
      </c>
      <c r="O649" s="4">
        <v>1262419</v>
      </c>
      <c r="P649" s="4">
        <v>1004626</v>
      </c>
      <c r="Q649" s="4">
        <v>1271526</v>
      </c>
      <c r="R649" s="4">
        <v>1243068</v>
      </c>
      <c r="S649" s="4">
        <v>1307634</v>
      </c>
      <c r="T649" s="4">
        <v>1528184</v>
      </c>
      <c r="U649" s="4">
        <v>2133260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214630</v>
      </c>
      <c r="E650" s="4">
        <v>235683</v>
      </c>
      <c r="F650" s="4">
        <v>265453</v>
      </c>
      <c r="G650" s="4">
        <v>270895</v>
      </c>
      <c r="H650" s="4">
        <v>262133</v>
      </c>
      <c r="I650" s="4">
        <v>225294</v>
      </c>
      <c r="J650" s="4">
        <v>224061</v>
      </c>
      <c r="K650" s="4">
        <v>212527</v>
      </c>
      <c r="L650" s="4">
        <v>252763</v>
      </c>
      <c r="M650" s="4">
        <v>253907</v>
      </c>
      <c r="N650" s="4">
        <v>274813</v>
      </c>
      <c r="O650" s="4">
        <v>291619</v>
      </c>
      <c r="P650" s="4">
        <v>300242</v>
      </c>
      <c r="Q650" s="4">
        <v>349168</v>
      </c>
      <c r="R650" s="4">
        <v>364608</v>
      </c>
      <c r="S650" s="4">
        <v>390277</v>
      </c>
      <c r="T650" s="4">
        <v>400541</v>
      </c>
      <c r="U650" s="4">
        <v>464386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293029</v>
      </c>
      <c r="E651" s="4">
        <v>315801</v>
      </c>
      <c r="F651" s="4">
        <v>351719</v>
      </c>
      <c r="G651" s="4">
        <v>457260</v>
      </c>
      <c r="H651" s="4">
        <v>402985</v>
      </c>
      <c r="I651" s="4">
        <v>370619</v>
      </c>
      <c r="J651" s="4">
        <v>401982</v>
      </c>
      <c r="K651" s="4">
        <v>407514</v>
      </c>
      <c r="L651" s="4">
        <v>455338</v>
      </c>
      <c r="M651" s="4">
        <v>425112</v>
      </c>
      <c r="N651" s="4">
        <v>478149</v>
      </c>
      <c r="O651" s="4">
        <v>485416</v>
      </c>
      <c r="P651" s="4">
        <v>476954</v>
      </c>
      <c r="Q651" s="4">
        <v>530942</v>
      </c>
      <c r="R651" s="4">
        <v>555667</v>
      </c>
      <c r="S651" s="4">
        <v>544344</v>
      </c>
      <c r="T651" s="4">
        <v>605829</v>
      </c>
      <c r="U651" s="4">
        <v>713763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307491</v>
      </c>
      <c r="E652" s="4">
        <v>298615</v>
      </c>
      <c r="F652" s="4">
        <v>351463</v>
      </c>
      <c r="G652" s="4">
        <v>382958</v>
      </c>
      <c r="H652" s="4">
        <v>321006</v>
      </c>
      <c r="I652" s="4">
        <v>274551</v>
      </c>
      <c r="J652" s="4">
        <v>321805</v>
      </c>
      <c r="K652" s="4">
        <v>326320</v>
      </c>
      <c r="L652" s="4">
        <v>319086</v>
      </c>
      <c r="M652" s="4">
        <v>336925</v>
      </c>
      <c r="N652" s="4">
        <v>343558</v>
      </c>
      <c r="O652" s="4">
        <v>352379</v>
      </c>
      <c r="P652" s="4">
        <v>346965</v>
      </c>
      <c r="Q652" s="4">
        <v>398062</v>
      </c>
      <c r="R652" s="4">
        <v>407618</v>
      </c>
      <c r="S652" s="4">
        <v>446743</v>
      </c>
      <c r="T652" s="4">
        <v>527104</v>
      </c>
      <c r="U652" s="4">
        <v>582112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238546</v>
      </c>
      <c r="E653" s="4">
        <v>261137</v>
      </c>
      <c r="F653" s="4">
        <v>300572</v>
      </c>
      <c r="G653" s="4">
        <v>326915</v>
      </c>
      <c r="H653" s="4">
        <v>310614</v>
      </c>
      <c r="I653" s="4">
        <v>328423</v>
      </c>
      <c r="J653" s="4">
        <v>266389</v>
      </c>
      <c r="K653" s="4">
        <v>286332</v>
      </c>
      <c r="L653" s="4">
        <v>328502</v>
      </c>
      <c r="M653" s="4">
        <v>347727</v>
      </c>
      <c r="N653" s="4">
        <v>356909</v>
      </c>
      <c r="O653" s="4">
        <v>361980</v>
      </c>
      <c r="P653" s="4">
        <v>358618</v>
      </c>
      <c r="Q653" s="4">
        <v>357347</v>
      </c>
      <c r="R653" s="4">
        <v>373360</v>
      </c>
      <c r="S653" s="4">
        <v>389303</v>
      </c>
      <c r="T653" s="4">
        <v>412356</v>
      </c>
      <c r="U653" s="4">
        <v>549809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179060</v>
      </c>
      <c r="E654" s="4">
        <v>206754</v>
      </c>
      <c r="F654" s="4">
        <v>215350</v>
      </c>
      <c r="G654" s="4">
        <v>258047</v>
      </c>
      <c r="H654" s="4">
        <v>222629</v>
      </c>
      <c r="I654" s="4">
        <v>240068</v>
      </c>
      <c r="J654" s="4">
        <v>247918</v>
      </c>
      <c r="K654" s="4">
        <v>256729</v>
      </c>
      <c r="L654" s="4">
        <v>257497</v>
      </c>
      <c r="M654" s="4">
        <v>270873</v>
      </c>
      <c r="N654" s="4">
        <v>293485</v>
      </c>
      <c r="O654" s="4">
        <v>299435</v>
      </c>
      <c r="P654" s="4">
        <v>298885</v>
      </c>
      <c r="Q654" s="4">
        <v>309483</v>
      </c>
      <c r="R654" s="4">
        <v>320453</v>
      </c>
      <c r="S654" s="4">
        <v>320933</v>
      </c>
      <c r="T654" s="4">
        <v>331608</v>
      </c>
      <c r="U654" s="4">
        <v>417187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327239</v>
      </c>
      <c r="E655" s="4">
        <v>378680</v>
      </c>
      <c r="F655" s="4">
        <v>425637</v>
      </c>
      <c r="G655" s="4">
        <v>422994</v>
      </c>
      <c r="H655" s="4">
        <v>356103</v>
      </c>
      <c r="I655" s="4">
        <v>309595</v>
      </c>
      <c r="J655" s="4">
        <v>379020</v>
      </c>
      <c r="K655" s="4">
        <v>396398</v>
      </c>
      <c r="L655" s="4">
        <v>413365</v>
      </c>
      <c r="M655" s="4">
        <v>416409</v>
      </c>
      <c r="N655" s="4">
        <v>461232</v>
      </c>
      <c r="O655" s="4">
        <v>503622</v>
      </c>
      <c r="P655" s="4">
        <v>471088</v>
      </c>
      <c r="Q655" s="4">
        <v>502606</v>
      </c>
      <c r="R655" s="4">
        <v>519516</v>
      </c>
      <c r="S655" s="4">
        <v>521734</v>
      </c>
      <c r="T655" s="4">
        <v>578159</v>
      </c>
      <c r="U655" s="4">
        <v>696828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351304</v>
      </c>
      <c r="E656" s="4">
        <v>371465</v>
      </c>
      <c r="F656" s="4">
        <v>397244</v>
      </c>
      <c r="G656" s="4">
        <v>417194</v>
      </c>
      <c r="H656" s="4">
        <v>416413</v>
      </c>
      <c r="I656" s="4">
        <v>384142</v>
      </c>
      <c r="J656" s="4">
        <v>407823</v>
      </c>
      <c r="K656" s="4">
        <v>416066</v>
      </c>
      <c r="L656" s="4">
        <v>428113</v>
      </c>
      <c r="M656" s="4">
        <v>465016</v>
      </c>
      <c r="N656" s="4">
        <v>475588</v>
      </c>
      <c r="O656" s="4">
        <v>444759</v>
      </c>
      <c r="P656" s="4">
        <v>463974</v>
      </c>
      <c r="Q656" s="4">
        <v>506182</v>
      </c>
      <c r="R656" s="4">
        <v>552156</v>
      </c>
      <c r="S656" s="4">
        <v>572060</v>
      </c>
      <c r="T656" s="4">
        <v>598862</v>
      </c>
      <c r="U656" s="4">
        <v>651053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202303</v>
      </c>
      <c r="E657" s="4">
        <v>211810</v>
      </c>
      <c r="F657" s="4">
        <v>212960</v>
      </c>
      <c r="G657" s="4">
        <v>208195</v>
      </c>
      <c r="H657" s="4">
        <v>216886</v>
      </c>
      <c r="I657" s="4">
        <v>220242</v>
      </c>
      <c r="J657" s="4">
        <v>217661</v>
      </c>
      <c r="K657" s="4">
        <v>240408</v>
      </c>
      <c r="L657" s="4">
        <v>253858</v>
      </c>
      <c r="M657" s="4">
        <v>254168</v>
      </c>
      <c r="N657" s="4">
        <v>278409</v>
      </c>
      <c r="O657" s="4">
        <v>280753</v>
      </c>
      <c r="P657" s="4">
        <v>281735</v>
      </c>
      <c r="Q657" s="4">
        <v>290290</v>
      </c>
      <c r="R657" s="4">
        <v>305105</v>
      </c>
      <c r="S657" s="4">
        <v>332610</v>
      </c>
      <c r="T657" s="4">
        <v>337189</v>
      </c>
      <c r="U657" s="4">
        <v>339596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786174</v>
      </c>
      <c r="E658" s="4">
        <v>870360</v>
      </c>
      <c r="F658" s="4">
        <v>1002072</v>
      </c>
      <c r="G658" s="4">
        <v>1067403</v>
      </c>
      <c r="H658" s="4">
        <v>845705</v>
      </c>
      <c r="I658" s="4">
        <v>644591</v>
      </c>
      <c r="J658" s="4">
        <v>847716</v>
      </c>
      <c r="K658" s="4">
        <v>860132</v>
      </c>
      <c r="L658" s="4">
        <v>918460</v>
      </c>
      <c r="M658" s="4">
        <v>850542</v>
      </c>
      <c r="N658" s="4">
        <v>974603</v>
      </c>
      <c r="O658" s="4">
        <v>863989</v>
      </c>
      <c r="P658" s="4">
        <v>838796</v>
      </c>
      <c r="Q658" s="4">
        <v>908688</v>
      </c>
      <c r="R658" s="4">
        <v>933136</v>
      </c>
      <c r="S658" s="4">
        <v>920754</v>
      </c>
      <c r="T658" s="4">
        <v>886908</v>
      </c>
      <c r="U658" s="4">
        <v>1171769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458088</v>
      </c>
      <c r="E659" s="4">
        <v>470976</v>
      </c>
      <c r="F659" s="4">
        <v>572078</v>
      </c>
      <c r="G659" s="4">
        <v>689373</v>
      </c>
      <c r="H659" s="4">
        <v>556797</v>
      </c>
      <c r="I659" s="4">
        <v>445059</v>
      </c>
      <c r="J659" s="4">
        <v>520095</v>
      </c>
      <c r="K659" s="4">
        <v>522847</v>
      </c>
      <c r="L659" s="4">
        <v>637798</v>
      </c>
      <c r="M659" s="4">
        <v>587926</v>
      </c>
      <c r="N659" s="4">
        <v>620957</v>
      </c>
      <c r="O659" s="4">
        <v>702197</v>
      </c>
      <c r="P659" s="4">
        <v>671375</v>
      </c>
      <c r="Q659" s="4">
        <v>748966</v>
      </c>
      <c r="R659" s="4">
        <v>872931</v>
      </c>
      <c r="S659" s="4">
        <v>700921</v>
      </c>
      <c r="T659" s="4">
        <v>799362</v>
      </c>
      <c r="U659" s="4">
        <v>1009217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177597</v>
      </c>
      <c r="E660" s="4">
        <v>184395</v>
      </c>
      <c r="F660" s="4">
        <v>196125</v>
      </c>
      <c r="G660" s="4">
        <v>206530</v>
      </c>
      <c r="H660" s="4">
        <v>206845</v>
      </c>
      <c r="I660" s="4">
        <v>194074</v>
      </c>
      <c r="J660" s="4">
        <v>208161</v>
      </c>
      <c r="K660" s="4">
        <v>219223</v>
      </c>
      <c r="L660" s="4">
        <v>234811</v>
      </c>
      <c r="M660" s="4">
        <v>262030</v>
      </c>
      <c r="N660" s="4">
        <v>275813</v>
      </c>
      <c r="O660" s="4">
        <v>295366</v>
      </c>
      <c r="P660" s="4">
        <v>302375</v>
      </c>
      <c r="Q660" s="4">
        <v>310667</v>
      </c>
      <c r="R660" s="4">
        <v>326227</v>
      </c>
      <c r="S660" s="4">
        <v>338360</v>
      </c>
      <c r="T660" s="4">
        <v>317730</v>
      </c>
      <c r="U660" s="4">
        <v>355563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172065</v>
      </c>
      <c r="E661" s="4">
        <v>179587</v>
      </c>
      <c r="F661" s="4">
        <v>856150</v>
      </c>
      <c r="G661" s="4">
        <v>719666</v>
      </c>
      <c r="H661" s="4">
        <v>350181</v>
      </c>
      <c r="I661" s="4">
        <v>304695</v>
      </c>
      <c r="J661" s="4">
        <v>399552</v>
      </c>
      <c r="K661" s="4">
        <v>370497</v>
      </c>
      <c r="L661" s="4">
        <v>511154</v>
      </c>
      <c r="M661" s="4">
        <v>421871</v>
      </c>
      <c r="N661" s="4">
        <v>572278</v>
      </c>
      <c r="O661" s="4">
        <v>594542</v>
      </c>
      <c r="P661" s="4">
        <v>475229</v>
      </c>
      <c r="Q661" s="4">
        <v>396372</v>
      </c>
      <c r="R661" s="4">
        <v>438091</v>
      </c>
      <c r="S661" s="4">
        <v>465012</v>
      </c>
      <c r="T661" s="4">
        <v>454251</v>
      </c>
      <c r="U661" s="4">
        <v>520633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176942</v>
      </c>
      <c r="E662" s="4">
        <v>183423</v>
      </c>
      <c r="F662" s="4">
        <v>188144</v>
      </c>
      <c r="G662" s="4">
        <v>214955</v>
      </c>
      <c r="H662" s="4">
        <v>183926</v>
      </c>
      <c r="I662" s="4">
        <v>176695</v>
      </c>
      <c r="J662" s="4">
        <v>204870</v>
      </c>
      <c r="K662" s="4">
        <v>213027</v>
      </c>
      <c r="L662" s="4">
        <v>206228</v>
      </c>
      <c r="M662" s="4">
        <v>221477</v>
      </c>
      <c r="N662" s="4">
        <v>239802</v>
      </c>
      <c r="O662" s="4">
        <v>264144</v>
      </c>
      <c r="P662" s="4">
        <v>260650</v>
      </c>
      <c r="Q662" s="4">
        <v>287009</v>
      </c>
      <c r="R662" s="4">
        <v>312184</v>
      </c>
      <c r="S662" s="4">
        <v>320198</v>
      </c>
      <c r="T662" s="4">
        <v>353215</v>
      </c>
      <c r="U662" s="4">
        <v>377288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186850</v>
      </c>
      <c r="E663" s="4">
        <v>202104</v>
      </c>
      <c r="F663" s="4">
        <v>235939</v>
      </c>
      <c r="G663" s="4">
        <v>272716</v>
      </c>
      <c r="H663" s="4">
        <v>251613</v>
      </c>
      <c r="I663" s="4">
        <v>216582</v>
      </c>
      <c r="J663" s="4">
        <v>229272</v>
      </c>
      <c r="K663" s="4">
        <v>245323</v>
      </c>
      <c r="L663" s="4">
        <v>272458</v>
      </c>
      <c r="M663" s="4">
        <v>254687</v>
      </c>
      <c r="N663" s="4">
        <v>279350</v>
      </c>
      <c r="O663" s="4">
        <v>302005</v>
      </c>
      <c r="P663" s="4">
        <v>302040</v>
      </c>
      <c r="Q663" s="4">
        <v>317995</v>
      </c>
      <c r="R663" s="4">
        <v>396674</v>
      </c>
      <c r="S663" s="4">
        <v>359466</v>
      </c>
      <c r="T663" s="4">
        <v>369854</v>
      </c>
      <c r="U663" s="4">
        <v>420307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114898</v>
      </c>
      <c r="E664" s="4">
        <v>119270</v>
      </c>
      <c r="F664" s="4">
        <v>125788</v>
      </c>
      <c r="G664" s="4">
        <v>137158</v>
      </c>
      <c r="H664" s="4">
        <v>133444</v>
      </c>
      <c r="I664" s="4">
        <v>127673</v>
      </c>
      <c r="J664" s="4">
        <v>127991</v>
      </c>
      <c r="K664" s="4">
        <v>135743</v>
      </c>
      <c r="L664" s="4">
        <v>139688</v>
      </c>
      <c r="M664" s="4">
        <v>142586</v>
      </c>
      <c r="N664" s="4">
        <v>151289</v>
      </c>
      <c r="O664" s="4">
        <v>161507</v>
      </c>
      <c r="P664" s="4">
        <v>168636</v>
      </c>
      <c r="Q664" s="4">
        <v>186632</v>
      </c>
      <c r="R664" s="4">
        <v>195464</v>
      </c>
      <c r="S664" s="4">
        <v>210875</v>
      </c>
      <c r="T664" s="4">
        <v>229859</v>
      </c>
      <c r="U664" s="4">
        <v>226111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445839</v>
      </c>
      <c r="E665" s="4">
        <v>527890</v>
      </c>
      <c r="F665" s="4">
        <v>559602</v>
      </c>
      <c r="G665" s="4">
        <v>646618</v>
      </c>
      <c r="H665" s="4">
        <v>552483</v>
      </c>
      <c r="I665" s="4">
        <v>479190</v>
      </c>
      <c r="J665" s="4">
        <v>515592</v>
      </c>
      <c r="K665" s="4">
        <v>567823</v>
      </c>
      <c r="L665" s="4">
        <v>694929</v>
      </c>
      <c r="M665" s="4">
        <v>625950</v>
      </c>
      <c r="N665" s="4">
        <v>718097</v>
      </c>
      <c r="O665" s="4">
        <v>678251</v>
      </c>
      <c r="P665" s="4">
        <v>643904</v>
      </c>
      <c r="Q665" s="4">
        <v>790019</v>
      </c>
      <c r="R665" s="4">
        <v>789257</v>
      </c>
      <c r="S665" s="4">
        <v>799822</v>
      </c>
      <c r="T665" s="4">
        <v>883355</v>
      </c>
      <c r="U665" s="4">
        <v>1248749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205433</v>
      </c>
      <c r="E666" s="4">
        <v>244480</v>
      </c>
      <c r="F666" s="4">
        <v>252970</v>
      </c>
      <c r="G666" s="4">
        <v>286885</v>
      </c>
      <c r="H666" s="4">
        <v>262788</v>
      </c>
      <c r="I666" s="4">
        <v>228284</v>
      </c>
      <c r="J666" s="4">
        <v>243513</v>
      </c>
      <c r="K666" s="4">
        <v>257785</v>
      </c>
      <c r="L666" s="4">
        <v>269308</v>
      </c>
      <c r="M666" s="4">
        <v>265002</v>
      </c>
      <c r="N666" s="4">
        <v>283669</v>
      </c>
      <c r="O666" s="4">
        <v>293850</v>
      </c>
      <c r="P666" s="4">
        <v>284854</v>
      </c>
      <c r="Q666" s="4">
        <v>306011</v>
      </c>
      <c r="R666" s="4">
        <v>309561</v>
      </c>
      <c r="S666" s="4">
        <v>339998</v>
      </c>
      <c r="T666" s="4">
        <v>356736</v>
      </c>
      <c r="U666" s="4">
        <v>389704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587046</v>
      </c>
      <c r="E667" s="4">
        <v>552150</v>
      </c>
      <c r="F667" s="4">
        <v>621905</v>
      </c>
      <c r="G667" s="4">
        <v>727939</v>
      </c>
      <c r="H667" s="4">
        <v>618540</v>
      </c>
      <c r="I667" s="4">
        <v>623295</v>
      </c>
      <c r="J667" s="4">
        <v>671270</v>
      </c>
      <c r="K667" s="4">
        <v>667586</v>
      </c>
      <c r="L667" s="4">
        <v>866203</v>
      </c>
      <c r="M667" s="4">
        <v>634650</v>
      </c>
      <c r="N667" s="4">
        <v>786215</v>
      </c>
      <c r="O667" s="4">
        <v>775404</v>
      </c>
      <c r="P667" s="4">
        <v>840367</v>
      </c>
      <c r="Q667" s="4">
        <v>939631</v>
      </c>
      <c r="R667" s="4">
        <v>874460</v>
      </c>
      <c r="S667" s="4">
        <v>877938</v>
      </c>
      <c r="T667" s="4">
        <v>937789</v>
      </c>
      <c r="U667" s="4">
        <v>1166890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270775</v>
      </c>
      <c r="E668" s="4">
        <v>343730</v>
      </c>
      <c r="F668" s="4">
        <v>314852</v>
      </c>
      <c r="G668" s="4">
        <v>472908</v>
      </c>
      <c r="H668" s="4">
        <v>346206</v>
      </c>
      <c r="I668" s="4">
        <v>343712</v>
      </c>
      <c r="J668" s="4">
        <v>359863</v>
      </c>
      <c r="K668" s="4">
        <v>370741</v>
      </c>
      <c r="L668" s="4">
        <v>449649</v>
      </c>
      <c r="M668" s="4">
        <v>402518</v>
      </c>
      <c r="N668" s="4">
        <v>454259</v>
      </c>
      <c r="O668" s="4">
        <v>494019</v>
      </c>
      <c r="P668" s="4">
        <v>585332</v>
      </c>
      <c r="Q668" s="4">
        <v>736012</v>
      </c>
      <c r="R668" s="4">
        <v>565559</v>
      </c>
      <c r="S668" s="4">
        <v>560129</v>
      </c>
      <c r="T668" s="4">
        <v>608264</v>
      </c>
      <c r="U668" s="4">
        <v>779522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211502</v>
      </c>
      <c r="E669" s="4">
        <v>233566</v>
      </c>
      <c r="F669" s="4">
        <v>240433</v>
      </c>
      <c r="G669" s="4">
        <v>287214</v>
      </c>
      <c r="H669" s="4">
        <v>231622</v>
      </c>
      <c r="I669" s="4">
        <v>206131</v>
      </c>
      <c r="J669" s="4">
        <v>222423</v>
      </c>
      <c r="K669" s="4">
        <v>224648</v>
      </c>
      <c r="L669" s="4">
        <v>235223</v>
      </c>
      <c r="M669" s="4">
        <v>227060</v>
      </c>
      <c r="N669" s="4">
        <v>229996</v>
      </c>
      <c r="O669" s="4">
        <v>236999</v>
      </c>
      <c r="P669" s="4">
        <v>226704</v>
      </c>
      <c r="Q669" s="4">
        <v>241707</v>
      </c>
      <c r="R669" s="4">
        <v>280809</v>
      </c>
      <c r="S669" s="4">
        <v>279113</v>
      </c>
      <c r="T669" s="4">
        <v>268327</v>
      </c>
      <c r="U669" s="4">
        <v>300195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383732</v>
      </c>
      <c r="E670" s="4">
        <v>370202</v>
      </c>
      <c r="F670" s="4">
        <v>461922</v>
      </c>
      <c r="G670" s="4">
        <v>599648</v>
      </c>
      <c r="H670" s="4">
        <v>431122</v>
      </c>
      <c r="I670" s="4">
        <v>360188</v>
      </c>
      <c r="J670" s="4">
        <v>424365</v>
      </c>
      <c r="K670" s="4">
        <v>472908</v>
      </c>
      <c r="L670" s="4">
        <v>558914</v>
      </c>
      <c r="M670" s="4">
        <v>532288</v>
      </c>
      <c r="N670" s="4">
        <v>607709</v>
      </c>
      <c r="O670" s="4">
        <v>641525</v>
      </c>
      <c r="P670" s="4">
        <v>609441</v>
      </c>
      <c r="Q670" s="4">
        <v>756818</v>
      </c>
      <c r="R670" s="4">
        <v>629395</v>
      </c>
      <c r="S670" s="4">
        <v>652841</v>
      </c>
      <c r="T670" s="4">
        <v>732501</v>
      </c>
      <c r="U670" s="4">
        <v>901944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114574</v>
      </c>
      <c r="E671" s="4">
        <v>119205</v>
      </c>
      <c r="F671" s="4">
        <v>126966</v>
      </c>
      <c r="G671" s="4">
        <v>142112</v>
      </c>
      <c r="H671" s="4">
        <v>140546</v>
      </c>
      <c r="I671" s="4">
        <v>139978</v>
      </c>
      <c r="J671" s="4">
        <v>131805</v>
      </c>
      <c r="K671" s="4">
        <v>123321</v>
      </c>
      <c r="L671" s="4">
        <v>132052</v>
      </c>
      <c r="M671" s="4">
        <v>133620</v>
      </c>
      <c r="N671" s="4">
        <v>131123</v>
      </c>
      <c r="O671" s="4">
        <v>131391</v>
      </c>
      <c r="P671" s="4">
        <v>132080</v>
      </c>
      <c r="Q671" s="4">
        <v>135661</v>
      </c>
      <c r="R671" s="4">
        <v>140116</v>
      </c>
      <c r="S671" s="4">
        <v>151264</v>
      </c>
      <c r="T671" s="4">
        <v>155471</v>
      </c>
      <c r="U671" s="4">
        <v>162020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265988</v>
      </c>
      <c r="E672" s="4">
        <v>293139</v>
      </c>
      <c r="F672" s="4">
        <v>332173</v>
      </c>
      <c r="G672" s="4">
        <v>371121</v>
      </c>
      <c r="H672" s="4">
        <v>331346</v>
      </c>
      <c r="I672" s="4">
        <v>302641</v>
      </c>
      <c r="J672" s="4">
        <v>328551</v>
      </c>
      <c r="K672" s="4">
        <v>327850</v>
      </c>
      <c r="L672" s="4">
        <v>371105</v>
      </c>
      <c r="M672" s="4">
        <v>351668</v>
      </c>
      <c r="N672" s="4">
        <v>398704</v>
      </c>
      <c r="O672" s="4">
        <v>392493</v>
      </c>
      <c r="P672" s="4">
        <v>406025</v>
      </c>
      <c r="Q672" s="4">
        <v>495890</v>
      </c>
      <c r="R672" s="4">
        <v>458114</v>
      </c>
      <c r="S672" s="4">
        <v>480077</v>
      </c>
      <c r="T672" s="4">
        <v>526931</v>
      </c>
      <c r="U672" s="4">
        <v>612574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791978</v>
      </c>
      <c r="E673" s="4">
        <v>804688</v>
      </c>
      <c r="F673" s="4">
        <v>972754</v>
      </c>
      <c r="G673" s="4">
        <v>1168396</v>
      </c>
      <c r="H673" s="4">
        <v>745128</v>
      </c>
      <c r="I673" s="4">
        <v>610345</v>
      </c>
      <c r="J673" s="4">
        <v>723712</v>
      </c>
      <c r="K673" s="4">
        <v>783871</v>
      </c>
      <c r="L673" s="4">
        <v>964917</v>
      </c>
      <c r="M673" s="4">
        <v>800525</v>
      </c>
      <c r="N673" s="4">
        <v>979415</v>
      </c>
      <c r="O673" s="4">
        <v>961883</v>
      </c>
      <c r="P673" s="4">
        <v>855688</v>
      </c>
      <c r="Q673" s="4">
        <v>1065210</v>
      </c>
      <c r="R673" s="4">
        <v>1072075</v>
      </c>
      <c r="S673" s="4">
        <v>1118158</v>
      </c>
      <c r="T673" s="4">
        <v>1251532</v>
      </c>
      <c r="U673" s="4">
        <v>1990183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372284</v>
      </c>
      <c r="E674" s="4">
        <v>459934</v>
      </c>
      <c r="F674" s="4">
        <v>525347</v>
      </c>
      <c r="G674" s="4">
        <v>466764</v>
      </c>
      <c r="H674" s="4">
        <v>414581</v>
      </c>
      <c r="I674" s="4">
        <v>365148</v>
      </c>
      <c r="J674" s="4">
        <v>514277</v>
      </c>
      <c r="K674" s="4">
        <v>408610</v>
      </c>
      <c r="L674" s="4">
        <v>384736</v>
      </c>
      <c r="M674" s="4">
        <v>406379</v>
      </c>
      <c r="N674" s="4">
        <v>415538</v>
      </c>
      <c r="O674" s="4">
        <v>440357</v>
      </c>
      <c r="P674" s="4">
        <v>388635</v>
      </c>
      <c r="Q674" s="4">
        <v>461450</v>
      </c>
      <c r="R674" s="4">
        <v>465456</v>
      </c>
      <c r="S674" s="4">
        <v>560223</v>
      </c>
      <c r="T674" s="4">
        <v>576717</v>
      </c>
      <c r="U674" s="4">
        <v>687000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128503</v>
      </c>
      <c r="E675" s="4">
        <v>135080</v>
      </c>
      <c r="F675" s="4">
        <v>132336</v>
      </c>
      <c r="G675" s="4">
        <v>144656</v>
      </c>
      <c r="H675" s="4">
        <v>142297</v>
      </c>
      <c r="I675" s="4">
        <v>131768</v>
      </c>
      <c r="J675" s="4">
        <v>147745</v>
      </c>
      <c r="K675" s="4">
        <v>147473</v>
      </c>
      <c r="L675" s="4">
        <v>157279</v>
      </c>
      <c r="M675" s="4">
        <v>137726</v>
      </c>
      <c r="N675" s="4">
        <v>144796</v>
      </c>
      <c r="O675" s="4">
        <v>147733</v>
      </c>
      <c r="P675" s="4">
        <v>153016</v>
      </c>
      <c r="Q675" s="4">
        <v>158642</v>
      </c>
      <c r="R675" s="4">
        <v>161508</v>
      </c>
      <c r="S675" s="4">
        <v>169466</v>
      </c>
      <c r="T675" s="4">
        <v>176739</v>
      </c>
      <c r="U675" s="4">
        <v>194539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304443</v>
      </c>
      <c r="E676" s="4">
        <v>293005</v>
      </c>
      <c r="F676" s="4">
        <v>361933</v>
      </c>
      <c r="G676" s="4">
        <v>400184</v>
      </c>
      <c r="H676" s="4">
        <v>374219</v>
      </c>
      <c r="I676" s="4">
        <v>332430</v>
      </c>
      <c r="J676" s="4">
        <v>367907</v>
      </c>
      <c r="K676" s="4">
        <v>369765</v>
      </c>
      <c r="L676" s="4">
        <v>356079</v>
      </c>
      <c r="M676" s="4">
        <v>418350</v>
      </c>
      <c r="N676" s="4">
        <v>398131</v>
      </c>
      <c r="O676" s="4">
        <v>419990</v>
      </c>
      <c r="P676" s="4">
        <v>444069</v>
      </c>
      <c r="Q676" s="4">
        <v>453289</v>
      </c>
      <c r="R676" s="4">
        <v>502270</v>
      </c>
      <c r="S676" s="4">
        <v>526996</v>
      </c>
      <c r="T676" s="4">
        <v>593482</v>
      </c>
      <c r="U676" s="4">
        <v>688108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677383</v>
      </c>
      <c r="E677" s="4">
        <v>805326</v>
      </c>
      <c r="F677" s="4">
        <v>1005457</v>
      </c>
      <c r="G677" s="4">
        <v>1561619</v>
      </c>
      <c r="H677" s="4">
        <v>973116</v>
      </c>
      <c r="I677" s="4">
        <v>705138</v>
      </c>
      <c r="J677" s="4">
        <v>938253</v>
      </c>
      <c r="K677" s="4">
        <v>944495</v>
      </c>
      <c r="L677" s="4">
        <v>1152477</v>
      </c>
      <c r="M677" s="4">
        <v>1164585</v>
      </c>
      <c r="N677" s="4">
        <v>1311287</v>
      </c>
      <c r="O677" s="4">
        <v>1285412</v>
      </c>
      <c r="P677" s="4">
        <v>1068710</v>
      </c>
      <c r="Q677" s="4">
        <v>1194069</v>
      </c>
      <c r="R677" s="4">
        <v>1318412</v>
      </c>
      <c r="S677" s="4">
        <v>1087052</v>
      </c>
      <c r="T677" s="4">
        <v>1316964</v>
      </c>
      <c r="U677" s="4">
        <v>1883148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213351</v>
      </c>
      <c r="E678" s="4">
        <v>242625</v>
      </c>
      <c r="F678" s="4">
        <v>248723</v>
      </c>
      <c r="G678" s="4">
        <v>272973</v>
      </c>
      <c r="H678" s="4">
        <v>242238</v>
      </c>
      <c r="I678" s="4">
        <v>224444</v>
      </c>
      <c r="J678" s="4">
        <v>241334</v>
      </c>
      <c r="K678" s="4">
        <v>248032</v>
      </c>
      <c r="L678" s="4">
        <v>256485</v>
      </c>
      <c r="M678" s="4">
        <v>270515</v>
      </c>
      <c r="N678" s="4">
        <v>286722</v>
      </c>
      <c r="O678" s="4">
        <v>302637</v>
      </c>
      <c r="P678" s="4">
        <v>312016</v>
      </c>
      <c r="Q678" s="4">
        <v>329480</v>
      </c>
      <c r="R678" s="4">
        <v>369638</v>
      </c>
      <c r="S678" s="4">
        <v>387805</v>
      </c>
      <c r="T678" s="4">
        <v>388315</v>
      </c>
      <c r="U678" s="4">
        <v>442258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231194</v>
      </c>
      <c r="E679" s="4">
        <v>249098</v>
      </c>
      <c r="F679" s="4">
        <v>288480</v>
      </c>
      <c r="G679" s="4">
        <v>334561</v>
      </c>
      <c r="H679" s="4">
        <v>313148</v>
      </c>
      <c r="I679" s="4">
        <v>283867</v>
      </c>
      <c r="J679" s="4">
        <v>290135</v>
      </c>
      <c r="K679" s="4">
        <v>305866</v>
      </c>
      <c r="L679" s="4">
        <v>328760</v>
      </c>
      <c r="M679" s="4">
        <v>319860</v>
      </c>
      <c r="N679" s="4">
        <v>352418</v>
      </c>
      <c r="O679" s="4">
        <v>368062</v>
      </c>
      <c r="P679" s="4">
        <v>344617</v>
      </c>
      <c r="Q679" s="4">
        <v>378283</v>
      </c>
      <c r="R679" s="4">
        <v>383572</v>
      </c>
      <c r="S679" s="4">
        <v>410354</v>
      </c>
      <c r="T679" s="4">
        <v>408059</v>
      </c>
      <c r="U679" s="4">
        <v>489597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130619</v>
      </c>
      <c r="E680" s="4">
        <v>137398</v>
      </c>
      <c r="F680" s="4">
        <v>152867</v>
      </c>
      <c r="G680" s="4">
        <v>157485</v>
      </c>
      <c r="H680" s="4">
        <v>154974</v>
      </c>
      <c r="I680" s="4">
        <v>145957</v>
      </c>
      <c r="J680" s="4">
        <v>146518</v>
      </c>
      <c r="K680" s="4">
        <v>148276</v>
      </c>
      <c r="L680" s="4">
        <v>148570</v>
      </c>
      <c r="M680" s="4">
        <v>149142</v>
      </c>
      <c r="N680" s="4">
        <v>155991</v>
      </c>
      <c r="O680" s="4">
        <v>164915</v>
      </c>
      <c r="P680" s="4">
        <v>163131</v>
      </c>
      <c r="Q680" s="4">
        <v>172981</v>
      </c>
      <c r="R680" s="4">
        <v>176700</v>
      </c>
      <c r="S680" s="4">
        <v>191889</v>
      </c>
      <c r="T680" s="4">
        <v>214842</v>
      </c>
      <c r="U680" s="4">
        <v>216361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123853</v>
      </c>
      <c r="E681" s="4">
        <v>127123</v>
      </c>
      <c r="F681" s="4">
        <v>136085</v>
      </c>
      <c r="G681" s="4">
        <v>140295</v>
      </c>
      <c r="H681" s="4">
        <v>138383</v>
      </c>
      <c r="I681" s="4">
        <v>133094</v>
      </c>
      <c r="J681" s="4">
        <v>146600</v>
      </c>
      <c r="K681" s="4">
        <v>150102</v>
      </c>
      <c r="L681" s="4">
        <v>153999</v>
      </c>
      <c r="M681" s="4">
        <v>165746</v>
      </c>
      <c r="N681" s="4">
        <v>174443</v>
      </c>
      <c r="O681" s="4">
        <v>183423</v>
      </c>
      <c r="P681" s="4">
        <v>188656</v>
      </c>
      <c r="Q681" s="4">
        <v>202615</v>
      </c>
      <c r="R681" s="4">
        <v>210838</v>
      </c>
      <c r="S681" s="4">
        <v>218403</v>
      </c>
      <c r="T681" s="4">
        <v>234211</v>
      </c>
      <c r="U681" s="4">
        <v>268696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176694</v>
      </c>
      <c r="E682" s="4">
        <v>183884</v>
      </c>
      <c r="F682" s="4">
        <v>209063</v>
      </c>
      <c r="G682" s="4">
        <v>231933</v>
      </c>
      <c r="H682" s="4">
        <v>210547</v>
      </c>
      <c r="I682" s="4">
        <v>201710</v>
      </c>
      <c r="J682" s="4">
        <v>211662</v>
      </c>
      <c r="K682" s="4">
        <v>228169</v>
      </c>
      <c r="L682" s="4">
        <v>277687</v>
      </c>
      <c r="M682" s="4">
        <v>263606</v>
      </c>
      <c r="N682" s="4">
        <v>269804</v>
      </c>
      <c r="O682" s="4">
        <v>274215</v>
      </c>
      <c r="P682" s="4">
        <v>290453</v>
      </c>
      <c r="Q682" s="4">
        <v>355713</v>
      </c>
      <c r="R682" s="4">
        <v>312659</v>
      </c>
      <c r="S682" s="4">
        <v>314018</v>
      </c>
      <c r="T682" s="4">
        <v>382407</v>
      </c>
      <c r="U682" s="4">
        <v>393992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81655</v>
      </c>
      <c r="E683" s="4">
        <v>84929</v>
      </c>
      <c r="F683" s="4">
        <v>90478</v>
      </c>
      <c r="G683" s="4">
        <v>93591</v>
      </c>
      <c r="H683" s="4">
        <v>96051</v>
      </c>
      <c r="I683" s="4">
        <v>99804</v>
      </c>
      <c r="J683" s="4">
        <v>100256</v>
      </c>
      <c r="K683" s="4">
        <v>107667</v>
      </c>
      <c r="L683" s="4">
        <v>116432</v>
      </c>
      <c r="M683" s="4">
        <v>122936</v>
      </c>
      <c r="N683" s="4">
        <v>128042</v>
      </c>
      <c r="O683" s="4">
        <v>130428</v>
      </c>
      <c r="P683" s="4">
        <v>140639</v>
      </c>
      <c r="Q683" s="4">
        <v>146300</v>
      </c>
      <c r="R683" s="4">
        <v>147906</v>
      </c>
      <c r="S683" s="4">
        <v>166106</v>
      </c>
      <c r="T683" s="4">
        <v>181607</v>
      </c>
      <c r="U683" s="4">
        <v>190683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63092</v>
      </c>
      <c r="E684" s="4">
        <v>66455</v>
      </c>
      <c r="F684" s="4">
        <v>71691</v>
      </c>
      <c r="G684" s="4">
        <v>75556</v>
      </c>
      <c r="H684" s="4">
        <v>85298</v>
      </c>
      <c r="I684" s="4">
        <v>84057</v>
      </c>
      <c r="J684" s="4">
        <v>95283</v>
      </c>
      <c r="K684" s="4">
        <v>97070</v>
      </c>
      <c r="L684" s="4">
        <v>104633</v>
      </c>
      <c r="M684" s="4">
        <v>96980</v>
      </c>
      <c r="N684" s="4">
        <v>109905</v>
      </c>
      <c r="O684" s="4">
        <v>104008</v>
      </c>
      <c r="P684" s="4">
        <v>105148</v>
      </c>
      <c r="Q684" s="4">
        <v>108424</v>
      </c>
      <c r="R684" s="4">
        <v>125149</v>
      </c>
      <c r="S684" s="4">
        <v>141848</v>
      </c>
      <c r="T684" s="4">
        <v>130784</v>
      </c>
      <c r="U684" s="4">
        <v>131825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69872</v>
      </c>
      <c r="E685" s="4">
        <v>75626</v>
      </c>
      <c r="F685" s="4">
        <v>100375</v>
      </c>
      <c r="G685" s="4">
        <v>98126</v>
      </c>
      <c r="H685" s="4">
        <v>97415</v>
      </c>
      <c r="I685" s="4">
        <v>93997</v>
      </c>
      <c r="J685" s="4">
        <v>112735</v>
      </c>
      <c r="K685" s="4">
        <v>115961</v>
      </c>
      <c r="L685" s="4">
        <v>126202</v>
      </c>
      <c r="M685" s="4">
        <v>137547</v>
      </c>
      <c r="N685" s="4">
        <v>158514</v>
      </c>
      <c r="O685" s="4">
        <v>138055</v>
      </c>
      <c r="P685" s="4">
        <v>153121</v>
      </c>
      <c r="Q685" s="4">
        <v>185384</v>
      </c>
      <c r="R685" s="4">
        <v>196205</v>
      </c>
      <c r="S685" s="4">
        <v>188425</v>
      </c>
      <c r="T685" s="4">
        <v>172767</v>
      </c>
      <c r="U685" s="4">
        <v>195650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73888</v>
      </c>
      <c r="E686" s="4">
        <v>80105</v>
      </c>
      <c r="F686" s="4">
        <v>89598</v>
      </c>
      <c r="G686" s="4">
        <v>103779</v>
      </c>
      <c r="H686" s="4">
        <v>99194</v>
      </c>
      <c r="I686" s="4">
        <v>94959</v>
      </c>
      <c r="J686" s="4">
        <v>101241</v>
      </c>
      <c r="K686" s="4">
        <v>104816</v>
      </c>
      <c r="L686" s="4">
        <v>113203</v>
      </c>
      <c r="M686" s="4">
        <v>112892</v>
      </c>
      <c r="N686" s="4">
        <v>128206</v>
      </c>
      <c r="O686" s="4">
        <v>120079</v>
      </c>
      <c r="P686" s="4">
        <v>124695</v>
      </c>
      <c r="Q686" s="4">
        <v>130605</v>
      </c>
      <c r="R686" s="4">
        <v>137663</v>
      </c>
      <c r="S686" s="4">
        <v>143833</v>
      </c>
      <c r="T686" s="4">
        <v>162929</v>
      </c>
      <c r="U686" s="4">
        <v>169124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79675</v>
      </c>
      <c r="E687" s="4">
        <v>84518</v>
      </c>
      <c r="F687" s="4">
        <v>89071</v>
      </c>
      <c r="G687" s="4">
        <v>94765</v>
      </c>
      <c r="H687" s="4">
        <v>92396</v>
      </c>
      <c r="I687" s="4">
        <v>93210</v>
      </c>
      <c r="J687" s="4">
        <v>98357</v>
      </c>
      <c r="K687" s="4">
        <v>100975</v>
      </c>
      <c r="L687" s="4">
        <v>109625</v>
      </c>
      <c r="M687" s="4">
        <v>114973</v>
      </c>
      <c r="N687" s="4">
        <v>116685</v>
      </c>
      <c r="O687" s="4">
        <v>120220</v>
      </c>
      <c r="P687" s="4">
        <v>122216</v>
      </c>
      <c r="Q687" s="4">
        <v>125675</v>
      </c>
      <c r="R687" s="4">
        <v>135299</v>
      </c>
      <c r="S687" s="4">
        <v>143055</v>
      </c>
      <c r="T687" s="4">
        <v>159035</v>
      </c>
      <c r="U687" s="4">
        <v>158093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83651</v>
      </c>
      <c r="E688" s="4">
        <v>89240</v>
      </c>
      <c r="F688" s="4">
        <v>100125</v>
      </c>
      <c r="G688" s="4">
        <v>111619</v>
      </c>
      <c r="H688" s="4">
        <v>118116</v>
      </c>
      <c r="I688" s="4">
        <v>115414</v>
      </c>
      <c r="J688" s="4">
        <v>120586</v>
      </c>
      <c r="K688" s="4">
        <v>141719</v>
      </c>
      <c r="L688" s="4">
        <v>132359</v>
      </c>
      <c r="M688" s="4">
        <v>135428</v>
      </c>
      <c r="N688" s="4">
        <v>148165</v>
      </c>
      <c r="O688" s="4">
        <v>150171</v>
      </c>
      <c r="P688" s="4">
        <v>167369</v>
      </c>
      <c r="Q688" s="4">
        <v>179201</v>
      </c>
      <c r="R688" s="4">
        <v>182022</v>
      </c>
      <c r="S688" s="4">
        <v>200923</v>
      </c>
      <c r="T688" s="4">
        <v>225081</v>
      </c>
      <c r="U688" s="4">
        <v>275894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64595</v>
      </c>
      <c r="E689" s="4">
        <v>67155</v>
      </c>
      <c r="F689" s="4">
        <v>69407</v>
      </c>
      <c r="G689" s="4">
        <v>76887</v>
      </c>
      <c r="H689" s="4">
        <v>80008</v>
      </c>
      <c r="I689" s="4">
        <v>79716</v>
      </c>
      <c r="J689" s="4">
        <v>89203</v>
      </c>
      <c r="K689" s="4">
        <v>91753</v>
      </c>
      <c r="L689" s="4">
        <v>95093</v>
      </c>
      <c r="M689" s="4">
        <v>92977</v>
      </c>
      <c r="N689" s="4">
        <v>105298</v>
      </c>
      <c r="O689" s="4">
        <v>117323</v>
      </c>
      <c r="P689" s="4">
        <v>115567</v>
      </c>
      <c r="Q689" s="4">
        <v>116048</v>
      </c>
      <c r="R689" s="4">
        <v>131557</v>
      </c>
      <c r="S689" s="4">
        <v>154079</v>
      </c>
      <c r="T689" s="4">
        <v>149709</v>
      </c>
      <c r="U689" s="4">
        <v>172347</v>
      </c>
    </row>
    <row r="690" spans="1:21" x14ac:dyDescent="0.3">
      <c r="A690" s="3" t="s">
        <v>49</v>
      </c>
      <c r="B690" s="1" t="s">
        <v>42</v>
      </c>
      <c r="C690" s="1" t="s">
        <v>42</v>
      </c>
      <c r="D690" s="4">
        <v>136600</v>
      </c>
      <c r="E690" s="4">
        <v>148900</v>
      </c>
      <c r="F690" s="4">
        <v>165000</v>
      </c>
      <c r="G690" s="4">
        <v>189500</v>
      </c>
      <c r="H690" s="4">
        <v>172800</v>
      </c>
      <c r="I690" s="4">
        <v>158500</v>
      </c>
      <c r="J690" s="4">
        <v>169300</v>
      </c>
      <c r="K690" s="4">
        <v>175400</v>
      </c>
      <c r="L690" s="4">
        <v>189800</v>
      </c>
      <c r="M690" s="4">
        <v>188200</v>
      </c>
      <c r="N690" s="4">
        <v>201000</v>
      </c>
      <c r="O690" s="4">
        <v>210100</v>
      </c>
      <c r="P690" s="4">
        <v>207600</v>
      </c>
      <c r="Q690" s="4">
        <v>230200</v>
      </c>
      <c r="R690" s="4">
        <v>233900</v>
      </c>
      <c r="S690" s="4">
        <v>250300</v>
      </c>
      <c r="T690" s="4">
        <v>268300</v>
      </c>
      <c r="U690" s="4">
        <v>310500</v>
      </c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x14ac:dyDescent="0.3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" x14ac:dyDescent="0.3">
      <c r="B693" s="13">
        <v>1</v>
      </c>
      <c r="C693" s="1" t="s">
        <v>1530</v>
      </c>
    </row>
    <row r="694" spans="1:21" ht="15" x14ac:dyDescent="0.3">
      <c r="B694" s="13">
        <v>2</v>
      </c>
      <c r="C694" s="1" t="s">
        <v>1531</v>
      </c>
    </row>
    <row r="695" spans="1:21" ht="15" x14ac:dyDescent="0.3">
      <c r="B695" s="13">
        <v>3</v>
      </c>
      <c r="C695" s="1" t="s">
        <v>1532</v>
      </c>
    </row>
    <row r="696" spans="1:21" ht="15" x14ac:dyDescent="0.3">
      <c r="B696" s="13">
        <v>4</v>
      </c>
      <c r="C696" s="1" t="s">
        <v>1533</v>
      </c>
    </row>
    <row r="698" spans="1:21" x14ac:dyDescent="0.3">
      <c r="A698" s="147" t="s">
        <v>86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87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0" spans="1:21" x14ac:dyDescent="0.3">
      <c r="A700" s="147" t="s">
        <v>88</v>
      </c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</row>
    <row r="704" spans="1:21" x14ac:dyDescent="0.3">
      <c r="C704" s="14" t="s">
        <v>47</v>
      </c>
      <c r="D704" s="14" t="s">
        <v>56</v>
      </c>
      <c r="E704" s="14" t="s">
        <v>57</v>
      </c>
      <c r="F704" s="14" t="s">
        <v>58</v>
      </c>
      <c r="G704" s="14" t="s">
        <v>59</v>
      </c>
      <c r="H704" s="14" t="s">
        <v>60</v>
      </c>
      <c r="I704" s="14" t="s">
        <v>61</v>
      </c>
      <c r="J704" s="14" t="s">
        <v>62</v>
      </c>
      <c r="K704" s="14" t="s">
        <v>63</v>
      </c>
      <c r="L704" s="14" t="s">
        <v>64</v>
      </c>
      <c r="M704" s="14" t="s">
        <v>65</v>
      </c>
      <c r="N704" s="14" t="s">
        <v>66</v>
      </c>
      <c r="O704" s="14" t="s">
        <v>67</v>
      </c>
      <c r="P704" s="14" t="s">
        <v>68</v>
      </c>
      <c r="Q704" s="14" t="s">
        <v>69</v>
      </c>
      <c r="R704" s="14" t="s">
        <v>70</v>
      </c>
      <c r="S704" s="14" t="s">
        <v>71</v>
      </c>
      <c r="T704" s="14" t="s">
        <v>50</v>
      </c>
      <c r="U704" s="14" t="s">
        <v>51</v>
      </c>
    </row>
    <row r="705" spans="3:21" x14ac:dyDescent="0.3">
      <c r="C705" s="1" t="s">
        <v>845</v>
      </c>
      <c r="D705" s="4">
        <f>TRUNC(AGI!D704/TWPU!D704,0)</f>
        <v>83621</v>
      </c>
      <c r="E705" s="4">
        <f>TRUNC(AGI!E704/TWPU!E704,0)</f>
        <v>88739</v>
      </c>
      <c r="F705" s="4">
        <f>TRUNC(AGI!F704/TWPU!F704,0)</f>
        <v>96430</v>
      </c>
      <c r="G705" s="4">
        <f>TRUNC(AGI!G704/TWPU!G704,0)</f>
        <v>105515</v>
      </c>
      <c r="H705" s="4">
        <f>TRUNC(AGI!H704/TWPU!H704,0)</f>
        <v>108121</v>
      </c>
      <c r="I705" s="4">
        <f>TRUNC(AGI!I704/TWPU!I704,0)</f>
        <v>106128</v>
      </c>
      <c r="J705" s="4">
        <f>TRUNC(AGI!J704/TWPU!J704,0)</f>
        <v>109677</v>
      </c>
      <c r="K705" s="4">
        <f>TRUNC(AGI!K704/TWPU!K704,0)</f>
        <v>111227</v>
      </c>
      <c r="L705" s="4">
        <f>TRUNC(AGI!L704/TWPU!L704,0)</f>
        <v>115324</v>
      </c>
      <c r="M705" s="4">
        <f>TRUNC(AGI!M704/TWPU!M704,0)</f>
        <v>116485</v>
      </c>
      <c r="N705" s="4">
        <f>TRUNC(AGI!N704/TWPU!N704,0)</f>
        <v>121088</v>
      </c>
      <c r="O705" s="4">
        <f>TRUNC(AGI!O704/TWPU!O704,0)</f>
        <v>126572</v>
      </c>
      <c r="P705" s="4">
        <f>TRUNC(AGI!P704/TWPU!P704,0)</f>
        <v>126988</v>
      </c>
      <c r="Q705" s="4">
        <f>TRUNC(AGI!Q704/TWPU!Q704,0)</f>
        <v>134027</v>
      </c>
      <c r="R705" s="4">
        <f>TRUNC(AGI!R704/TWPU!R704,0)</f>
        <v>141888</v>
      </c>
      <c r="S705" s="4">
        <f>TRUNC(AGI!S704/TWPU!S704,0)</f>
        <v>153484</v>
      </c>
      <c r="T705" s="4">
        <f>TRUNC(AGI!T704/TWPU!T704,0)</f>
        <v>165079</v>
      </c>
      <c r="U705" s="4">
        <f>TRUNC(AGI!U704/TWPU!U704,0)</f>
        <v>181731</v>
      </c>
    </row>
    <row r="706" spans="3:21" x14ac:dyDescent="0.3">
      <c r="C706" s="1" t="s">
        <v>816</v>
      </c>
      <c r="D706" s="4">
        <f>TRUNC(AGI!D705/TWPU!D705,0)</f>
        <v>120199</v>
      </c>
      <c r="E706" s="4">
        <f>TRUNC(AGI!E705/TWPU!E705,0)</f>
        <v>124481</v>
      </c>
      <c r="F706" s="4">
        <f>TRUNC(AGI!F705/TWPU!F705,0)</f>
        <v>133961</v>
      </c>
      <c r="G706" s="4">
        <f>TRUNC(AGI!G705/TWPU!G705,0)</f>
        <v>143218</v>
      </c>
      <c r="H706" s="4">
        <f>TRUNC(AGI!H705/TWPU!H705,0)</f>
        <v>139641</v>
      </c>
      <c r="I706" s="4">
        <f>TRUNC(AGI!I705/TWPU!I705,0)</f>
        <v>137569</v>
      </c>
      <c r="J706" s="4">
        <f>TRUNC(AGI!J705/TWPU!J705,0)</f>
        <v>143894</v>
      </c>
      <c r="K706" s="4">
        <f>TRUNC(AGI!K705/TWPU!K705,0)</f>
        <v>149481</v>
      </c>
      <c r="L706" s="4">
        <f>TRUNC(AGI!L705/TWPU!L705,0)</f>
        <v>158340</v>
      </c>
      <c r="M706" s="4">
        <f>TRUNC(AGI!M705/TWPU!M705,0)</f>
        <v>159653</v>
      </c>
      <c r="N706" s="4">
        <f>TRUNC(AGI!N705/TWPU!N705,0)</f>
        <v>167883</v>
      </c>
      <c r="O706" s="4">
        <f>TRUNC(AGI!O705/TWPU!O705,0)</f>
        <v>173850</v>
      </c>
      <c r="P706" s="4">
        <f>TRUNC(AGI!P705/TWPU!P705,0)</f>
        <v>176744</v>
      </c>
      <c r="Q706" s="4">
        <f>TRUNC(AGI!Q705/TWPU!Q705,0)</f>
        <v>184674</v>
      </c>
      <c r="R706" s="4">
        <f>TRUNC(AGI!R705/TWPU!R705,0)</f>
        <v>190399</v>
      </c>
      <c r="S706" s="4">
        <f>TRUNC(AGI!S705/TWPU!S705,0)</f>
        <v>201830</v>
      </c>
      <c r="T706" s="4">
        <f>TRUNC(AGI!T705/TWPU!T705,0)</f>
        <v>222487</v>
      </c>
      <c r="U706" s="4">
        <f>TRUNC(AGI!U705/TWPU!U705,0)</f>
        <v>237185</v>
      </c>
    </row>
    <row r="707" spans="3:21" x14ac:dyDescent="0.3">
      <c r="C707" s="1" t="s">
        <v>833</v>
      </c>
      <c r="D707" s="4">
        <f>TRUNC(AGI!D706/TWPU!D706,0)</f>
        <v>67170</v>
      </c>
      <c r="E707" s="4">
        <f>TRUNC(AGI!E706/TWPU!E706,0)</f>
        <v>68932</v>
      </c>
      <c r="F707" s="4">
        <f>TRUNC(AGI!F706/TWPU!F706,0)</f>
        <v>75213</v>
      </c>
      <c r="G707" s="4">
        <f>TRUNC(AGI!G706/TWPU!G706,0)</f>
        <v>82076</v>
      </c>
      <c r="H707" s="4">
        <f>TRUNC(AGI!H706/TWPU!H706,0)</f>
        <v>82622</v>
      </c>
      <c r="I707" s="4">
        <f>TRUNC(AGI!I706/TWPU!I706,0)</f>
        <v>81173</v>
      </c>
      <c r="J707" s="4">
        <f>TRUNC(AGI!J706/TWPU!J706,0)</f>
        <v>83370</v>
      </c>
      <c r="K707" s="4">
        <f>TRUNC(AGI!K706/TWPU!K706,0)</f>
        <v>86515</v>
      </c>
      <c r="L707" s="4">
        <f>TRUNC(AGI!L706/TWPU!L706,0)</f>
        <v>91406</v>
      </c>
      <c r="M707" s="4">
        <f>TRUNC(AGI!M706/TWPU!M706,0)</f>
        <v>92956</v>
      </c>
      <c r="N707" s="4">
        <f>TRUNC(AGI!N706/TWPU!N706,0)</f>
        <v>98934</v>
      </c>
      <c r="O707" s="4">
        <f>TRUNC(AGI!O706/TWPU!O706,0)</f>
        <v>99259</v>
      </c>
      <c r="P707" s="4">
        <f>TRUNC(AGI!P706/TWPU!P706,0)</f>
        <v>98990</v>
      </c>
      <c r="Q707" s="4">
        <f>TRUNC(AGI!Q706/TWPU!Q706,0)</f>
        <v>105025</v>
      </c>
      <c r="R707" s="4">
        <f>TRUNC(AGI!R706/TWPU!R706,0)</f>
        <v>109211</v>
      </c>
      <c r="S707" s="4">
        <f>TRUNC(AGI!S706/TWPU!S706,0)</f>
        <v>117382</v>
      </c>
      <c r="T707" s="4">
        <f>TRUNC(AGI!T706/TWPU!T706,0)</f>
        <v>130265</v>
      </c>
      <c r="U707" s="4">
        <f>TRUNC(AGI!U706/TWPU!U706,0)</f>
        <v>131980</v>
      </c>
    </row>
    <row r="708" spans="3:21" x14ac:dyDescent="0.3">
      <c r="C708" s="1" t="s">
        <v>871</v>
      </c>
      <c r="D708" s="4">
        <f>TRUNC(AGI!D707/TWPU!D707,0)</f>
        <v>90511</v>
      </c>
      <c r="E708" s="4">
        <f>TRUNC(AGI!E707/TWPU!E707,0)</f>
        <v>96127</v>
      </c>
      <c r="F708" s="4">
        <f>TRUNC(AGI!F707/TWPU!F707,0)</f>
        <v>106132</v>
      </c>
      <c r="G708" s="4">
        <f>TRUNC(AGI!G707/TWPU!G707,0)</f>
        <v>120346</v>
      </c>
      <c r="H708" s="4">
        <f>TRUNC(AGI!H707/TWPU!H707,0)</f>
        <v>113166</v>
      </c>
      <c r="I708" s="4">
        <f>TRUNC(AGI!I707/TWPU!I707,0)</f>
        <v>114175</v>
      </c>
      <c r="J708" s="4">
        <f>TRUNC(AGI!J707/TWPU!J707,0)</f>
        <v>116370</v>
      </c>
      <c r="K708" s="4">
        <f>TRUNC(AGI!K707/TWPU!K707,0)</f>
        <v>123973</v>
      </c>
      <c r="L708" s="4">
        <f>TRUNC(AGI!L707/TWPU!L707,0)</f>
        <v>143762</v>
      </c>
      <c r="M708" s="4">
        <f>TRUNC(AGI!M707/TWPU!M707,0)</f>
        <v>137194</v>
      </c>
      <c r="N708" s="4">
        <f>TRUNC(AGI!N707/TWPU!N707,0)</f>
        <v>142764</v>
      </c>
      <c r="O708" s="4">
        <f>TRUNC(AGI!O707/TWPU!O707,0)</f>
        <v>174522</v>
      </c>
      <c r="P708" s="4">
        <f>TRUNC(AGI!P707/TWPU!P707,0)</f>
        <v>150410</v>
      </c>
      <c r="Q708" s="4">
        <f>TRUNC(AGI!Q707/TWPU!Q707,0)</f>
        <v>160770</v>
      </c>
      <c r="R708" s="4">
        <f>TRUNC(AGI!R707/TWPU!R707,0)</f>
        <v>168442</v>
      </c>
      <c r="S708" s="4">
        <f>TRUNC(AGI!S707/TWPU!S707,0)</f>
        <v>183362</v>
      </c>
      <c r="T708" s="4">
        <f>TRUNC(AGI!T707/TWPU!T707,0)</f>
        <v>192713</v>
      </c>
      <c r="U708" s="4">
        <f>TRUNC(AGI!U707/TWPU!U707,0)</f>
        <v>242196</v>
      </c>
    </row>
    <row r="709" spans="3:21" x14ac:dyDescent="0.3">
      <c r="C709" s="1" t="s">
        <v>909</v>
      </c>
      <c r="D709" s="4">
        <f>TRUNC(AGI!D708/TWPU!D708,0)</f>
        <v>78483</v>
      </c>
      <c r="E709" s="4">
        <f>TRUNC(AGI!E708/TWPU!E708,0)</f>
        <v>81436</v>
      </c>
      <c r="F709" s="4">
        <f>TRUNC(AGI!F708/TWPU!F708,0)</f>
        <v>90140</v>
      </c>
      <c r="G709" s="4">
        <f>TRUNC(AGI!G708/TWPU!G708,0)</f>
        <v>98343</v>
      </c>
      <c r="H709" s="4">
        <f>TRUNC(AGI!H708/TWPU!H708,0)</f>
        <v>99273</v>
      </c>
      <c r="I709" s="4">
        <f>TRUNC(AGI!I708/TWPU!I708,0)</f>
        <v>103639</v>
      </c>
      <c r="J709" s="4">
        <f>TRUNC(AGI!J708/TWPU!J708,0)</f>
        <v>111968</v>
      </c>
      <c r="K709" s="4">
        <f>TRUNC(AGI!K708/TWPU!K708,0)</f>
        <v>107689</v>
      </c>
      <c r="L709" s="4">
        <f>TRUNC(AGI!L708/TWPU!L708,0)</f>
        <v>114630</v>
      </c>
      <c r="M709" s="4">
        <f>TRUNC(AGI!M708/TWPU!M708,0)</f>
        <v>115059</v>
      </c>
      <c r="N709" s="4">
        <f>TRUNC(AGI!N708/TWPU!N708,0)</f>
        <v>117790</v>
      </c>
      <c r="O709" s="4">
        <f>TRUNC(AGI!O708/TWPU!O708,0)</f>
        <v>119803</v>
      </c>
      <c r="P709" s="4">
        <f>TRUNC(AGI!P708/TWPU!P708,0)</f>
        <v>121474</v>
      </c>
      <c r="Q709" s="4">
        <f>TRUNC(AGI!Q708/TWPU!Q708,0)</f>
        <v>127365</v>
      </c>
      <c r="R709" s="4">
        <f>TRUNC(AGI!R708/TWPU!R708,0)</f>
        <v>135315</v>
      </c>
      <c r="S709" s="4">
        <f>TRUNC(AGI!S708/TWPU!S708,0)</f>
        <v>141882</v>
      </c>
      <c r="T709" s="4">
        <f>TRUNC(AGI!T708/TWPU!T708,0)</f>
        <v>151147</v>
      </c>
      <c r="U709" s="4">
        <f>TRUNC(AGI!U708/TWPU!U708,0)</f>
        <v>156914</v>
      </c>
    </row>
    <row r="710" spans="3:21" x14ac:dyDescent="0.3">
      <c r="C710" s="1" t="s">
        <v>900</v>
      </c>
      <c r="D710" s="4">
        <f>TRUNC(AGI!D709/TWPU!D709,0)</f>
        <v>64171</v>
      </c>
      <c r="E710" s="4">
        <f>TRUNC(AGI!E709/TWPU!E709,0)</f>
        <v>70691</v>
      </c>
      <c r="F710" s="4">
        <f>TRUNC(AGI!F709/TWPU!F709,0)</f>
        <v>77271</v>
      </c>
      <c r="G710" s="4">
        <f>TRUNC(AGI!G709/TWPU!G709,0)</f>
        <v>84784</v>
      </c>
      <c r="H710" s="4">
        <f>TRUNC(AGI!H709/TWPU!H709,0)</f>
        <v>85209</v>
      </c>
      <c r="I710" s="4">
        <f>TRUNC(AGI!I709/TWPU!I709,0)</f>
        <v>82360</v>
      </c>
      <c r="J710" s="4">
        <f>TRUNC(AGI!J709/TWPU!J709,0)</f>
        <v>87478</v>
      </c>
      <c r="K710" s="4">
        <f>TRUNC(AGI!K709/TWPU!K709,0)</f>
        <v>90990</v>
      </c>
      <c r="L710" s="4">
        <f>TRUNC(AGI!L709/TWPU!L709,0)</f>
        <v>94941</v>
      </c>
      <c r="M710" s="4">
        <f>TRUNC(AGI!M709/TWPU!M709,0)</f>
        <v>98240</v>
      </c>
      <c r="N710" s="4">
        <f>TRUNC(AGI!N709/TWPU!N709,0)</f>
        <v>102521</v>
      </c>
      <c r="O710" s="4">
        <f>TRUNC(AGI!O709/TWPU!O709,0)</f>
        <v>103945</v>
      </c>
      <c r="P710" s="4">
        <f>TRUNC(AGI!P709/TWPU!P709,0)</f>
        <v>105445</v>
      </c>
      <c r="Q710" s="4">
        <f>TRUNC(AGI!Q709/TWPU!Q709,0)</f>
        <v>111180</v>
      </c>
      <c r="R710" s="4">
        <f>TRUNC(AGI!R709/TWPU!R709,0)</f>
        <v>115305</v>
      </c>
      <c r="S710" s="4">
        <f>TRUNC(AGI!S709/TWPU!S709,0)</f>
        <v>129436</v>
      </c>
      <c r="T710" s="4">
        <f>TRUNC(AGI!T709/TWPU!T709,0)</f>
        <v>146893</v>
      </c>
      <c r="U710" s="4">
        <f>TRUNC(AGI!U709/TWPU!U709,0)</f>
        <v>151375</v>
      </c>
    </row>
    <row r="711" spans="3:21" x14ac:dyDescent="0.3">
      <c r="C711" s="1" t="s">
        <v>937</v>
      </c>
      <c r="D711" s="4">
        <f>TRUNC(AGI!D710/TWPU!D710,0)</f>
        <v>119893</v>
      </c>
      <c r="E711" s="4">
        <f>TRUNC(AGI!E710/TWPU!E710,0)</f>
        <v>126547</v>
      </c>
      <c r="F711" s="4">
        <f>TRUNC(AGI!F710/TWPU!F710,0)</f>
        <v>135159</v>
      </c>
      <c r="G711" s="4">
        <f>TRUNC(AGI!G710/TWPU!G710,0)</f>
        <v>148123</v>
      </c>
      <c r="H711" s="4">
        <f>TRUNC(AGI!H710/TWPU!H710,0)</f>
        <v>143613</v>
      </c>
      <c r="I711" s="4">
        <f>TRUNC(AGI!I710/TWPU!I710,0)</f>
        <v>139780</v>
      </c>
      <c r="J711" s="4">
        <f>TRUNC(AGI!J710/TWPU!J710,0)</f>
        <v>148703</v>
      </c>
      <c r="K711" s="4">
        <f>TRUNC(AGI!K710/TWPU!K710,0)</f>
        <v>152323</v>
      </c>
      <c r="L711" s="4">
        <f>TRUNC(AGI!L710/TWPU!L710,0)</f>
        <v>162453</v>
      </c>
      <c r="M711" s="4">
        <f>TRUNC(AGI!M710/TWPU!M710,0)</f>
        <v>166496</v>
      </c>
      <c r="N711" s="4">
        <f>TRUNC(AGI!N710/TWPU!N710,0)</f>
        <v>174436</v>
      </c>
      <c r="O711" s="4">
        <f>TRUNC(AGI!O710/TWPU!O710,0)</f>
        <v>184046</v>
      </c>
      <c r="P711" s="4">
        <f>TRUNC(AGI!P710/TWPU!P710,0)</f>
        <v>188050</v>
      </c>
      <c r="Q711" s="4">
        <f>TRUNC(AGI!Q710/TWPU!Q710,0)</f>
        <v>201284</v>
      </c>
      <c r="R711" s="4">
        <f>TRUNC(AGI!R710/TWPU!R710,0)</f>
        <v>208107</v>
      </c>
      <c r="S711" s="4">
        <f>TRUNC(AGI!S710/TWPU!S710,0)</f>
        <v>227189</v>
      </c>
      <c r="T711" s="4">
        <f>TRUNC(AGI!T710/TWPU!T710,0)</f>
        <v>253495</v>
      </c>
      <c r="U711" s="4">
        <f>TRUNC(AGI!U710/TWPU!U710,0)</f>
        <v>290540</v>
      </c>
    </row>
    <row r="712" spans="3:21" x14ac:dyDescent="0.3">
      <c r="C712" s="1" t="s">
        <v>1363</v>
      </c>
      <c r="D712" s="4">
        <f>TRUNC(AGI!D711/TWPU!D711,0)</f>
        <v>122675</v>
      </c>
      <c r="E712" s="4">
        <f>TRUNC(AGI!E711/TWPU!E711,0)</f>
        <v>131050</v>
      </c>
      <c r="F712" s="4">
        <f>TRUNC(AGI!F711/TWPU!F711,0)</f>
        <v>148852</v>
      </c>
      <c r="G712" s="4">
        <f>TRUNC(AGI!G711/TWPU!G711,0)</f>
        <v>155856</v>
      </c>
      <c r="H712" s="4">
        <f>TRUNC(AGI!H711/TWPU!H711,0)</f>
        <v>159026</v>
      </c>
      <c r="I712" s="4">
        <f>TRUNC(AGI!I711/TWPU!I711,0)</f>
        <v>144403</v>
      </c>
      <c r="J712" s="4">
        <f>TRUNC(AGI!J711/TWPU!J711,0)</f>
        <v>149311</v>
      </c>
      <c r="K712" s="4">
        <f>TRUNC(AGI!K711/TWPU!K711,0)</f>
        <v>156094</v>
      </c>
      <c r="L712" s="4">
        <f>TRUNC(AGI!L711/TWPU!L711,0)</f>
        <v>163251</v>
      </c>
      <c r="M712" s="4">
        <f>TRUNC(AGI!M711/TWPU!M711,0)</f>
        <v>159889</v>
      </c>
      <c r="N712" s="4">
        <f>TRUNC(AGI!N711/TWPU!N711,0)</f>
        <v>173298</v>
      </c>
      <c r="O712" s="4">
        <f>TRUNC(AGI!O711/TWPU!O711,0)</f>
        <v>179877</v>
      </c>
      <c r="P712" s="4">
        <f>TRUNC(AGI!P711/TWPU!P711,0)</f>
        <v>186675</v>
      </c>
      <c r="Q712" s="4">
        <f>TRUNC(AGI!Q711/TWPU!Q711,0)</f>
        <v>196382</v>
      </c>
      <c r="R712" s="4">
        <f>TRUNC(AGI!R711/TWPU!R711,0)</f>
        <v>203283</v>
      </c>
      <c r="S712" s="4">
        <f>TRUNC(AGI!S711/TWPU!S711,0)</f>
        <v>224415</v>
      </c>
      <c r="T712" s="4">
        <f>TRUNC(AGI!T711/TWPU!T711,0)</f>
        <v>263120</v>
      </c>
      <c r="U712" s="4">
        <f>TRUNC(AGI!U711/TWPU!U711,0)</f>
        <v>295609</v>
      </c>
    </row>
    <row r="713" spans="3:21" x14ac:dyDescent="0.3">
      <c r="C713" s="1" t="s">
        <v>951</v>
      </c>
      <c r="D713" s="4">
        <f>TRUNC(AGI!D712/TWPU!D712,0)</f>
        <v>101182</v>
      </c>
      <c r="E713" s="4">
        <f>TRUNC(AGI!E712/TWPU!E712,0)</f>
        <v>101863</v>
      </c>
      <c r="F713" s="4">
        <f>TRUNC(AGI!F712/TWPU!F712,0)</f>
        <v>111408</v>
      </c>
      <c r="G713" s="4">
        <f>TRUNC(AGI!G712/TWPU!G712,0)</f>
        <v>121039</v>
      </c>
      <c r="H713" s="4">
        <f>TRUNC(AGI!H712/TWPU!H712,0)</f>
        <v>119842</v>
      </c>
      <c r="I713" s="4">
        <f>TRUNC(AGI!I712/TWPU!I712,0)</f>
        <v>118741</v>
      </c>
      <c r="J713" s="4">
        <f>TRUNC(AGI!J712/TWPU!J712,0)</f>
        <v>125702</v>
      </c>
      <c r="K713" s="4">
        <f>TRUNC(AGI!K712/TWPU!K712,0)</f>
        <v>127769</v>
      </c>
      <c r="L713" s="4">
        <f>TRUNC(AGI!L712/TWPU!L712,0)</f>
        <v>135673</v>
      </c>
      <c r="M713" s="4">
        <f>TRUNC(AGI!M712/TWPU!M712,0)</f>
        <v>134619</v>
      </c>
      <c r="N713" s="4">
        <f>TRUNC(AGI!N712/TWPU!N712,0)</f>
        <v>140744</v>
      </c>
      <c r="O713" s="4">
        <f>TRUNC(AGI!O712/TWPU!O712,0)</f>
        <v>144729</v>
      </c>
      <c r="P713" s="4">
        <f>TRUNC(AGI!P712/TWPU!P712,0)</f>
        <v>145600</v>
      </c>
      <c r="Q713" s="4">
        <f>TRUNC(AGI!Q712/TWPU!Q712,0)</f>
        <v>152290</v>
      </c>
      <c r="R713" s="4">
        <f>TRUNC(AGI!R712/TWPU!R712,0)</f>
        <v>159445</v>
      </c>
      <c r="S713" s="4">
        <f>TRUNC(AGI!S712/TWPU!S712,0)</f>
        <v>174631</v>
      </c>
      <c r="T713" s="4">
        <f>TRUNC(AGI!T712/TWPU!T712,0)</f>
        <v>188137</v>
      </c>
      <c r="U713" s="4">
        <f>TRUNC(AGI!U712/TWPU!U712,0)</f>
        <v>201920</v>
      </c>
    </row>
    <row r="714" spans="3:21" x14ac:dyDescent="0.3">
      <c r="C714" s="1" t="s">
        <v>865</v>
      </c>
      <c r="D714" s="4">
        <f>TRUNC(AGI!D713/TWPU!D713,0)</f>
        <v>91556</v>
      </c>
      <c r="E714" s="4">
        <f>TRUNC(AGI!E713/TWPU!E713,0)</f>
        <v>97509</v>
      </c>
      <c r="F714" s="4">
        <f>TRUNC(AGI!F713/TWPU!F713,0)</f>
        <v>106435</v>
      </c>
      <c r="G714" s="4">
        <f>TRUNC(AGI!G713/TWPU!G713,0)</f>
        <v>114590</v>
      </c>
      <c r="H714" s="4">
        <f>TRUNC(AGI!H713/TWPU!H713,0)</f>
        <v>113036</v>
      </c>
      <c r="I714" s="4">
        <f>TRUNC(AGI!I713/TWPU!I713,0)</f>
        <v>112360</v>
      </c>
      <c r="J714" s="4">
        <f>TRUNC(AGI!J713/TWPU!J713,0)</f>
        <v>118941</v>
      </c>
      <c r="K714" s="4">
        <f>TRUNC(AGI!K713/TWPU!K713,0)</f>
        <v>123379</v>
      </c>
      <c r="L714" s="4">
        <f>TRUNC(AGI!L713/TWPU!L713,0)</f>
        <v>129957</v>
      </c>
      <c r="M714" s="4">
        <f>TRUNC(AGI!M713/TWPU!M713,0)</f>
        <v>132897</v>
      </c>
      <c r="N714" s="4">
        <f>TRUNC(AGI!N713/TWPU!N713,0)</f>
        <v>141820</v>
      </c>
      <c r="O714" s="4">
        <f>TRUNC(AGI!O713/TWPU!O713,0)</f>
        <v>147794</v>
      </c>
      <c r="P714" s="4">
        <f>TRUNC(AGI!P713/TWPU!P713,0)</f>
        <v>147169</v>
      </c>
      <c r="Q714" s="4">
        <f>TRUNC(AGI!Q713/TWPU!Q713,0)</f>
        <v>153595</v>
      </c>
      <c r="R714" s="4">
        <f>TRUNC(AGI!R713/TWPU!R713,0)</f>
        <v>162178</v>
      </c>
      <c r="S714" s="4">
        <f>TRUNC(AGI!S713/TWPU!S713,0)</f>
        <v>176448</v>
      </c>
      <c r="T714" s="4">
        <f>TRUNC(AGI!T713/TWPU!T713,0)</f>
        <v>184658</v>
      </c>
      <c r="U714" s="4">
        <f>TRUNC(AGI!U713/TWPU!U713,0)</f>
        <v>203505</v>
      </c>
    </row>
    <row r="715" spans="3:21" x14ac:dyDescent="0.3">
      <c r="C715" s="1" t="s">
        <v>988</v>
      </c>
      <c r="D715" s="4">
        <f>TRUNC(AGI!D714/TWPU!D714,0)</f>
        <v>67785</v>
      </c>
      <c r="E715" s="4">
        <f>TRUNC(AGI!E714/TWPU!E714,0)</f>
        <v>72708</v>
      </c>
      <c r="F715" s="4">
        <f>TRUNC(AGI!F714/TWPU!F714,0)</f>
        <v>81638</v>
      </c>
      <c r="G715" s="4">
        <f>TRUNC(AGI!G714/TWPU!G714,0)</f>
        <v>94095</v>
      </c>
      <c r="H715" s="4">
        <f>TRUNC(AGI!H714/TWPU!H714,0)</f>
        <v>88697</v>
      </c>
      <c r="I715" s="4">
        <f>TRUNC(AGI!I714/TWPU!I714,0)</f>
        <v>89909</v>
      </c>
      <c r="J715" s="4">
        <f>TRUNC(AGI!J714/TWPU!J714,0)</f>
        <v>96138</v>
      </c>
      <c r="K715" s="4">
        <f>TRUNC(AGI!K714/TWPU!K714,0)</f>
        <v>94969</v>
      </c>
      <c r="L715" s="4">
        <f>TRUNC(AGI!L714/TWPU!L714,0)</f>
        <v>96444</v>
      </c>
      <c r="M715" s="4">
        <f>TRUNC(AGI!M714/TWPU!M714,0)</f>
        <v>99862</v>
      </c>
      <c r="N715" s="4">
        <f>TRUNC(AGI!N714/TWPU!N714,0)</f>
        <v>104389</v>
      </c>
      <c r="O715" s="4">
        <f>TRUNC(AGI!O714/TWPU!O714,0)</f>
        <v>106957</v>
      </c>
      <c r="P715" s="4">
        <f>TRUNC(AGI!P714/TWPU!P714,0)</f>
        <v>108785</v>
      </c>
      <c r="Q715" s="4">
        <f>TRUNC(AGI!Q714/TWPU!Q714,0)</f>
        <v>117361</v>
      </c>
      <c r="R715" s="4">
        <f>TRUNC(AGI!R714/TWPU!R714,0)</f>
        <v>119402</v>
      </c>
      <c r="S715" s="4">
        <f>TRUNC(AGI!S714/TWPU!S714,0)</f>
        <v>126759</v>
      </c>
      <c r="T715" s="4">
        <f>TRUNC(AGI!T714/TWPU!T714,0)</f>
        <v>138884</v>
      </c>
      <c r="U715" s="4">
        <f>TRUNC(AGI!U714/TWPU!U714,0)</f>
        <v>151774</v>
      </c>
    </row>
    <row r="716" spans="3:21" x14ac:dyDescent="0.3">
      <c r="C716" s="1" t="s">
        <v>1013</v>
      </c>
      <c r="D716" s="4">
        <f>TRUNC(AGI!D715/TWPU!D715,0)</f>
        <v>76880</v>
      </c>
      <c r="E716" s="4">
        <f>TRUNC(AGI!E715/TWPU!E715,0)</f>
        <v>81430</v>
      </c>
      <c r="F716" s="4">
        <f>TRUNC(AGI!F715/TWPU!F715,0)</f>
        <v>88678</v>
      </c>
      <c r="G716" s="4">
        <f>TRUNC(AGI!G715/TWPU!G715,0)</f>
        <v>96953</v>
      </c>
      <c r="H716" s="4">
        <f>TRUNC(AGI!H715/TWPU!H715,0)</f>
        <v>99631</v>
      </c>
      <c r="I716" s="4">
        <f>TRUNC(AGI!I715/TWPU!I715,0)</f>
        <v>99368</v>
      </c>
      <c r="J716" s="4">
        <f>TRUNC(AGI!J715/TWPU!J715,0)</f>
        <v>104884</v>
      </c>
      <c r="K716" s="4">
        <f>TRUNC(AGI!K715/TWPU!K715,0)</f>
        <v>113123</v>
      </c>
      <c r="L716" s="4">
        <f>TRUNC(AGI!L715/TWPU!L715,0)</f>
        <v>113928</v>
      </c>
      <c r="M716" s="4">
        <f>TRUNC(AGI!M715/TWPU!M715,0)</f>
        <v>116495</v>
      </c>
      <c r="N716" s="4">
        <f>TRUNC(AGI!N715/TWPU!N715,0)</f>
        <v>122558</v>
      </c>
      <c r="O716" s="4">
        <f>TRUNC(AGI!O715/TWPU!O715,0)</f>
        <v>125912</v>
      </c>
      <c r="P716" s="4">
        <f>TRUNC(AGI!P715/TWPU!P715,0)</f>
        <v>128123</v>
      </c>
      <c r="Q716" s="4">
        <f>TRUNC(AGI!Q715/TWPU!Q715,0)</f>
        <v>133844</v>
      </c>
      <c r="R716" s="4">
        <f>TRUNC(AGI!R715/TWPU!R715,0)</f>
        <v>141876</v>
      </c>
      <c r="S716" s="4">
        <f>TRUNC(AGI!S715/TWPU!S715,0)</f>
        <v>153258</v>
      </c>
      <c r="T716" s="4">
        <f>TRUNC(AGI!T715/TWPU!T715,0)</f>
        <v>161906</v>
      </c>
      <c r="U716" s="4">
        <f>TRUNC(AGI!U715/TWPU!U715,0)</f>
        <v>172895</v>
      </c>
    </row>
    <row r="717" spans="3:21" x14ac:dyDescent="0.3">
      <c r="C717" s="1" t="s">
        <v>831</v>
      </c>
      <c r="D717" s="4">
        <f>TRUNC(AGI!D716/TWPU!D716,0)</f>
        <v>75869</v>
      </c>
      <c r="E717" s="4">
        <f>TRUNC(AGI!E716/TWPU!E716,0)</f>
        <v>81046</v>
      </c>
      <c r="F717" s="4">
        <f>TRUNC(AGI!F716/TWPU!F716,0)</f>
        <v>91307</v>
      </c>
      <c r="G717" s="4">
        <f>TRUNC(AGI!G716/TWPU!G716,0)</f>
        <v>96356</v>
      </c>
      <c r="H717" s="4">
        <f>TRUNC(AGI!H716/TWPU!H716,0)</f>
        <v>97347</v>
      </c>
      <c r="I717" s="4">
        <f>TRUNC(AGI!I716/TWPU!I716,0)</f>
        <v>93856</v>
      </c>
      <c r="J717" s="4">
        <f>TRUNC(AGI!J716/TWPU!J716,0)</f>
        <v>102672</v>
      </c>
      <c r="K717" s="4">
        <f>TRUNC(AGI!K716/TWPU!K716,0)</f>
        <v>105500</v>
      </c>
      <c r="L717" s="4">
        <f>TRUNC(AGI!L716/TWPU!L716,0)</f>
        <v>110642</v>
      </c>
      <c r="M717" s="4">
        <f>TRUNC(AGI!M716/TWPU!M716,0)</f>
        <v>112142</v>
      </c>
      <c r="N717" s="4">
        <f>TRUNC(AGI!N716/TWPU!N716,0)</f>
        <v>116072</v>
      </c>
      <c r="O717" s="4">
        <f>TRUNC(AGI!O716/TWPU!O716,0)</f>
        <v>118179</v>
      </c>
      <c r="P717" s="4">
        <f>TRUNC(AGI!P716/TWPU!P716,0)</f>
        <v>118246</v>
      </c>
      <c r="Q717" s="4">
        <f>TRUNC(AGI!Q716/TWPU!Q716,0)</f>
        <v>126018</v>
      </c>
      <c r="R717" s="4">
        <f>TRUNC(AGI!R716/TWPU!R716,0)</f>
        <v>132108</v>
      </c>
      <c r="S717" s="4">
        <f>TRUNC(AGI!S716/TWPU!S716,0)</f>
        <v>146657</v>
      </c>
      <c r="T717" s="4">
        <f>TRUNC(AGI!T716/TWPU!T716,0)</f>
        <v>152400</v>
      </c>
      <c r="U717" s="4">
        <f>TRUNC(AGI!U716/TWPU!U716,0)</f>
        <v>164374</v>
      </c>
    </row>
    <row r="718" spans="3:21" x14ac:dyDescent="0.3">
      <c r="C718" s="1" t="s">
        <v>1003</v>
      </c>
      <c r="D718" s="4">
        <f>TRUNC(AGI!D717/TWPU!D717,0)</f>
        <v>71522</v>
      </c>
      <c r="E718" s="4">
        <f>TRUNC(AGI!E717/TWPU!E717,0)</f>
        <v>73459</v>
      </c>
      <c r="F718" s="4">
        <f>TRUNC(AGI!F717/TWPU!F717,0)</f>
        <v>80528</v>
      </c>
      <c r="G718" s="4">
        <f>TRUNC(AGI!G717/TWPU!G717,0)</f>
        <v>86141</v>
      </c>
      <c r="H718" s="4">
        <f>TRUNC(AGI!H717/TWPU!H717,0)</f>
        <v>84101</v>
      </c>
      <c r="I718" s="4">
        <f>TRUNC(AGI!I717/TWPU!I717,0)</f>
        <v>84692</v>
      </c>
      <c r="J718" s="4">
        <f>TRUNC(AGI!J717/TWPU!J717,0)</f>
        <v>87447</v>
      </c>
      <c r="K718" s="4">
        <f>TRUNC(AGI!K717/TWPU!K717,0)</f>
        <v>90954</v>
      </c>
      <c r="L718" s="4">
        <f>TRUNC(AGI!L717/TWPU!L717,0)</f>
        <v>92068</v>
      </c>
      <c r="M718" s="4">
        <f>TRUNC(AGI!M717/TWPU!M717,0)</f>
        <v>95021</v>
      </c>
      <c r="N718" s="4">
        <f>TRUNC(AGI!N717/TWPU!N717,0)</f>
        <v>98740</v>
      </c>
      <c r="O718" s="4">
        <f>TRUNC(AGI!O717/TWPU!O717,0)</f>
        <v>101211</v>
      </c>
      <c r="P718" s="4">
        <f>TRUNC(AGI!P717/TWPU!P717,0)</f>
        <v>106310</v>
      </c>
      <c r="Q718" s="4">
        <f>TRUNC(AGI!Q717/TWPU!Q717,0)</f>
        <v>110743</v>
      </c>
      <c r="R718" s="4">
        <f>TRUNC(AGI!R717/TWPU!R717,0)</f>
        <v>113824</v>
      </c>
      <c r="S718" s="4">
        <f>TRUNC(AGI!S717/TWPU!S717,0)</f>
        <v>123239</v>
      </c>
      <c r="T718" s="4">
        <f>TRUNC(AGI!T717/TWPU!T717,0)</f>
        <v>134787</v>
      </c>
      <c r="U718" s="4">
        <f>TRUNC(AGI!U717/TWPU!U717,0)</f>
        <v>142696</v>
      </c>
    </row>
    <row r="719" spans="3:21" x14ac:dyDescent="0.3">
      <c r="C719" s="1" t="s">
        <v>1010</v>
      </c>
      <c r="D719" s="4">
        <f>TRUNC(AGI!D718/TWPU!D718,0)</f>
        <v>65574</v>
      </c>
      <c r="E719" s="4">
        <f>TRUNC(AGI!E718/TWPU!E718,0)</f>
        <v>70506</v>
      </c>
      <c r="F719" s="4">
        <f>TRUNC(AGI!F718/TWPU!F718,0)</f>
        <v>74135</v>
      </c>
      <c r="G719" s="4">
        <f>TRUNC(AGI!G718/TWPU!G718,0)</f>
        <v>81164</v>
      </c>
      <c r="H719" s="4">
        <f>TRUNC(AGI!H718/TWPU!H718,0)</f>
        <v>82055</v>
      </c>
      <c r="I719" s="4">
        <f>TRUNC(AGI!I718/TWPU!I718,0)</f>
        <v>82284</v>
      </c>
      <c r="J719" s="4">
        <f>TRUNC(AGI!J718/TWPU!J718,0)</f>
        <v>86957</v>
      </c>
      <c r="K719" s="4">
        <f>TRUNC(AGI!K718/TWPU!K718,0)</f>
        <v>89040</v>
      </c>
      <c r="L719" s="4">
        <f>TRUNC(AGI!L718/TWPU!L718,0)</f>
        <v>94533</v>
      </c>
      <c r="M719" s="4">
        <f>TRUNC(AGI!M718/TWPU!M718,0)</f>
        <v>98993</v>
      </c>
      <c r="N719" s="4">
        <f>TRUNC(AGI!N718/TWPU!N718,0)</f>
        <v>99933</v>
      </c>
      <c r="O719" s="4">
        <f>TRUNC(AGI!O718/TWPU!O718,0)</f>
        <v>112134</v>
      </c>
      <c r="P719" s="4">
        <f>TRUNC(AGI!P718/TWPU!P718,0)</f>
        <v>103793</v>
      </c>
      <c r="Q719" s="4">
        <f>TRUNC(AGI!Q718/TWPU!Q718,0)</f>
        <v>111663</v>
      </c>
      <c r="R719" s="4">
        <f>TRUNC(AGI!R718/TWPU!R718,0)</f>
        <v>115797</v>
      </c>
      <c r="S719" s="4">
        <f>TRUNC(AGI!S718/TWPU!S718,0)</f>
        <v>124405</v>
      </c>
      <c r="T719" s="4">
        <f>TRUNC(AGI!T718/TWPU!T718,0)</f>
        <v>132097</v>
      </c>
      <c r="U719" s="4">
        <f>TRUNC(AGI!U718/TWPU!U718,0)</f>
        <v>142597</v>
      </c>
    </row>
    <row r="720" spans="3:21" x14ac:dyDescent="0.3">
      <c r="C720" s="1" t="s">
        <v>1041</v>
      </c>
      <c r="D720" s="4">
        <f>TRUNC(AGI!D719/TWPU!D719,0)</f>
        <v>58727</v>
      </c>
      <c r="E720" s="4">
        <f>TRUNC(AGI!E719/TWPU!E719,0)</f>
        <v>63747</v>
      </c>
      <c r="F720" s="4">
        <f>TRUNC(AGI!F719/TWPU!F719,0)</f>
        <v>68797</v>
      </c>
      <c r="G720" s="4">
        <f>TRUNC(AGI!G719/TWPU!G719,0)</f>
        <v>75158</v>
      </c>
      <c r="H720" s="4">
        <f>TRUNC(AGI!H719/TWPU!H719,0)</f>
        <v>76730</v>
      </c>
      <c r="I720" s="4">
        <f>TRUNC(AGI!I719/TWPU!I719,0)</f>
        <v>75544</v>
      </c>
      <c r="J720" s="4">
        <f>TRUNC(AGI!J719/TWPU!J719,0)</f>
        <v>78167</v>
      </c>
      <c r="K720" s="4">
        <f>TRUNC(AGI!K719/TWPU!K719,0)</f>
        <v>78594</v>
      </c>
      <c r="L720" s="4">
        <f>TRUNC(AGI!L719/TWPU!L719,0)</f>
        <v>83833</v>
      </c>
      <c r="M720" s="4">
        <f>TRUNC(AGI!M719/TWPU!M719,0)</f>
        <v>83370</v>
      </c>
      <c r="N720" s="4">
        <f>TRUNC(AGI!N719/TWPU!N719,0)</f>
        <v>87622</v>
      </c>
      <c r="O720" s="4">
        <f>TRUNC(AGI!O719/TWPU!O719,0)</f>
        <v>89970</v>
      </c>
      <c r="P720" s="4">
        <f>TRUNC(AGI!P719/TWPU!P719,0)</f>
        <v>92957</v>
      </c>
      <c r="Q720" s="4">
        <f>TRUNC(AGI!Q719/TWPU!Q719,0)</f>
        <v>95332</v>
      </c>
      <c r="R720" s="4">
        <f>TRUNC(AGI!R719/TWPU!R719,0)</f>
        <v>100673</v>
      </c>
      <c r="S720" s="4">
        <f>TRUNC(AGI!S719/TWPU!S719,0)</f>
        <v>111307</v>
      </c>
      <c r="T720" s="4">
        <f>TRUNC(AGI!T719/TWPU!T719,0)</f>
        <v>119753</v>
      </c>
      <c r="U720" s="4">
        <f>TRUNC(AGI!U719/TWPU!U719,0)</f>
        <v>121892</v>
      </c>
    </row>
    <row r="721" spans="3:21" x14ac:dyDescent="0.3">
      <c r="C721" s="1" t="s">
        <v>1074</v>
      </c>
      <c r="D721" s="4">
        <f>TRUNC(AGI!D720/TWPU!D720,0)</f>
        <v>71240</v>
      </c>
      <c r="E721" s="4">
        <f>TRUNC(AGI!E720/TWPU!E720,0)</f>
        <v>76063</v>
      </c>
      <c r="F721" s="4">
        <f>TRUNC(AGI!F720/TWPU!F720,0)</f>
        <v>81457</v>
      </c>
      <c r="G721" s="4">
        <f>TRUNC(AGI!G720/TWPU!G720,0)</f>
        <v>88748</v>
      </c>
      <c r="H721" s="4">
        <f>TRUNC(AGI!H720/TWPU!H720,0)</f>
        <v>90053</v>
      </c>
      <c r="I721" s="4">
        <f>TRUNC(AGI!I720/TWPU!I720,0)</f>
        <v>89781</v>
      </c>
      <c r="J721" s="4">
        <f>TRUNC(AGI!J720/TWPU!J720,0)</f>
        <v>94471</v>
      </c>
      <c r="K721" s="4">
        <f>TRUNC(AGI!K720/TWPU!K720,0)</f>
        <v>95828</v>
      </c>
      <c r="L721" s="4">
        <f>TRUNC(AGI!L720/TWPU!L720,0)</f>
        <v>99270</v>
      </c>
      <c r="M721" s="4">
        <f>TRUNC(AGI!M720/TWPU!M720,0)</f>
        <v>98851</v>
      </c>
      <c r="N721" s="4">
        <f>TRUNC(AGI!N720/TWPU!N720,0)</f>
        <v>102897</v>
      </c>
      <c r="O721" s="4">
        <f>TRUNC(AGI!O720/TWPU!O720,0)</f>
        <v>108766</v>
      </c>
      <c r="P721" s="4">
        <f>TRUNC(AGI!P720/TWPU!P720,0)</f>
        <v>107614</v>
      </c>
      <c r="Q721" s="4">
        <f>TRUNC(AGI!Q720/TWPU!Q720,0)</f>
        <v>117119</v>
      </c>
      <c r="R721" s="4">
        <f>TRUNC(AGI!R720/TWPU!R720,0)</f>
        <v>117444</v>
      </c>
      <c r="S721" s="4">
        <f>TRUNC(AGI!S720/TWPU!S720,0)</f>
        <v>126594</v>
      </c>
      <c r="T721" s="4">
        <f>TRUNC(AGI!T720/TWPU!T720,0)</f>
        <v>135083</v>
      </c>
      <c r="U721" s="4">
        <f>TRUNC(AGI!U720/TWPU!U720,0)</f>
        <v>147007</v>
      </c>
    </row>
    <row r="722" spans="3:21" x14ac:dyDescent="0.3">
      <c r="C722" s="1" t="s">
        <v>1082</v>
      </c>
      <c r="D722" s="4">
        <f>TRUNC(AGI!D721/TWPU!D721,0)</f>
        <v>107427</v>
      </c>
      <c r="E722" s="4">
        <f>TRUNC(AGI!E721/TWPU!E721,0)</f>
        <v>113703</v>
      </c>
      <c r="F722" s="4">
        <f>TRUNC(AGI!F721/TWPU!F721,0)</f>
        <v>120224</v>
      </c>
      <c r="G722" s="4">
        <f>TRUNC(AGI!G721/TWPU!G721,0)</f>
        <v>133156</v>
      </c>
      <c r="H722" s="4">
        <f>TRUNC(AGI!H721/TWPU!H721,0)</f>
        <v>125489</v>
      </c>
      <c r="I722" s="4">
        <f>TRUNC(AGI!I721/TWPU!I721,0)</f>
        <v>119671</v>
      </c>
      <c r="J722" s="4">
        <f>TRUNC(AGI!J721/TWPU!J721,0)</f>
        <v>126675</v>
      </c>
      <c r="K722" s="4">
        <f>TRUNC(AGI!K721/TWPU!K721,0)</f>
        <v>134323</v>
      </c>
      <c r="L722" s="4">
        <f>TRUNC(AGI!L721/TWPU!L721,0)</f>
        <v>143718</v>
      </c>
      <c r="M722" s="4">
        <f>TRUNC(AGI!M721/TWPU!M721,0)</f>
        <v>143792</v>
      </c>
      <c r="N722" s="4">
        <f>TRUNC(AGI!N721/TWPU!N721,0)</f>
        <v>150077</v>
      </c>
      <c r="O722" s="4">
        <f>TRUNC(AGI!O721/TWPU!O721,0)</f>
        <v>160195</v>
      </c>
      <c r="P722" s="4">
        <f>TRUNC(AGI!P721/TWPU!P721,0)</f>
        <v>154543</v>
      </c>
      <c r="Q722" s="4">
        <f>TRUNC(AGI!Q721/TWPU!Q721,0)</f>
        <v>167604</v>
      </c>
      <c r="R722" s="4">
        <f>TRUNC(AGI!R721/TWPU!R721,0)</f>
        <v>169829</v>
      </c>
      <c r="S722" s="4">
        <f>TRUNC(AGI!S721/TWPU!S721,0)</f>
        <v>181654</v>
      </c>
      <c r="T722" s="4">
        <f>TRUNC(AGI!T721/TWPU!T721,0)</f>
        <v>199329</v>
      </c>
      <c r="U722" s="4">
        <f>TRUNC(AGI!U721/TWPU!U721,0)</f>
        <v>222807</v>
      </c>
    </row>
    <row r="723" spans="3:21" x14ac:dyDescent="0.3">
      <c r="C723" s="1" t="s">
        <v>1084</v>
      </c>
      <c r="D723" s="4">
        <f>TRUNC(AGI!D722/TWPU!D722,0)</f>
        <v>95415</v>
      </c>
      <c r="E723" s="4">
        <f>TRUNC(AGI!E722/TWPU!E722,0)</f>
        <v>99363</v>
      </c>
      <c r="F723" s="4">
        <f>TRUNC(AGI!F722/TWPU!F722,0)</f>
        <v>105131</v>
      </c>
      <c r="G723" s="4">
        <f>TRUNC(AGI!G722/TWPU!G722,0)</f>
        <v>117426</v>
      </c>
      <c r="H723" s="4">
        <f>TRUNC(AGI!H722/TWPU!H722,0)</f>
        <v>113283</v>
      </c>
      <c r="I723" s="4">
        <f>TRUNC(AGI!I722/TWPU!I722,0)</f>
        <v>112837</v>
      </c>
      <c r="J723" s="4">
        <f>TRUNC(AGI!J722/TWPU!J722,0)</f>
        <v>119569</v>
      </c>
      <c r="K723" s="4">
        <f>TRUNC(AGI!K722/TWPU!K722,0)</f>
        <v>122896</v>
      </c>
      <c r="L723" s="4">
        <f>TRUNC(AGI!L722/TWPU!L722,0)</f>
        <v>129843</v>
      </c>
      <c r="M723" s="4">
        <f>TRUNC(AGI!M722/TWPU!M722,0)</f>
        <v>133573</v>
      </c>
      <c r="N723" s="4">
        <f>TRUNC(AGI!N722/TWPU!N722,0)</f>
        <v>138291</v>
      </c>
      <c r="O723" s="4">
        <f>TRUNC(AGI!O722/TWPU!O722,0)</f>
        <v>143700</v>
      </c>
      <c r="P723" s="4">
        <f>TRUNC(AGI!P722/TWPU!P722,0)</f>
        <v>145339</v>
      </c>
      <c r="Q723" s="4">
        <f>TRUNC(AGI!Q722/TWPU!Q722,0)</f>
        <v>154886</v>
      </c>
      <c r="R723" s="4">
        <f>TRUNC(AGI!R722/TWPU!R722,0)</f>
        <v>158942</v>
      </c>
      <c r="S723" s="4">
        <f>TRUNC(AGI!S722/TWPU!S722,0)</f>
        <v>170416</v>
      </c>
      <c r="T723" s="4">
        <f>TRUNC(AGI!T722/TWPU!T722,0)</f>
        <v>182006</v>
      </c>
      <c r="U723" s="4">
        <f>TRUNC(AGI!U722/TWPU!U722,0)</f>
        <v>197281</v>
      </c>
    </row>
    <row r="724" spans="3:21" x14ac:dyDescent="0.3">
      <c r="C724" s="1" t="s">
        <v>1109</v>
      </c>
      <c r="D724" s="4">
        <f>TRUNC(AGI!D723/TWPU!D723,0)</f>
        <v>189482</v>
      </c>
      <c r="E724" s="4">
        <f>TRUNC(AGI!E723/TWPU!E723,0)</f>
        <v>205483</v>
      </c>
      <c r="F724" s="4">
        <f>TRUNC(AGI!F723/TWPU!F723,0)</f>
        <v>227675</v>
      </c>
      <c r="G724" s="4">
        <f>TRUNC(AGI!G723/TWPU!G723,0)</f>
        <v>252637</v>
      </c>
      <c r="H724" s="4">
        <f>TRUNC(AGI!H723/TWPU!H723,0)</f>
        <v>225462</v>
      </c>
      <c r="I724" s="4">
        <f>TRUNC(AGI!I723/TWPU!I723,0)</f>
        <v>210252</v>
      </c>
      <c r="J724" s="4">
        <f>TRUNC(AGI!J723/TWPU!J723,0)</f>
        <v>223112</v>
      </c>
      <c r="K724" s="4">
        <f>TRUNC(AGI!K723/TWPU!K723,0)</f>
        <v>233313</v>
      </c>
      <c r="L724" s="4">
        <f>TRUNC(AGI!L723/TWPU!L723,0)</f>
        <v>247513</v>
      </c>
      <c r="M724" s="4">
        <f>TRUNC(AGI!M723/TWPU!M723,0)</f>
        <v>249745</v>
      </c>
      <c r="N724" s="4">
        <f>TRUNC(AGI!N723/TWPU!N723,0)</f>
        <v>263624</v>
      </c>
      <c r="O724" s="4">
        <f>TRUNC(AGI!O723/TWPU!O723,0)</f>
        <v>276537</v>
      </c>
      <c r="P724" s="4">
        <f>TRUNC(AGI!P723/TWPU!P723,0)</f>
        <v>283103</v>
      </c>
      <c r="Q724" s="4">
        <f>TRUNC(AGI!Q723/TWPU!Q723,0)</f>
        <v>299851</v>
      </c>
      <c r="R724" s="4">
        <f>TRUNC(AGI!R723/TWPU!R723,0)</f>
        <v>309212</v>
      </c>
      <c r="S724" s="4">
        <f>TRUNC(AGI!S723/TWPU!S723,0)</f>
        <v>323453</v>
      </c>
      <c r="T724" s="4">
        <f>TRUNC(AGI!T723/TWPU!T723,0)</f>
        <v>332642</v>
      </c>
      <c r="U724" s="4">
        <f>TRUNC(AGI!U723/TWPU!U723,0)</f>
        <v>372680</v>
      </c>
    </row>
    <row r="725" spans="3:21" x14ac:dyDescent="0.3">
      <c r="C725" s="1" t="s">
        <v>1166</v>
      </c>
      <c r="D725" s="4">
        <f>TRUNC(AGI!D724/TWPU!D724,0)</f>
        <v>152149</v>
      </c>
      <c r="E725" s="4">
        <f>TRUNC(AGI!E724/TWPU!E724,0)</f>
        <v>170246</v>
      </c>
      <c r="F725" s="4">
        <f>TRUNC(AGI!F724/TWPU!F724,0)</f>
        <v>188561</v>
      </c>
      <c r="G725" s="4">
        <f>TRUNC(AGI!G724/TWPU!G724,0)</f>
        <v>225725</v>
      </c>
      <c r="H725" s="4">
        <f>TRUNC(AGI!H724/TWPU!H724,0)</f>
        <v>198701</v>
      </c>
      <c r="I725" s="4">
        <f>TRUNC(AGI!I724/TWPU!I724,0)</f>
        <v>174763</v>
      </c>
      <c r="J725" s="4">
        <f>TRUNC(AGI!J724/TWPU!J724,0)</f>
        <v>186786</v>
      </c>
      <c r="K725" s="4">
        <f>TRUNC(AGI!K724/TWPU!K724,0)</f>
        <v>192569</v>
      </c>
      <c r="L725" s="4">
        <f>TRUNC(AGI!L724/TWPU!L724,0)</f>
        <v>210637</v>
      </c>
      <c r="M725" s="4">
        <f>TRUNC(AGI!M724/TWPU!M724,0)</f>
        <v>206771</v>
      </c>
      <c r="N725" s="4">
        <f>TRUNC(AGI!N724/TWPU!N724,0)</f>
        <v>220642</v>
      </c>
      <c r="O725" s="4">
        <f>TRUNC(AGI!O724/TWPU!O724,0)</f>
        <v>230996</v>
      </c>
      <c r="P725" s="4">
        <f>TRUNC(AGI!P724/TWPU!P724,0)</f>
        <v>223401</v>
      </c>
      <c r="Q725" s="4">
        <f>TRUNC(AGI!Q724/TWPU!Q724,0)</f>
        <v>258459</v>
      </c>
      <c r="R725" s="4">
        <f>TRUNC(AGI!R724/TWPU!R724,0)</f>
        <v>256094</v>
      </c>
      <c r="S725" s="4">
        <f>TRUNC(AGI!S724/TWPU!S724,0)</f>
        <v>275854</v>
      </c>
      <c r="T725" s="4">
        <f>TRUNC(AGI!T724/TWPU!T724,0)</f>
        <v>293735</v>
      </c>
      <c r="U725" s="4">
        <f>TRUNC(AGI!U724/TWPU!U724,0)</f>
        <v>349546</v>
      </c>
    </row>
    <row r="726" spans="3:21" x14ac:dyDescent="0.3">
      <c r="C726" s="1" t="s">
        <v>1070</v>
      </c>
      <c r="D726" s="4">
        <f>TRUNC(AGI!D725/TWPU!D725,0)</f>
        <v>81655</v>
      </c>
      <c r="E726" s="4">
        <f>TRUNC(AGI!E725/TWPU!E725,0)</f>
        <v>88728</v>
      </c>
      <c r="F726" s="4">
        <f>TRUNC(AGI!F725/TWPU!F725,0)</f>
        <v>94177</v>
      </c>
      <c r="G726" s="4">
        <f>TRUNC(AGI!G725/TWPU!G725,0)</f>
        <v>100525</v>
      </c>
      <c r="H726" s="4">
        <f>TRUNC(AGI!H725/TWPU!H725,0)</f>
        <v>99102</v>
      </c>
      <c r="I726" s="4">
        <f>TRUNC(AGI!I725/TWPU!I725,0)</f>
        <v>97034</v>
      </c>
      <c r="J726" s="4">
        <f>TRUNC(AGI!J725/TWPU!J725,0)</f>
        <v>100410</v>
      </c>
      <c r="K726" s="4">
        <f>TRUNC(AGI!K725/TWPU!K725,0)</f>
        <v>103301</v>
      </c>
      <c r="L726" s="4">
        <f>TRUNC(AGI!L725/TWPU!L725,0)</f>
        <v>106443</v>
      </c>
      <c r="M726" s="4">
        <f>TRUNC(AGI!M725/TWPU!M725,0)</f>
        <v>106365</v>
      </c>
      <c r="N726" s="4">
        <f>TRUNC(AGI!N725/TWPU!N725,0)</f>
        <v>109711</v>
      </c>
      <c r="O726" s="4">
        <f>TRUNC(AGI!O725/TWPU!O725,0)</f>
        <v>114020</v>
      </c>
      <c r="P726" s="4">
        <f>TRUNC(AGI!P725/TWPU!P725,0)</f>
        <v>115429</v>
      </c>
      <c r="Q726" s="4">
        <f>TRUNC(AGI!Q725/TWPU!Q725,0)</f>
        <v>118560</v>
      </c>
      <c r="R726" s="4">
        <f>TRUNC(AGI!R725/TWPU!R725,0)</f>
        <v>123408</v>
      </c>
      <c r="S726" s="4">
        <f>TRUNC(AGI!S725/TWPU!S725,0)</f>
        <v>135680</v>
      </c>
      <c r="T726" s="4">
        <f>TRUNC(AGI!T725/TWPU!T725,0)</f>
        <v>145516</v>
      </c>
      <c r="U726" s="4">
        <f>TRUNC(AGI!U725/TWPU!U725,0)</f>
        <v>153802</v>
      </c>
    </row>
    <row r="727" spans="3:21" x14ac:dyDescent="0.3">
      <c r="C727" s="1" t="s">
        <v>925</v>
      </c>
      <c r="D727" s="4">
        <f>TRUNC(AGI!D726/TWPU!D726,0)</f>
        <v>91361</v>
      </c>
      <c r="E727" s="4">
        <f>TRUNC(AGI!E726/TWPU!E726,0)</f>
        <v>96144</v>
      </c>
      <c r="F727" s="4">
        <f>TRUNC(AGI!F726/TWPU!F726,0)</f>
        <v>104461</v>
      </c>
      <c r="G727" s="4">
        <f>TRUNC(AGI!G726/TWPU!G726,0)</f>
        <v>114322</v>
      </c>
      <c r="H727" s="4">
        <f>TRUNC(AGI!H726/TWPU!H726,0)</f>
        <v>113867</v>
      </c>
      <c r="I727" s="4">
        <f>TRUNC(AGI!I726/TWPU!I726,0)</f>
        <v>110785</v>
      </c>
      <c r="J727" s="4">
        <f>TRUNC(AGI!J726/TWPU!J726,0)</f>
        <v>116313</v>
      </c>
      <c r="K727" s="4">
        <f>TRUNC(AGI!K726/TWPU!K726,0)</f>
        <v>119653</v>
      </c>
      <c r="L727" s="4">
        <f>TRUNC(AGI!L726/TWPU!L726,0)</f>
        <v>125592</v>
      </c>
      <c r="M727" s="4">
        <f>TRUNC(AGI!M726/TWPU!M726,0)</f>
        <v>125089</v>
      </c>
      <c r="N727" s="4">
        <f>TRUNC(AGI!N726/TWPU!N726,0)</f>
        <v>132307</v>
      </c>
      <c r="O727" s="4">
        <f>TRUNC(AGI!O726/TWPU!O726,0)</f>
        <v>138279</v>
      </c>
      <c r="P727" s="4">
        <f>TRUNC(AGI!P726/TWPU!P726,0)</f>
        <v>142740</v>
      </c>
      <c r="Q727" s="4">
        <f>TRUNC(AGI!Q726/TWPU!Q726,0)</f>
        <v>147904</v>
      </c>
      <c r="R727" s="4">
        <f>TRUNC(AGI!R726/TWPU!R726,0)</f>
        <v>159652</v>
      </c>
      <c r="S727" s="4">
        <f>TRUNC(AGI!S726/TWPU!S726,0)</f>
        <v>170486</v>
      </c>
      <c r="T727" s="4">
        <f>TRUNC(AGI!T726/TWPU!T726,0)</f>
        <v>182605</v>
      </c>
      <c r="U727" s="4">
        <f>TRUNC(AGI!U726/TWPU!U726,0)</f>
        <v>195905</v>
      </c>
    </row>
    <row r="728" spans="3:21" x14ac:dyDescent="0.3">
      <c r="C728" s="1" t="s">
        <v>1232</v>
      </c>
      <c r="D728" s="4">
        <f>TRUNC(AGI!D727/TWPU!D727,0)</f>
        <v>97308</v>
      </c>
      <c r="E728" s="4">
        <f>TRUNC(AGI!E727/TWPU!E727,0)</f>
        <v>100640</v>
      </c>
      <c r="F728" s="4">
        <f>TRUNC(AGI!F727/TWPU!F727,0)</f>
        <v>109804</v>
      </c>
      <c r="G728" s="4">
        <f>TRUNC(AGI!G727/TWPU!G727,0)</f>
        <v>116152</v>
      </c>
      <c r="H728" s="4">
        <f>TRUNC(AGI!H727/TWPU!H727,0)</f>
        <v>115634</v>
      </c>
      <c r="I728" s="4">
        <f>TRUNC(AGI!I727/TWPU!I727,0)</f>
        <v>114828</v>
      </c>
      <c r="J728" s="4">
        <f>TRUNC(AGI!J727/TWPU!J727,0)</f>
        <v>118776</v>
      </c>
      <c r="K728" s="4">
        <f>TRUNC(AGI!K727/TWPU!K727,0)</f>
        <v>124291</v>
      </c>
      <c r="L728" s="4">
        <f>TRUNC(AGI!L727/TWPU!L727,0)</f>
        <v>126957</v>
      </c>
      <c r="M728" s="4">
        <f>TRUNC(AGI!M727/TWPU!M727,0)</f>
        <v>130517</v>
      </c>
      <c r="N728" s="4">
        <f>TRUNC(AGI!N727/TWPU!N727,0)</f>
        <v>134694</v>
      </c>
      <c r="O728" s="4">
        <f>TRUNC(AGI!O727/TWPU!O727,0)</f>
        <v>146069</v>
      </c>
      <c r="P728" s="4">
        <f>TRUNC(AGI!P727/TWPU!P727,0)</f>
        <v>144452</v>
      </c>
      <c r="Q728" s="4">
        <f>TRUNC(AGI!Q727/TWPU!Q727,0)</f>
        <v>153039</v>
      </c>
      <c r="R728" s="4">
        <f>TRUNC(AGI!R727/TWPU!R727,0)</f>
        <v>158936</v>
      </c>
      <c r="S728" s="4">
        <f>TRUNC(AGI!S727/TWPU!S727,0)</f>
        <v>170960</v>
      </c>
      <c r="T728" s="4">
        <f>TRUNC(AGI!T727/TWPU!T727,0)</f>
        <v>181942</v>
      </c>
      <c r="U728" s="4">
        <f>TRUNC(AGI!U727/TWPU!U727,0)</f>
        <v>198644</v>
      </c>
    </row>
    <row r="729" spans="3:21" x14ac:dyDescent="0.3">
      <c r="C729" s="1" t="s">
        <v>1178</v>
      </c>
      <c r="D729" s="4">
        <f>TRUNC(AGI!D728/TWPU!D728,0)</f>
        <v>81393</v>
      </c>
      <c r="E729" s="4">
        <f>TRUNC(AGI!E728/TWPU!E728,0)</f>
        <v>85394</v>
      </c>
      <c r="F729" s="4">
        <f>TRUNC(AGI!F728/TWPU!F728,0)</f>
        <v>93724</v>
      </c>
      <c r="G729" s="4">
        <f>TRUNC(AGI!G728/TWPU!G728,0)</f>
        <v>100826</v>
      </c>
      <c r="H729" s="4">
        <f>TRUNC(AGI!H728/TWPU!H728,0)</f>
        <v>100166</v>
      </c>
      <c r="I729" s="4">
        <f>TRUNC(AGI!I728/TWPU!I728,0)</f>
        <v>101588</v>
      </c>
      <c r="J729" s="4">
        <f>TRUNC(AGI!J728/TWPU!J728,0)</f>
        <v>104890</v>
      </c>
      <c r="K729" s="4">
        <f>TRUNC(AGI!K728/TWPU!K728,0)</f>
        <v>112179</v>
      </c>
      <c r="L729" s="4">
        <f>TRUNC(AGI!L728/TWPU!L728,0)</f>
        <v>117543</v>
      </c>
      <c r="M729" s="4">
        <f>TRUNC(AGI!M728/TWPU!M728,0)</f>
        <v>117896</v>
      </c>
      <c r="N729" s="4">
        <f>TRUNC(AGI!N728/TWPU!N728,0)</f>
        <v>119596</v>
      </c>
      <c r="O729" s="4">
        <f>TRUNC(AGI!O728/TWPU!O728,0)</f>
        <v>124038</v>
      </c>
      <c r="P729" s="4">
        <f>TRUNC(AGI!P728/TWPU!P728,0)</f>
        <v>127044</v>
      </c>
      <c r="Q729" s="4">
        <f>TRUNC(AGI!Q728/TWPU!Q728,0)</f>
        <v>133453</v>
      </c>
      <c r="R729" s="4">
        <f>TRUNC(AGI!R728/TWPU!R728,0)</f>
        <v>138490</v>
      </c>
      <c r="S729" s="4">
        <f>TRUNC(AGI!S728/TWPU!S728,0)</f>
        <v>152195</v>
      </c>
      <c r="T729" s="4">
        <f>TRUNC(AGI!T728/TWPU!T728,0)</f>
        <v>163695</v>
      </c>
      <c r="U729" s="4">
        <f>TRUNC(AGI!U728/TWPU!U728,0)</f>
        <v>175533</v>
      </c>
    </row>
    <row r="730" spans="3:21" x14ac:dyDescent="0.3">
      <c r="C730" s="1" t="s">
        <v>1255</v>
      </c>
      <c r="D730" s="4">
        <f>TRUNC(AGI!D729/TWPU!D729,0)</f>
        <v>67568</v>
      </c>
      <c r="E730" s="4">
        <f>TRUNC(AGI!E729/TWPU!E729,0)</f>
        <v>68808</v>
      </c>
      <c r="F730" s="4">
        <f>TRUNC(AGI!F729/TWPU!F729,0)</f>
        <v>74771</v>
      </c>
      <c r="G730" s="4">
        <f>TRUNC(AGI!G729/TWPU!G729,0)</f>
        <v>82231</v>
      </c>
      <c r="H730" s="4">
        <f>TRUNC(AGI!H729/TWPU!H729,0)</f>
        <v>84531</v>
      </c>
      <c r="I730" s="4">
        <f>TRUNC(AGI!I729/TWPU!I729,0)</f>
        <v>85388</v>
      </c>
      <c r="J730" s="4">
        <f>TRUNC(AGI!J729/TWPU!J729,0)</f>
        <v>90436</v>
      </c>
      <c r="K730" s="4">
        <f>TRUNC(AGI!K729/TWPU!K729,0)</f>
        <v>94275</v>
      </c>
      <c r="L730" s="4">
        <f>TRUNC(AGI!L729/TWPU!L729,0)</f>
        <v>96734</v>
      </c>
      <c r="M730" s="4">
        <f>TRUNC(AGI!M729/TWPU!M729,0)</f>
        <v>98192</v>
      </c>
      <c r="N730" s="4">
        <f>TRUNC(AGI!N729/TWPU!N729,0)</f>
        <v>103634</v>
      </c>
      <c r="O730" s="4">
        <f>TRUNC(AGI!O729/TWPU!O729,0)</f>
        <v>105738</v>
      </c>
      <c r="P730" s="4">
        <f>TRUNC(AGI!P729/TWPU!P729,0)</f>
        <v>108765</v>
      </c>
      <c r="Q730" s="4">
        <f>TRUNC(AGI!Q729/TWPU!Q729,0)</f>
        <v>115276</v>
      </c>
      <c r="R730" s="4">
        <f>TRUNC(AGI!R729/TWPU!R729,0)</f>
        <v>122007</v>
      </c>
      <c r="S730" s="4">
        <f>TRUNC(AGI!S729/TWPU!S729,0)</f>
        <v>133462</v>
      </c>
      <c r="T730" s="4">
        <f>TRUNC(AGI!T729/TWPU!T729,0)</f>
        <v>144711</v>
      </c>
      <c r="U730" s="4">
        <f>TRUNC(AGI!U729/TWPU!U729,0)</f>
        <v>155333</v>
      </c>
    </row>
    <row r="731" spans="3:21" x14ac:dyDescent="0.3">
      <c r="C731" s="1" t="s">
        <v>48</v>
      </c>
      <c r="D731" s="4">
        <f>TRUNC(AGI!D730/TWPU!D730,0)</f>
        <v>84166</v>
      </c>
      <c r="E731" s="4">
        <f>TRUNC(AGI!E730/TWPU!E730,0)</f>
        <v>89495</v>
      </c>
      <c r="F731" s="4">
        <f>TRUNC(AGI!F730/TWPU!F730,0)</f>
        <v>97852</v>
      </c>
      <c r="G731" s="4">
        <f>TRUNC(AGI!G730/TWPU!G730,0)</f>
        <v>108344</v>
      </c>
      <c r="H731" s="4">
        <f>TRUNC(AGI!H730/TWPU!H730,0)</f>
        <v>107202</v>
      </c>
      <c r="I731" s="4">
        <f>TRUNC(AGI!I730/TWPU!I730,0)</f>
        <v>105380</v>
      </c>
      <c r="J731" s="4">
        <f>TRUNC(AGI!J730/TWPU!J730,0)</f>
        <v>109125</v>
      </c>
      <c r="K731" s="4">
        <f>TRUNC(AGI!K730/TWPU!K730,0)</f>
        <v>114538</v>
      </c>
      <c r="L731" s="4">
        <f>TRUNC(AGI!L730/TWPU!L730,0)</f>
        <v>125345</v>
      </c>
      <c r="M731" s="4">
        <f>TRUNC(AGI!M730/TWPU!M730,0)</f>
        <v>131667</v>
      </c>
      <c r="N731" s="4">
        <f>TRUNC(AGI!N730/TWPU!N730,0)</f>
        <v>134047</v>
      </c>
      <c r="O731" s="4">
        <f>TRUNC(AGI!O730/TWPU!O730,0)</f>
        <v>140731</v>
      </c>
      <c r="P731" s="4">
        <f>TRUNC(AGI!P730/TWPU!P730,0)</f>
        <v>144123</v>
      </c>
      <c r="Q731" s="4">
        <f>TRUNC(AGI!Q730/TWPU!Q730,0)</f>
        <v>148561</v>
      </c>
      <c r="R731" s="4">
        <f>TRUNC(AGI!R730/TWPU!R730,0)</f>
        <v>155117</v>
      </c>
      <c r="S731" s="4">
        <f>TRUNC(AGI!S730/TWPU!S730,0)</f>
        <v>174386</v>
      </c>
      <c r="T731" s="4">
        <f>TRUNC(AGI!T730/TWPU!T730,0)</f>
        <v>196352</v>
      </c>
      <c r="U731" s="4">
        <f>TRUNC(AGI!U730/TWPU!U730,0)</f>
        <v>217885</v>
      </c>
    </row>
    <row r="732" spans="3:21" x14ac:dyDescent="0.3">
      <c r="C732" s="1" t="s">
        <v>1268</v>
      </c>
      <c r="D732" s="4">
        <f>TRUNC(AGI!D731/TWPU!D731,0)</f>
        <v>225402</v>
      </c>
      <c r="E732" s="4">
        <f>TRUNC(AGI!E731/TWPU!E731,0)</f>
        <v>245802</v>
      </c>
      <c r="F732" s="4">
        <f>TRUNC(AGI!F731/TWPU!F731,0)</f>
        <v>275313</v>
      </c>
      <c r="G732" s="4">
        <f>TRUNC(AGI!G731/TWPU!G731,0)</f>
        <v>317484</v>
      </c>
      <c r="H732" s="4">
        <f>TRUNC(AGI!H731/TWPU!H731,0)</f>
        <v>263055</v>
      </c>
      <c r="I732" s="4">
        <f>TRUNC(AGI!I731/TWPU!I731,0)</f>
        <v>237862</v>
      </c>
      <c r="J732" s="4">
        <f>TRUNC(AGI!J731/TWPU!J731,0)</f>
        <v>264586</v>
      </c>
      <c r="K732" s="4">
        <f>TRUNC(AGI!K731/TWPU!K731,0)</f>
        <v>269416</v>
      </c>
      <c r="L732" s="4">
        <f>TRUNC(AGI!L731/TWPU!L731,0)</f>
        <v>315756</v>
      </c>
      <c r="M732" s="4">
        <f>TRUNC(AGI!M731/TWPU!M731,0)</f>
        <v>298168</v>
      </c>
      <c r="N732" s="4">
        <f>TRUNC(AGI!N731/TWPU!N731,0)</f>
        <v>320034</v>
      </c>
      <c r="O732" s="4">
        <f>TRUNC(AGI!O731/TWPU!O731,0)</f>
        <v>327366</v>
      </c>
      <c r="P732" s="4">
        <f>TRUNC(AGI!P731/TWPU!P731,0)</f>
        <v>326179</v>
      </c>
      <c r="Q732" s="4">
        <f>TRUNC(AGI!Q731/TWPU!Q731,0)</f>
        <v>366713</v>
      </c>
      <c r="R732" s="4">
        <f>TRUNC(AGI!R731/TWPU!R731,0)</f>
        <v>369436</v>
      </c>
      <c r="S732" s="4">
        <f>TRUNC(AGI!S731/TWPU!S731,0)</f>
        <v>371589</v>
      </c>
      <c r="T732" s="4">
        <f>TRUNC(AGI!T731/TWPU!T731,0)</f>
        <v>398113</v>
      </c>
      <c r="U732" s="4">
        <f>TRUNC(AGI!U731/TWPU!U731,0)</f>
        <v>495555</v>
      </c>
    </row>
    <row r="733" spans="3:21" x14ac:dyDescent="0.3">
      <c r="C733" s="1" t="s">
        <v>918</v>
      </c>
      <c r="D733" s="4">
        <f>TRUNC(AGI!D732/TWPU!D732,0)</f>
        <v>99686</v>
      </c>
      <c r="E733" s="4">
        <f>TRUNC(AGI!E732/TWPU!E732,0)</f>
        <v>105874</v>
      </c>
      <c r="F733" s="4">
        <f>TRUNC(AGI!F732/TWPU!F732,0)</f>
        <v>116002</v>
      </c>
      <c r="G733" s="4">
        <f>TRUNC(AGI!G732/TWPU!G732,0)</f>
        <v>126658</v>
      </c>
      <c r="H733" s="4">
        <f>TRUNC(AGI!H732/TWPU!H732,0)</f>
        <v>123297</v>
      </c>
      <c r="I733" s="4">
        <f>TRUNC(AGI!I732/TWPU!I732,0)</f>
        <v>123787</v>
      </c>
      <c r="J733" s="4">
        <f>TRUNC(AGI!J732/TWPU!J732,0)</f>
        <v>128539</v>
      </c>
      <c r="K733" s="4">
        <f>TRUNC(AGI!K732/TWPU!K732,0)</f>
        <v>132711</v>
      </c>
      <c r="L733" s="4">
        <f>TRUNC(AGI!L732/TWPU!L732,0)</f>
        <v>138073</v>
      </c>
      <c r="M733" s="4">
        <f>TRUNC(AGI!M732/TWPU!M732,0)</f>
        <v>143577</v>
      </c>
      <c r="N733" s="4">
        <f>TRUNC(AGI!N732/TWPU!N732,0)</f>
        <v>152346</v>
      </c>
      <c r="O733" s="4">
        <f>TRUNC(AGI!O732/TWPU!O732,0)</f>
        <v>157157</v>
      </c>
      <c r="P733" s="4">
        <f>TRUNC(AGI!P732/TWPU!P732,0)</f>
        <v>160729</v>
      </c>
      <c r="Q733" s="4">
        <f>TRUNC(AGI!Q732/TWPU!Q732,0)</f>
        <v>172005</v>
      </c>
      <c r="R733" s="4">
        <f>TRUNC(AGI!R732/TWPU!R732,0)</f>
        <v>179066</v>
      </c>
      <c r="S733" s="4">
        <f>TRUNC(AGI!S732/TWPU!S732,0)</f>
        <v>196847</v>
      </c>
      <c r="T733" s="4">
        <f>TRUNC(AGI!T732/TWPU!T732,0)</f>
        <v>221615</v>
      </c>
      <c r="U733" s="4">
        <f>TRUNC(AGI!U732/TWPU!U732,0)</f>
        <v>245872</v>
      </c>
    </row>
    <row r="734" spans="3:21" x14ac:dyDescent="0.3">
      <c r="C734" s="1" t="s">
        <v>1286</v>
      </c>
      <c r="D734" s="4">
        <f>TRUNC(AGI!D733/TWPU!D733,0)</f>
        <v>162806</v>
      </c>
      <c r="E734" s="4">
        <f>TRUNC(AGI!E733/TWPU!E733,0)</f>
        <v>170343</v>
      </c>
      <c r="F734" s="4">
        <f>TRUNC(AGI!F733/TWPU!F733,0)</f>
        <v>185908</v>
      </c>
      <c r="G734" s="4">
        <f>TRUNC(AGI!G733/TWPU!G733,0)</f>
        <v>199079</v>
      </c>
      <c r="H734" s="4">
        <f>TRUNC(AGI!H733/TWPU!H733,0)</f>
        <v>191405</v>
      </c>
      <c r="I734" s="4">
        <f>TRUNC(AGI!I733/TWPU!I733,0)</f>
        <v>178841</v>
      </c>
      <c r="J734" s="4">
        <f>TRUNC(AGI!J733/TWPU!J733,0)</f>
        <v>186099</v>
      </c>
      <c r="K734" s="4">
        <f>TRUNC(AGI!K733/TWPU!K733,0)</f>
        <v>195637</v>
      </c>
      <c r="L734" s="4">
        <f>TRUNC(AGI!L733/TWPU!L733,0)</f>
        <v>202628</v>
      </c>
      <c r="M734" s="4">
        <f>TRUNC(AGI!M733/TWPU!M733,0)</f>
        <v>205069</v>
      </c>
      <c r="N734" s="4">
        <f>TRUNC(AGI!N733/TWPU!N733,0)</f>
        <v>220522</v>
      </c>
      <c r="O734" s="4">
        <f>TRUNC(AGI!O733/TWPU!O733,0)</f>
        <v>227312</v>
      </c>
      <c r="P734" s="4">
        <f>TRUNC(AGI!P733/TWPU!P733,0)</f>
        <v>230214</v>
      </c>
      <c r="Q734" s="4">
        <f>TRUNC(AGI!Q733/TWPU!Q733,0)</f>
        <v>242448</v>
      </c>
      <c r="R734" s="4">
        <f>TRUNC(AGI!R733/TWPU!R733,0)</f>
        <v>250670</v>
      </c>
      <c r="S734" s="4">
        <f>TRUNC(AGI!S733/TWPU!S733,0)</f>
        <v>268091</v>
      </c>
      <c r="T734" s="4">
        <f>TRUNC(AGI!T733/TWPU!T733,0)</f>
        <v>272574</v>
      </c>
      <c r="U734" s="4">
        <f>TRUNC(AGI!U733/TWPU!U733,0)</f>
        <v>302919</v>
      </c>
    </row>
    <row r="735" spans="3:21" x14ac:dyDescent="0.3">
      <c r="C735" s="1" t="s">
        <v>1057</v>
      </c>
      <c r="D735" s="4">
        <f>TRUNC(AGI!D734/TWPU!D734,0)</f>
        <v>65042</v>
      </c>
      <c r="E735" s="4">
        <f>TRUNC(AGI!E734/TWPU!E734,0)</f>
        <v>67331</v>
      </c>
      <c r="F735" s="4">
        <f>TRUNC(AGI!F734/TWPU!F734,0)</f>
        <v>77002</v>
      </c>
      <c r="G735" s="4">
        <f>TRUNC(AGI!G734/TWPU!G734,0)</f>
        <v>81377</v>
      </c>
      <c r="H735" s="4">
        <f>TRUNC(AGI!H734/TWPU!H734,0)</f>
        <v>84310</v>
      </c>
      <c r="I735" s="4">
        <f>TRUNC(AGI!I734/TWPU!I734,0)</f>
        <v>84083</v>
      </c>
      <c r="J735" s="4">
        <f>TRUNC(AGI!J734/TWPU!J734,0)</f>
        <v>85997</v>
      </c>
      <c r="K735" s="4">
        <f>TRUNC(AGI!K734/TWPU!K734,0)</f>
        <v>87743</v>
      </c>
      <c r="L735" s="4">
        <f>TRUNC(AGI!L734/TWPU!L734,0)</f>
        <v>90524</v>
      </c>
      <c r="M735" s="4">
        <f>TRUNC(AGI!M734/TWPU!M734,0)</f>
        <v>91429</v>
      </c>
      <c r="N735" s="4">
        <f>TRUNC(AGI!N734/TWPU!N734,0)</f>
        <v>92585</v>
      </c>
      <c r="O735" s="4">
        <f>TRUNC(AGI!O734/TWPU!O734,0)</f>
        <v>94164</v>
      </c>
      <c r="P735" s="4">
        <f>TRUNC(AGI!P734/TWPU!P734,0)</f>
        <v>93786</v>
      </c>
      <c r="Q735" s="4">
        <f>TRUNC(AGI!Q734/TWPU!Q734,0)</f>
        <v>98313</v>
      </c>
      <c r="R735" s="4">
        <f>TRUNC(AGI!R734/TWPU!R734,0)</f>
        <v>103632</v>
      </c>
      <c r="S735" s="4">
        <f>TRUNC(AGI!S734/TWPU!S734,0)</f>
        <v>113388</v>
      </c>
      <c r="T735" s="4">
        <f>TRUNC(AGI!T734/TWPU!T734,0)</f>
        <v>120556</v>
      </c>
      <c r="U735" s="4">
        <f>TRUNC(AGI!U734/TWPU!U734,0)</f>
        <v>131227</v>
      </c>
    </row>
    <row r="736" spans="3:21" x14ac:dyDescent="0.3">
      <c r="C736" s="1" t="s">
        <v>1421</v>
      </c>
      <c r="D736" s="4">
        <f>TRUNC(AGI!D735/TWPU!D735,0)</f>
        <v>86566</v>
      </c>
      <c r="E736" s="4">
        <f>TRUNC(AGI!E735/TWPU!E735,0)</f>
        <v>92617</v>
      </c>
      <c r="F736" s="4">
        <f>TRUNC(AGI!F735/TWPU!F735,0)</f>
        <v>95622</v>
      </c>
      <c r="G736" s="4">
        <f>TRUNC(AGI!G735/TWPU!G735,0)</f>
        <v>101564</v>
      </c>
      <c r="H736" s="4">
        <f>TRUNC(AGI!H735/TWPU!H735,0)</f>
        <v>98756</v>
      </c>
      <c r="I736" s="4">
        <f>TRUNC(AGI!I735/TWPU!I735,0)</f>
        <v>98203</v>
      </c>
      <c r="J736" s="4">
        <f>TRUNC(AGI!J735/TWPU!J735,0)</f>
        <v>100783</v>
      </c>
      <c r="K736" s="4">
        <f>TRUNC(AGI!K735/TWPU!K735,0)</f>
        <v>100548</v>
      </c>
      <c r="L736" s="4">
        <f>TRUNC(AGI!L735/TWPU!L735,0)</f>
        <v>104754</v>
      </c>
      <c r="M736" s="4">
        <f>TRUNC(AGI!M735/TWPU!M735,0)</f>
        <v>104906</v>
      </c>
      <c r="N736" s="4">
        <f>TRUNC(AGI!N735/TWPU!N735,0)</f>
        <v>108512</v>
      </c>
      <c r="O736" s="4">
        <f>TRUNC(AGI!O735/TWPU!O735,0)</f>
        <v>139659</v>
      </c>
      <c r="P736" s="4">
        <f>TRUNC(AGI!P735/TWPU!P735,0)</f>
        <v>115630</v>
      </c>
      <c r="Q736" s="4">
        <f>TRUNC(AGI!Q735/TWPU!Q735,0)</f>
        <v>119334</v>
      </c>
      <c r="R736" s="4">
        <f>TRUNC(AGI!R735/TWPU!R735,0)</f>
        <v>135376</v>
      </c>
      <c r="S736" s="4">
        <f>TRUNC(AGI!S735/TWPU!S735,0)</f>
        <v>140961</v>
      </c>
      <c r="T736" s="4">
        <f>TRUNC(AGI!T735/TWPU!T735,0)</f>
        <v>161948</v>
      </c>
      <c r="U736" s="4">
        <f>TRUNC(AGI!U735/TWPU!U735,0)</f>
        <v>176858</v>
      </c>
    </row>
    <row r="737" spans="3:21" x14ac:dyDescent="0.3">
      <c r="C737" s="1" t="s">
        <v>1336</v>
      </c>
      <c r="D737" s="4">
        <f>TRUNC(AGI!D736/TWPU!D736,0)</f>
        <v>113261</v>
      </c>
      <c r="E737" s="4">
        <f>TRUNC(AGI!E736/TWPU!E736,0)</f>
        <v>115187</v>
      </c>
      <c r="F737" s="4">
        <f>TRUNC(AGI!F736/TWPU!F736,0)</f>
        <v>125051</v>
      </c>
      <c r="G737" s="4">
        <f>TRUNC(AGI!G736/TWPU!G736,0)</f>
        <v>141106</v>
      </c>
      <c r="H737" s="4">
        <f>TRUNC(AGI!H736/TWPU!H736,0)</f>
        <v>146249</v>
      </c>
      <c r="I737" s="4">
        <f>TRUNC(AGI!I736/TWPU!I736,0)</f>
        <v>141300</v>
      </c>
      <c r="J737" s="4">
        <f>TRUNC(AGI!J736/TWPU!J736,0)</f>
        <v>147079</v>
      </c>
      <c r="K737" s="4">
        <f>TRUNC(AGI!K736/TWPU!K736,0)</f>
        <v>154021</v>
      </c>
      <c r="L737" s="4">
        <f>TRUNC(AGI!L736/TWPU!L736,0)</f>
        <v>165172</v>
      </c>
      <c r="M737" s="4">
        <f>TRUNC(AGI!M736/TWPU!M736,0)</f>
        <v>169608</v>
      </c>
      <c r="N737" s="4">
        <f>TRUNC(AGI!N736/TWPU!N736,0)</f>
        <v>179632</v>
      </c>
      <c r="O737" s="4">
        <f>TRUNC(AGI!O736/TWPU!O736,0)</f>
        <v>184752</v>
      </c>
      <c r="P737" s="4">
        <f>TRUNC(AGI!P736/TWPU!P736,0)</f>
        <v>181259</v>
      </c>
      <c r="Q737" s="4">
        <f>TRUNC(AGI!Q736/TWPU!Q736,0)</f>
        <v>196922</v>
      </c>
      <c r="R737" s="4">
        <f>TRUNC(AGI!R736/TWPU!R736,0)</f>
        <v>206084</v>
      </c>
      <c r="S737" s="4">
        <f>TRUNC(AGI!S736/TWPU!S736,0)</f>
        <v>220623</v>
      </c>
      <c r="T737" s="4">
        <f>TRUNC(AGI!T736/TWPU!T736,0)</f>
        <v>238567</v>
      </c>
      <c r="U737" s="4">
        <f>TRUNC(AGI!U736/TWPU!U736,0)</f>
        <v>271284</v>
      </c>
    </row>
    <row r="738" spans="3:21" x14ac:dyDescent="0.3">
      <c r="C738" s="1" t="s">
        <v>1442</v>
      </c>
      <c r="D738" s="4">
        <f>TRUNC(AGI!D737/TWPU!D737,0)</f>
        <v>102686</v>
      </c>
      <c r="E738" s="4">
        <f>TRUNC(AGI!E737/TWPU!E737,0)</f>
        <v>108719</v>
      </c>
      <c r="F738" s="4">
        <f>TRUNC(AGI!F737/TWPU!F737,0)</f>
        <v>121383</v>
      </c>
      <c r="G738" s="4">
        <f>TRUNC(AGI!G737/TWPU!G737,0)</f>
        <v>131503</v>
      </c>
      <c r="H738" s="4">
        <f>TRUNC(AGI!H737/TWPU!H737,0)</f>
        <v>126118</v>
      </c>
      <c r="I738" s="4">
        <f>TRUNC(AGI!I737/TWPU!I737,0)</f>
        <v>124814</v>
      </c>
      <c r="J738" s="4">
        <f>TRUNC(AGI!J737/TWPU!J737,0)</f>
        <v>131699</v>
      </c>
      <c r="K738" s="4">
        <f>TRUNC(AGI!K737/TWPU!K737,0)</f>
        <v>137694</v>
      </c>
      <c r="L738" s="4">
        <f>TRUNC(AGI!L737/TWPU!L737,0)</f>
        <v>141938</v>
      </c>
      <c r="M738" s="4">
        <f>TRUNC(AGI!M737/TWPU!M737,0)</f>
        <v>145484</v>
      </c>
      <c r="N738" s="4">
        <f>TRUNC(AGI!N737/TWPU!N737,0)</f>
        <v>154863</v>
      </c>
      <c r="O738" s="4">
        <f>TRUNC(AGI!O737/TWPU!O737,0)</f>
        <v>159760</v>
      </c>
      <c r="P738" s="4">
        <f>TRUNC(AGI!P737/TWPU!P737,0)</f>
        <v>167084</v>
      </c>
      <c r="Q738" s="4">
        <f>TRUNC(AGI!Q737/TWPU!Q737,0)</f>
        <v>175685</v>
      </c>
      <c r="R738" s="4">
        <f>TRUNC(AGI!R737/TWPU!R737,0)</f>
        <v>187390</v>
      </c>
      <c r="S738" s="4">
        <f>TRUNC(AGI!S737/TWPU!S737,0)</f>
        <v>205080</v>
      </c>
      <c r="T738" s="4">
        <f>TRUNC(AGI!T737/TWPU!T737,0)</f>
        <v>246844</v>
      </c>
      <c r="U738" s="4">
        <f>TRUNC(AGI!U737/TWPU!U737,0)</f>
        <v>270696</v>
      </c>
    </row>
    <row r="739" spans="3:21" x14ac:dyDescent="0.3">
      <c r="C739" s="1" t="s">
        <v>984</v>
      </c>
      <c r="D739" s="4">
        <f>TRUNC(AGI!D738/TWPU!D738,0)</f>
        <v>95279</v>
      </c>
      <c r="E739" s="4">
        <f>TRUNC(AGI!E738/TWPU!E738,0)</f>
        <v>103355</v>
      </c>
      <c r="F739" s="4">
        <f>TRUNC(AGI!F738/TWPU!F738,0)</f>
        <v>109245</v>
      </c>
      <c r="G739" s="4">
        <f>TRUNC(AGI!G738/TWPU!G738,0)</f>
        <v>119170</v>
      </c>
      <c r="H739" s="4">
        <f>TRUNC(AGI!H738/TWPU!H738,0)</f>
        <v>119051</v>
      </c>
      <c r="I739" s="4">
        <f>TRUNC(AGI!I738/TWPU!I738,0)</f>
        <v>119853</v>
      </c>
      <c r="J739" s="4">
        <f>TRUNC(AGI!J738/TWPU!J738,0)</f>
        <v>125009</v>
      </c>
      <c r="K739" s="4">
        <f>TRUNC(AGI!K738/TWPU!K738,0)</f>
        <v>134176</v>
      </c>
      <c r="L739" s="4">
        <f>TRUNC(AGI!L738/TWPU!L738,0)</f>
        <v>139090</v>
      </c>
      <c r="M739" s="4">
        <f>TRUNC(AGI!M738/TWPU!M738,0)</f>
        <v>142746</v>
      </c>
      <c r="N739" s="4">
        <f>TRUNC(AGI!N738/TWPU!N738,0)</f>
        <v>149680</v>
      </c>
      <c r="O739" s="4">
        <f>TRUNC(AGI!O738/TWPU!O738,0)</f>
        <v>158463</v>
      </c>
      <c r="P739" s="4">
        <f>TRUNC(AGI!P738/TWPU!P738,0)</f>
        <v>165249</v>
      </c>
      <c r="Q739" s="4">
        <f>TRUNC(AGI!Q738/TWPU!Q738,0)</f>
        <v>173308</v>
      </c>
      <c r="R739" s="4">
        <f>TRUNC(AGI!R738/TWPU!R738,0)</f>
        <v>186825</v>
      </c>
      <c r="S739" s="4">
        <f>TRUNC(AGI!S738/TWPU!S738,0)</f>
        <v>197129</v>
      </c>
      <c r="T739" s="4">
        <f>TRUNC(AGI!T738/TWPU!T738,0)</f>
        <v>223120</v>
      </c>
      <c r="U739" s="4">
        <f>TRUNC(AGI!U738/TWPU!U738,0)</f>
        <v>249845</v>
      </c>
    </row>
    <row r="740" spans="3:21" x14ac:dyDescent="0.3">
      <c r="C740" s="1" t="s">
        <v>1222</v>
      </c>
      <c r="D740" s="4">
        <f>TRUNC(AGI!D739/TWPU!D739,0)</f>
        <v>85367</v>
      </c>
      <c r="E740" s="4">
        <f>TRUNC(AGI!E739/TWPU!E739,0)</f>
        <v>90613</v>
      </c>
      <c r="F740" s="4">
        <f>TRUNC(AGI!F739/TWPU!F739,0)</f>
        <v>96150</v>
      </c>
      <c r="G740" s="4">
        <f>TRUNC(AGI!G739/TWPU!G739,0)</f>
        <v>104444</v>
      </c>
      <c r="H740" s="4">
        <f>TRUNC(AGI!H739/TWPU!H739,0)</f>
        <v>104166</v>
      </c>
      <c r="I740" s="4">
        <f>TRUNC(AGI!I739/TWPU!I739,0)</f>
        <v>104888</v>
      </c>
      <c r="J740" s="4">
        <f>TRUNC(AGI!J739/TWPU!J739,0)</f>
        <v>112623</v>
      </c>
      <c r="K740" s="4">
        <f>TRUNC(AGI!K739/TWPU!K739,0)</f>
        <v>118204</v>
      </c>
      <c r="L740" s="4">
        <f>TRUNC(AGI!L739/TWPU!L739,0)</f>
        <v>122475</v>
      </c>
      <c r="M740" s="4">
        <f>TRUNC(AGI!M739/TWPU!M739,0)</f>
        <v>124709</v>
      </c>
      <c r="N740" s="4">
        <f>TRUNC(AGI!N739/TWPU!N739,0)</f>
        <v>132193</v>
      </c>
      <c r="O740" s="4">
        <f>TRUNC(AGI!O739/TWPU!O739,0)</f>
        <v>140378</v>
      </c>
      <c r="P740" s="4">
        <f>TRUNC(AGI!P739/TWPU!P739,0)</f>
        <v>140436</v>
      </c>
      <c r="Q740" s="4">
        <f>TRUNC(AGI!Q739/TWPU!Q739,0)</f>
        <v>149212</v>
      </c>
      <c r="R740" s="4">
        <f>TRUNC(AGI!R739/TWPU!R739,0)</f>
        <v>156361</v>
      </c>
      <c r="S740" s="4">
        <f>TRUNC(AGI!S739/TWPU!S739,0)</f>
        <v>169371</v>
      </c>
      <c r="T740" s="4">
        <f>TRUNC(AGI!T739/TWPU!T739,0)</f>
        <v>181703</v>
      </c>
      <c r="U740" s="4">
        <f>TRUNC(AGI!U739/TWPU!U739,0)</f>
        <v>204386</v>
      </c>
    </row>
    <row r="741" spans="3:21" x14ac:dyDescent="0.3">
      <c r="C741" s="1" t="s">
        <v>1487</v>
      </c>
      <c r="D741" s="4">
        <f>TRUNC(AGI!D740/TWPU!D740,0)</f>
        <v>275087</v>
      </c>
      <c r="E741" s="4">
        <f>TRUNC(AGI!E740/TWPU!E740,0)</f>
        <v>301092</v>
      </c>
      <c r="F741" s="4">
        <f>TRUNC(AGI!F740/TWPU!F740,0)</f>
        <v>345671</v>
      </c>
      <c r="G741" s="4">
        <f>TRUNC(AGI!G740/TWPU!G740,0)</f>
        <v>402035</v>
      </c>
      <c r="H741" s="4">
        <f>TRUNC(AGI!H740/TWPU!H740,0)</f>
        <v>327578</v>
      </c>
      <c r="I741" s="4">
        <f>TRUNC(AGI!I740/TWPU!I740,0)</f>
        <v>283336</v>
      </c>
      <c r="J741" s="4">
        <f>TRUNC(AGI!J740/TWPU!J740,0)</f>
        <v>320030</v>
      </c>
      <c r="K741" s="4">
        <f>TRUNC(AGI!K740/TWPU!K740,0)</f>
        <v>326790</v>
      </c>
      <c r="L741" s="4">
        <f>TRUNC(AGI!L740/TWPU!L740,0)</f>
        <v>364272</v>
      </c>
      <c r="M741" s="4">
        <f>TRUNC(AGI!M740/TWPU!M740,0)</f>
        <v>349261</v>
      </c>
      <c r="N741" s="4">
        <f>TRUNC(AGI!N740/TWPU!N740,0)</f>
        <v>383381</v>
      </c>
      <c r="O741" s="4">
        <f>TRUNC(AGI!O740/TWPU!O740,0)</f>
        <v>393697</v>
      </c>
      <c r="P741" s="4">
        <f>TRUNC(AGI!P740/TWPU!P740,0)</f>
        <v>372475</v>
      </c>
      <c r="Q741" s="4">
        <f>TRUNC(AGI!Q740/TWPU!Q740,0)</f>
        <v>413666</v>
      </c>
      <c r="R741" s="4">
        <f>TRUNC(AGI!R740/TWPU!R740,0)</f>
        <v>430276</v>
      </c>
      <c r="S741" s="4">
        <f>TRUNC(AGI!S740/TWPU!S740,0)</f>
        <v>431991</v>
      </c>
      <c r="T741" s="4">
        <f>TRUNC(AGI!T740/TWPU!T740,0)</f>
        <v>475356</v>
      </c>
      <c r="U741" s="4">
        <f>TRUNC(AGI!U740/TWPU!U740,0)</f>
        <v>580775</v>
      </c>
    </row>
    <row r="742" spans="3:21" x14ac:dyDescent="0.3">
      <c r="C742" s="1" t="s">
        <v>1354</v>
      </c>
      <c r="D742" s="4">
        <f>TRUNC(AGI!D741/TWPU!D741,0)</f>
        <v>155257</v>
      </c>
      <c r="E742" s="4">
        <f>TRUNC(AGI!E741/TWPU!E741,0)</f>
        <v>163579</v>
      </c>
      <c r="F742" s="4">
        <f>TRUNC(AGI!F741/TWPU!F741,0)</f>
        <v>176768</v>
      </c>
      <c r="G742" s="4">
        <f>TRUNC(AGI!G741/TWPU!G741,0)</f>
        <v>198525</v>
      </c>
      <c r="H742" s="4">
        <f>TRUNC(AGI!H741/TWPU!H741,0)</f>
        <v>183373</v>
      </c>
      <c r="I742" s="4">
        <f>TRUNC(AGI!I741/TWPU!I741,0)</f>
        <v>175262</v>
      </c>
      <c r="J742" s="4">
        <f>TRUNC(AGI!J741/TWPU!J741,0)</f>
        <v>184297</v>
      </c>
      <c r="K742" s="4">
        <f>TRUNC(AGI!K741/TWPU!K741,0)</f>
        <v>195047</v>
      </c>
      <c r="L742" s="4">
        <f>TRUNC(AGI!L741/TWPU!L741,0)</f>
        <v>205378</v>
      </c>
      <c r="M742" s="4">
        <f>TRUNC(AGI!M741/TWPU!M741,0)</f>
        <v>207379</v>
      </c>
      <c r="N742" s="4">
        <f>TRUNC(AGI!N741/TWPU!N741,0)</f>
        <v>224993</v>
      </c>
      <c r="O742" s="4">
        <f>TRUNC(AGI!O741/TWPU!O741,0)</f>
        <v>237299</v>
      </c>
      <c r="P742" s="4">
        <f>TRUNC(AGI!P741/TWPU!P741,0)</f>
        <v>248062</v>
      </c>
      <c r="Q742" s="4">
        <f>TRUNC(AGI!Q741/TWPU!Q741,0)</f>
        <v>263115</v>
      </c>
      <c r="R742" s="4">
        <f>TRUNC(AGI!R741/TWPU!R741,0)</f>
        <v>271837</v>
      </c>
      <c r="S742" s="4">
        <f>TRUNC(AGI!S741/TWPU!S741,0)</f>
        <v>291612</v>
      </c>
      <c r="T742" s="4">
        <f>TRUNC(AGI!T741/TWPU!T741,0)</f>
        <v>312804</v>
      </c>
      <c r="U742" s="4">
        <f>TRUNC(AGI!U741/TWPU!U741,0)</f>
        <v>350605</v>
      </c>
    </row>
  </sheetData>
  <sheetProtection algorithmName="SHA-512" hashValue="44jdkQHqgnEamweXc0pIpVo2FLWL32ie2KElMt3kfZVGLaWhMl+EPB3Sb7eeyw6PYisPMHy248f1JfGdGPVNYw==" saltValue="Iofx53e61+C19XQVOxp6AA==" spinCount="100000" sheet="1" objects="1" scenarios="1"/>
  <mergeCells count="4">
    <mergeCell ref="A1:U1"/>
    <mergeCell ref="A698:U698"/>
    <mergeCell ref="A699:U699"/>
    <mergeCell ref="A700:U700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9591F-D4F6-4D93-B04A-CF6CD2CD0B46}">
  <sheetPr>
    <tabColor rgb="FFFFC000"/>
    <pageSetUpPr fitToPage="1"/>
  </sheetPr>
  <dimension ref="A1:U743"/>
  <sheetViews>
    <sheetView zoomScaleNormal="100" workbookViewId="0">
      <pane xSplit="3" ySplit="3" topLeftCell="D643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690" sqref="U690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45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19">
        <v>0.70899999999999996</v>
      </c>
      <c r="E4" s="19">
        <v>0.67200000000000004</v>
      </c>
      <c r="F4" s="19">
        <v>0.69499999999999995</v>
      </c>
      <c r="G4" s="19">
        <v>0.69099999999999995</v>
      </c>
      <c r="H4" s="19">
        <v>0.70099999999999996</v>
      </c>
      <c r="I4" s="19">
        <v>0.72699999999999998</v>
      </c>
      <c r="J4" s="19">
        <v>0.71</v>
      </c>
      <c r="K4" s="19">
        <v>0.68300000000000005</v>
      </c>
      <c r="L4" s="19">
        <v>0.64700000000000002</v>
      </c>
      <c r="M4" s="19">
        <v>0.626</v>
      </c>
      <c r="N4" s="19">
        <v>0.60899999999999999</v>
      </c>
      <c r="O4" s="19">
        <v>0.59</v>
      </c>
      <c r="P4" s="19">
        <v>0.61599999999999999</v>
      </c>
      <c r="Q4" s="19">
        <v>0.56799999999999995</v>
      </c>
      <c r="R4" s="19">
        <v>0.56299999999999994</v>
      </c>
      <c r="S4" s="19">
        <v>0.56299999999999994</v>
      </c>
      <c r="T4" s="19">
        <v>0.59799999999999998</v>
      </c>
      <c r="U4" s="19">
        <v>0.56999999999999995</v>
      </c>
    </row>
    <row r="5" spans="1:21" x14ac:dyDescent="0.3">
      <c r="A5" s="3" t="s">
        <v>160</v>
      </c>
      <c r="B5" s="1" t="s">
        <v>815</v>
      </c>
      <c r="C5" s="1" t="s">
        <v>816</v>
      </c>
      <c r="D5" s="19">
        <v>0.78300000000000003</v>
      </c>
      <c r="E5" s="19">
        <v>0.72099999999999997</v>
      </c>
      <c r="F5" s="19">
        <v>0.86499999999999999</v>
      </c>
      <c r="G5" s="19">
        <v>0.73299999999999998</v>
      </c>
      <c r="H5" s="19">
        <v>0.80400000000000005</v>
      </c>
      <c r="I5" s="19">
        <v>0.90300000000000002</v>
      </c>
      <c r="J5" s="19">
        <v>0.875</v>
      </c>
      <c r="K5" s="19">
        <v>0.85799999999999998</v>
      </c>
      <c r="L5" s="19">
        <v>0.85499999999999998</v>
      </c>
      <c r="M5" s="19">
        <v>0.91</v>
      </c>
      <c r="N5" s="19">
        <v>0.873</v>
      </c>
      <c r="O5" s="19">
        <v>0.878</v>
      </c>
      <c r="P5" s="19">
        <v>0.86199999999999999</v>
      </c>
      <c r="Q5" s="19">
        <v>0.83</v>
      </c>
      <c r="R5" s="19">
        <v>0.81799999999999995</v>
      </c>
      <c r="S5" s="19">
        <v>0.84499999999999997</v>
      </c>
      <c r="T5" s="19">
        <v>0.85799999999999998</v>
      </c>
      <c r="U5" s="19">
        <v>0.89200000000000002</v>
      </c>
    </row>
    <row r="6" spans="1:21" x14ac:dyDescent="0.3">
      <c r="A6" s="3" t="s">
        <v>161</v>
      </c>
      <c r="B6" s="1" t="s">
        <v>817</v>
      </c>
      <c r="C6" s="1" t="s">
        <v>816</v>
      </c>
      <c r="D6" s="19">
        <v>0.98399999999999999</v>
      </c>
      <c r="E6" s="19">
        <v>1.002</v>
      </c>
      <c r="F6" s="19">
        <v>0.94399999999999995</v>
      </c>
      <c r="G6" s="19">
        <v>0.91200000000000003</v>
      </c>
      <c r="H6" s="19">
        <v>0.92600000000000005</v>
      </c>
      <c r="I6" s="19">
        <v>0.97</v>
      </c>
      <c r="J6" s="19">
        <v>0.97499999999999998</v>
      </c>
      <c r="K6" s="19">
        <v>1.02</v>
      </c>
      <c r="L6" s="19">
        <v>1.018</v>
      </c>
      <c r="M6" s="19">
        <v>1.026</v>
      </c>
      <c r="N6" s="19">
        <v>1.0489999999999999</v>
      </c>
      <c r="O6" s="19">
        <v>1.004</v>
      </c>
      <c r="P6" s="19">
        <v>1.0169999999999999</v>
      </c>
      <c r="Q6" s="19">
        <v>0.98499999999999999</v>
      </c>
      <c r="R6" s="19">
        <v>1.018</v>
      </c>
      <c r="S6" s="19">
        <v>1.034</v>
      </c>
      <c r="T6" s="19">
        <v>0.98199999999999998</v>
      </c>
      <c r="U6" s="19">
        <v>0.98399999999999999</v>
      </c>
    </row>
    <row r="7" spans="1:21" x14ac:dyDescent="0.3">
      <c r="A7" s="3" t="s">
        <v>162</v>
      </c>
      <c r="B7" s="1" t="s">
        <v>818</v>
      </c>
      <c r="C7" s="1" t="s">
        <v>816</v>
      </c>
      <c r="D7" s="19">
        <v>0.73</v>
      </c>
      <c r="E7" s="19">
        <v>0.71699999999999997</v>
      </c>
      <c r="F7" s="19">
        <v>0.72</v>
      </c>
      <c r="G7" s="19">
        <v>0.70799999999999996</v>
      </c>
      <c r="H7" s="19">
        <v>0.751</v>
      </c>
      <c r="I7" s="19">
        <v>0.83</v>
      </c>
      <c r="J7" s="19">
        <v>0.81499999999999995</v>
      </c>
      <c r="K7" s="19">
        <v>0.83899999999999997</v>
      </c>
      <c r="L7" s="19">
        <v>0.81499999999999995</v>
      </c>
      <c r="M7" s="19">
        <v>0.92800000000000005</v>
      </c>
      <c r="N7" s="19">
        <v>0.877</v>
      </c>
      <c r="O7" s="19">
        <v>0.85199999999999998</v>
      </c>
      <c r="P7" s="19">
        <v>0.82</v>
      </c>
      <c r="Q7" s="19">
        <v>0.76800000000000002</v>
      </c>
      <c r="R7" s="19">
        <v>0.77300000000000002</v>
      </c>
      <c r="S7" s="19">
        <v>0.77600000000000002</v>
      </c>
      <c r="T7" s="19">
        <v>0.82399999999999995</v>
      </c>
      <c r="U7" s="19">
        <v>0.76900000000000002</v>
      </c>
    </row>
    <row r="8" spans="1:21" x14ac:dyDescent="0.3">
      <c r="A8" s="3" t="s">
        <v>163</v>
      </c>
      <c r="B8" s="1" t="s">
        <v>819</v>
      </c>
      <c r="C8" s="1" t="s">
        <v>816</v>
      </c>
      <c r="D8" s="19">
        <v>0.50600000000000001</v>
      </c>
      <c r="E8" s="19">
        <v>0.498</v>
      </c>
      <c r="F8" s="19">
        <v>0.50800000000000001</v>
      </c>
      <c r="G8" s="19">
        <v>0.498</v>
      </c>
      <c r="H8" s="19">
        <v>0.55500000000000005</v>
      </c>
      <c r="I8" s="19">
        <v>0.54700000000000004</v>
      </c>
      <c r="J8" s="19">
        <v>0.56699999999999995</v>
      </c>
      <c r="K8" s="19">
        <v>0.61399999999999999</v>
      </c>
      <c r="L8" s="19">
        <v>0.60099999999999998</v>
      </c>
      <c r="M8" s="19">
        <v>0.629</v>
      </c>
      <c r="N8" s="19">
        <v>0.626</v>
      </c>
      <c r="O8" s="19">
        <v>0.60199999999999998</v>
      </c>
      <c r="P8" s="19">
        <v>0.628</v>
      </c>
      <c r="Q8" s="19">
        <v>0.57499999999999996</v>
      </c>
      <c r="R8" s="19">
        <v>0.54400000000000004</v>
      </c>
      <c r="S8" s="19">
        <v>0.53400000000000003</v>
      </c>
      <c r="T8" s="19">
        <v>0.52300000000000002</v>
      </c>
      <c r="U8" s="19">
        <v>0.52100000000000002</v>
      </c>
    </row>
    <row r="9" spans="1:21" x14ac:dyDescent="0.3">
      <c r="A9" s="3" t="s">
        <v>164</v>
      </c>
      <c r="B9" s="1" t="s">
        <v>820</v>
      </c>
      <c r="C9" s="1" t="s">
        <v>816</v>
      </c>
      <c r="D9" s="19">
        <v>0.99299999999999999</v>
      </c>
      <c r="E9" s="19">
        <v>0.94199999999999995</v>
      </c>
      <c r="F9" s="19">
        <v>0.95</v>
      </c>
      <c r="G9" s="19">
        <v>0.92100000000000004</v>
      </c>
      <c r="H9" s="19">
        <v>0.92400000000000004</v>
      </c>
      <c r="I9" s="19">
        <v>0.995</v>
      </c>
      <c r="J9" s="19">
        <v>1</v>
      </c>
      <c r="K9" s="19">
        <v>1.0349999999999999</v>
      </c>
      <c r="L9" s="19">
        <v>0.97199999999999998</v>
      </c>
      <c r="M9" s="19">
        <v>1.018</v>
      </c>
      <c r="N9" s="19">
        <v>1.0149999999999999</v>
      </c>
      <c r="O9" s="19">
        <v>1.002</v>
      </c>
      <c r="P9" s="19">
        <v>0.99</v>
      </c>
      <c r="Q9" s="19">
        <v>0.94599999999999995</v>
      </c>
      <c r="R9" s="19">
        <v>0.91700000000000004</v>
      </c>
      <c r="S9" s="19">
        <v>0.90100000000000002</v>
      </c>
      <c r="T9" s="19">
        <v>0.88</v>
      </c>
      <c r="U9" s="19">
        <v>0.84699999999999998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19">
        <v>1.2769999999999999</v>
      </c>
      <c r="E10" s="19">
        <v>1.194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19">
        <v>1.87</v>
      </c>
      <c r="E11" s="19">
        <v>1.9039999999999999</v>
      </c>
      <c r="F11" s="19">
        <v>1.8029999999999999</v>
      </c>
      <c r="G11" s="19">
        <v>1.8720000000000001</v>
      </c>
      <c r="H11" s="19">
        <v>1.74</v>
      </c>
      <c r="I11" s="19">
        <v>1.774</v>
      </c>
      <c r="J11" s="19">
        <v>1.679</v>
      </c>
      <c r="K11" s="19">
        <v>1.7390000000000001</v>
      </c>
      <c r="L11" s="19">
        <v>1.639</v>
      </c>
      <c r="M11" s="19">
        <v>1.6259999999999999</v>
      </c>
      <c r="N11" s="19">
        <v>1.9910000000000001</v>
      </c>
      <c r="O11" s="19">
        <v>1.633</v>
      </c>
      <c r="P11" s="19">
        <v>1.3460000000000001</v>
      </c>
      <c r="Q11" s="19">
        <v>1.2070000000000001</v>
      </c>
      <c r="R11" s="19">
        <v>1.1040000000000001</v>
      </c>
      <c r="S11" s="19">
        <v>1.1459999999999999</v>
      </c>
      <c r="T11" s="19">
        <v>1.127</v>
      </c>
      <c r="U11" s="19">
        <v>1.1839999999999999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19">
        <v>0.96</v>
      </c>
      <c r="E12" s="19">
        <v>0.84699999999999998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19">
        <v>0</v>
      </c>
      <c r="E13" s="19">
        <v>0</v>
      </c>
      <c r="F13" s="19">
        <v>1.19</v>
      </c>
      <c r="G13" s="19">
        <v>1.111</v>
      </c>
      <c r="H13" s="19">
        <v>1.123</v>
      </c>
      <c r="I13" s="19">
        <v>1.1839999999999999</v>
      </c>
      <c r="J13" s="19">
        <v>1.2649999999999999</v>
      </c>
      <c r="K13" s="19">
        <v>1.2270000000000001</v>
      </c>
      <c r="L13" s="19">
        <v>1.2969999999999999</v>
      </c>
      <c r="M13" s="19">
        <v>1.2390000000000001</v>
      </c>
      <c r="N13" s="19">
        <v>1.2250000000000001</v>
      </c>
      <c r="O13" s="19">
        <v>1.1870000000000001</v>
      </c>
      <c r="P13" s="19">
        <v>1.1499999999999999</v>
      </c>
      <c r="Q13" s="19">
        <v>1.0860000000000001</v>
      </c>
      <c r="R13" s="19">
        <v>1.0920000000000001</v>
      </c>
      <c r="S13" s="19">
        <v>1.0029999999999999</v>
      </c>
      <c r="T13" s="19">
        <v>1.044</v>
      </c>
      <c r="U13" s="19">
        <v>0.999</v>
      </c>
    </row>
    <row r="14" spans="1:21" x14ac:dyDescent="0.3">
      <c r="A14" s="3" t="s">
        <v>167</v>
      </c>
      <c r="B14" s="1" t="s">
        <v>826</v>
      </c>
      <c r="C14" s="1" t="s">
        <v>816</v>
      </c>
      <c r="D14" s="19">
        <v>0.6</v>
      </c>
      <c r="E14" s="19">
        <v>0.54800000000000004</v>
      </c>
      <c r="F14" s="19">
        <v>0.61399999999999999</v>
      </c>
      <c r="G14" s="19">
        <v>0.61199999999999999</v>
      </c>
      <c r="H14" s="19">
        <v>0.69499999999999995</v>
      </c>
      <c r="I14" s="19">
        <v>0.71099999999999997</v>
      </c>
      <c r="J14" s="19">
        <v>0.73599999999999999</v>
      </c>
      <c r="K14" s="19">
        <v>0.90700000000000003</v>
      </c>
      <c r="L14" s="19">
        <v>0.629</v>
      </c>
      <c r="M14" s="19">
        <v>0.58299999999999996</v>
      </c>
      <c r="N14" s="19">
        <v>0.68400000000000005</v>
      </c>
      <c r="O14" s="19">
        <v>0.71299999999999997</v>
      </c>
      <c r="P14" s="19">
        <v>0.72099999999999997</v>
      </c>
      <c r="Q14" s="19">
        <v>0.63700000000000001</v>
      </c>
      <c r="R14" s="19">
        <v>0.68300000000000005</v>
      </c>
      <c r="S14" s="19">
        <v>0.68700000000000006</v>
      </c>
      <c r="T14" s="19">
        <v>0.67500000000000004</v>
      </c>
      <c r="U14" s="19">
        <v>0.79</v>
      </c>
    </row>
    <row r="15" spans="1:21" x14ac:dyDescent="0.3">
      <c r="A15" s="3" t="s">
        <v>168</v>
      </c>
      <c r="B15" s="1" t="s">
        <v>827</v>
      </c>
      <c r="C15" s="1" t="s">
        <v>816</v>
      </c>
      <c r="D15" s="19">
        <v>1.0269999999999999</v>
      </c>
      <c r="E15" s="19">
        <v>1.002</v>
      </c>
      <c r="F15" s="19">
        <v>1.0569999999999999</v>
      </c>
      <c r="G15" s="19">
        <v>0.98099999999999998</v>
      </c>
      <c r="H15" s="19">
        <v>1.016</v>
      </c>
      <c r="I15" s="19">
        <v>1.048</v>
      </c>
      <c r="J15" s="19">
        <v>1.0549999999999999</v>
      </c>
      <c r="K15" s="19">
        <v>1.0580000000000001</v>
      </c>
      <c r="L15" s="19">
        <v>1.0269999999999999</v>
      </c>
      <c r="M15" s="19">
        <v>1.0149999999999999</v>
      </c>
      <c r="N15" s="19">
        <v>1.0409999999999999</v>
      </c>
      <c r="O15" s="19">
        <v>1.0680000000000001</v>
      </c>
      <c r="P15" s="19">
        <v>1.044</v>
      </c>
      <c r="Q15" s="19">
        <v>1.0900000000000001</v>
      </c>
      <c r="R15" s="19">
        <v>1.03</v>
      </c>
      <c r="S15" s="19">
        <v>1.052</v>
      </c>
      <c r="T15" s="19">
        <v>0.98399999999999999</v>
      </c>
      <c r="U15" s="19">
        <v>0.96599999999999997</v>
      </c>
    </row>
    <row r="16" spans="1:21" x14ac:dyDescent="0.3">
      <c r="A16" s="3" t="s">
        <v>169</v>
      </c>
      <c r="B16" s="1" t="s">
        <v>828</v>
      </c>
      <c r="C16" s="1" t="s">
        <v>816</v>
      </c>
      <c r="D16" s="19">
        <v>1.1930000000000001</v>
      </c>
      <c r="E16" s="19">
        <v>1.0960000000000001</v>
      </c>
      <c r="F16" s="19">
        <v>1.125</v>
      </c>
      <c r="G16" s="19">
        <v>1.0469999999999999</v>
      </c>
      <c r="H16" s="19">
        <v>1.1140000000000001</v>
      </c>
      <c r="I16" s="19">
        <v>1.121</v>
      </c>
      <c r="J16" s="19">
        <v>1.149</v>
      </c>
      <c r="K16" s="19">
        <v>1.155</v>
      </c>
      <c r="L16" s="19">
        <v>1.0860000000000001</v>
      </c>
      <c r="M16" s="19">
        <v>1.0960000000000001</v>
      </c>
      <c r="N16" s="19">
        <v>1.099</v>
      </c>
      <c r="O16" s="19">
        <v>1.1499999999999999</v>
      </c>
      <c r="P16" s="19">
        <v>1.0649999999999999</v>
      </c>
      <c r="Q16" s="19">
        <v>1.052</v>
      </c>
      <c r="R16" s="19">
        <v>1.1379999999999999</v>
      </c>
      <c r="S16" s="19">
        <v>0.99399999999999999</v>
      </c>
      <c r="T16" s="19">
        <v>0.96399999999999997</v>
      </c>
      <c r="U16" s="19">
        <v>0.99</v>
      </c>
    </row>
    <row r="17" spans="1:21" x14ac:dyDescent="0.3">
      <c r="A17" s="3" t="s">
        <v>170</v>
      </c>
      <c r="B17" s="1" t="s">
        <v>829</v>
      </c>
      <c r="C17" s="1" t="s">
        <v>816</v>
      </c>
      <c r="D17" s="19">
        <v>0.433</v>
      </c>
      <c r="E17" s="19">
        <v>0.44900000000000001</v>
      </c>
      <c r="F17" s="19">
        <v>0.47099999999999997</v>
      </c>
      <c r="G17" s="19">
        <v>0.45800000000000002</v>
      </c>
      <c r="H17" s="19">
        <v>0.50900000000000001</v>
      </c>
      <c r="I17" s="19">
        <v>0.52800000000000002</v>
      </c>
      <c r="J17" s="19">
        <v>0.51800000000000002</v>
      </c>
      <c r="K17" s="19">
        <v>0.51900000000000002</v>
      </c>
      <c r="L17" s="19">
        <v>0.52900000000000003</v>
      </c>
      <c r="M17" s="19">
        <v>0.54300000000000004</v>
      </c>
      <c r="N17" s="19">
        <v>0.53300000000000003</v>
      </c>
      <c r="O17" s="19">
        <v>0.51</v>
      </c>
      <c r="P17" s="19">
        <v>0.496</v>
      </c>
      <c r="Q17" s="19">
        <v>0.46500000000000002</v>
      </c>
      <c r="R17" s="19">
        <v>0.45</v>
      </c>
      <c r="S17" s="19">
        <v>0.42099999999999999</v>
      </c>
      <c r="T17" s="19">
        <v>0.432</v>
      </c>
      <c r="U17" s="19">
        <v>0.38800000000000001</v>
      </c>
    </row>
    <row r="18" spans="1:21" x14ac:dyDescent="0.3">
      <c r="A18" s="3" t="s">
        <v>171</v>
      </c>
      <c r="B18" s="1" t="s">
        <v>830</v>
      </c>
      <c r="C18" s="1" t="s">
        <v>831</v>
      </c>
      <c r="D18" s="19">
        <v>0.53200000000000003</v>
      </c>
      <c r="E18" s="19">
        <v>0.497</v>
      </c>
      <c r="F18" s="19">
        <v>0.504</v>
      </c>
      <c r="G18" s="19">
        <v>0.47899999999999998</v>
      </c>
      <c r="H18" s="19">
        <v>0.53100000000000003</v>
      </c>
      <c r="I18" s="19">
        <v>0.55200000000000005</v>
      </c>
      <c r="J18" s="19">
        <v>0.56699999999999995</v>
      </c>
      <c r="K18" s="19">
        <v>0.52</v>
      </c>
      <c r="L18" s="19">
        <v>0.49099999999999999</v>
      </c>
      <c r="M18" s="19">
        <v>0.50800000000000001</v>
      </c>
      <c r="N18" s="19">
        <v>0.53200000000000003</v>
      </c>
      <c r="O18" s="19">
        <v>0.51200000000000001</v>
      </c>
      <c r="P18" s="19">
        <v>0.49099999999999999</v>
      </c>
      <c r="Q18" s="19">
        <v>0.501</v>
      </c>
      <c r="R18" s="19">
        <v>0.501</v>
      </c>
      <c r="S18" s="19">
        <v>0.49299999999999999</v>
      </c>
      <c r="T18" s="19">
        <v>0.47499999999999998</v>
      </c>
      <c r="U18" s="19">
        <v>0.48199999999999998</v>
      </c>
    </row>
    <row r="19" spans="1:21" x14ac:dyDescent="0.3">
      <c r="A19" s="3" t="s">
        <v>172</v>
      </c>
      <c r="B19" s="1" t="s">
        <v>832</v>
      </c>
      <c r="C19" s="1" t="s">
        <v>833</v>
      </c>
      <c r="D19" s="19">
        <v>0.44900000000000001</v>
      </c>
      <c r="E19" s="19">
        <v>0.38</v>
      </c>
      <c r="F19" s="19">
        <v>0.52200000000000002</v>
      </c>
      <c r="G19" s="19">
        <v>0.47299999999999998</v>
      </c>
      <c r="H19" s="19">
        <v>0.41799999999999998</v>
      </c>
      <c r="I19" s="19">
        <v>0.44500000000000001</v>
      </c>
      <c r="J19" s="19">
        <v>0.46600000000000003</v>
      </c>
      <c r="K19" s="19">
        <v>0.47499999999999998</v>
      </c>
      <c r="L19" s="19">
        <v>0.43</v>
      </c>
      <c r="M19" s="19">
        <v>0.44400000000000001</v>
      </c>
      <c r="N19" s="19">
        <v>0.48599999999999999</v>
      </c>
      <c r="O19" s="19">
        <v>0.41499999999999998</v>
      </c>
      <c r="P19" s="19">
        <v>0.47299999999999998</v>
      </c>
      <c r="Q19" s="19">
        <v>0.46200000000000002</v>
      </c>
      <c r="R19" s="19">
        <v>0.45200000000000001</v>
      </c>
      <c r="S19" s="19">
        <v>0.443</v>
      </c>
      <c r="T19" s="19">
        <v>0.48199999999999998</v>
      </c>
      <c r="U19" s="19">
        <v>0.46800000000000003</v>
      </c>
    </row>
    <row r="20" spans="1:21" x14ac:dyDescent="0.3">
      <c r="A20" s="3" t="s">
        <v>173</v>
      </c>
      <c r="B20" s="1" t="s">
        <v>834</v>
      </c>
      <c r="C20" s="1" t="s">
        <v>833</v>
      </c>
      <c r="D20" s="19">
        <v>0.375</v>
      </c>
      <c r="E20" s="19">
        <v>0.33200000000000002</v>
      </c>
      <c r="F20" s="19">
        <v>0.35</v>
      </c>
      <c r="G20" s="19">
        <v>0.33100000000000002</v>
      </c>
      <c r="H20" s="19">
        <v>0.36199999999999999</v>
      </c>
      <c r="I20" s="19">
        <v>0.40699999999999997</v>
      </c>
      <c r="J20" s="19">
        <v>0.42099999999999999</v>
      </c>
      <c r="K20" s="19">
        <v>0.42899999999999999</v>
      </c>
      <c r="L20" s="19">
        <v>0.42199999999999999</v>
      </c>
      <c r="M20" s="19">
        <v>0.434</v>
      </c>
      <c r="N20" s="19">
        <v>0.42899999999999999</v>
      </c>
      <c r="O20" s="19">
        <v>0.442</v>
      </c>
      <c r="P20" s="19">
        <v>0.47399999999999998</v>
      </c>
      <c r="Q20" s="19">
        <v>0.49299999999999999</v>
      </c>
      <c r="R20" s="19">
        <v>0.45400000000000001</v>
      </c>
      <c r="S20" s="19">
        <v>0.46800000000000003</v>
      </c>
      <c r="T20" s="19">
        <v>0.46200000000000002</v>
      </c>
      <c r="U20" s="19">
        <v>0.45</v>
      </c>
    </row>
    <row r="21" spans="1:21" x14ac:dyDescent="0.3">
      <c r="A21" s="3" t="s">
        <v>174</v>
      </c>
      <c r="B21" s="1" t="s">
        <v>835</v>
      </c>
      <c r="C21" s="1" t="s">
        <v>833</v>
      </c>
      <c r="D21" s="19">
        <v>0.309</v>
      </c>
      <c r="E21" s="19">
        <v>0.34499999999999997</v>
      </c>
      <c r="F21" s="19">
        <v>0.311</v>
      </c>
      <c r="G21" s="19">
        <v>0.29699999999999999</v>
      </c>
      <c r="H21" s="19">
        <v>0.36</v>
      </c>
      <c r="I21" s="19">
        <v>0.40400000000000003</v>
      </c>
      <c r="J21" s="19">
        <v>0.39700000000000002</v>
      </c>
      <c r="K21" s="19">
        <v>0.40100000000000002</v>
      </c>
      <c r="L21" s="19">
        <v>0.378</v>
      </c>
      <c r="M21" s="19">
        <v>0.39200000000000002</v>
      </c>
      <c r="N21" s="19">
        <v>0.40100000000000002</v>
      </c>
      <c r="O21" s="19">
        <v>0.375</v>
      </c>
      <c r="P21" s="19">
        <v>0.372</v>
      </c>
      <c r="Q21" s="19">
        <v>0.36099999999999999</v>
      </c>
      <c r="R21" s="19">
        <v>0.36399999999999999</v>
      </c>
      <c r="S21" s="19">
        <v>0.36099999999999999</v>
      </c>
      <c r="T21" s="19">
        <v>0.34899999999999998</v>
      </c>
      <c r="U21" s="19">
        <v>0.33100000000000002</v>
      </c>
    </row>
    <row r="22" spans="1:21" x14ac:dyDescent="0.3">
      <c r="A22" s="3" t="s">
        <v>175</v>
      </c>
      <c r="B22" s="1" t="s">
        <v>836</v>
      </c>
      <c r="C22" s="1" t="s">
        <v>831</v>
      </c>
      <c r="D22" s="19">
        <v>0.42199999999999999</v>
      </c>
      <c r="E22" s="19">
        <v>0.41399999999999998</v>
      </c>
      <c r="F22" s="19">
        <v>0.38300000000000001</v>
      </c>
      <c r="G22" s="19">
        <v>0.36799999999999999</v>
      </c>
      <c r="H22" s="19">
        <v>0.41299999999999998</v>
      </c>
      <c r="I22" s="19">
        <v>0.45800000000000002</v>
      </c>
      <c r="J22" s="19">
        <v>0.48199999999999998</v>
      </c>
      <c r="K22" s="19">
        <v>0.49199999999999999</v>
      </c>
      <c r="L22" s="19">
        <v>0.53600000000000003</v>
      </c>
      <c r="M22" s="19">
        <v>0.55000000000000004</v>
      </c>
      <c r="N22" s="19">
        <v>0.53100000000000003</v>
      </c>
      <c r="O22" s="19">
        <v>0.51600000000000001</v>
      </c>
      <c r="P22" s="19">
        <v>0.52500000000000002</v>
      </c>
      <c r="Q22" s="19">
        <v>0.495</v>
      </c>
      <c r="R22" s="19">
        <v>0.52900000000000003</v>
      </c>
      <c r="S22" s="19">
        <v>0.53</v>
      </c>
      <c r="T22" s="19">
        <v>0.47899999999999998</v>
      </c>
      <c r="U22" s="19">
        <v>0.47799999999999998</v>
      </c>
    </row>
    <row r="23" spans="1:21" x14ac:dyDescent="0.3">
      <c r="A23" s="3" t="s">
        <v>176</v>
      </c>
      <c r="B23" s="1" t="s">
        <v>837</v>
      </c>
      <c r="C23" s="1" t="s">
        <v>833</v>
      </c>
      <c r="D23" s="19">
        <v>0.28899999999999998</v>
      </c>
      <c r="E23" s="19">
        <v>0.27500000000000002</v>
      </c>
      <c r="F23" s="19">
        <v>0.24399999999999999</v>
      </c>
      <c r="G23" s="19">
        <v>0.246</v>
      </c>
      <c r="H23" s="19">
        <v>0.251</v>
      </c>
      <c r="I23" s="19">
        <v>0.245</v>
      </c>
      <c r="J23" s="19">
        <v>0.26900000000000002</v>
      </c>
      <c r="K23" s="19">
        <v>0.253</v>
      </c>
      <c r="L23" s="19">
        <v>0.24099999999999999</v>
      </c>
      <c r="M23" s="19">
        <v>0.28299999999999997</v>
      </c>
      <c r="N23" s="19">
        <v>0.23899999999999999</v>
      </c>
      <c r="O23" s="19">
        <v>0.23499999999999999</v>
      </c>
      <c r="P23" s="19">
        <v>0.25600000000000001</v>
      </c>
      <c r="Q23" s="19">
        <v>0.26500000000000001</v>
      </c>
      <c r="R23" s="19">
        <v>0.25900000000000001</v>
      </c>
      <c r="S23" s="19">
        <v>0.27700000000000002</v>
      </c>
      <c r="T23" s="19">
        <v>0.307</v>
      </c>
      <c r="U23" s="19">
        <v>0.28399999999999997</v>
      </c>
    </row>
    <row r="24" spans="1:21" x14ac:dyDescent="0.3">
      <c r="A24" s="3" t="s">
        <v>177</v>
      </c>
      <c r="B24" s="1" t="s">
        <v>838</v>
      </c>
      <c r="C24" s="1" t="s">
        <v>833</v>
      </c>
      <c r="D24" s="19">
        <v>0.35</v>
      </c>
      <c r="E24" s="19">
        <v>0.35</v>
      </c>
      <c r="F24" s="19">
        <v>0.33200000000000002</v>
      </c>
      <c r="G24" s="19">
        <v>0.312</v>
      </c>
      <c r="H24" s="19">
        <v>0.309</v>
      </c>
      <c r="I24" s="19">
        <v>0.33900000000000002</v>
      </c>
      <c r="J24" s="19">
        <v>0.35799999999999998</v>
      </c>
      <c r="K24" s="19">
        <v>0.36</v>
      </c>
      <c r="L24" s="19">
        <v>0.35799999999999998</v>
      </c>
      <c r="M24" s="19">
        <v>0.38</v>
      </c>
      <c r="N24" s="19">
        <v>0.375</v>
      </c>
      <c r="O24" s="19">
        <v>0.38800000000000001</v>
      </c>
      <c r="P24" s="19">
        <v>0.374</v>
      </c>
      <c r="Q24" s="19">
        <v>0.34399999999999997</v>
      </c>
      <c r="R24" s="19">
        <v>0.32500000000000001</v>
      </c>
      <c r="S24" s="19">
        <v>0.34200000000000003</v>
      </c>
      <c r="T24" s="19">
        <v>0.33</v>
      </c>
      <c r="U24" s="19">
        <v>0.34100000000000003</v>
      </c>
    </row>
    <row r="25" spans="1:21" x14ac:dyDescent="0.3">
      <c r="A25" s="3" t="s">
        <v>178</v>
      </c>
      <c r="B25" s="1" t="s">
        <v>839</v>
      </c>
      <c r="C25" s="1" t="s">
        <v>833</v>
      </c>
      <c r="D25" s="19">
        <v>0.27200000000000002</v>
      </c>
      <c r="E25" s="19">
        <v>0.26300000000000001</v>
      </c>
      <c r="F25" s="19">
        <v>0.27</v>
      </c>
      <c r="G25" s="19">
        <v>0.27200000000000002</v>
      </c>
      <c r="H25" s="19">
        <v>0.33300000000000002</v>
      </c>
      <c r="I25" s="19">
        <v>0.36899999999999999</v>
      </c>
      <c r="J25" s="19">
        <v>0.40200000000000002</v>
      </c>
      <c r="K25" s="19">
        <v>0.41099999999999998</v>
      </c>
      <c r="L25" s="19">
        <v>0.42899999999999999</v>
      </c>
      <c r="M25" s="19">
        <v>0.44</v>
      </c>
      <c r="N25" s="19">
        <v>0.42499999999999999</v>
      </c>
      <c r="O25" s="19">
        <v>0.435</v>
      </c>
      <c r="P25" s="19">
        <v>0.47699999999999998</v>
      </c>
      <c r="Q25" s="19">
        <v>0.435</v>
      </c>
      <c r="R25" s="19">
        <v>0.438</v>
      </c>
      <c r="S25" s="19">
        <v>0.47399999999999998</v>
      </c>
      <c r="T25" s="19">
        <v>0.432</v>
      </c>
      <c r="U25" s="19">
        <v>0.48899999999999999</v>
      </c>
    </row>
    <row r="26" spans="1:21" x14ac:dyDescent="0.3">
      <c r="A26" s="3" t="s">
        <v>179</v>
      </c>
      <c r="B26" s="1" t="s">
        <v>840</v>
      </c>
      <c r="C26" s="1" t="s">
        <v>833</v>
      </c>
      <c r="D26" s="19">
        <v>0.504</v>
      </c>
      <c r="E26" s="19">
        <v>0.47899999999999998</v>
      </c>
      <c r="F26" s="19">
        <v>0.47499999999999998</v>
      </c>
      <c r="G26" s="19">
        <v>0.46200000000000002</v>
      </c>
      <c r="H26" s="19">
        <v>0.505</v>
      </c>
      <c r="I26" s="19">
        <v>0.56699999999999995</v>
      </c>
      <c r="J26" s="19">
        <v>0.55000000000000004</v>
      </c>
      <c r="K26" s="19">
        <v>0.58899999999999997</v>
      </c>
      <c r="L26" s="19">
        <v>0.60699999999999998</v>
      </c>
      <c r="M26" s="19">
        <v>0.61399999999999999</v>
      </c>
      <c r="N26" s="19">
        <v>0.61</v>
      </c>
      <c r="O26" s="19">
        <v>0.61899999999999999</v>
      </c>
      <c r="P26" s="19">
        <v>0.58399999999999996</v>
      </c>
      <c r="Q26" s="19">
        <v>0.57599999999999996</v>
      </c>
      <c r="R26" s="19">
        <v>0.55900000000000005</v>
      </c>
      <c r="S26" s="19">
        <v>0.57799999999999996</v>
      </c>
      <c r="T26" s="19">
        <v>0.56999999999999995</v>
      </c>
      <c r="U26" s="19">
        <v>0.56799999999999995</v>
      </c>
    </row>
    <row r="27" spans="1:21" x14ac:dyDescent="0.3">
      <c r="A27" s="3" t="s">
        <v>180</v>
      </c>
      <c r="B27" s="1" t="s">
        <v>841</v>
      </c>
      <c r="C27" s="1" t="s">
        <v>833</v>
      </c>
      <c r="D27" s="19">
        <v>0.29599999999999999</v>
      </c>
      <c r="E27" s="19">
        <v>0.30199999999999999</v>
      </c>
      <c r="F27" s="19">
        <v>0.29299999999999998</v>
      </c>
      <c r="G27" s="19">
        <v>0.29699999999999999</v>
      </c>
      <c r="H27" s="19">
        <v>0.34899999999999998</v>
      </c>
      <c r="I27" s="19">
        <v>0.36399999999999999</v>
      </c>
      <c r="J27" s="19">
        <v>0.373</v>
      </c>
      <c r="K27" s="19">
        <v>0.374</v>
      </c>
      <c r="L27" s="19">
        <v>0.39500000000000002</v>
      </c>
      <c r="M27" s="19">
        <v>0.40600000000000003</v>
      </c>
      <c r="N27" s="19">
        <v>0.433</v>
      </c>
      <c r="O27" s="19">
        <v>0.43</v>
      </c>
      <c r="P27" s="19">
        <v>0.39300000000000002</v>
      </c>
      <c r="Q27" s="19">
        <v>0.372</v>
      </c>
      <c r="R27" s="19">
        <v>0.36699999999999999</v>
      </c>
      <c r="S27" s="19">
        <v>0.35899999999999999</v>
      </c>
      <c r="T27" s="19">
        <v>0.40899999999999997</v>
      </c>
      <c r="U27" s="19">
        <v>0.36399999999999999</v>
      </c>
    </row>
    <row r="28" spans="1:21" x14ac:dyDescent="0.3">
      <c r="A28" s="3" t="s">
        <v>181</v>
      </c>
      <c r="B28" s="1" t="s">
        <v>842</v>
      </c>
      <c r="C28" s="1" t="s">
        <v>833</v>
      </c>
      <c r="D28" s="19">
        <v>0.48599999999999999</v>
      </c>
      <c r="E28" s="19">
        <v>0.48699999999999999</v>
      </c>
      <c r="F28" s="19">
        <v>0.44900000000000001</v>
      </c>
      <c r="G28" s="19">
        <v>0.432</v>
      </c>
      <c r="H28" s="19">
        <v>0.48199999999999998</v>
      </c>
      <c r="I28" s="19">
        <v>0.47599999999999998</v>
      </c>
      <c r="J28" s="19">
        <v>0.48</v>
      </c>
      <c r="K28" s="19">
        <v>0.49199999999999999</v>
      </c>
      <c r="L28" s="19">
        <v>0.499</v>
      </c>
      <c r="M28" s="19">
        <v>0.50600000000000001</v>
      </c>
      <c r="N28" s="19">
        <v>0.54400000000000004</v>
      </c>
      <c r="O28" s="19">
        <v>0.48599999999999999</v>
      </c>
      <c r="P28" s="19">
        <v>0.47299999999999998</v>
      </c>
      <c r="Q28" s="19">
        <v>0.51200000000000001</v>
      </c>
      <c r="R28" s="19">
        <v>0.47799999999999998</v>
      </c>
      <c r="S28" s="19">
        <v>0.47899999999999998</v>
      </c>
      <c r="T28" s="19">
        <v>0.55700000000000005</v>
      </c>
      <c r="U28" s="19">
        <v>0.41899999999999998</v>
      </c>
    </row>
    <row r="29" spans="1:21" x14ac:dyDescent="0.3">
      <c r="A29" s="3" t="s">
        <v>182</v>
      </c>
      <c r="B29" s="1" t="s">
        <v>843</v>
      </c>
      <c r="C29" s="1" t="s">
        <v>833</v>
      </c>
      <c r="D29" s="19">
        <v>0.31</v>
      </c>
      <c r="E29" s="19">
        <v>0.30599999999999999</v>
      </c>
      <c r="F29" s="19">
        <v>0.28799999999999998</v>
      </c>
      <c r="G29" s="19">
        <v>0.28299999999999997</v>
      </c>
      <c r="H29" s="19">
        <v>0.29799999999999999</v>
      </c>
      <c r="I29" s="19">
        <v>0.34200000000000003</v>
      </c>
      <c r="J29" s="19">
        <v>0.34200000000000003</v>
      </c>
      <c r="K29" s="19">
        <v>0.32300000000000001</v>
      </c>
      <c r="L29" s="19">
        <v>0.308</v>
      </c>
      <c r="M29" s="19">
        <v>0.318</v>
      </c>
      <c r="N29" s="19">
        <v>0.314</v>
      </c>
      <c r="O29" s="19">
        <v>0.314</v>
      </c>
      <c r="P29" s="19">
        <v>0.309</v>
      </c>
      <c r="Q29" s="19">
        <v>0.30099999999999999</v>
      </c>
      <c r="R29" s="19">
        <v>0.31</v>
      </c>
      <c r="S29" s="19">
        <v>0.31900000000000001</v>
      </c>
      <c r="T29" s="19">
        <v>0.31900000000000001</v>
      </c>
      <c r="U29" s="19">
        <v>0.3</v>
      </c>
    </row>
    <row r="30" spans="1:21" x14ac:dyDescent="0.3">
      <c r="A30" s="3" t="s">
        <v>183</v>
      </c>
      <c r="B30" s="1" t="s">
        <v>844</v>
      </c>
      <c r="C30" s="1" t="s">
        <v>845</v>
      </c>
      <c r="D30" s="19">
        <v>0.47199999999999998</v>
      </c>
      <c r="E30" s="19">
        <v>0.45900000000000002</v>
      </c>
      <c r="F30" s="19">
        <v>0.41799999999999998</v>
      </c>
      <c r="G30" s="19">
        <v>0.432</v>
      </c>
      <c r="H30" s="19">
        <v>0.52200000000000002</v>
      </c>
      <c r="I30" s="19">
        <v>0.53100000000000003</v>
      </c>
      <c r="J30" s="19">
        <v>0.53900000000000003</v>
      </c>
      <c r="K30" s="19">
        <v>0.54</v>
      </c>
      <c r="L30" s="19">
        <v>0.55800000000000005</v>
      </c>
      <c r="M30" s="19">
        <v>0.57799999999999996</v>
      </c>
      <c r="N30" s="19">
        <v>0.54100000000000004</v>
      </c>
      <c r="O30" s="19">
        <v>0.51800000000000002</v>
      </c>
      <c r="P30" s="19">
        <v>0.52300000000000002</v>
      </c>
      <c r="Q30" s="19">
        <v>0.52500000000000002</v>
      </c>
      <c r="R30" s="19">
        <v>0.54200000000000004</v>
      </c>
      <c r="S30" s="19">
        <v>0.53500000000000003</v>
      </c>
      <c r="T30" s="19">
        <v>0.53900000000000003</v>
      </c>
      <c r="U30" s="19">
        <v>0.54800000000000004</v>
      </c>
    </row>
    <row r="31" spans="1:21" x14ac:dyDescent="0.3">
      <c r="A31" s="3" t="s">
        <v>184</v>
      </c>
      <c r="B31" s="1" t="s">
        <v>846</v>
      </c>
      <c r="C31" s="1" t="s">
        <v>845</v>
      </c>
      <c r="D31" s="19">
        <v>0.46</v>
      </c>
      <c r="E31" s="19">
        <v>0.44500000000000001</v>
      </c>
      <c r="F31" s="19">
        <v>0.42799999999999999</v>
      </c>
      <c r="G31" s="19">
        <v>0.42199999999999999</v>
      </c>
      <c r="H31" s="19">
        <v>0.45800000000000002</v>
      </c>
      <c r="I31" s="19">
        <v>0.48699999999999999</v>
      </c>
      <c r="J31" s="19">
        <v>0.48799999999999999</v>
      </c>
      <c r="K31" s="19">
        <v>0.49299999999999999</v>
      </c>
      <c r="L31" s="19">
        <v>0.45500000000000002</v>
      </c>
      <c r="M31" s="19">
        <v>0.47699999999999998</v>
      </c>
      <c r="N31" s="19">
        <v>0.45900000000000002</v>
      </c>
      <c r="O31" s="19">
        <v>0.47</v>
      </c>
      <c r="P31" s="19">
        <v>0.44600000000000001</v>
      </c>
      <c r="Q31" s="19">
        <v>0.437</v>
      </c>
      <c r="R31" s="19">
        <v>0.42099999999999999</v>
      </c>
      <c r="S31" s="19">
        <v>0.443</v>
      </c>
      <c r="T31" s="19">
        <v>0.45800000000000002</v>
      </c>
      <c r="U31" s="19">
        <v>0.435</v>
      </c>
    </row>
    <row r="32" spans="1:21" x14ac:dyDescent="0.3">
      <c r="A32" s="3" t="s">
        <v>185</v>
      </c>
      <c r="B32" s="1" t="s">
        <v>847</v>
      </c>
      <c r="C32" s="1" t="s">
        <v>845</v>
      </c>
      <c r="D32" s="19">
        <v>0.39600000000000002</v>
      </c>
      <c r="E32" s="19">
        <v>0.38400000000000001</v>
      </c>
      <c r="F32" s="19">
        <v>0.376</v>
      </c>
      <c r="G32" s="19">
        <v>0.34599999999999997</v>
      </c>
      <c r="H32" s="19">
        <v>0.41399999999999998</v>
      </c>
      <c r="I32" s="19">
        <v>0.44400000000000001</v>
      </c>
      <c r="J32" s="19">
        <v>0.443</v>
      </c>
      <c r="K32" s="19">
        <v>0.46899999999999997</v>
      </c>
      <c r="L32" s="19">
        <v>0.434</v>
      </c>
      <c r="M32" s="19">
        <v>0.44600000000000001</v>
      </c>
      <c r="N32" s="19">
        <v>0.42599999999999999</v>
      </c>
      <c r="O32" s="19">
        <v>0.41099999999999998</v>
      </c>
      <c r="P32" s="19">
        <v>0.436</v>
      </c>
      <c r="Q32" s="19">
        <v>0.41599999999999998</v>
      </c>
      <c r="R32" s="19">
        <v>0.44800000000000001</v>
      </c>
      <c r="S32" s="19">
        <v>0.47499999999999998</v>
      </c>
      <c r="T32" s="19">
        <v>0.47599999999999998</v>
      </c>
      <c r="U32" s="19">
        <v>0.47699999999999998</v>
      </c>
    </row>
    <row r="33" spans="1:21" x14ac:dyDescent="0.3">
      <c r="A33" s="3" t="s">
        <v>186</v>
      </c>
      <c r="B33" s="1" t="s">
        <v>848</v>
      </c>
      <c r="C33" s="1" t="s">
        <v>845</v>
      </c>
      <c r="D33" s="19">
        <v>0.48499999999999999</v>
      </c>
      <c r="E33" s="19">
        <v>0.498</v>
      </c>
      <c r="F33" s="19">
        <v>0.46899999999999997</v>
      </c>
      <c r="G33" s="19">
        <v>0.442</v>
      </c>
      <c r="H33" s="19">
        <v>0.50900000000000001</v>
      </c>
      <c r="I33" s="19">
        <v>0.58199999999999996</v>
      </c>
      <c r="J33" s="19">
        <v>0.58899999999999997</v>
      </c>
      <c r="K33" s="19">
        <v>0.60399999999999998</v>
      </c>
      <c r="L33" s="19">
        <v>0.59099999999999997</v>
      </c>
      <c r="M33" s="19">
        <v>0.59899999999999998</v>
      </c>
      <c r="N33" s="19">
        <v>0.58899999999999997</v>
      </c>
      <c r="O33" s="19">
        <v>0.59899999999999998</v>
      </c>
      <c r="P33" s="19">
        <v>0.58799999999999997</v>
      </c>
      <c r="Q33" s="19">
        <v>0.55900000000000005</v>
      </c>
      <c r="R33" s="19">
        <v>0.58099999999999996</v>
      </c>
      <c r="S33" s="19">
        <v>0.55500000000000005</v>
      </c>
      <c r="T33" s="19">
        <v>0.53800000000000003</v>
      </c>
      <c r="U33" s="19">
        <v>0.52700000000000002</v>
      </c>
    </row>
    <row r="34" spans="1:21" x14ac:dyDescent="0.3">
      <c r="A34" s="3" t="s">
        <v>187</v>
      </c>
      <c r="B34" s="1" t="s">
        <v>849</v>
      </c>
      <c r="C34" s="1" t="s">
        <v>845</v>
      </c>
      <c r="D34" s="19">
        <v>0.56899999999999995</v>
      </c>
      <c r="E34" s="19">
        <v>0.54100000000000004</v>
      </c>
      <c r="F34" s="19">
        <v>0.52400000000000002</v>
      </c>
      <c r="G34" s="19">
        <v>0.498</v>
      </c>
      <c r="H34" s="19">
        <v>0.56200000000000006</v>
      </c>
      <c r="I34" s="19">
        <v>0.67100000000000004</v>
      </c>
      <c r="J34" s="19">
        <v>0.69</v>
      </c>
      <c r="K34" s="19">
        <v>0.64700000000000002</v>
      </c>
      <c r="L34" s="19">
        <v>0.64700000000000002</v>
      </c>
      <c r="M34" s="19">
        <v>0.64500000000000002</v>
      </c>
      <c r="N34" s="19">
        <v>0.59799999999999998</v>
      </c>
      <c r="O34" s="19">
        <v>0.622</v>
      </c>
      <c r="P34" s="19">
        <v>0.57699999999999996</v>
      </c>
      <c r="Q34" s="19">
        <v>0.54600000000000004</v>
      </c>
      <c r="R34" s="19">
        <v>0.54500000000000004</v>
      </c>
      <c r="S34" s="19">
        <v>0.52900000000000003</v>
      </c>
      <c r="T34" s="19">
        <v>0.51100000000000001</v>
      </c>
      <c r="U34" s="19">
        <v>0.50700000000000001</v>
      </c>
    </row>
    <row r="35" spans="1:21" x14ac:dyDescent="0.3">
      <c r="A35" s="3" t="s">
        <v>188</v>
      </c>
      <c r="B35" s="1" t="s">
        <v>850</v>
      </c>
      <c r="C35" s="1" t="s">
        <v>845</v>
      </c>
      <c r="D35" s="19">
        <v>0.54200000000000004</v>
      </c>
      <c r="E35" s="19">
        <v>0.51100000000000001</v>
      </c>
      <c r="F35" s="19">
        <v>0.5</v>
      </c>
      <c r="G35" s="19">
        <v>0.47099999999999997</v>
      </c>
      <c r="H35" s="19">
        <v>0.51500000000000001</v>
      </c>
      <c r="I35" s="19">
        <v>0.55800000000000005</v>
      </c>
      <c r="J35" s="19">
        <v>0.57799999999999996</v>
      </c>
      <c r="K35" s="19">
        <v>0.56200000000000006</v>
      </c>
      <c r="L35" s="19">
        <v>0.54300000000000004</v>
      </c>
      <c r="M35" s="19">
        <v>0.55100000000000005</v>
      </c>
      <c r="N35" s="19">
        <v>0.55400000000000005</v>
      </c>
      <c r="O35" s="19">
        <v>0.53900000000000003</v>
      </c>
      <c r="P35" s="19">
        <v>0.53300000000000003</v>
      </c>
      <c r="Q35" s="19">
        <v>0.50800000000000001</v>
      </c>
      <c r="R35" s="19">
        <v>0.505</v>
      </c>
      <c r="S35" s="19">
        <v>0.49399999999999999</v>
      </c>
      <c r="T35" s="19">
        <v>0.45600000000000002</v>
      </c>
      <c r="U35" s="19">
        <v>0.44400000000000001</v>
      </c>
    </row>
    <row r="36" spans="1:21" x14ac:dyDescent="0.3">
      <c r="A36" s="3" t="s">
        <v>189</v>
      </c>
      <c r="B36" s="1" t="s">
        <v>851</v>
      </c>
      <c r="C36" s="1" t="s">
        <v>845</v>
      </c>
      <c r="D36" s="19">
        <v>0.625</v>
      </c>
      <c r="E36" s="19">
        <v>0.63100000000000001</v>
      </c>
      <c r="F36" s="19">
        <v>0.625</v>
      </c>
      <c r="G36" s="19">
        <v>0.64200000000000002</v>
      </c>
      <c r="H36" s="19">
        <v>0.82699999999999996</v>
      </c>
      <c r="I36" s="19">
        <v>0.78600000000000003</v>
      </c>
      <c r="J36" s="19">
        <v>0.82</v>
      </c>
      <c r="K36" s="19">
        <v>0.84899999999999998</v>
      </c>
      <c r="L36" s="19">
        <v>0.85799999999999998</v>
      </c>
      <c r="M36" s="19">
        <v>0.93</v>
      </c>
      <c r="N36" s="19">
        <v>0.96499999999999997</v>
      </c>
      <c r="O36" s="19">
        <v>0.93500000000000005</v>
      </c>
      <c r="P36" s="19">
        <v>0.92900000000000005</v>
      </c>
      <c r="Q36" s="19">
        <v>0.91200000000000003</v>
      </c>
      <c r="R36" s="19">
        <v>0.92200000000000004</v>
      </c>
      <c r="S36" s="19">
        <v>0.88800000000000001</v>
      </c>
      <c r="T36" s="19">
        <v>0.871</v>
      </c>
      <c r="U36" s="19">
        <v>0.85399999999999998</v>
      </c>
    </row>
    <row r="37" spans="1:21" x14ac:dyDescent="0.3">
      <c r="A37" s="3" t="s">
        <v>190</v>
      </c>
      <c r="B37" s="1" t="s">
        <v>852</v>
      </c>
      <c r="C37" s="1" t="s">
        <v>845</v>
      </c>
      <c r="D37" s="19">
        <v>0.35099999999999998</v>
      </c>
      <c r="E37" s="19">
        <v>0.34300000000000003</v>
      </c>
      <c r="F37" s="19">
        <v>0.317</v>
      </c>
      <c r="G37" s="19">
        <v>0.35499999999999998</v>
      </c>
      <c r="H37" s="19">
        <v>0.40200000000000002</v>
      </c>
      <c r="I37" s="19">
        <v>0.443</v>
      </c>
      <c r="J37" s="19">
        <v>0.43099999999999999</v>
      </c>
      <c r="K37" s="19">
        <v>0.44400000000000001</v>
      </c>
      <c r="L37" s="19">
        <v>0.439</v>
      </c>
      <c r="M37" s="19">
        <v>0.45</v>
      </c>
      <c r="N37" s="19">
        <v>0.44900000000000001</v>
      </c>
      <c r="O37" s="19">
        <v>0.437</v>
      </c>
      <c r="P37" s="19">
        <v>0.42699999999999999</v>
      </c>
      <c r="Q37" s="19">
        <v>0.38900000000000001</v>
      </c>
      <c r="R37" s="19">
        <v>0.39300000000000002</v>
      </c>
      <c r="S37" s="19">
        <v>0.36799999999999999</v>
      </c>
      <c r="T37" s="19">
        <v>0.38</v>
      </c>
      <c r="U37" s="19">
        <v>0.35699999999999998</v>
      </c>
    </row>
    <row r="38" spans="1:21" x14ac:dyDescent="0.3">
      <c r="A38" s="3" t="s">
        <v>191</v>
      </c>
      <c r="B38" s="1" t="s">
        <v>853</v>
      </c>
      <c r="C38" s="1" t="s">
        <v>845</v>
      </c>
      <c r="D38" s="19">
        <v>0.57699999999999996</v>
      </c>
      <c r="E38" s="19">
        <v>0.54200000000000004</v>
      </c>
      <c r="F38" s="19">
        <v>0.52800000000000002</v>
      </c>
      <c r="G38" s="19">
        <v>0.495</v>
      </c>
      <c r="H38" s="19">
        <v>0.59199999999999997</v>
      </c>
      <c r="I38" s="19">
        <v>0.65400000000000003</v>
      </c>
      <c r="J38" s="19">
        <v>0.62</v>
      </c>
      <c r="K38" s="19">
        <v>0.60299999999999998</v>
      </c>
      <c r="L38" s="19">
        <v>0.56399999999999995</v>
      </c>
      <c r="M38" s="19">
        <v>0.57399999999999995</v>
      </c>
      <c r="N38" s="19">
        <v>0.58499999999999996</v>
      </c>
      <c r="O38" s="19">
        <v>0.59</v>
      </c>
      <c r="P38" s="19">
        <v>0.57299999999999995</v>
      </c>
      <c r="Q38" s="19">
        <v>0.55600000000000005</v>
      </c>
      <c r="R38" s="19">
        <v>0.55200000000000005</v>
      </c>
      <c r="S38" s="19">
        <v>0.58899999999999997</v>
      </c>
      <c r="T38" s="19">
        <v>0.57099999999999995</v>
      </c>
      <c r="U38" s="19">
        <v>0.52400000000000002</v>
      </c>
    </row>
    <row r="39" spans="1:21" x14ac:dyDescent="0.3">
      <c r="A39" s="3" t="s">
        <v>192</v>
      </c>
      <c r="B39" s="1" t="s">
        <v>854</v>
      </c>
      <c r="C39" s="1" t="s">
        <v>845</v>
      </c>
      <c r="D39" s="19">
        <v>0.55800000000000005</v>
      </c>
      <c r="E39" s="19">
        <v>0.52500000000000002</v>
      </c>
      <c r="F39" s="19">
        <v>0.53200000000000003</v>
      </c>
      <c r="G39" s="19">
        <v>0.51200000000000001</v>
      </c>
      <c r="H39" s="19">
        <v>0.55900000000000005</v>
      </c>
      <c r="I39" s="19">
        <v>0.59499999999999997</v>
      </c>
      <c r="J39" s="19">
        <v>0.57999999999999996</v>
      </c>
      <c r="K39" s="19">
        <v>0.55700000000000005</v>
      </c>
      <c r="L39" s="19">
        <v>0.51700000000000002</v>
      </c>
      <c r="M39" s="19">
        <v>0.51500000000000001</v>
      </c>
      <c r="N39" s="19">
        <v>0.54300000000000004</v>
      </c>
      <c r="O39" s="19">
        <v>0.54700000000000004</v>
      </c>
      <c r="P39" s="19">
        <v>0.52700000000000002</v>
      </c>
      <c r="Q39" s="19">
        <v>0.51500000000000001</v>
      </c>
      <c r="R39" s="19">
        <v>0.498</v>
      </c>
      <c r="S39" s="19">
        <v>0.50700000000000001</v>
      </c>
      <c r="T39" s="19">
        <v>0.50800000000000001</v>
      </c>
      <c r="U39" s="19">
        <v>0.46899999999999997</v>
      </c>
    </row>
    <row r="40" spans="1:21" x14ac:dyDescent="0.3">
      <c r="A40" s="3" t="s">
        <v>193</v>
      </c>
      <c r="B40" s="1" t="s">
        <v>855</v>
      </c>
      <c r="C40" s="1" t="s">
        <v>845</v>
      </c>
      <c r="D40" s="19">
        <v>0.73799999999999999</v>
      </c>
      <c r="E40" s="19">
        <v>0.70399999999999996</v>
      </c>
      <c r="F40" s="19">
        <v>0.69599999999999995</v>
      </c>
      <c r="G40" s="19">
        <v>0.71499999999999997</v>
      </c>
      <c r="H40" s="19">
        <v>0.78100000000000003</v>
      </c>
      <c r="I40" s="19">
        <v>0.872</v>
      </c>
      <c r="J40" s="19">
        <v>0.90400000000000003</v>
      </c>
      <c r="K40" s="19">
        <v>0.90300000000000002</v>
      </c>
      <c r="L40" s="19">
        <v>0.90200000000000002</v>
      </c>
      <c r="M40" s="19">
        <v>0.91300000000000003</v>
      </c>
      <c r="N40" s="19">
        <v>0.91800000000000004</v>
      </c>
      <c r="O40" s="19">
        <v>0.89200000000000002</v>
      </c>
      <c r="P40" s="19">
        <v>0.878</v>
      </c>
      <c r="Q40" s="19">
        <v>0.82199999999999995</v>
      </c>
      <c r="R40" s="19">
        <v>0.83599999999999997</v>
      </c>
      <c r="S40" s="19">
        <v>0.79</v>
      </c>
      <c r="T40" s="19">
        <v>0.78300000000000003</v>
      </c>
      <c r="U40" s="19">
        <v>0.86099999999999999</v>
      </c>
    </row>
    <row r="41" spans="1:21" x14ac:dyDescent="0.3">
      <c r="A41" s="3" t="s">
        <v>194</v>
      </c>
      <c r="B41" s="1" t="s">
        <v>856</v>
      </c>
      <c r="C41" s="1" t="s">
        <v>845</v>
      </c>
      <c r="D41" s="19">
        <v>0.46300000000000002</v>
      </c>
      <c r="E41" s="19">
        <v>0.43099999999999999</v>
      </c>
      <c r="F41" s="19">
        <v>0.41199999999999998</v>
      </c>
      <c r="G41" s="19">
        <v>0.39800000000000002</v>
      </c>
      <c r="H41" s="19">
        <v>0.442</v>
      </c>
      <c r="I41" s="19">
        <v>0.47</v>
      </c>
      <c r="J41" s="19">
        <v>0.50800000000000001</v>
      </c>
      <c r="K41" s="19">
        <v>0.51300000000000001</v>
      </c>
      <c r="L41" s="19">
        <v>0.51600000000000001</v>
      </c>
      <c r="M41" s="19">
        <v>0.54500000000000004</v>
      </c>
      <c r="N41" s="19">
        <v>0.54900000000000004</v>
      </c>
      <c r="O41" s="19">
        <v>0.54</v>
      </c>
      <c r="P41" s="19">
        <v>0.53</v>
      </c>
      <c r="Q41" s="19">
        <v>0.499</v>
      </c>
      <c r="R41" s="19">
        <v>0.50900000000000001</v>
      </c>
      <c r="S41" s="19">
        <v>0.505</v>
      </c>
      <c r="T41" s="19">
        <v>0.49199999999999999</v>
      </c>
      <c r="U41" s="19">
        <v>0.48399999999999999</v>
      </c>
    </row>
    <row r="42" spans="1:21" x14ac:dyDescent="0.3">
      <c r="A42" s="3" t="s">
        <v>195</v>
      </c>
      <c r="B42" s="1" t="s">
        <v>857</v>
      </c>
      <c r="C42" s="1" t="s">
        <v>833</v>
      </c>
      <c r="D42" s="19">
        <v>0.50700000000000001</v>
      </c>
      <c r="E42" s="19">
        <v>0.50800000000000001</v>
      </c>
      <c r="F42" s="19">
        <v>0.434</v>
      </c>
      <c r="G42" s="19">
        <v>0.435</v>
      </c>
      <c r="H42" s="19">
        <v>0.51400000000000001</v>
      </c>
      <c r="I42" s="19">
        <v>0.61299999999999999</v>
      </c>
      <c r="J42" s="19">
        <v>0.60899999999999999</v>
      </c>
      <c r="K42" s="19">
        <v>0.63500000000000001</v>
      </c>
      <c r="L42" s="19">
        <v>0.66600000000000004</v>
      </c>
      <c r="M42" s="19">
        <v>0.67600000000000005</v>
      </c>
      <c r="N42" s="19">
        <v>0.68799999999999994</v>
      </c>
      <c r="O42" s="19">
        <v>0.66600000000000004</v>
      </c>
      <c r="P42" s="19">
        <v>0.67900000000000005</v>
      </c>
      <c r="Q42" s="19">
        <v>0.65800000000000003</v>
      </c>
      <c r="R42" s="19">
        <v>0.68500000000000005</v>
      </c>
      <c r="S42" s="19">
        <v>0.71599999999999997</v>
      </c>
      <c r="T42" s="19">
        <v>0.68</v>
      </c>
      <c r="U42" s="19">
        <v>0.72099999999999997</v>
      </c>
    </row>
    <row r="43" spans="1:21" x14ac:dyDescent="0.3">
      <c r="A43" s="3" t="s">
        <v>196</v>
      </c>
      <c r="B43" s="1" t="s">
        <v>858</v>
      </c>
      <c r="C43" s="1" t="s">
        <v>833</v>
      </c>
      <c r="D43" s="19">
        <v>0.54600000000000004</v>
      </c>
      <c r="E43" s="19">
        <v>0.51100000000000001</v>
      </c>
      <c r="F43" s="19">
        <v>0.48699999999999999</v>
      </c>
      <c r="G43" s="19">
        <v>0.46700000000000003</v>
      </c>
      <c r="H43" s="19">
        <v>0.51500000000000001</v>
      </c>
      <c r="I43" s="19">
        <v>0.55300000000000005</v>
      </c>
      <c r="J43" s="19">
        <v>0.56999999999999995</v>
      </c>
      <c r="K43" s="19">
        <v>0.58399999999999996</v>
      </c>
      <c r="L43" s="19">
        <v>0.59599999999999997</v>
      </c>
      <c r="M43" s="19">
        <v>0.60199999999999998</v>
      </c>
      <c r="N43" s="19">
        <v>0.61399999999999999</v>
      </c>
      <c r="O43" s="19">
        <v>0.58799999999999997</v>
      </c>
      <c r="P43" s="19">
        <v>0.55300000000000005</v>
      </c>
      <c r="Q43" s="19">
        <v>0.502</v>
      </c>
      <c r="R43" s="19">
        <v>0.53300000000000003</v>
      </c>
      <c r="S43" s="19">
        <v>0.52400000000000002</v>
      </c>
      <c r="T43" s="19">
        <v>0.51400000000000001</v>
      </c>
      <c r="U43" s="19">
        <v>0.52500000000000002</v>
      </c>
    </row>
    <row r="44" spans="1:21" x14ac:dyDescent="0.3">
      <c r="A44" s="3" t="s">
        <v>197</v>
      </c>
      <c r="B44" s="1" t="s">
        <v>859</v>
      </c>
      <c r="C44" s="1" t="s">
        <v>833</v>
      </c>
      <c r="D44" s="19">
        <v>1.206</v>
      </c>
      <c r="E44" s="19">
        <v>1.3260000000000001</v>
      </c>
      <c r="F44" s="19">
        <v>1.325</v>
      </c>
      <c r="G44" s="19">
        <v>1.2949999999999999</v>
      </c>
      <c r="H44" s="19">
        <v>1.4059999999999999</v>
      </c>
      <c r="I44" s="19">
        <v>1.3979999999999999</v>
      </c>
      <c r="J44" s="19">
        <v>1.4610000000000001</v>
      </c>
      <c r="K44" s="19">
        <v>1.6140000000000001</v>
      </c>
      <c r="L44" s="19">
        <v>1.603</v>
      </c>
      <c r="M44" s="19">
        <v>1.776</v>
      </c>
      <c r="N44" s="19">
        <v>1.665</v>
      </c>
      <c r="O44" s="19">
        <v>1.68</v>
      </c>
      <c r="P44" s="19">
        <v>1.5580000000000001</v>
      </c>
      <c r="Q44" s="19">
        <v>1.5580000000000001</v>
      </c>
      <c r="R44" s="19">
        <v>1.556</v>
      </c>
      <c r="S44" s="19">
        <v>1.333</v>
      </c>
      <c r="T44" s="19">
        <v>1.284</v>
      </c>
      <c r="U44" s="19">
        <v>1.401</v>
      </c>
    </row>
    <row r="45" spans="1:21" x14ac:dyDescent="0.3">
      <c r="A45" s="3" t="s">
        <v>198</v>
      </c>
      <c r="B45" s="1" t="s">
        <v>860</v>
      </c>
      <c r="C45" s="1" t="s">
        <v>833</v>
      </c>
      <c r="D45" s="19">
        <v>0.35899999999999999</v>
      </c>
      <c r="E45" s="19">
        <v>0.33500000000000002</v>
      </c>
      <c r="F45" s="19">
        <v>0.33800000000000002</v>
      </c>
      <c r="G45" s="19">
        <v>0.32700000000000001</v>
      </c>
      <c r="H45" s="19">
        <v>0.36599999999999999</v>
      </c>
      <c r="I45" s="19">
        <v>0.40500000000000003</v>
      </c>
      <c r="J45" s="19">
        <v>0.439</v>
      </c>
      <c r="K45" s="19">
        <v>0.42699999999999999</v>
      </c>
      <c r="L45" s="19">
        <v>0.43</v>
      </c>
      <c r="M45" s="19">
        <v>0.44900000000000001</v>
      </c>
      <c r="N45" s="19">
        <v>0.44600000000000001</v>
      </c>
      <c r="O45" s="19">
        <v>0.439</v>
      </c>
      <c r="P45" s="19">
        <v>0.432</v>
      </c>
      <c r="Q45" s="19">
        <v>0.44</v>
      </c>
      <c r="R45" s="19">
        <v>0.42599999999999999</v>
      </c>
      <c r="S45" s="19">
        <v>0.42499999999999999</v>
      </c>
      <c r="T45" s="19">
        <v>0.43099999999999999</v>
      </c>
      <c r="U45" s="19">
        <v>0.43099999999999999</v>
      </c>
    </row>
    <row r="46" spans="1:21" x14ac:dyDescent="0.3">
      <c r="A46" s="3" t="s">
        <v>199</v>
      </c>
      <c r="B46" s="1" t="s">
        <v>861</v>
      </c>
      <c r="C46" s="1" t="s">
        <v>833</v>
      </c>
      <c r="D46" s="19">
        <v>0.44800000000000001</v>
      </c>
      <c r="E46" s="19">
        <v>0.40699999999999997</v>
      </c>
      <c r="F46" s="19">
        <v>0.39300000000000002</v>
      </c>
      <c r="G46" s="19">
        <v>0.38100000000000001</v>
      </c>
      <c r="H46" s="19">
        <v>0.41299999999999998</v>
      </c>
      <c r="I46" s="19">
        <v>0.46300000000000002</v>
      </c>
      <c r="J46" s="19">
        <v>0.48699999999999999</v>
      </c>
      <c r="K46" s="19">
        <v>0.45900000000000002</v>
      </c>
      <c r="L46" s="19">
        <v>0.42499999999999999</v>
      </c>
      <c r="M46" s="19">
        <v>0.44400000000000001</v>
      </c>
      <c r="N46" s="19">
        <v>0.44800000000000001</v>
      </c>
      <c r="O46" s="19">
        <v>0.45100000000000001</v>
      </c>
      <c r="P46" s="19">
        <v>0.52500000000000002</v>
      </c>
      <c r="Q46" s="19">
        <v>0.53</v>
      </c>
      <c r="R46" s="19">
        <v>0.502</v>
      </c>
      <c r="S46" s="19">
        <v>0.51600000000000001</v>
      </c>
      <c r="T46" s="19">
        <v>0.505</v>
      </c>
      <c r="U46" s="19">
        <v>0.49</v>
      </c>
    </row>
    <row r="47" spans="1:21" x14ac:dyDescent="0.3">
      <c r="A47" s="3" t="s">
        <v>200</v>
      </c>
      <c r="B47" s="1" t="s">
        <v>862</v>
      </c>
      <c r="C47" s="1" t="s">
        <v>833</v>
      </c>
      <c r="D47" s="19">
        <v>0.48899999999999999</v>
      </c>
      <c r="E47" s="19">
        <v>0.42699999999999999</v>
      </c>
      <c r="F47" s="19">
        <v>0.41699999999999998</v>
      </c>
      <c r="G47" s="19">
        <v>0.40500000000000003</v>
      </c>
      <c r="H47" s="19">
        <v>0.44</v>
      </c>
      <c r="I47" s="19">
        <v>0.46300000000000002</v>
      </c>
      <c r="J47" s="19">
        <v>0.5</v>
      </c>
      <c r="K47" s="19">
        <v>0.49399999999999999</v>
      </c>
      <c r="L47" s="19">
        <v>0.52100000000000002</v>
      </c>
      <c r="M47" s="19">
        <v>0.51400000000000001</v>
      </c>
      <c r="N47" s="19">
        <v>0.52300000000000002</v>
      </c>
      <c r="O47" s="19">
        <v>0.52400000000000002</v>
      </c>
      <c r="P47" s="19">
        <v>0.51300000000000001</v>
      </c>
      <c r="Q47" s="19">
        <v>0.49399999999999999</v>
      </c>
      <c r="R47" s="19">
        <v>0.497</v>
      </c>
      <c r="S47" s="19">
        <v>0.499</v>
      </c>
      <c r="T47" s="19">
        <v>0.50800000000000001</v>
      </c>
      <c r="U47" s="19">
        <v>0.48599999999999999</v>
      </c>
    </row>
    <row r="48" spans="1:21" x14ac:dyDescent="0.3">
      <c r="A48" s="3" t="s">
        <v>201</v>
      </c>
      <c r="B48" s="1" t="s">
        <v>863</v>
      </c>
      <c r="C48" s="1" t="s">
        <v>833</v>
      </c>
      <c r="D48" s="19">
        <v>0.52500000000000002</v>
      </c>
      <c r="E48" s="19">
        <v>0.48499999999999999</v>
      </c>
      <c r="F48" s="19">
        <v>0.47699999999999998</v>
      </c>
      <c r="G48" s="19">
        <v>0.46</v>
      </c>
      <c r="H48" s="19">
        <v>0.46600000000000003</v>
      </c>
      <c r="I48" s="19">
        <v>0.48799999999999999</v>
      </c>
      <c r="J48" s="19">
        <v>0.47899999999999998</v>
      </c>
      <c r="K48" s="19">
        <v>0.49099999999999999</v>
      </c>
      <c r="L48" s="19">
        <v>0.5</v>
      </c>
      <c r="M48" s="19">
        <v>0.51600000000000001</v>
      </c>
      <c r="N48" s="19">
        <v>0.49099999999999999</v>
      </c>
      <c r="O48" s="19">
        <v>0.47399999999999998</v>
      </c>
      <c r="P48" s="19">
        <v>0.48699999999999999</v>
      </c>
      <c r="Q48" s="19">
        <v>0.47599999999999998</v>
      </c>
      <c r="R48" s="19">
        <v>0.47499999999999998</v>
      </c>
      <c r="S48" s="19">
        <v>0.44</v>
      </c>
      <c r="T48" s="19">
        <v>0.44500000000000001</v>
      </c>
      <c r="U48" s="19">
        <v>0.42499999999999999</v>
      </c>
    </row>
    <row r="49" spans="1:21" x14ac:dyDescent="0.3">
      <c r="A49" s="3" t="s">
        <v>202</v>
      </c>
      <c r="B49" s="1" t="s">
        <v>864</v>
      </c>
      <c r="C49" s="1" t="s">
        <v>865</v>
      </c>
      <c r="D49" s="19">
        <v>0.38900000000000001</v>
      </c>
      <c r="E49" s="19">
        <v>0.34499999999999997</v>
      </c>
      <c r="F49" s="19">
        <v>0.34499999999999997</v>
      </c>
      <c r="G49" s="19">
        <v>0.32100000000000001</v>
      </c>
      <c r="H49" s="19">
        <v>0.35699999999999998</v>
      </c>
      <c r="I49" s="19">
        <v>0.39900000000000002</v>
      </c>
      <c r="J49" s="19">
        <v>0.41499999999999998</v>
      </c>
      <c r="K49" s="19">
        <v>0.41299999999999998</v>
      </c>
      <c r="L49" s="19">
        <v>0.4</v>
      </c>
      <c r="M49" s="19">
        <v>0.40899999999999997</v>
      </c>
      <c r="N49" s="19">
        <v>0.39400000000000002</v>
      </c>
      <c r="O49" s="19">
        <v>0.36899999999999999</v>
      </c>
      <c r="P49" s="19">
        <v>0.39300000000000002</v>
      </c>
      <c r="Q49" s="19">
        <v>0.376</v>
      </c>
      <c r="R49" s="19">
        <v>0.38200000000000001</v>
      </c>
      <c r="S49" s="19">
        <v>0.41</v>
      </c>
      <c r="T49" s="19">
        <v>0.38600000000000001</v>
      </c>
      <c r="U49" s="19">
        <v>0.34399999999999997</v>
      </c>
    </row>
    <row r="50" spans="1:21" x14ac:dyDescent="0.3">
      <c r="A50" s="3" t="s">
        <v>203</v>
      </c>
      <c r="B50" s="1" t="s">
        <v>866</v>
      </c>
      <c r="C50" s="1" t="s">
        <v>833</v>
      </c>
      <c r="D50" s="19">
        <v>0.441</v>
      </c>
      <c r="E50" s="19">
        <v>0.43099999999999999</v>
      </c>
      <c r="F50" s="19">
        <v>0.41299999999999998</v>
      </c>
      <c r="G50" s="19">
        <v>0.38200000000000001</v>
      </c>
      <c r="H50" s="19">
        <v>0.42499999999999999</v>
      </c>
      <c r="I50" s="19">
        <v>0.443</v>
      </c>
      <c r="J50" s="19">
        <v>0.45100000000000001</v>
      </c>
      <c r="K50" s="19">
        <v>0.44600000000000001</v>
      </c>
      <c r="L50" s="19">
        <v>0.442</v>
      </c>
      <c r="M50" s="19">
        <v>0.433</v>
      </c>
      <c r="N50" s="19">
        <v>0.42299999999999999</v>
      </c>
      <c r="O50" s="19">
        <v>0.41799999999999998</v>
      </c>
      <c r="P50" s="19">
        <v>0.41799999999999998</v>
      </c>
      <c r="Q50" s="19">
        <v>0.38900000000000001</v>
      </c>
      <c r="R50" s="19">
        <v>0.39800000000000002</v>
      </c>
      <c r="S50" s="19">
        <v>0.41099999999999998</v>
      </c>
      <c r="T50" s="19">
        <v>0.41499999999999998</v>
      </c>
      <c r="U50" s="19">
        <v>0.41299999999999998</v>
      </c>
    </row>
    <row r="51" spans="1:21" x14ac:dyDescent="0.3">
      <c r="A51" s="3" t="s">
        <v>204</v>
      </c>
      <c r="B51" s="1" t="s">
        <v>867</v>
      </c>
      <c r="C51" s="1" t="s">
        <v>833</v>
      </c>
      <c r="D51" s="19">
        <v>0.52200000000000002</v>
      </c>
      <c r="E51" s="19">
        <v>0.497</v>
      </c>
      <c r="F51" s="19">
        <v>0.48299999999999998</v>
      </c>
      <c r="G51" s="19">
        <v>0.46700000000000003</v>
      </c>
      <c r="H51" s="19">
        <v>0.47099999999999997</v>
      </c>
      <c r="I51" s="19">
        <v>0.48899999999999999</v>
      </c>
      <c r="J51" s="19">
        <v>0.52800000000000002</v>
      </c>
      <c r="K51" s="19">
        <v>0.54400000000000004</v>
      </c>
      <c r="L51" s="19">
        <v>0.52900000000000003</v>
      </c>
      <c r="M51" s="19">
        <v>0.53700000000000003</v>
      </c>
      <c r="N51" s="19">
        <v>0.56999999999999995</v>
      </c>
      <c r="O51" s="19">
        <v>0.55100000000000005</v>
      </c>
      <c r="P51" s="19">
        <v>0.54400000000000004</v>
      </c>
      <c r="Q51" s="19">
        <v>0.54800000000000004</v>
      </c>
      <c r="R51" s="19">
        <v>0.52800000000000002</v>
      </c>
      <c r="S51" s="19">
        <v>0.55200000000000005</v>
      </c>
      <c r="T51" s="19">
        <v>0.58499999999999996</v>
      </c>
      <c r="U51" s="19">
        <v>0.56599999999999995</v>
      </c>
    </row>
    <row r="52" spans="1:21" x14ac:dyDescent="0.3">
      <c r="A52" s="3" t="s">
        <v>205</v>
      </c>
      <c r="B52" s="1" t="s">
        <v>868</v>
      </c>
      <c r="C52" s="1" t="s">
        <v>833</v>
      </c>
      <c r="D52" s="19">
        <v>0.27400000000000002</v>
      </c>
      <c r="E52" s="19">
        <v>0.25900000000000001</v>
      </c>
      <c r="F52" s="19">
        <v>0.24399999999999999</v>
      </c>
      <c r="G52" s="19">
        <v>0.222</v>
      </c>
      <c r="H52" s="19">
        <v>0.24199999999999999</v>
      </c>
      <c r="I52" s="19">
        <v>0.27500000000000002</v>
      </c>
      <c r="J52" s="19">
        <v>0.249</v>
      </c>
      <c r="K52" s="19">
        <v>0.26200000000000001</v>
      </c>
      <c r="L52" s="19">
        <v>0.25800000000000001</v>
      </c>
      <c r="M52" s="19">
        <v>0.26200000000000001</v>
      </c>
      <c r="N52" s="19">
        <v>0.26100000000000001</v>
      </c>
      <c r="O52" s="19">
        <v>0.26800000000000002</v>
      </c>
      <c r="P52" s="19">
        <v>0.26800000000000002</v>
      </c>
      <c r="Q52" s="19">
        <v>0.22600000000000001</v>
      </c>
      <c r="R52" s="19">
        <v>0.219</v>
      </c>
      <c r="S52" s="19">
        <v>0.21299999999999999</v>
      </c>
      <c r="T52" s="19">
        <v>0.21199999999999999</v>
      </c>
      <c r="U52" s="19">
        <v>0.19700000000000001</v>
      </c>
    </row>
    <row r="53" spans="1:21" x14ac:dyDescent="0.3">
      <c r="A53" s="3" t="s">
        <v>206</v>
      </c>
      <c r="B53" s="1" t="s">
        <v>869</v>
      </c>
      <c r="C53" s="1" t="s">
        <v>833</v>
      </c>
      <c r="D53" s="19">
        <v>0.48799999999999999</v>
      </c>
      <c r="E53" s="19">
        <v>0.45300000000000001</v>
      </c>
      <c r="F53" s="19">
        <v>0.43099999999999999</v>
      </c>
      <c r="G53" s="19">
        <v>0.41699999999999998</v>
      </c>
      <c r="H53" s="19">
        <v>0.46600000000000003</v>
      </c>
      <c r="I53" s="19">
        <v>0.497</v>
      </c>
      <c r="J53" s="19">
        <v>0.48899999999999999</v>
      </c>
      <c r="K53" s="19">
        <v>0.50800000000000001</v>
      </c>
      <c r="L53" s="19">
        <v>0.51</v>
      </c>
      <c r="M53" s="19">
        <v>0.50900000000000001</v>
      </c>
      <c r="N53" s="19">
        <v>0.51</v>
      </c>
      <c r="O53" s="19">
        <v>0.503</v>
      </c>
      <c r="P53" s="19">
        <v>0.497</v>
      </c>
      <c r="Q53" s="19">
        <v>0.46800000000000003</v>
      </c>
      <c r="R53" s="19">
        <v>0.47199999999999998</v>
      </c>
      <c r="S53" s="19">
        <v>0.49099999999999999</v>
      </c>
      <c r="T53" s="19">
        <v>0.48599999999999999</v>
      </c>
      <c r="U53" s="19">
        <v>0.48499999999999999</v>
      </c>
    </row>
    <row r="54" spans="1:21" x14ac:dyDescent="0.3">
      <c r="A54" s="3" t="s">
        <v>207</v>
      </c>
      <c r="B54" s="1" t="s">
        <v>870</v>
      </c>
      <c r="C54" s="1" t="s">
        <v>871</v>
      </c>
      <c r="D54" s="19">
        <v>0.55600000000000005</v>
      </c>
      <c r="E54" s="19">
        <v>0.54600000000000004</v>
      </c>
      <c r="F54" s="19">
        <v>0.55100000000000005</v>
      </c>
      <c r="G54" s="19">
        <v>0.52300000000000002</v>
      </c>
      <c r="H54" s="19">
        <v>0.54100000000000004</v>
      </c>
      <c r="I54" s="19">
        <v>0.60099999999999998</v>
      </c>
      <c r="J54" s="19">
        <v>0.58499999999999996</v>
      </c>
      <c r="K54" s="19">
        <v>0.59599999999999997</v>
      </c>
      <c r="L54" s="19">
        <v>0.58299999999999996</v>
      </c>
      <c r="M54" s="19">
        <v>0.58599999999999997</v>
      </c>
      <c r="N54" s="19">
        <v>0.56899999999999995</v>
      </c>
      <c r="O54" s="19">
        <v>0.57199999999999995</v>
      </c>
      <c r="P54" s="19">
        <v>0.56499999999999995</v>
      </c>
      <c r="Q54" s="19">
        <v>0.54200000000000004</v>
      </c>
      <c r="R54" s="19">
        <v>0.55800000000000005</v>
      </c>
      <c r="S54" s="19">
        <v>0.53300000000000003</v>
      </c>
      <c r="T54" s="19">
        <v>0.52</v>
      </c>
      <c r="U54" s="19">
        <v>0.55100000000000005</v>
      </c>
    </row>
    <row r="55" spans="1:21" x14ac:dyDescent="0.3">
      <c r="A55" s="3" t="s">
        <v>208</v>
      </c>
      <c r="B55" s="1" t="s">
        <v>872</v>
      </c>
      <c r="C55" s="1" t="s">
        <v>871</v>
      </c>
      <c r="D55" s="19">
        <v>0.52200000000000002</v>
      </c>
      <c r="E55" s="19">
        <v>0.49199999999999999</v>
      </c>
      <c r="F55" s="19">
        <v>0.496</v>
      </c>
      <c r="G55" s="19">
        <v>0.48599999999999999</v>
      </c>
      <c r="H55" s="19">
        <v>0.54200000000000004</v>
      </c>
      <c r="I55" s="19">
        <v>0.57999999999999996</v>
      </c>
      <c r="J55" s="19">
        <v>0.56000000000000005</v>
      </c>
      <c r="K55" s="19">
        <v>0.58099999999999996</v>
      </c>
      <c r="L55" s="19">
        <v>0.58799999999999997</v>
      </c>
      <c r="M55" s="19">
        <v>0.58599999999999997</v>
      </c>
      <c r="N55" s="19">
        <v>0.56599999999999995</v>
      </c>
      <c r="O55" s="19">
        <v>0.57699999999999996</v>
      </c>
      <c r="P55" s="19">
        <v>0.56100000000000005</v>
      </c>
      <c r="Q55" s="19">
        <v>0.56599999999999995</v>
      </c>
      <c r="R55" s="19">
        <v>0.58499999999999996</v>
      </c>
      <c r="S55" s="19">
        <v>0.56000000000000005</v>
      </c>
      <c r="T55" s="19">
        <v>0.55800000000000005</v>
      </c>
      <c r="U55" s="19">
        <v>0.55600000000000005</v>
      </c>
    </row>
    <row r="56" spans="1:21" x14ac:dyDescent="0.3">
      <c r="A56" s="3" t="s">
        <v>209</v>
      </c>
      <c r="B56" s="1" t="s">
        <v>873</v>
      </c>
      <c r="C56" s="1" t="s">
        <v>871</v>
      </c>
      <c r="D56" s="19">
        <v>0.44600000000000001</v>
      </c>
      <c r="E56" s="19">
        <v>0.41399999999999998</v>
      </c>
      <c r="F56" s="19">
        <v>0.4</v>
      </c>
      <c r="G56" s="19">
        <v>0.38100000000000001</v>
      </c>
      <c r="H56" s="19">
        <v>0.433</v>
      </c>
      <c r="I56" s="19">
        <v>0.46200000000000002</v>
      </c>
      <c r="J56" s="19">
        <v>0.48499999999999999</v>
      </c>
      <c r="K56" s="19">
        <v>0.47099999999999997</v>
      </c>
      <c r="L56" s="19">
        <v>0.51600000000000001</v>
      </c>
      <c r="M56" s="19">
        <v>0.51900000000000002</v>
      </c>
      <c r="N56" s="19">
        <v>0.504</v>
      </c>
      <c r="O56" s="19">
        <v>0.50700000000000001</v>
      </c>
      <c r="P56" s="19">
        <v>0.50800000000000001</v>
      </c>
      <c r="Q56" s="19">
        <v>0.49299999999999999</v>
      </c>
      <c r="R56" s="19">
        <v>0.49199999999999999</v>
      </c>
      <c r="S56" s="19">
        <v>0.50700000000000001</v>
      </c>
      <c r="T56" s="19">
        <v>0.53800000000000003</v>
      </c>
      <c r="U56" s="19">
        <v>0.53100000000000003</v>
      </c>
    </row>
    <row r="57" spans="1:21" x14ac:dyDescent="0.3">
      <c r="A57" s="3" t="s">
        <v>210</v>
      </c>
      <c r="B57" s="1" t="s">
        <v>874</v>
      </c>
      <c r="C57" s="1" t="s">
        <v>871</v>
      </c>
      <c r="D57" s="19">
        <v>0.64900000000000002</v>
      </c>
      <c r="E57" s="19">
        <v>0.63600000000000001</v>
      </c>
      <c r="F57" s="19">
        <v>0.70099999999999996</v>
      </c>
      <c r="G57" s="19">
        <v>0.73</v>
      </c>
      <c r="H57" s="19">
        <v>0.84</v>
      </c>
      <c r="I57" s="19">
        <v>0.91</v>
      </c>
      <c r="J57" s="19">
        <v>0.89800000000000002</v>
      </c>
      <c r="K57" s="19">
        <v>0.99399999999999999</v>
      </c>
      <c r="L57" s="19">
        <v>0.90400000000000003</v>
      </c>
      <c r="M57" s="19">
        <v>1.0589999999999999</v>
      </c>
      <c r="N57" s="19">
        <v>1.1080000000000001</v>
      </c>
      <c r="O57" s="19">
        <v>1.002</v>
      </c>
      <c r="P57" s="19">
        <v>0.95799999999999996</v>
      </c>
      <c r="Q57" s="19">
        <v>0.94199999999999995</v>
      </c>
      <c r="R57" s="19">
        <v>0.88800000000000001</v>
      </c>
      <c r="S57" s="19">
        <v>0.93600000000000005</v>
      </c>
      <c r="T57" s="19">
        <v>0.93899999999999995</v>
      </c>
      <c r="U57" s="19">
        <v>0.95499999999999996</v>
      </c>
    </row>
    <row r="58" spans="1:21" x14ac:dyDescent="0.3">
      <c r="A58" s="3" t="s">
        <v>211</v>
      </c>
      <c r="B58" s="1" t="s">
        <v>875</v>
      </c>
      <c r="C58" s="1" t="s">
        <v>871</v>
      </c>
      <c r="D58" s="19">
        <v>0.41699999999999998</v>
      </c>
      <c r="E58" s="19">
        <v>0.41599999999999998</v>
      </c>
      <c r="F58" s="19">
        <v>0.4</v>
      </c>
      <c r="G58" s="19">
        <v>0.38300000000000001</v>
      </c>
      <c r="H58" s="19">
        <v>0.44400000000000001</v>
      </c>
      <c r="I58" s="19">
        <v>0.46400000000000002</v>
      </c>
      <c r="J58" s="19">
        <v>0.46899999999999997</v>
      </c>
      <c r="K58" s="19">
        <v>0.46100000000000002</v>
      </c>
      <c r="L58" s="19">
        <v>0.44</v>
      </c>
      <c r="M58" s="19">
        <v>0.49099999999999999</v>
      </c>
      <c r="N58" s="19">
        <v>0.47499999999999998</v>
      </c>
      <c r="O58" s="19">
        <v>0.55900000000000005</v>
      </c>
      <c r="P58" s="19">
        <v>0.51500000000000001</v>
      </c>
      <c r="Q58" s="19">
        <v>0.51900000000000002</v>
      </c>
      <c r="R58" s="19">
        <v>0.54400000000000004</v>
      </c>
      <c r="S58" s="19">
        <v>0.52700000000000002</v>
      </c>
      <c r="T58" s="19">
        <v>0.54700000000000004</v>
      </c>
      <c r="U58" s="19">
        <v>0.53700000000000003</v>
      </c>
    </row>
    <row r="59" spans="1:21" x14ac:dyDescent="0.3">
      <c r="A59" s="3" t="s">
        <v>212</v>
      </c>
      <c r="B59" s="1" t="s">
        <v>876</v>
      </c>
      <c r="C59" s="1" t="s">
        <v>871</v>
      </c>
      <c r="D59" s="19">
        <v>0.53500000000000003</v>
      </c>
      <c r="E59" s="19">
        <v>0.52400000000000002</v>
      </c>
      <c r="F59" s="19">
        <v>0.51100000000000001</v>
      </c>
      <c r="G59" s="19">
        <v>0.497</v>
      </c>
      <c r="H59" s="19">
        <v>0.57699999999999996</v>
      </c>
      <c r="I59" s="19">
        <v>0.68100000000000005</v>
      </c>
      <c r="J59" s="19">
        <v>0.69099999999999995</v>
      </c>
      <c r="K59" s="19">
        <v>0.64100000000000001</v>
      </c>
      <c r="L59" s="19">
        <v>0.625</v>
      </c>
      <c r="M59" s="19">
        <v>0.61799999999999999</v>
      </c>
      <c r="N59" s="19">
        <v>0.59699999999999998</v>
      </c>
      <c r="O59" s="19">
        <v>0.60399999999999998</v>
      </c>
      <c r="P59" s="19">
        <v>0.60699999999999998</v>
      </c>
      <c r="Q59" s="19">
        <v>0.56999999999999995</v>
      </c>
      <c r="R59" s="19">
        <v>0.58899999999999997</v>
      </c>
      <c r="S59" s="19">
        <v>0.56999999999999995</v>
      </c>
      <c r="T59" s="19">
        <v>0.56999999999999995</v>
      </c>
      <c r="U59" s="19">
        <v>0.57299999999999995</v>
      </c>
    </row>
    <row r="60" spans="1:21" x14ac:dyDescent="0.3">
      <c r="A60" s="3" t="s">
        <v>213</v>
      </c>
      <c r="B60" s="1" t="s">
        <v>877</v>
      </c>
      <c r="C60" s="1" t="s">
        <v>871</v>
      </c>
      <c r="D60" s="19">
        <v>0.53300000000000003</v>
      </c>
      <c r="E60" s="19">
        <v>0.61099999999999999</v>
      </c>
      <c r="F60" s="19">
        <v>0.61299999999999999</v>
      </c>
      <c r="G60" s="19">
        <v>0.59699999999999998</v>
      </c>
      <c r="H60" s="19">
        <v>0.64400000000000002</v>
      </c>
      <c r="I60" s="19">
        <v>0.72599999999999998</v>
      </c>
      <c r="J60" s="19">
        <v>0.77700000000000002</v>
      </c>
      <c r="K60" s="19">
        <v>0.76300000000000001</v>
      </c>
      <c r="L60" s="19">
        <v>0.76500000000000001</v>
      </c>
      <c r="M60" s="19">
        <v>0.78600000000000003</v>
      </c>
      <c r="N60" s="19">
        <v>0.79700000000000004</v>
      </c>
      <c r="O60" s="19">
        <v>0.79200000000000004</v>
      </c>
      <c r="P60" s="19">
        <v>0.77700000000000002</v>
      </c>
      <c r="Q60" s="19">
        <v>0.753</v>
      </c>
      <c r="R60" s="19">
        <v>0.74</v>
      </c>
      <c r="S60" s="19">
        <v>0.76100000000000001</v>
      </c>
      <c r="T60" s="19">
        <v>0.82</v>
      </c>
      <c r="U60" s="19">
        <v>0.83399999999999996</v>
      </c>
    </row>
    <row r="61" spans="1:21" x14ac:dyDescent="0.3">
      <c r="A61" s="3" t="s">
        <v>214</v>
      </c>
      <c r="B61" s="1" t="s">
        <v>878</v>
      </c>
      <c r="C61" s="1" t="s">
        <v>865</v>
      </c>
      <c r="D61" s="19">
        <v>0.64600000000000002</v>
      </c>
      <c r="E61" s="19">
        <v>0.60599999999999998</v>
      </c>
      <c r="F61" s="19">
        <v>0.629</v>
      </c>
      <c r="G61" s="19">
        <v>0.57699999999999996</v>
      </c>
      <c r="H61" s="19">
        <v>0.623</v>
      </c>
      <c r="I61" s="19">
        <v>0.67300000000000004</v>
      </c>
      <c r="J61" s="19">
        <v>0.65600000000000003</v>
      </c>
      <c r="K61" s="19">
        <v>0.64300000000000002</v>
      </c>
      <c r="L61" s="19">
        <v>0.64400000000000002</v>
      </c>
      <c r="M61" s="19">
        <v>0.68600000000000005</v>
      </c>
      <c r="N61" s="19">
        <v>0.67900000000000005</v>
      </c>
      <c r="O61" s="19">
        <v>0.67900000000000005</v>
      </c>
      <c r="P61" s="19">
        <v>0.68400000000000005</v>
      </c>
      <c r="Q61" s="19">
        <v>0.627</v>
      </c>
      <c r="R61" s="19">
        <v>0.65400000000000003</v>
      </c>
      <c r="S61" s="19">
        <v>0.60899999999999999</v>
      </c>
      <c r="T61" s="19">
        <v>0.57799999999999996</v>
      </c>
      <c r="U61" s="19">
        <v>0.59899999999999998</v>
      </c>
    </row>
    <row r="62" spans="1:21" x14ac:dyDescent="0.3">
      <c r="A62" s="3" t="s">
        <v>215</v>
      </c>
      <c r="B62" s="1" t="s">
        <v>879</v>
      </c>
      <c r="C62" s="1" t="s">
        <v>865</v>
      </c>
      <c r="D62" s="19">
        <v>0.38500000000000001</v>
      </c>
      <c r="E62" s="19">
        <v>0.38200000000000001</v>
      </c>
      <c r="F62" s="19">
        <v>0.36899999999999999</v>
      </c>
      <c r="G62" s="19">
        <v>0.35699999999999998</v>
      </c>
      <c r="H62" s="19">
        <v>0.38700000000000001</v>
      </c>
      <c r="I62" s="19">
        <v>0.42799999999999999</v>
      </c>
      <c r="J62" s="19">
        <v>0.41499999999999998</v>
      </c>
      <c r="K62" s="19">
        <v>0.442</v>
      </c>
      <c r="L62" s="19">
        <v>0.434</v>
      </c>
      <c r="M62" s="19">
        <v>0.443</v>
      </c>
      <c r="N62" s="19">
        <v>0.432</v>
      </c>
      <c r="O62" s="19">
        <v>0.43</v>
      </c>
      <c r="P62" s="19">
        <v>0.433</v>
      </c>
      <c r="Q62" s="19">
        <v>0.40200000000000002</v>
      </c>
      <c r="R62" s="19">
        <v>0.38600000000000001</v>
      </c>
      <c r="S62" s="19">
        <v>0.376</v>
      </c>
      <c r="T62" s="19">
        <v>0.38800000000000001</v>
      </c>
      <c r="U62" s="19">
        <v>0.38400000000000001</v>
      </c>
    </row>
    <row r="63" spans="1:21" x14ac:dyDescent="0.3">
      <c r="A63" s="3" t="s">
        <v>216</v>
      </c>
      <c r="B63" s="1" t="s">
        <v>880</v>
      </c>
      <c r="C63" s="1" t="s">
        <v>865</v>
      </c>
      <c r="D63" s="19">
        <v>0.376</v>
      </c>
      <c r="E63" s="19">
        <v>0.371</v>
      </c>
      <c r="F63" s="19">
        <v>0.35699999999999998</v>
      </c>
      <c r="G63" s="19">
        <v>0.33600000000000002</v>
      </c>
      <c r="H63" s="19">
        <v>0.35899999999999999</v>
      </c>
      <c r="I63" s="19">
        <v>0.39400000000000002</v>
      </c>
      <c r="J63" s="19">
        <v>0.432</v>
      </c>
      <c r="K63" s="19">
        <v>0.437</v>
      </c>
      <c r="L63" s="19">
        <v>0.45800000000000002</v>
      </c>
      <c r="M63" s="19">
        <v>0.45800000000000002</v>
      </c>
      <c r="N63" s="19">
        <v>0.48299999999999998</v>
      </c>
      <c r="O63" s="19">
        <v>0.48199999999999998</v>
      </c>
      <c r="P63" s="19">
        <v>0.48799999999999999</v>
      </c>
      <c r="Q63" s="19">
        <v>0.47099999999999997</v>
      </c>
      <c r="R63" s="19">
        <v>0.47499999999999998</v>
      </c>
      <c r="S63" s="19">
        <v>0.47799999999999998</v>
      </c>
      <c r="T63" s="19">
        <v>0.47099999999999997</v>
      </c>
      <c r="U63" s="19">
        <v>0.46300000000000002</v>
      </c>
    </row>
    <row r="64" spans="1:21" x14ac:dyDescent="0.3">
      <c r="A64" s="3" t="s">
        <v>217</v>
      </c>
      <c r="B64" s="1" t="s">
        <v>881</v>
      </c>
      <c r="C64" s="1" t="s">
        <v>865</v>
      </c>
      <c r="D64" s="19">
        <v>1.3959999999999999</v>
      </c>
      <c r="E64" s="19">
        <v>1.363</v>
      </c>
      <c r="F64" s="19">
        <v>1.446</v>
      </c>
      <c r="G64" s="19">
        <v>1.27</v>
      </c>
      <c r="H64" s="19">
        <v>1.3480000000000001</v>
      </c>
      <c r="I64" s="19">
        <v>1.5089999999999999</v>
      </c>
      <c r="J64" s="19">
        <v>1.556</v>
      </c>
      <c r="K64" s="19">
        <v>1.534</v>
      </c>
      <c r="L64" s="19">
        <v>1.482</v>
      </c>
      <c r="M64" s="19">
        <v>1.55</v>
      </c>
      <c r="N64" s="19">
        <v>1.5469999999999999</v>
      </c>
      <c r="O64" s="19">
        <v>1.611</v>
      </c>
      <c r="P64" s="19">
        <v>1.569</v>
      </c>
      <c r="Q64" s="19">
        <v>1.5429999999999999</v>
      </c>
      <c r="R64" s="19">
        <v>1.5669999999999999</v>
      </c>
      <c r="S64" s="19">
        <v>1.4530000000000001</v>
      </c>
      <c r="T64" s="19">
        <v>1.4970000000000001</v>
      </c>
      <c r="U64" s="19">
        <v>1.5009999999999999</v>
      </c>
    </row>
    <row r="65" spans="1:21" x14ac:dyDescent="0.3">
      <c r="A65" s="3" t="s">
        <v>218</v>
      </c>
      <c r="B65" s="1" t="s">
        <v>882</v>
      </c>
      <c r="C65" s="1" t="s">
        <v>865</v>
      </c>
      <c r="D65" s="19">
        <v>0.35299999999999998</v>
      </c>
      <c r="E65" s="19">
        <v>0.33</v>
      </c>
      <c r="F65" s="19">
        <v>0.32300000000000001</v>
      </c>
      <c r="G65" s="19">
        <v>0.314</v>
      </c>
      <c r="H65" s="19">
        <v>0.35</v>
      </c>
      <c r="I65" s="19">
        <v>0.38300000000000001</v>
      </c>
      <c r="J65" s="19">
        <v>0.40500000000000003</v>
      </c>
      <c r="K65" s="19">
        <v>0.42099999999999999</v>
      </c>
      <c r="L65" s="19">
        <v>0.40600000000000003</v>
      </c>
      <c r="M65" s="19">
        <v>0.46300000000000002</v>
      </c>
      <c r="N65" s="19">
        <v>0.42799999999999999</v>
      </c>
      <c r="O65" s="19">
        <v>0.43</v>
      </c>
      <c r="P65" s="19">
        <v>0.45700000000000002</v>
      </c>
      <c r="Q65" s="19">
        <v>0.439</v>
      </c>
      <c r="R65" s="19">
        <v>0.439</v>
      </c>
      <c r="S65" s="19">
        <v>0.42399999999999999</v>
      </c>
      <c r="T65" s="19">
        <v>0.432</v>
      </c>
      <c r="U65" s="19">
        <v>0.41799999999999998</v>
      </c>
    </row>
    <row r="66" spans="1:21" x14ac:dyDescent="0.3">
      <c r="A66" s="3" t="s">
        <v>219</v>
      </c>
      <c r="B66" s="1" t="s">
        <v>883</v>
      </c>
      <c r="C66" s="1" t="s">
        <v>865</v>
      </c>
      <c r="D66" s="19">
        <v>0.69499999999999995</v>
      </c>
      <c r="E66" s="19">
        <v>0.74</v>
      </c>
      <c r="F66" s="19">
        <v>0.73299999999999998</v>
      </c>
      <c r="G66" s="19">
        <v>0.65900000000000003</v>
      </c>
      <c r="H66" s="19">
        <v>0.67600000000000005</v>
      </c>
      <c r="I66" s="19">
        <v>0.76100000000000001</v>
      </c>
      <c r="J66" s="19">
        <v>0.73299999999999998</v>
      </c>
      <c r="K66" s="19">
        <v>0.76500000000000001</v>
      </c>
      <c r="L66" s="19">
        <v>0.752</v>
      </c>
      <c r="M66" s="19">
        <v>0.77400000000000002</v>
      </c>
      <c r="N66" s="19">
        <v>0.747</v>
      </c>
      <c r="O66" s="19">
        <v>0.73799999999999999</v>
      </c>
      <c r="P66" s="19">
        <v>0.70799999999999996</v>
      </c>
      <c r="Q66" s="19">
        <v>0.67600000000000005</v>
      </c>
      <c r="R66" s="19">
        <v>0.67400000000000004</v>
      </c>
      <c r="S66" s="19">
        <v>0.76600000000000001</v>
      </c>
      <c r="T66" s="19">
        <v>0.71099999999999997</v>
      </c>
      <c r="U66" s="19">
        <v>0.71499999999999997</v>
      </c>
    </row>
    <row r="67" spans="1:21" x14ac:dyDescent="0.3">
      <c r="A67" s="3" t="s">
        <v>220</v>
      </c>
      <c r="B67" s="1" t="s">
        <v>884</v>
      </c>
      <c r="C67" s="1" t="s">
        <v>865</v>
      </c>
      <c r="D67" s="19">
        <v>0.39300000000000002</v>
      </c>
      <c r="E67" s="19">
        <v>0.377</v>
      </c>
      <c r="F67" s="19">
        <v>0.372</v>
      </c>
      <c r="G67" s="19">
        <v>0.36299999999999999</v>
      </c>
      <c r="H67" s="19">
        <v>0.373</v>
      </c>
      <c r="I67" s="19">
        <v>0.41399999999999998</v>
      </c>
      <c r="J67" s="19">
        <v>0.40400000000000003</v>
      </c>
      <c r="K67" s="19">
        <v>0.40100000000000002</v>
      </c>
      <c r="L67" s="19">
        <v>0.38800000000000001</v>
      </c>
      <c r="M67" s="19">
        <v>0.39400000000000002</v>
      </c>
      <c r="N67" s="19">
        <v>0.38100000000000001</v>
      </c>
      <c r="O67" s="19">
        <v>0.376</v>
      </c>
      <c r="P67" s="19">
        <v>0.35</v>
      </c>
      <c r="Q67" s="19">
        <v>0.33400000000000002</v>
      </c>
      <c r="R67" s="19">
        <v>0.33400000000000002</v>
      </c>
      <c r="S67" s="19">
        <v>0.36199999999999999</v>
      </c>
      <c r="T67" s="19">
        <v>0.33300000000000002</v>
      </c>
      <c r="U67" s="19">
        <v>0.316</v>
      </c>
    </row>
    <row r="68" spans="1:21" x14ac:dyDescent="0.3">
      <c r="A68" s="3" t="s">
        <v>221</v>
      </c>
      <c r="B68" s="1" t="s">
        <v>885</v>
      </c>
      <c r="C68" s="1" t="s">
        <v>865</v>
      </c>
      <c r="D68" s="19">
        <v>0.80900000000000005</v>
      </c>
      <c r="E68" s="19">
        <v>0.83399999999999996</v>
      </c>
      <c r="F68" s="19">
        <v>0.85899999999999999</v>
      </c>
      <c r="G68" s="19">
        <v>0.82</v>
      </c>
      <c r="H68" s="19">
        <v>0.84699999999999998</v>
      </c>
      <c r="I68" s="19">
        <v>0.95199999999999996</v>
      </c>
      <c r="J68" s="19">
        <v>0.98299999999999998</v>
      </c>
      <c r="K68" s="19">
        <v>0.98799999999999999</v>
      </c>
      <c r="L68" s="19">
        <v>1.002</v>
      </c>
      <c r="M68" s="19">
        <v>0.97199999999999998</v>
      </c>
      <c r="N68" s="19">
        <v>1.2390000000000001</v>
      </c>
      <c r="O68" s="19">
        <v>0.95699999999999996</v>
      </c>
      <c r="P68" s="19">
        <v>0.95599999999999996</v>
      </c>
      <c r="Q68" s="19">
        <v>0.97299999999999998</v>
      </c>
      <c r="R68" s="19">
        <v>0.98699999999999999</v>
      </c>
      <c r="S68" s="19">
        <v>0.97099999999999997</v>
      </c>
      <c r="T68" s="19">
        <v>0.95899999999999996</v>
      </c>
      <c r="U68" s="19">
        <v>0.95799999999999996</v>
      </c>
    </row>
    <row r="69" spans="1:21" x14ac:dyDescent="0.3">
      <c r="A69" s="3" t="s">
        <v>222</v>
      </c>
      <c r="B69" s="1" t="s">
        <v>886</v>
      </c>
      <c r="C69" s="1" t="s">
        <v>865</v>
      </c>
      <c r="D69" s="19">
        <v>0.46</v>
      </c>
      <c r="E69" s="19">
        <v>0.43099999999999999</v>
      </c>
      <c r="F69" s="19">
        <v>0.41799999999999998</v>
      </c>
      <c r="G69" s="19">
        <v>0.40600000000000003</v>
      </c>
      <c r="H69" s="19">
        <v>0.42399999999999999</v>
      </c>
      <c r="I69" s="19">
        <v>0.46100000000000002</v>
      </c>
      <c r="J69" s="19">
        <v>0.45700000000000002</v>
      </c>
      <c r="K69" s="19">
        <v>0.44900000000000001</v>
      </c>
      <c r="L69" s="19">
        <v>0.45700000000000002</v>
      </c>
      <c r="M69" s="19">
        <v>0.48099999999999998</v>
      </c>
      <c r="N69" s="19">
        <v>0.48</v>
      </c>
      <c r="O69" s="19">
        <v>0.45700000000000002</v>
      </c>
      <c r="P69" s="19">
        <v>0.45700000000000002</v>
      </c>
      <c r="Q69" s="19">
        <v>0.42199999999999999</v>
      </c>
      <c r="R69" s="19">
        <v>0.433</v>
      </c>
      <c r="S69" s="19">
        <v>0.437</v>
      </c>
      <c r="T69" s="19">
        <v>0.41599999999999998</v>
      </c>
      <c r="U69" s="19">
        <v>0.39800000000000002</v>
      </c>
    </row>
    <row r="70" spans="1:21" x14ac:dyDescent="0.3">
      <c r="A70" s="3" t="s">
        <v>223</v>
      </c>
      <c r="B70" s="1" t="s">
        <v>887</v>
      </c>
      <c r="C70" s="1" t="s">
        <v>865</v>
      </c>
      <c r="D70" s="19">
        <v>0.42099999999999999</v>
      </c>
      <c r="E70" s="19">
        <v>0.41099999999999998</v>
      </c>
      <c r="F70" s="19">
        <v>0.41199999999999998</v>
      </c>
      <c r="G70" s="19">
        <v>0.39600000000000002</v>
      </c>
      <c r="H70" s="19">
        <v>0.433</v>
      </c>
      <c r="I70" s="19">
        <v>0.45700000000000002</v>
      </c>
      <c r="J70" s="19">
        <v>0.45800000000000002</v>
      </c>
      <c r="K70" s="19">
        <v>0.46100000000000002</v>
      </c>
      <c r="L70" s="19">
        <v>0.45600000000000002</v>
      </c>
      <c r="M70" s="19">
        <v>0.45200000000000001</v>
      </c>
      <c r="N70" s="19">
        <v>0.434</v>
      </c>
      <c r="O70" s="19">
        <v>0.432</v>
      </c>
      <c r="P70" s="19">
        <v>0.41299999999999998</v>
      </c>
      <c r="Q70" s="19">
        <v>0.41599999999999998</v>
      </c>
      <c r="R70" s="19">
        <v>0.38500000000000001</v>
      </c>
      <c r="S70" s="19">
        <v>0.40100000000000002</v>
      </c>
      <c r="T70" s="19">
        <v>0.41199999999999998</v>
      </c>
      <c r="U70" s="19">
        <v>0.41599999999999998</v>
      </c>
    </row>
    <row r="71" spans="1:21" x14ac:dyDescent="0.3">
      <c r="A71" s="3" t="s">
        <v>224</v>
      </c>
      <c r="B71" s="1" t="s">
        <v>888</v>
      </c>
      <c r="C71" s="1" t="s">
        <v>865</v>
      </c>
      <c r="D71" s="19">
        <v>0.52700000000000002</v>
      </c>
      <c r="E71" s="19">
        <v>0.52900000000000003</v>
      </c>
      <c r="F71" s="19">
        <v>0.495</v>
      </c>
      <c r="G71" s="19">
        <v>0.47299999999999998</v>
      </c>
      <c r="H71" s="19">
        <v>0.53500000000000003</v>
      </c>
      <c r="I71" s="19">
        <v>0.57899999999999996</v>
      </c>
      <c r="J71" s="19">
        <v>0.57799999999999996</v>
      </c>
      <c r="K71" s="19">
        <v>0.58799999999999997</v>
      </c>
      <c r="L71" s="19">
        <v>0.59199999999999997</v>
      </c>
      <c r="M71" s="19">
        <v>0.629</v>
      </c>
      <c r="N71" s="19">
        <v>0.59399999999999997</v>
      </c>
      <c r="O71" s="19">
        <v>0.61099999999999999</v>
      </c>
      <c r="P71" s="19">
        <v>0.61599999999999999</v>
      </c>
      <c r="Q71" s="19">
        <v>0.59499999999999997</v>
      </c>
      <c r="R71" s="19">
        <v>0.57999999999999996</v>
      </c>
      <c r="S71" s="19">
        <v>0.58499999999999996</v>
      </c>
      <c r="T71" s="19">
        <v>0.58499999999999996</v>
      </c>
      <c r="U71" s="19">
        <v>0.55200000000000005</v>
      </c>
    </row>
    <row r="72" spans="1:21" x14ac:dyDescent="0.3">
      <c r="A72" s="3" t="s">
        <v>225</v>
      </c>
      <c r="B72" s="1" t="s">
        <v>889</v>
      </c>
      <c r="C72" s="1" t="s">
        <v>865</v>
      </c>
      <c r="D72" s="19">
        <v>0.40500000000000003</v>
      </c>
      <c r="E72" s="19">
        <v>0.39200000000000002</v>
      </c>
      <c r="F72" s="19">
        <v>0.39400000000000002</v>
      </c>
      <c r="G72" s="19">
        <v>0.38300000000000001</v>
      </c>
      <c r="H72" s="19">
        <v>0.52300000000000002</v>
      </c>
      <c r="I72" s="19">
        <v>0.44400000000000001</v>
      </c>
      <c r="J72" s="19">
        <v>0.49299999999999999</v>
      </c>
      <c r="K72" s="19">
        <v>0.48099999999999998</v>
      </c>
      <c r="L72" s="19">
        <v>0.48799999999999999</v>
      </c>
      <c r="M72" s="19">
        <v>0.48899999999999999</v>
      </c>
      <c r="N72" s="19">
        <v>0.52200000000000002</v>
      </c>
      <c r="O72" s="19">
        <v>0.498</v>
      </c>
      <c r="P72" s="19">
        <v>0.495</v>
      </c>
      <c r="Q72" s="19">
        <v>0.49099999999999999</v>
      </c>
      <c r="R72" s="19">
        <v>0.51800000000000002</v>
      </c>
      <c r="S72" s="19">
        <v>0.495</v>
      </c>
      <c r="T72" s="19">
        <v>0.47099999999999997</v>
      </c>
      <c r="U72" s="19">
        <v>0.47099999999999997</v>
      </c>
    </row>
    <row r="73" spans="1:21" x14ac:dyDescent="0.3">
      <c r="A73" s="3" t="s">
        <v>226</v>
      </c>
      <c r="B73" s="1" t="s">
        <v>890</v>
      </c>
      <c r="C73" s="1" t="s">
        <v>865</v>
      </c>
      <c r="D73" s="19">
        <v>0.34300000000000003</v>
      </c>
      <c r="E73" s="19">
        <v>0.33100000000000002</v>
      </c>
      <c r="F73" s="19">
        <v>0.30199999999999999</v>
      </c>
      <c r="G73" s="19">
        <v>0.28000000000000003</v>
      </c>
      <c r="H73" s="19">
        <v>0.29799999999999999</v>
      </c>
      <c r="I73" s="19">
        <v>0.30499999999999999</v>
      </c>
      <c r="J73" s="19">
        <v>0.30599999999999999</v>
      </c>
      <c r="K73" s="19">
        <v>0.29799999999999999</v>
      </c>
      <c r="L73" s="19">
        <v>0.28299999999999997</v>
      </c>
      <c r="M73" s="19">
        <v>0.29099999999999998</v>
      </c>
      <c r="N73" s="19">
        <v>0.29499999999999998</v>
      </c>
      <c r="O73" s="19">
        <v>0.28699999999999998</v>
      </c>
      <c r="P73" s="19">
        <v>0.28399999999999997</v>
      </c>
      <c r="Q73" s="19">
        <v>0.26700000000000002</v>
      </c>
      <c r="R73" s="19">
        <v>0.26900000000000002</v>
      </c>
      <c r="S73" s="19">
        <v>0.27900000000000003</v>
      </c>
      <c r="T73" s="19">
        <v>0.27400000000000002</v>
      </c>
      <c r="U73" s="19">
        <v>0.255</v>
      </c>
    </row>
    <row r="74" spans="1:21" x14ac:dyDescent="0.3">
      <c r="A74" s="3" t="s">
        <v>227</v>
      </c>
      <c r="B74" s="1" t="s">
        <v>891</v>
      </c>
      <c r="C74" s="1" t="s">
        <v>865</v>
      </c>
      <c r="D74" s="19">
        <v>0.63200000000000001</v>
      </c>
      <c r="E74" s="19">
        <v>0.63400000000000001</v>
      </c>
      <c r="F74" s="19">
        <v>0.623</v>
      </c>
      <c r="G74" s="19">
        <v>0.60899999999999999</v>
      </c>
      <c r="H74" s="19">
        <v>0.64900000000000002</v>
      </c>
      <c r="I74" s="19">
        <v>0.69099999999999995</v>
      </c>
      <c r="J74" s="19">
        <v>0.71</v>
      </c>
      <c r="K74" s="19">
        <v>0.68100000000000005</v>
      </c>
      <c r="L74" s="19">
        <v>0.67100000000000004</v>
      </c>
      <c r="M74" s="19">
        <v>0.68</v>
      </c>
      <c r="N74" s="19">
        <v>0.66</v>
      </c>
      <c r="O74" s="19">
        <v>0.63700000000000001</v>
      </c>
      <c r="P74" s="19">
        <v>0.64800000000000002</v>
      </c>
      <c r="Q74" s="19">
        <v>0.64</v>
      </c>
      <c r="R74" s="19">
        <v>0.63100000000000001</v>
      </c>
      <c r="S74" s="19">
        <v>0.67100000000000004</v>
      </c>
      <c r="T74" s="19">
        <v>0.59599999999999997</v>
      </c>
      <c r="U74" s="19">
        <v>0.59099999999999997</v>
      </c>
    </row>
    <row r="75" spans="1:21" x14ac:dyDescent="0.3">
      <c r="A75" s="3" t="s">
        <v>228</v>
      </c>
      <c r="B75" s="1" t="s">
        <v>892</v>
      </c>
      <c r="C75" s="1" t="s">
        <v>865</v>
      </c>
      <c r="D75" s="19">
        <v>0.35699999999999998</v>
      </c>
      <c r="E75" s="19">
        <v>0.34</v>
      </c>
      <c r="F75" s="19">
        <v>0.35099999999999998</v>
      </c>
      <c r="G75" s="19">
        <v>0.31</v>
      </c>
      <c r="H75" s="19">
        <v>0.34399999999999997</v>
      </c>
      <c r="I75" s="19">
        <v>0.36399999999999999</v>
      </c>
      <c r="J75" s="19">
        <v>0.40799999999999997</v>
      </c>
      <c r="K75" s="19">
        <v>0.39500000000000002</v>
      </c>
      <c r="L75" s="19">
        <v>0.41099999999999998</v>
      </c>
      <c r="M75" s="19">
        <v>0.39700000000000002</v>
      </c>
      <c r="N75" s="19">
        <v>0.374</v>
      </c>
      <c r="O75" s="19">
        <v>0.38400000000000001</v>
      </c>
      <c r="P75" s="19">
        <v>0.379</v>
      </c>
      <c r="Q75" s="19">
        <v>0.36399999999999999</v>
      </c>
      <c r="R75" s="19">
        <v>0.35199999999999998</v>
      </c>
      <c r="S75" s="19">
        <v>0.32800000000000001</v>
      </c>
      <c r="T75" s="19">
        <v>0.36699999999999999</v>
      </c>
      <c r="U75" s="19">
        <v>0.379</v>
      </c>
    </row>
    <row r="76" spans="1:21" x14ac:dyDescent="0.3">
      <c r="A76" s="3" t="s">
        <v>229</v>
      </c>
      <c r="B76" s="1" t="s">
        <v>893</v>
      </c>
      <c r="C76" s="1" t="s">
        <v>865</v>
      </c>
      <c r="D76" s="19">
        <v>0.315</v>
      </c>
      <c r="E76" s="19">
        <v>0.33100000000000002</v>
      </c>
      <c r="F76" s="19">
        <v>0.33400000000000002</v>
      </c>
      <c r="G76" s="19">
        <v>0.30199999999999999</v>
      </c>
      <c r="H76" s="19">
        <v>0.32700000000000001</v>
      </c>
      <c r="I76" s="19">
        <v>0.35899999999999999</v>
      </c>
      <c r="J76" s="19">
        <v>0.34799999999999998</v>
      </c>
      <c r="K76" s="19">
        <v>0.38400000000000001</v>
      </c>
      <c r="L76" s="19">
        <v>0.39500000000000002</v>
      </c>
      <c r="M76" s="19">
        <v>0.435</v>
      </c>
      <c r="N76" s="19">
        <v>0.40100000000000002</v>
      </c>
      <c r="O76" s="19">
        <v>0.40899999999999997</v>
      </c>
      <c r="P76" s="19">
        <v>0.41199999999999998</v>
      </c>
      <c r="Q76" s="19">
        <v>0.36799999999999999</v>
      </c>
      <c r="R76" s="19">
        <v>0.38200000000000001</v>
      </c>
      <c r="S76" s="19">
        <v>0.41299999999999998</v>
      </c>
      <c r="T76" s="19">
        <v>0.42299999999999999</v>
      </c>
      <c r="U76" s="19">
        <v>0.39600000000000002</v>
      </c>
    </row>
    <row r="77" spans="1:21" x14ac:dyDescent="0.3">
      <c r="A77" s="3" t="s">
        <v>230</v>
      </c>
      <c r="B77" s="1" t="s">
        <v>894</v>
      </c>
      <c r="C77" s="1" t="s">
        <v>865</v>
      </c>
      <c r="D77" s="19">
        <v>0.39600000000000002</v>
      </c>
      <c r="E77" s="19">
        <v>0.39100000000000001</v>
      </c>
      <c r="F77" s="19">
        <v>0.36799999999999999</v>
      </c>
      <c r="G77" s="19">
        <v>0.308</v>
      </c>
      <c r="H77" s="19">
        <v>0.34899999999999998</v>
      </c>
      <c r="I77" s="19">
        <v>0.38100000000000001</v>
      </c>
      <c r="J77" s="19">
        <v>0.40600000000000003</v>
      </c>
      <c r="K77" s="19">
        <v>0.42299999999999999</v>
      </c>
      <c r="L77" s="19">
        <v>0.41799999999999998</v>
      </c>
      <c r="M77" s="19">
        <v>0.45800000000000002</v>
      </c>
      <c r="N77" s="19">
        <v>0.44700000000000001</v>
      </c>
      <c r="O77" s="19">
        <v>0.46300000000000002</v>
      </c>
      <c r="P77" s="19">
        <v>0.51200000000000001</v>
      </c>
      <c r="Q77" s="19">
        <v>0.49299999999999999</v>
      </c>
      <c r="R77" s="19">
        <v>0.47699999999999998</v>
      </c>
      <c r="S77" s="19">
        <v>0.46899999999999997</v>
      </c>
      <c r="T77" s="19">
        <v>0.47299999999999998</v>
      </c>
      <c r="U77" s="19">
        <v>0.46400000000000002</v>
      </c>
    </row>
    <row r="78" spans="1:21" x14ac:dyDescent="0.3">
      <c r="A78" s="3" t="s">
        <v>231</v>
      </c>
      <c r="B78" s="1" t="s">
        <v>895</v>
      </c>
      <c r="C78" s="1" t="s">
        <v>865</v>
      </c>
      <c r="D78" s="19">
        <v>0.48299999999999998</v>
      </c>
      <c r="E78" s="19">
        <v>0.46899999999999997</v>
      </c>
      <c r="F78" s="19">
        <v>0.46700000000000003</v>
      </c>
      <c r="G78" s="19">
        <v>0.42299999999999999</v>
      </c>
      <c r="H78" s="19">
        <v>0.48499999999999999</v>
      </c>
      <c r="I78" s="19">
        <v>0.502</v>
      </c>
      <c r="J78" s="19">
        <v>0.53</v>
      </c>
      <c r="K78" s="19">
        <v>0.54400000000000004</v>
      </c>
      <c r="L78" s="19">
        <v>0.57799999999999996</v>
      </c>
      <c r="M78" s="19">
        <v>0.58299999999999996</v>
      </c>
      <c r="N78" s="19">
        <v>0.56200000000000006</v>
      </c>
      <c r="O78" s="19">
        <v>0.53900000000000003</v>
      </c>
      <c r="P78" s="19">
        <v>0.56000000000000005</v>
      </c>
      <c r="Q78" s="19">
        <v>0.52300000000000002</v>
      </c>
      <c r="R78" s="19">
        <v>0.52</v>
      </c>
      <c r="S78" s="19">
        <v>0.51300000000000001</v>
      </c>
      <c r="T78" s="19">
        <v>0.498</v>
      </c>
      <c r="U78" s="19">
        <v>0.47499999999999998</v>
      </c>
    </row>
    <row r="79" spans="1:21" x14ac:dyDescent="0.3">
      <c r="A79" s="3" t="s">
        <v>232</v>
      </c>
      <c r="B79" s="1" t="s">
        <v>896</v>
      </c>
      <c r="C79" s="1" t="s">
        <v>831</v>
      </c>
      <c r="D79" s="19">
        <v>0.42599999999999999</v>
      </c>
      <c r="E79" s="19">
        <v>0.41299999999999998</v>
      </c>
      <c r="F79" s="19">
        <v>0.41399999999999998</v>
      </c>
      <c r="G79" s="19">
        <v>0.379</v>
      </c>
      <c r="H79" s="19">
        <v>0.41199999999999998</v>
      </c>
      <c r="I79" s="19">
        <v>0.436</v>
      </c>
      <c r="J79" s="19">
        <v>0.44500000000000001</v>
      </c>
      <c r="K79" s="19">
        <v>0.45700000000000002</v>
      </c>
      <c r="L79" s="19">
        <v>0.44900000000000001</v>
      </c>
      <c r="M79" s="19">
        <v>0.45800000000000002</v>
      </c>
      <c r="N79" s="19">
        <v>0.45300000000000001</v>
      </c>
      <c r="O79" s="19">
        <v>0.43</v>
      </c>
      <c r="P79" s="19">
        <v>0.40600000000000003</v>
      </c>
      <c r="Q79" s="19">
        <v>0.38900000000000001</v>
      </c>
      <c r="R79" s="19">
        <v>0.38800000000000001</v>
      </c>
      <c r="S79" s="19">
        <v>0.41499999999999998</v>
      </c>
      <c r="T79" s="19">
        <v>0.38800000000000001</v>
      </c>
      <c r="U79" s="19">
        <v>0.378</v>
      </c>
    </row>
    <row r="80" spans="1:21" x14ac:dyDescent="0.3">
      <c r="A80" s="3" t="s">
        <v>233</v>
      </c>
      <c r="B80" s="1" t="s">
        <v>897</v>
      </c>
      <c r="C80" s="1" t="s">
        <v>831</v>
      </c>
      <c r="D80" s="19">
        <v>0.65400000000000003</v>
      </c>
      <c r="E80" s="19">
        <v>0.61799999999999999</v>
      </c>
      <c r="F80" s="19">
        <v>0.60199999999999998</v>
      </c>
      <c r="G80" s="19">
        <v>0.55800000000000005</v>
      </c>
      <c r="H80" s="19">
        <v>0.61399999999999999</v>
      </c>
      <c r="I80" s="19">
        <v>0.65300000000000002</v>
      </c>
      <c r="J80" s="19">
        <v>0.69499999999999995</v>
      </c>
      <c r="K80" s="19">
        <v>0.70199999999999996</v>
      </c>
      <c r="L80" s="19">
        <v>0.70399999999999996</v>
      </c>
      <c r="M80" s="19">
        <v>0.73099999999999998</v>
      </c>
      <c r="N80" s="19">
        <v>0.72399999999999998</v>
      </c>
      <c r="O80" s="19">
        <v>0.68700000000000006</v>
      </c>
      <c r="P80" s="19">
        <v>0.68100000000000005</v>
      </c>
      <c r="Q80" s="19">
        <v>0.66600000000000004</v>
      </c>
      <c r="R80" s="19">
        <v>0.65500000000000003</v>
      </c>
      <c r="S80" s="19">
        <v>0.67400000000000004</v>
      </c>
      <c r="T80" s="19">
        <v>0.67600000000000005</v>
      </c>
      <c r="U80" s="19">
        <v>0.65600000000000003</v>
      </c>
    </row>
    <row r="81" spans="1:21" x14ac:dyDescent="0.3">
      <c r="A81" s="3" t="s">
        <v>234</v>
      </c>
      <c r="B81" s="1" t="s">
        <v>898</v>
      </c>
      <c r="C81" s="1" t="s">
        <v>831</v>
      </c>
      <c r="D81" s="19">
        <v>0.51200000000000001</v>
      </c>
      <c r="E81" s="19">
        <v>0.49</v>
      </c>
      <c r="F81" s="19">
        <v>0.48199999999999998</v>
      </c>
      <c r="G81" s="19">
        <v>0.42299999999999999</v>
      </c>
      <c r="H81" s="19">
        <v>0.46500000000000002</v>
      </c>
      <c r="I81" s="19">
        <v>0.53300000000000003</v>
      </c>
      <c r="J81" s="19">
        <v>0.54700000000000004</v>
      </c>
      <c r="K81" s="19">
        <v>0.51700000000000002</v>
      </c>
      <c r="L81" s="19">
        <v>0.50600000000000001</v>
      </c>
      <c r="M81" s="19">
        <v>0.52900000000000003</v>
      </c>
      <c r="N81" s="19">
        <v>0.51200000000000001</v>
      </c>
      <c r="O81" s="19">
        <v>0.501</v>
      </c>
      <c r="P81" s="19">
        <v>0.48299999999999998</v>
      </c>
      <c r="Q81" s="19">
        <v>0.46200000000000002</v>
      </c>
      <c r="R81" s="19">
        <v>0.439</v>
      </c>
      <c r="S81" s="19">
        <v>0.46500000000000002</v>
      </c>
      <c r="T81" s="19">
        <v>0.42499999999999999</v>
      </c>
      <c r="U81" s="19">
        <v>0.39200000000000002</v>
      </c>
    </row>
    <row r="82" spans="1:21" x14ac:dyDescent="0.3">
      <c r="A82" s="3" t="s">
        <v>235</v>
      </c>
      <c r="B82" s="1" t="s">
        <v>899</v>
      </c>
      <c r="C82" s="1" t="s">
        <v>900</v>
      </c>
      <c r="D82" s="19">
        <v>0.39900000000000002</v>
      </c>
      <c r="E82" s="19">
        <v>0.45900000000000002</v>
      </c>
      <c r="F82" s="19">
        <v>0.45100000000000001</v>
      </c>
      <c r="G82" s="19">
        <v>0.45800000000000002</v>
      </c>
      <c r="H82" s="19">
        <v>0.45500000000000002</v>
      </c>
      <c r="I82" s="19">
        <v>0.53300000000000003</v>
      </c>
      <c r="J82" s="19">
        <v>0.50800000000000001</v>
      </c>
      <c r="K82" s="19">
        <v>0.52200000000000002</v>
      </c>
      <c r="L82" s="19">
        <v>0.60599999999999998</v>
      </c>
      <c r="M82" s="19">
        <v>0.58399999999999996</v>
      </c>
      <c r="N82" s="19">
        <v>0.56699999999999995</v>
      </c>
      <c r="O82" s="19">
        <v>0.499</v>
      </c>
      <c r="P82" s="19">
        <v>0.48199999999999998</v>
      </c>
      <c r="Q82" s="19">
        <v>0.46800000000000003</v>
      </c>
      <c r="R82" s="19">
        <v>0.47499999999999998</v>
      </c>
      <c r="S82" s="19">
        <v>0.48799999999999999</v>
      </c>
      <c r="T82" s="19">
        <v>0.96099999999999997</v>
      </c>
      <c r="U82" s="19">
        <v>0.45900000000000002</v>
      </c>
    </row>
    <row r="83" spans="1:21" x14ac:dyDescent="0.3">
      <c r="A83" s="3" t="s">
        <v>236</v>
      </c>
      <c r="B83" s="1" t="s">
        <v>901</v>
      </c>
      <c r="C83" s="1" t="s">
        <v>900</v>
      </c>
      <c r="D83" s="19">
        <v>0.45900000000000002</v>
      </c>
      <c r="E83" s="19">
        <v>0.436</v>
      </c>
      <c r="F83" s="19">
        <v>0.41299999999999998</v>
      </c>
      <c r="G83" s="19">
        <v>0.435</v>
      </c>
      <c r="H83" s="19">
        <v>0.49399999999999999</v>
      </c>
      <c r="I83" s="19">
        <v>0.56399999999999995</v>
      </c>
      <c r="J83" s="19">
        <v>0.56599999999999995</v>
      </c>
      <c r="K83" s="19">
        <v>0.56599999999999995</v>
      </c>
      <c r="L83" s="19">
        <v>0.51500000000000001</v>
      </c>
      <c r="M83" s="19">
        <v>0.57199999999999995</v>
      </c>
      <c r="N83" s="19">
        <v>0.55100000000000005</v>
      </c>
      <c r="O83" s="19">
        <v>0.52200000000000002</v>
      </c>
      <c r="P83" s="19">
        <v>0.53900000000000003</v>
      </c>
      <c r="Q83" s="19">
        <v>0.5</v>
      </c>
      <c r="R83" s="19">
        <v>0.45900000000000002</v>
      </c>
      <c r="S83" s="19">
        <v>0.47099999999999997</v>
      </c>
      <c r="T83" s="19">
        <v>0.45600000000000002</v>
      </c>
      <c r="U83" s="19">
        <v>0.442</v>
      </c>
    </row>
    <row r="84" spans="1:21" x14ac:dyDescent="0.3">
      <c r="A84" s="3" t="s">
        <v>237</v>
      </c>
      <c r="B84" s="1" t="s">
        <v>902</v>
      </c>
      <c r="C84" s="1" t="s">
        <v>900</v>
      </c>
      <c r="D84" s="19">
        <v>0.38900000000000001</v>
      </c>
      <c r="E84" s="19">
        <v>0.39300000000000002</v>
      </c>
      <c r="F84" s="19">
        <v>0.40300000000000002</v>
      </c>
      <c r="G84" s="19">
        <v>0.40500000000000003</v>
      </c>
      <c r="H84" s="19">
        <v>0.44600000000000001</v>
      </c>
      <c r="I84" s="19">
        <v>0.48199999999999998</v>
      </c>
      <c r="J84" s="19">
        <v>0.51400000000000001</v>
      </c>
      <c r="K84" s="19">
        <v>0.52700000000000002</v>
      </c>
      <c r="L84" s="19">
        <v>0.52</v>
      </c>
      <c r="M84" s="19">
        <v>0.55500000000000005</v>
      </c>
      <c r="N84" s="19">
        <v>0.54500000000000004</v>
      </c>
      <c r="O84" s="19">
        <v>0.55400000000000005</v>
      </c>
      <c r="P84" s="19">
        <v>0.54300000000000004</v>
      </c>
      <c r="Q84" s="19">
        <v>0.51300000000000001</v>
      </c>
      <c r="R84" s="19">
        <v>0.48899999999999999</v>
      </c>
      <c r="S84" s="19">
        <v>0.51900000000000002</v>
      </c>
      <c r="T84" s="19">
        <v>0.52900000000000003</v>
      </c>
      <c r="U84" s="19">
        <v>0.51800000000000002</v>
      </c>
    </row>
    <row r="85" spans="1:21" x14ac:dyDescent="0.3">
      <c r="A85" s="3" t="s">
        <v>238</v>
      </c>
      <c r="B85" s="1" t="s">
        <v>903</v>
      </c>
      <c r="C85" s="1" t="s">
        <v>900</v>
      </c>
      <c r="D85" s="19">
        <v>0.36</v>
      </c>
      <c r="E85" s="19">
        <v>0.35199999999999998</v>
      </c>
      <c r="F85" s="19">
        <v>0.35099999999999998</v>
      </c>
      <c r="G85" s="19">
        <v>0.35799999999999998</v>
      </c>
      <c r="H85" s="19">
        <v>0.41</v>
      </c>
      <c r="I85" s="19">
        <v>0.438</v>
      </c>
      <c r="J85" s="19">
        <v>0.45700000000000002</v>
      </c>
      <c r="K85" s="19">
        <v>0.49099999999999999</v>
      </c>
      <c r="L85" s="19">
        <v>0.45500000000000002</v>
      </c>
      <c r="M85" s="19">
        <v>0.49</v>
      </c>
      <c r="N85" s="19">
        <v>0.505</v>
      </c>
      <c r="O85" s="19">
        <v>0.47299999999999998</v>
      </c>
      <c r="P85" s="19">
        <v>0.45800000000000002</v>
      </c>
      <c r="Q85" s="19">
        <v>0.45100000000000001</v>
      </c>
      <c r="R85" s="19">
        <v>0.45800000000000002</v>
      </c>
      <c r="S85" s="19">
        <v>0.57599999999999996</v>
      </c>
      <c r="T85" s="19">
        <v>0.44700000000000001</v>
      </c>
      <c r="U85" s="19">
        <v>0.41299999999999998</v>
      </c>
    </row>
    <row r="86" spans="1:21" x14ac:dyDescent="0.3">
      <c r="A86" s="3" t="s">
        <v>239</v>
      </c>
      <c r="B86" s="1" t="s">
        <v>904</v>
      </c>
      <c r="C86" s="1" t="s">
        <v>900</v>
      </c>
      <c r="D86" s="19">
        <v>0.42399999999999999</v>
      </c>
      <c r="E86" s="19">
        <v>0.42199999999999999</v>
      </c>
      <c r="F86" s="19">
        <v>0.41599999999999998</v>
      </c>
      <c r="G86" s="19">
        <v>0.38500000000000001</v>
      </c>
      <c r="H86" s="19">
        <v>0.42599999999999999</v>
      </c>
      <c r="I86" s="19">
        <v>0.45300000000000001</v>
      </c>
      <c r="J86" s="19">
        <v>0.47199999999999998</v>
      </c>
      <c r="K86" s="19">
        <v>0.47499999999999998</v>
      </c>
      <c r="L86" s="19">
        <v>0.48</v>
      </c>
      <c r="M86" s="19">
        <v>0.49099999999999999</v>
      </c>
      <c r="N86" s="19">
        <v>0.48899999999999999</v>
      </c>
      <c r="O86" s="19">
        <v>0.496</v>
      </c>
      <c r="P86" s="19">
        <v>0.5</v>
      </c>
      <c r="Q86" s="19">
        <v>0.46</v>
      </c>
      <c r="R86" s="19">
        <v>0.438</v>
      </c>
      <c r="S86" s="19">
        <v>0.45300000000000001</v>
      </c>
      <c r="T86" s="19">
        <v>0.44500000000000001</v>
      </c>
      <c r="U86" s="19">
        <v>0.42599999999999999</v>
      </c>
    </row>
    <row r="87" spans="1:21" x14ac:dyDescent="0.3">
      <c r="A87" s="3" t="s">
        <v>240</v>
      </c>
      <c r="B87" s="1" t="s">
        <v>905</v>
      </c>
      <c r="C87" s="1" t="s">
        <v>900</v>
      </c>
      <c r="D87" s="19">
        <v>0.45</v>
      </c>
      <c r="E87" s="19">
        <v>0.41399999999999998</v>
      </c>
      <c r="F87" s="19">
        <v>0.40899999999999997</v>
      </c>
      <c r="G87" s="19">
        <v>0.42</v>
      </c>
      <c r="H87" s="19">
        <v>0.46899999999999997</v>
      </c>
      <c r="I87" s="19">
        <v>0.495</v>
      </c>
      <c r="J87" s="19">
        <v>0.53200000000000003</v>
      </c>
      <c r="K87" s="19">
        <v>0.52800000000000002</v>
      </c>
      <c r="L87" s="19">
        <v>0.55900000000000005</v>
      </c>
      <c r="M87" s="19">
        <v>0.60299999999999998</v>
      </c>
      <c r="N87" s="19">
        <v>0.58099999999999996</v>
      </c>
      <c r="O87" s="19">
        <v>0.60399999999999998</v>
      </c>
      <c r="P87" s="19">
        <v>0.60399999999999998</v>
      </c>
      <c r="Q87" s="19">
        <v>0.61599999999999999</v>
      </c>
      <c r="R87" s="19">
        <v>0.63700000000000001</v>
      </c>
      <c r="S87" s="19">
        <v>0.6</v>
      </c>
      <c r="T87" s="19">
        <v>0.55000000000000004</v>
      </c>
      <c r="U87" s="19">
        <v>0.53900000000000003</v>
      </c>
    </row>
    <row r="88" spans="1:21" x14ac:dyDescent="0.3">
      <c r="A88" s="3" t="s">
        <v>241</v>
      </c>
      <c r="B88" s="1" t="s">
        <v>906</v>
      </c>
      <c r="C88" s="1" t="s">
        <v>900</v>
      </c>
      <c r="D88" s="19">
        <v>0.39100000000000001</v>
      </c>
      <c r="E88" s="19">
        <v>0.37</v>
      </c>
      <c r="F88" s="19">
        <v>0.36899999999999999</v>
      </c>
      <c r="G88" s="19">
        <v>0.35699999999999998</v>
      </c>
      <c r="H88" s="19">
        <v>0.40699999999999997</v>
      </c>
      <c r="I88" s="19">
        <v>0.47699999999999998</v>
      </c>
      <c r="J88" s="19">
        <v>0.46800000000000003</v>
      </c>
      <c r="K88" s="19">
        <v>0.47499999999999998</v>
      </c>
      <c r="L88" s="19">
        <v>0.48199999999999998</v>
      </c>
      <c r="M88" s="19">
        <v>0.48099999999999998</v>
      </c>
      <c r="N88" s="19">
        <v>0.47899999999999998</v>
      </c>
      <c r="O88" s="19">
        <v>0.46500000000000002</v>
      </c>
      <c r="P88" s="19">
        <v>0.441</v>
      </c>
      <c r="Q88" s="19">
        <v>0.41899999999999998</v>
      </c>
      <c r="R88" s="19">
        <v>0.39700000000000002</v>
      </c>
      <c r="S88" s="19">
        <v>0.41099999999999998</v>
      </c>
      <c r="T88" s="19">
        <v>0.40200000000000002</v>
      </c>
      <c r="U88" s="19">
        <v>0.38300000000000001</v>
      </c>
    </row>
    <row r="89" spans="1:21" x14ac:dyDescent="0.3">
      <c r="A89" s="3" t="s">
        <v>242</v>
      </c>
      <c r="B89" s="1" t="s">
        <v>907</v>
      </c>
      <c r="C89" s="1" t="s">
        <v>900</v>
      </c>
      <c r="D89" s="19">
        <v>0.33500000000000002</v>
      </c>
      <c r="E89" s="19">
        <v>0.33</v>
      </c>
      <c r="F89" s="19">
        <v>0.32200000000000001</v>
      </c>
      <c r="G89" s="19">
        <v>0.32</v>
      </c>
      <c r="H89" s="19">
        <v>0.36699999999999999</v>
      </c>
      <c r="I89" s="19">
        <v>0.39400000000000002</v>
      </c>
      <c r="J89" s="19">
        <v>0.40799999999999997</v>
      </c>
      <c r="K89" s="19">
        <v>0.41799999999999998</v>
      </c>
      <c r="L89" s="19">
        <v>0.41299999999999998</v>
      </c>
      <c r="M89" s="19">
        <v>0.41099999999999998</v>
      </c>
      <c r="N89" s="19">
        <v>0.40699999999999997</v>
      </c>
      <c r="O89" s="19">
        <v>0.40300000000000002</v>
      </c>
      <c r="P89" s="19">
        <v>0.39700000000000002</v>
      </c>
      <c r="Q89" s="19">
        <v>0.371</v>
      </c>
      <c r="R89" s="19">
        <v>0.37</v>
      </c>
      <c r="S89" s="19">
        <v>0.377</v>
      </c>
      <c r="T89" s="19">
        <v>0.37</v>
      </c>
      <c r="U89" s="19">
        <v>0.374</v>
      </c>
    </row>
    <row r="90" spans="1:21" x14ac:dyDescent="0.3">
      <c r="A90" s="3" t="s">
        <v>243</v>
      </c>
      <c r="B90" s="1" t="s">
        <v>908</v>
      </c>
      <c r="C90" s="1" t="s">
        <v>909</v>
      </c>
      <c r="D90" s="19">
        <v>0.55100000000000005</v>
      </c>
      <c r="E90" s="19">
        <v>0.55200000000000005</v>
      </c>
      <c r="F90" s="19">
        <v>0.57699999999999996</v>
      </c>
      <c r="G90" s="19">
        <v>0.54100000000000004</v>
      </c>
      <c r="H90" s="19">
        <v>0.62</v>
      </c>
      <c r="I90" s="19">
        <v>0.68799999999999994</v>
      </c>
      <c r="J90" s="19">
        <v>0.753</v>
      </c>
      <c r="K90" s="19">
        <v>0.75</v>
      </c>
      <c r="L90" s="19">
        <v>0.72499999999999998</v>
      </c>
      <c r="M90" s="19">
        <v>0.76200000000000001</v>
      </c>
      <c r="N90" s="19">
        <v>0.745</v>
      </c>
      <c r="O90" s="19">
        <v>0.72299999999999998</v>
      </c>
      <c r="P90" s="19">
        <v>0.72899999999999998</v>
      </c>
      <c r="Q90" s="19">
        <v>0.68600000000000005</v>
      </c>
      <c r="R90" s="19">
        <v>0.67100000000000004</v>
      </c>
      <c r="S90" s="19">
        <v>0.63400000000000001</v>
      </c>
      <c r="T90" s="19">
        <v>0.63400000000000001</v>
      </c>
      <c r="U90" s="19">
        <v>0.61599999999999999</v>
      </c>
    </row>
    <row r="91" spans="1:21" x14ac:dyDescent="0.3">
      <c r="A91" s="3" t="s">
        <v>244</v>
      </c>
      <c r="B91" s="1" t="s">
        <v>910</v>
      </c>
      <c r="C91" s="1" t="s">
        <v>909</v>
      </c>
      <c r="D91" s="19">
        <v>0.61899999999999999</v>
      </c>
      <c r="E91" s="19">
        <v>0.61399999999999999</v>
      </c>
      <c r="F91" s="19">
        <v>0.59699999999999998</v>
      </c>
      <c r="G91" s="19">
        <v>0.55600000000000005</v>
      </c>
      <c r="H91" s="19">
        <v>0.61599999999999999</v>
      </c>
      <c r="I91" s="19">
        <v>0.71499999999999997</v>
      </c>
      <c r="J91" s="19">
        <v>0.78500000000000003</v>
      </c>
      <c r="K91" s="19">
        <v>0.69499999999999995</v>
      </c>
      <c r="L91" s="19">
        <v>0.71199999999999997</v>
      </c>
      <c r="M91" s="19">
        <v>0.73899999999999999</v>
      </c>
      <c r="N91" s="19">
        <v>0.73399999999999999</v>
      </c>
      <c r="O91" s="19">
        <v>0.71299999999999997</v>
      </c>
      <c r="P91" s="19">
        <v>0.7</v>
      </c>
      <c r="Q91" s="19">
        <v>0.64800000000000002</v>
      </c>
      <c r="R91" s="19">
        <v>0.64800000000000002</v>
      </c>
      <c r="S91" s="19">
        <v>0.622</v>
      </c>
      <c r="T91" s="19">
        <v>0.64100000000000001</v>
      </c>
      <c r="U91" s="19">
        <v>0.59499999999999997</v>
      </c>
    </row>
    <row r="92" spans="1:21" x14ac:dyDescent="0.3">
      <c r="A92" s="3" t="s">
        <v>245</v>
      </c>
      <c r="B92" s="1" t="s">
        <v>911</v>
      </c>
      <c r="C92" s="1" t="s">
        <v>909</v>
      </c>
      <c r="D92" s="19">
        <v>0.48699999999999999</v>
      </c>
      <c r="E92" s="19">
        <v>0.45600000000000002</v>
      </c>
      <c r="F92" s="19">
        <v>0.44500000000000001</v>
      </c>
      <c r="G92" s="19">
        <v>0.44500000000000001</v>
      </c>
      <c r="H92" s="19">
        <v>0.51200000000000001</v>
      </c>
      <c r="I92" s="19">
        <v>0.57999999999999996</v>
      </c>
      <c r="J92" s="19">
        <v>0.58699999999999997</v>
      </c>
      <c r="K92" s="19">
        <v>0.59</v>
      </c>
      <c r="L92" s="19">
        <v>0.53900000000000003</v>
      </c>
      <c r="M92" s="19">
        <v>0.53700000000000003</v>
      </c>
      <c r="N92" s="19">
        <v>0.54200000000000004</v>
      </c>
      <c r="O92" s="19">
        <v>0.50800000000000001</v>
      </c>
      <c r="P92" s="19">
        <v>0.501</v>
      </c>
      <c r="Q92" s="19">
        <v>0.47299999999999998</v>
      </c>
      <c r="R92" s="19">
        <v>0.501</v>
      </c>
      <c r="S92" s="19">
        <v>0.50800000000000001</v>
      </c>
      <c r="T92" s="19">
        <v>0.46899999999999997</v>
      </c>
      <c r="U92" s="19">
        <v>0.46500000000000002</v>
      </c>
    </row>
    <row r="93" spans="1:21" x14ac:dyDescent="0.3">
      <c r="A93" s="3" t="s">
        <v>246</v>
      </c>
      <c r="B93" s="1" t="s">
        <v>912</v>
      </c>
      <c r="C93" s="1" t="s">
        <v>909</v>
      </c>
      <c r="D93" s="19">
        <v>0.60699999999999998</v>
      </c>
      <c r="E93" s="19">
        <v>0.55000000000000004</v>
      </c>
      <c r="F93" s="19">
        <v>0.55400000000000005</v>
      </c>
      <c r="G93" s="19">
        <v>0.56599999999999995</v>
      </c>
      <c r="H93" s="19">
        <v>0.65400000000000003</v>
      </c>
      <c r="I93" s="19">
        <v>0.68799999999999994</v>
      </c>
      <c r="J93" s="19">
        <v>0.73299999999999998</v>
      </c>
      <c r="K93" s="19">
        <v>0.69699999999999995</v>
      </c>
      <c r="L93" s="19">
        <v>0.71599999999999997</v>
      </c>
      <c r="M93" s="19">
        <v>0.66800000000000004</v>
      </c>
      <c r="N93" s="19">
        <v>0.67</v>
      </c>
      <c r="O93" s="19">
        <v>0.70199999999999996</v>
      </c>
      <c r="P93" s="19">
        <v>0.626</v>
      </c>
      <c r="Q93" s="19">
        <v>0.63600000000000001</v>
      </c>
      <c r="R93" s="19">
        <v>0.61399999999999999</v>
      </c>
      <c r="S93" s="19">
        <v>0.63900000000000001</v>
      </c>
      <c r="T93" s="19">
        <v>0.58599999999999997</v>
      </c>
      <c r="U93" s="19">
        <v>0.52200000000000002</v>
      </c>
    </row>
    <row r="94" spans="1:21" x14ac:dyDescent="0.3">
      <c r="A94" s="3" t="s">
        <v>247</v>
      </c>
      <c r="B94" s="1" t="s">
        <v>913</v>
      </c>
      <c r="C94" s="1" t="s">
        <v>909</v>
      </c>
      <c r="D94" s="19">
        <v>0.45300000000000001</v>
      </c>
      <c r="E94" s="19">
        <v>0.42699999999999999</v>
      </c>
      <c r="F94" s="19">
        <v>0.43099999999999999</v>
      </c>
      <c r="G94" s="19">
        <v>0.42799999999999999</v>
      </c>
      <c r="H94" s="19">
        <v>0.45200000000000001</v>
      </c>
      <c r="I94" s="19">
        <v>0.51400000000000001</v>
      </c>
      <c r="J94" s="19">
        <v>0.53800000000000003</v>
      </c>
      <c r="K94" s="19">
        <v>0.54800000000000004</v>
      </c>
      <c r="L94" s="19">
        <v>0.56299999999999994</v>
      </c>
      <c r="M94" s="19">
        <v>0.56000000000000005</v>
      </c>
      <c r="N94" s="19">
        <v>0.55800000000000005</v>
      </c>
      <c r="O94" s="19">
        <v>0.54300000000000004</v>
      </c>
      <c r="P94" s="19">
        <v>0.50900000000000001</v>
      </c>
      <c r="Q94" s="19">
        <v>0.50800000000000001</v>
      </c>
      <c r="R94" s="19">
        <v>0.50700000000000001</v>
      </c>
      <c r="S94" s="19">
        <v>0.47399999999999998</v>
      </c>
      <c r="T94" s="19">
        <v>0.46</v>
      </c>
      <c r="U94" s="19">
        <v>0.46300000000000002</v>
      </c>
    </row>
    <row r="95" spans="1:21" x14ac:dyDescent="0.3">
      <c r="A95" s="3" t="s">
        <v>248</v>
      </c>
      <c r="B95" s="1" t="s">
        <v>914</v>
      </c>
      <c r="C95" s="1" t="s">
        <v>909</v>
      </c>
      <c r="D95" s="19">
        <v>0.50600000000000001</v>
      </c>
      <c r="E95" s="19">
        <v>0.51400000000000001</v>
      </c>
      <c r="F95" s="19">
        <v>0.50800000000000001</v>
      </c>
      <c r="G95" s="19">
        <v>0.5</v>
      </c>
      <c r="H95" s="19">
        <v>0.51400000000000001</v>
      </c>
      <c r="I95" s="19">
        <v>0.57299999999999995</v>
      </c>
      <c r="J95" s="19">
        <v>0.629</v>
      </c>
      <c r="K95" s="19">
        <v>0.59899999999999998</v>
      </c>
      <c r="L95" s="19">
        <v>0.59599999999999997</v>
      </c>
      <c r="M95" s="19">
        <v>0.63400000000000001</v>
      </c>
      <c r="N95" s="19">
        <v>0.59399999999999997</v>
      </c>
      <c r="O95" s="19">
        <v>0.55800000000000005</v>
      </c>
      <c r="P95" s="19">
        <v>0.57399999999999995</v>
      </c>
      <c r="Q95" s="19">
        <v>0.54200000000000004</v>
      </c>
      <c r="R95" s="19">
        <v>0.55200000000000005</v>
      </c>
      <c r="S95" s="19">
        <v>0.53200000000000003</v>
      </c>
      <c r="T95" s="19">
        <v>0.53700000000000003</v>
      </c>
      <c r="U95" s="19">
        <v>0.52400000000000002</v>
      </c>
    </row>
    <row r="96" spans="1:21" x14ac:dyDescent="0.3">
      <c r="A96" s="3" t="s">
        <v>249</v>
      </c>
      <c r="B96" s="1" t="s">
        <v>915</v>
      </c>
      <c r="C96" s="1" t="s">
        <v>909</v>
      </c>
      <c r="D96" s="19">
        <v>0.66500000000000004</v>
      </c>
      <c r="E96" s="19">
        <v>0.63100000000000001</v>
      </c>
      <c r="F96" s="19">
        <v>0.63200000000000001</v>
      </c>
      <c r="G96" s="19">
        <v>0.61299999999999999</v>
      </c>
      <c r="H96" s="19">
        <v>0.65800000000000003</v>
      </c>
      <c r="I96" s="19">
        <v>0.72399999999999998</v>
      </c>
      <c r="J96" s="19">
        <v>0.69799999999999995</v>
      </c>
      <c r="K96" s="19">
        <v>0.71</v>
      </c>
      <c r="L96" s="19">
        <v>0.69499999999999995</v>
      </c>
      <c r="M96" s="19">
        <v>0.71599999999999997</v>
      </c>
      <c r="N96" s="19">
        <v>0.68700000000000006</v>
      </c>
      <c r="O96" s="19">
        <v>0.66800000000000004</v>
      </c>
      <c r="P96" s="19">
        <v>0.66200000000000003</v>
      </c>
      <c r="Q96" s="19">
        <v>0.63700000000000001</v>
      </c>
      <c r="R96" s="19">
        <v>0.61199999999999999</v>
      </c>
      <c r="S96" s="19">
        <v>0.60499999999999998</v>
      </c>
      <c r="T96" s="19">
        <v>0.58299999999999996</v>
      </c>
      <c r="U96" s="19">
        <v>0.57299999999999995</v>
      </c>
    </row>
    <row r="97" spans="1:21" x14ac:dyDescent="0.3">
      <c r="A97" s="3" t="s">
        <v>250</v>
      </c>
      <c r="B97" s="1" t="s">
        <v>916</v>
      </c>
      <c r="C97" s="1" t="s">
        <v>909</v>
      </c>
      <c r="D97" s="19">
        <v>0.46500000000000002</v>
      </c>
      <c r="E97" s="19">
        <v>0.434</v>
      </c>
      <c r="F97" s="19">
        <v>0.44</v>
      </c>
      <c r="G97" s="19">
        <v>0.442</v>
      </c>
      <c r="H97" s="19">
        <v>0.48599999999999999</v>
      </c>
      <c r="I97" s="19">
        <v>0.55700000000000005</v>
      </c>
      <c r="J97" s="19">
        <v>0.58399999999999996</v>
      </c>
      <c r="K97" s="19">
        <v>0.59799999999999998</v>
      </c>
      <c r="L97" s="19">
        <v>0.61399999999999999</v>
      </c>
      <c r="M97" s="19">
        <v>0.61499999999999999</v>
      </c>
      <c r="N97" s="19">
        <v>0.60199999999999998</v>
      </c>
      <c r="O97" s="19">
        <v>0.57699999999999996</v>
      </c>
      <c r="P97" s="19">
        <v>0.57999999999999996</v>
      </c>
      <c r="Q97" s="19">
        <v>0.55300000000000005</v>
      </c>
      <c r="R97" s="19">
        <v>0.55900000000000005</v>
      </c>
      <c r="S97" s="19">
        <v>0.51500000000000001</v>
      </c>
      <c r="T97" s="19">
        <v>0.51200000000000001</v>
      </c>
      <c r="U97" s="19">
        <v>0.47799999999999998</v>
      </c>
    </row>
    <row r="98" spans="1:21" x14ac:dyDescent="0.3">
      <c r="A98" s="3" t="s">
        <v>251</v>
      </c>
      <c r="B98" s="1" t="s">
        <v>917</v>
      </c>
      <c r="C98" s="1" t="s">
        <v>918</v>
      </c>
      <c r="D98" s="19">
        <v>1.079</v>
      </c>
      <c r="E98" s="19">
        <v>1.1499999999999999</v>
      </c>
      <c r="F98" s="19">
        <v>1.2110000000000001</v>
      </c>
      <c r="G98" s="19">
        <v>1.5</v>
      </c>
      <c r="H98" s="19">
        <v>1.399</v>
      </c>
      <c r="I98" s="19">
        <v>1.4910000000000001</v>
      </c>
      <c r="J98" s="19">
        <v>1.486</v>
      </c>
      <c r="K98" s="19">
        <v>1.4830000000000001</v>
      </c>
      <c r="L98" s="19">
        <v>1.494</v>
      </c>
      <c r="M98" s="19">
        <v>1.504</v>
      </c>
      <c r="N98" s="19">
        <v>1.534</v>
      </c>
      <c r="O98" s="19">
        <v>1.5009999999999999</v>
      </c>
      <c r="P98" s="19">
        <v>1.5289999999999999</v>
      </c>
      <c r="Q98" s="19">
        <v>1.6459999999999999</v>
      </c>
      <c r="R98" s="19">
        <v>1.7030000000000001</v>
      </c>
      <c r="S98" s="19">
        <v>1.802</v>
      </c>
      <c r="T98" s="19">
        <v>1.9770000000000001</v>
      </c>
      <c r="U98" s="19">
        <v>2.1589999999999998</v>
      </c>
    </row>
    <row r="99" spans="1:21" x14ac:dyDescent="0.3">
      <c r="A99" s="3" t="s">
        <v>252</v>
      </c>
      <c r="B99" s="1" t="s">
        <v>919</v>
      </c>
      <c r="C99" s="1" t="s">
        <v>918</v>
      </c>
      <c r="D99" s="19">
        <v>0.88400000000000001</v>
      </c>
      <c r="E99" s="19">
        <v>0.92100000000000004</v>
      </c>
      <c r="F99" s="19">
        <v>0.98199999999999998</v>
      </c>
      <c r="G99" s="19">
        <v>1.0569999999999999</v>
      </c>
      <c r="H99" s="19">
        <v>1.21</v>
      </c>
      <c r="I99" s="19">
        <v>1.375</v>
      </c>
      <c r="J99" s="19">
        <v>1.3480000000000001</v>
      </c>
      <c r="K99" s="19">
        <v>1.216</v>
      </c>
      <c r="L99" s="19">
        <v>1.236</v>
      </c>
      <c r="M99" s="19">
        <v>1.456</v>
      </c>
      <c r="N99" s="19">
        <v>1.2030000000000001</v>
      </c>
      <c r="O99" s="19">
        <v>1.2350000000000001</v>
      </c>
      <c r="P99" s="19">
        <v>1.415</v>
      </c>
      <c r="Q99" s="19">
        <v>1.242</v>
      </c>
      <c r="R99" s="19">
        <v>1.2649999999999999</v>
      </c>
      <c r="S99" s="19">
        <v>1.413</v>
      </c>
      <c r="T99" s="19">
        <v>1.4670000000000001</v>
      </c>
      <c r="U99" s="19">
        <v>1.63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19">
        <v>1.2390000000000001</v>
      </c>
      <c r="E100" s="19">
        <v>1.284</v>
      </c>
      <c r="F100" s="19">
        <v>1.4370000000000001</v>
      </c>
      <c r="G100" s="19">
        <v>1.302</v>
      </c>
      <c r="H100" s="19">
        <v>1.4339999999999999</v>
      </c>
      <c r="I100" s="19">
        <v>1.3819999999999999</v>
      </c>
      <c r="J100" s="19">
        <v>1.3979999999999999</v>
      </c>
      <c r="K100" s="19">
        <v>1.4159999999999999</v>
      </c>
      <c r="L100" s="19">
        <v>1.508</v>
      </c>
      <c r="M100" s="19">
        <v>1.454</v>
      </c>
      <c r="N100" s="19">
        <v>1.5980000000000001</v>
      </c>
      <c r="O100" s="19">
        <v>1.46</v>
      </c>
      <c r="P100" s="19">
        <v>1.4139999999999999</v>
      </c>
      <c r="Q100" s="19">
        <v>1.43</v>
      </c>
      <c r="R100" s="19">
        <v>1.4670000000000001</v>
      </c>
      <c r="S100" s="19">
        <v>1.548</v>
      </c>
      <c r="T100" s="19">
        <v>1.59</v>
      </c>
      <c r="U100" s="19">
        <v>1.7010000000000001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19">
        <v>0.68</v>
      </c>
      <c r="E101" s="19">
        <v>0.70199999999999996</v>
      </c>
      <c r="F101" s="19">
        <v>0.71299999999999997</v>
      </c>
      <c r="G101" s="19">
        <v>0.68799999999999994</v>
      </c>
      <c r="H101" s="19">
        <v>0.754</v>
      </c>
      <c r="I101" s="19">
        <v>0.82199999999999995</v>
      </c>
      <c r="J101" s="19">
        <v>0.81599999999999995</v>
      </c>
      <c r="K101" s="19">
        <v>0.79</v>
      </c>
      <c r="L101" s="19">
        <v>0.81299999999999994</v>
      </c>
      <c r="M101" s="19">
        <v>0.82499999999999996</v>
      </c>
      <c r="N101" s="19">
        <v>0.82199999999999995</v>
      </c>
      <c r="O101" s="19">
        <v>0.81599999999999995</v>
      </c>
      <c r="P101" s="19">
        <v>0.83099999999999996</v>
      </c>
      <c r="Q101" s="19">
        <v>0.85899999999999999</v>
      </c>
      <c r="R101" s="19">
        <v>0.90400000000000003</v>
      </c>
      <c r="S101" s="19">
        <v>0.96</v>
      </c>
      <c r="T101" s="19">
        <v>1</v>
      </c>
      <c r="U101" s="19">
        <v>1.048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19">
        <v>0.76700000000000002</v>
      </c>
      <c r="E102" s="19">
        <v>0.81899999999999995</v>
      </c>
      <c r="F102" s="19">
        <v>0.85699999999999998</v>
      </c>
      <c r="G102" s="19">
        <v>0.81</v>
      </c>
      <c r="H102" s="19">
        <v>0.85099999999999998</v>
      </c>
      <c r="I102" s="19">
        <v>0.96099999999999997</v>
      </c>
      <c r="J102" s="19">
        <v>1.0189999999999999</v>
      </c>
      <c r="K102" s="19">
        <v>0.98499999999999999</v>
      </c>
      <c r="L102" s="19">
        <v>0.879</v>
      </c>
      <c r="M102" s="19">
        <v>0.89</v>
      </c>
      <c r="N102" s="19">
        <v>0.871</v>
      </c>
      <c r="O102" s="19">
        <v>0.83599999999999997</v>
      </c>
      <c r="P102" s="19">
        <v>0.85799999999999998</v>
      </c>
      <c r="Q102" s="19">
        <v>0.83399999999999996</v>
      </c>
      <c r="R102" s="19">
        <v>0.84799999999999998</v>
      </c>
      <c r="S102" s="19">
        <v>0.83599999999999997</v>
      </c>
      <c r="T102" s="19">
        <v>0.80600000000000005</v>
      </c>
      <c r="U102" s="19">
        <v>0.84699999999999998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19">
        <v>1.1919999999999999</v>
      </c>
      <c r="E103" s="19">
        <v>1.095</v>
      </c>
      <c r="F103" s="19">
        <v>1.2450000000000001</v>
      </c>
      <c r="G103" s="19">
        <v>1.464</v>
      </c>
      <c r="H103" s="19">
        <v>1.486</v>
      </c>
      <c r="I103" s="19">
        <v>1.5449999999999999</v>
      </c>
      <c r="J103" s="19">
        <v>1.6910000000000001</v>
      </c>
      <c r="K103" s="19">
        <v>1.694</v>
      </c>
      <c r="L103" s="19">
        <v>1.72</v>
      </c>
      <c r="M103" s="19">
        <v>1.8580000000000001</v>
      </c>
      <c r="N103" s="19">
        <v>1.8440000000000001</v>
      </c>
      <c r="O103" s="19">
        <v>1.806</v>
      </c>
      <c r="P103" s="19">
        <v>1.72</v>
      </c>
      <c r="Q103" s="19">
        <v>1.57</v>
      </c>
      <c r="R103" s="19">
        <v>1.603</v>
      </c>
      <c r="S103" s="19">
        <v>1.5369999999999999</v>
      </c>
      <c r="T103" s="19">
        <v>1.5309999999999999</v>
      </c>
      <c r="U103" s="19">
        <v>1.5029999999999999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19">
        <v>0.40300000000000002</v>
      </c>
      <c r="E104" s="19">
        <v>0.39400000000000002</v>
      </c>
      <c r="F104" s="19">
        <v>0.39700000000000002</v>
      </c>
      <c r="G104" s="19">
        <v>0.375</v>
      </c>
      <c r="H104" s="19">
        <v>0.39100000000000001</v>
      </c>
      <c r="I104" s="19">
        <v>0.42899999999999999</v>
      </c>
      <c r="J104" s="19">
        <v>0.44</v>
      </c>
      <c r="K104" s="19">
        <v>0.44</v>
      </c>
      <c r="L104" s="19">
        <v>0.439</v>
      </c>
      <c r="M104" s="19">
        <v>0.44400000000000001</v>
      </c>
      <c r="N104" s="19">
        <v>0.44</v>
      </c>
      <c r="O104" s="19">
        <v>0.439</v>
      </c>
      <c r="P104" s="19">
        <v>0.43</v>
      </c>
      <c r="Q104" s="19">
        <v>0.41</v>
      </c>
      <c r="R104" s="19">
        <v>0.40200000000000002</v>
      </c>
      <c r="S104" s="19">
        <v>0.41</v>
      </c>
      <c r="T104" s="19">
        <v>0.41599999999999998</v>
      </c>
      <c r="U104" s="19">
        <v>0.38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19">
        <v>0.501</v>
      </c>
      <c r="E105" s="19">
        <v>0.49199999999999999</v>
      </c>
      <c r="F105" s="19">
        <v>0.47299999999999998</v>
      </c>
      <c r="G105" s="19">
        <v>0.46100000000000002</v>
      </c>
      <c r="H105" s="19">
        <v>0.50900000000000001</v>
      </c>
      <c r="I105" s="19">
        <v>0.54600000000000004</v>
      </c>
      <c r="J105" s="19">
        <v>0.55000000000000004</v>
      </c>
      <c r="K105" s="19">
        <v>0.53500000000000003</v>
      </c>
      <c r="L105" s="19">
        <v>0.54600000000000004</v>
      </c>
      <c r="M105" s="19">
        <v>0.54800000000000004</v>
      </c>
      <c r="N105" s="19">
        <v>0.55600000000000005</v>
      </c>
      <c r="O105" s="19">
        <v>0.55800000000000005</v>
      </c>
      <c r="P105" s="19">
        <v>0.53100000000000003</v>
      </c>
      <c r="Q105" s="19">
        <v>0.53300000000000003</v>
      </c>
      <c r="R105" s="19">
        <v>0.53100000000000003</v>
      </c>
      <c r="S105" s="19">
        <v>0.58099999999999996</v>
      </c>
      <c r="T105" s="19">
        <v>0.56599999999999995</v>
      </c>
      <c r="U105" s="19">
        <v>0.58699999999999997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19">
        <v>0.45300000000000001</v>
      </c>
      <c r="E106" s="19">
        <v>0.42299999999999999</v>
      </c>
      <c r="F106" s="19">
        <v>0.40600000000000003</v>
      </c>
      <c r="G106" s="19">
        <v>0.4</v>
      </c>
      <c r="H106" s="19">
        <v>0.41899999999999998</v>
      </c>
      <c r="I106" s="19">
        <v>0.46200000000000002</v>
      </c>
      <c r="J106" s="19">
        <v>0.47699999999999998</v>
      </c>
      <c r="K106" s="19">
        <v>0.46600000000000003</v>
      </c>
      <c r="L106" s="19">
        <v>0.46300000000000002</v>
      </c>
      <c r="M106" s="19">
        <v>0.46400000000000002</v>
      </c>
      <c r="N106" s="19">
        <v>0.46500000000000002</v>
      </c>
      <c r="O106" s="19">
        <v>0.45700000000000002</v>
      </c>
      <c r="P106" s="19">
        <v>0.42899999999999999</v>
      </c>
      <c r="Q106" s="19">
        <v>0.42099999999999999</v>
      </c>
      <c r="R106" s="19">
        <v>0.39</v>
      </c>
      <c r="S106" s="19">
        <v>0.39</v>
      </c>
      <c r="T106" s="19">
        <v>0.39600000000000002</v>
      </c>
      <c r="U106" s="19">
        <v>0.40400000000000003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19">
        <v>0.54100000000000004</v>
      </c>
      <c r="E107" s="19">
        <v>0.52400000000000002</v>
      </c>
      <c r="F107" s="19">
        <v>0.51600000000000001</v>
      </c>
      <c r="G107" s="19">
        <v>0.504</v>
      </c>
      <c r="H107" s="19">
        <v>0.51200000000000001</v>
      </c>
      <c r="I107" s="19">
        <v>0.57899999999999996</v>
      </c>
      <c r="J107" s="19">
        <v>0.59799999999999998</v>
      </c>
      <c r="K107" s="19">
        <v>0.59799999999999998</v>
      </c>
      <c r="L107" s="19">
        <v>0.57999999999999996</v>
      </c>
      <c r="M107" s="19">
        <v>0.59599999999999997</v>
      </c>
      <c r="N107" s="19">
        <v>0.59499999999999997</v>
      </c>
      <c r="O107" s="19">
        <v>0.60799999999999998</v>
      </c>
      <c r="P107" s="19">
        <v>0.59699999999999998</v>
      </c>
      <c r="Q107" s="19">
        <v>0.629</v>
      </c>
      <c r="R107" s="19">
        <v>0.69499999999999995</v>
      </c>
      <c r="S107" s="19">
        <v>0.59399999999999997</v>
      </c>
      <c r="T107" s="19">
        <v>0.57399999999999995</v>
      </c>
      <c r="U107" s="19">
        <v>0.57099999999999995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19">
        <v>0.32100000000000001</v>
      </c>
      <c r="E108" s="19">
        <v>0.315</v>
      </c>
      <c r="F108" s="19">
        <v>0.32900000000000001</v>
      </c>
      <c r="G108" s="19">
        <v>0.317</v>
      </c>
      <c r="H108" s="19">
        <v>0.34599999999999997</v>
      </c>
      <c r="I108" s="19">
        <v>0.41599999999999998</v>
      </c>
      <c r="J108" s="19">
        <v>0.439</v>
      </c>
      <c r="K108" s="19">
        <v>0.435</v>
      </c>
      <c r="L108" s="19">
        <v>0.42599999999999999</v>
      </c>
      <c r="M108" s="19">
        <v>0.45300000000000001</v>
      </c>
      <c r="N108" s="19">
        <v>0.46300000000000002</v>
      </c>
      <c r="O108" s="19">
        <v>0.42699999999999999</v>
      </c>
      <c r="P108" s="19">
        <v>0.45800000000000002</v>
      </c>
      <c r="Q108" s="19">
        <v>0.432</v>
      </c>
      <c r="R108" s="19">
        <v>0.44600000000000001</v>
      </c>
      <c r="S108" s="19">
        <v>0.45700000000000002</v>
      </c>
      <c r="T108" s="19">
        <v>0.435</v>
      </c>
      <c r="U108" s="19">
        <v>0.41299999999999998</v>
      </c>
    </row>
    <row r="109" spans="1:21" x14ac:dyDescent="0.3">
      <c r="A109" s="3" t="s">
        <v>3</v>
      </c>
      <c r="B109" s="1" t="s">
        <v>4</v>
      </c>
      <c r="C109" s="1" t="s">
        <v>48</v>
      </c>
      <c r="D109" s="19">
        <v>2.1179999999999999</v>
      </c>
      <c r="E109" s="19">
        <v>1.946</v>
      </c>
      <c r="F109" s="19">
        <v>2.4750000000000001</v>
      </c>
      <c r="G109" s="19">
        <v>2.649</v>
      </c>
      <c r="H109" s="19">
        <v>2.9540000000000002</v>
      </c>
      <c r="I109" s="19">
        <v>3.3730000000000002</v>
      </c>
      <c r="J109" s="19">
        <v>3.423</v>
      </c>
      <c r="K109" s="19">
        <v>3.1509999999999998</v>
      </c>
      <c r="L109" s="19">
        <v>3.4860000000000002</v>
      </c>
      <c r="M109" s="19">
        <v>4.4059999999999997</v>
      </c>
      <c r="N109" s="19">
        <v>3.9449999999999998</v>
      </c>
      <c r="O109" s="19">
        <v>3.2349999999999999</v>
      </c>
      <c r="P109" s="19">
        <v>3.42</v>
      </c>
      <c r="Q109" s="19">
        <v>3.48</v>
      </c>
      <c r="R109" s="19">
        <v>3.4569999999999999</v>
      </c>
      <c r="S109" s="19">
        <v>3.5550000000000002</v>
      </c>
      <c r="T109" s="19">
        <v>4.1909999999999998</v>
      </c>
      <c r="U109" s="19">
        <v>4.1100000000000003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19">
        <v>1.44</v>
      </c>
      <c r="E110" s="19">
        <v>1.613</v>
      </c>
      <c r="F110" s="19">
        <v>1.6040000000000001</v>
      </c>
      <c r="G110" s="19">
        <v>1.75</v>
      </c>
      <c r="H110" s="19">
        <v>1.917</v>
      </c>
      <c r="I110" s="19">
        <v>1.9450000000000001</v>
      </c>
      <c r="J110" s="19">
        <v>2.0470000000000002</v>
      </c>
      <c r="K110" s="19">
        <v>2.081</v>
      </c>
      <c r="L110" s="19">
        <v>2.2839999999999998</v>
      </c>
      <c r="M110" s="19">
        <v>2.34</v>
      </c>
      <c r="N110" s="19">
        <v>2.3370000000000002</v>
      </c>
      <c r="O110" s="19">
        <v>2.5950000000000002</v>
      </c>
      <c r="P110" s="19">
        <v>2.5329999999999999</v>
      </c>
      <c r="Q110" s="19">
        <v>2.4460000000000002</v>
      </c>
      <c r="R110" s="19">
        <v>2.476</v>
      </c>
      <c r="S110" s="19">
        <v>2.181</v>
      </c>
      <c r="T110" s="19">
        <v>2.2679999999999998</v>
      </c>
      <c r="U110" s="19">
        <v>2.3180000000000001</v>
      </c>
    </row>
    <row r="111" spans="1:21" x14ac:dyDescent="0.3">
      <c r="A111" s="3" t="s">
        <v>5</v>
      </c>
      <c r="B111" s="1" t="s">
        <v>6</v>
      </c>
      <c r="C111" s="1" t="s">
        <v>48</v>
      </c>
      <c r="D111" s="19">
        <v>0.56299999999999994</v>
      </c>
      <c r="E111" s="19">
        <v>0.59</v>
      </c>
      <c r="F111" s="19">
        <v>0.60399999999999998</v>
      </c>
      <c r="G111" s="19">
        <v>0.59399999999999997</v>
      </c>
      <c r="H111" s="19">
        <v>0.626</v>
      </c>
      <c r="I111" s="19">
        <v>0.71499999999999997</v>
      </c>
      <c r="J111" s="19">
        <v>0.71799999999999997</v>
      </c>
      <c r="K111" s="19">
        <v>0.70199999999999996</v>
      </c>
      <c r="L111" s="19">
        <v>0.70199999999999996</v>
      </c>
      <c r="M111" s="19">
        <v>0.82199999999999995</v>
      </c>
      <c r="N111" s="19">
        <v>0.73499999999999999</v>
      </c>
      <c r="O111" s="19">
        <v>0.66800000000000004</v>
      </c>
      <c r="P111" s="19">
        <v>0.61299999999999999</v>
      </c>
      <c r="Q111" s="19">
        <v>0.60699999999999998</v>
      </c>
      <c r="R111" s="19">
        <v>0.621</v>
      </c>
      <c r="S111" s="19">
        <v>0.58399999999999996</v>
      </c>
      <c r="T111" s="19">
        <v>0.57199999999999995</v>
      </c>
      <c r="U111" s="19">
        <v>0.64200000000000002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19">
        <v>0.80700000000000005</v>
      </c>
      <c r="E112" s="19">
        <v>0.81599999999999995</v>
      </c>
      <c r="F112" s="19">
        <v>0.85299999999999998</v>
      </c>
      <c r="G112" s="19">
        <v>0.90400000000000003</v>
      </c>
      <c r="H112" s="19">
        <v>0.94099999999999995</v>
      </c>
      <c r="I112" s="19">
        <v>1.026</v>
      </c>
      <c r="J112" s="19">
        <v>1.0269999999999999</v>
      </c>
      <c r="K112" s="19">
        <v>1.0429999999999999</v>
      </c>
      <c r="L112" s="19">
        <v>0.98399999999999999</v>
      </c>
      <c r="M112" s="19">
        <v>1.012</v>
      </c>
      <c r="N112" s="19">
        <v>1.0249999999999999</v>
      </c>
      <c r="O112" s="19">
        <v>0.95899999999999996</v>
      </c>
      <c r="P112" s="19">
        <v>0.89600000000000002</v>
      </c>
      <c r="Q112" s="19">
        <v>0.83899999999999997</v>
      </c>
      <c r="R112" s="19">
        <v>0.871</v>
      </c>
      <c r="S112" s="19">
        <v>0.83</v>
      </c>
      <c r="T112" s="19">
        <v>0.85899999999999999</v>
      </c>
      <c r="U112" s="19">
        <v>0.83299999999999996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19">
        <v>0.64400000000000002</v>
      </c>
      <c r="E113" s="19">
        <v>0.67400000000000004</v>
      </c>
      <c r="F113" s="19">
        <v>0.66500000000000004</v>
      </c>
      <c r="G113" s="19">
        <v>0.68300000000000005</v>
      </c>
      <c r="H113" s="19">
        <v>0.75600000000000001</v>
      </c>
      <c r="I113" s="19">
        <v>0.82199999999999995</v>
      </c>
      <c r="J113" s="19">
        <v>0.78800000000000003</v>
      </c>
      <c r="K113" s="19">
        <v>0.752</v>
      </c>
      <c r="L113" s="19">
        <v>0.76100000000000001</v>
      </c>
      <c r="M113" s="19">
        <v>0.78</v>
      </c>
      <c r="N113" s="19">
        <v>0.82699999999999996</v>
      </c>
      <c r="O113" s="19">
        <v>0.76500000000000001</v>
      </c>
      <c r="P113" s="19">
        <v>0.74</v>
      </c>
      <c r="Q113" s="19">
        <v>0.749</v>
      </c>
      <c r="R113" s="19">
        <v>0.76400000000000001</v>
      </c>
      <c r="S113" s="19">
        <v>0.748</v>
      </c>
      <c r="T113" s="19">
        <v>0.76200000000000001</v>
      </c>
      <c r="U113" s="19">
        <v>1.6759999999999999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19">
        <v>0.56599999999999995</v>
      </c>
      <c r="E114" s="19">
        <v>0.57999999999999996</v>
      </c>
      <c r="F114" s="19">
        <v>0.57099999999999995</v>
      </c>
      <c r="G114" s="19">
        <v>0.66100000000000003</v>
      </c>
      <c r="H114" s="19">
        <v>0.747</v>
      </c>
      <c r="I114" s="19">
        <v>0.753</v>
      </c>
      <c r="J114" s="19">
        <v>0.76400000000000001</v>
      </c>
      <c r="K114" s="19">
        <v>0.751</v>
      </c>
      <c r="L114" s="19">
        <v>0.72899999999999998</v>
      </c>
      <c r="M114" s="19">
        <v>0.78800000000000003</v>
      </c>
      <c r="N114" s="19">
        <v>0.81299999999999994</v>
      </c>
      <c r="O114" s="19">
        <v>0.85</v>
      </c>
      <c r="P114" s="19">
        <v>0.93100000000000005</v>
      </c>
      <c r="Q114" s="19">
        <v>0.85499999999999998</v>
      </c>
      <c r="R114" s="19">
        <v>0.90200000000000002</v>
      </c>
      <c r="S114" s="19">
        <v>0.86599999999999999</v>
      </c>
      <c r="T114" s="19">
        <v>0.90600000000000003</v>
      </c>
      <c r="U114" s="19">
        <v>0.89</v>
      </c>
    </row>
    <row r="115" spans="1:21" x14ac:dyDescent="0.3">
      <c r="A115" s="3" t="s">
        <v>7</v>
      </c>
      <c r="B115" s="1" t="s">
        <v>8</v>
      </c>
      <c r="C115" s="1" t="s">
        <v>48</v>
      </c>
      <c r="D115" s="19">
        <v>1.21</v>
      </c>
      <c r="E115" s="19">
        <v>1.22</v>
      </c>
      <c r="F115" s="19">
        <v>1.3779999999999999</v>
      </c>
      <c r="G115" s="19">
        <v>1.42</v>
      </c>
      <c r="H115" s="19">
        <v>1.708</v>
      </c>
      <c r="I115" s="19">
        <v>1.9419999999999999</v>
      </c>
      <c r="J115" s="19">
        <v>1.833</v>
      </c>
      <c r="K115" s="19">
        <v>1.92</v>
      </c>
      <c r="L115" s="19">
        <v>1.994</v>
      </c>
      <c r="M115" s="19">
        <v>2.0680000000000001</v>
      </c>
      <c r="N115" s="19">
        <v>1.9039999999999999</v>
      </c>
      <c r="O115" s="19">
        <v>1.8919999999999999</v>
      </c>
      <c r="P115" s="19">
        <v>1.8169999999999999</v>
      </c>
      <c r="Q115" s="19">
        <v>1.7949999999999999</v>
      </c>
      <c r="R115" s="19">
        <v>1.6160000000000001</v>
      </c>
      <c r="S115" s="19">
        <v>1.5780000000000001</v>
      </c>
      <c r="T115" s="19">
        <v>1.573</v>
      </c>
      <c r="U115" s="19">
        <v>1.629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19">
        <v>0.93400000000000005</v>
      </c>
      <c r="E116" s="19">
        <v>1.0469999999999999</v>
      </c>
      <c r="F116" s="19">
        <v>1.2370000000000001</v>
      </c>
      <c r="G116" s="19">
        <v>1.3149999999999999</v>
      </c>
      <c r="H116" s="19">
        <v>1.3480000000000001</v>
      </c>
      <c r="I116" s="19">
        <v>1.2989999999999999</v>
      </c>
      <c r="J116" s="19">
        <v>1.3049999999999999</v>
      </c>
      <c r="K116" s="19">
        <v>1.2</v>
      </c>
      <c r="L116" s="19">
        <v>1.244</v>
      </c>
      <c r="M116" s="19">
        <v>1.274</v>
      </c>
      <c r="N116" s="19">
        <v>1.2130000000000001</v>
      </c>
      <c r="O116" s="19">
        <v>1.2490000000000001</v>
      </c>
      <c r="P116" s="19">
        <v>1.3420000000000001</v>
      </c>
      <c r="Q116" s="19">
        <v>1.3520000000000001</v>
      </c>
      <c r="R116" s="19">
        <v>1.369</v>
      </c>
      <c r="S116" s="19">
        <v>1.32</v>
      </c>
      <c r="T116" s="19">
        <v>1.4</v>
      </c>
      <c r="U116" s="19">
        <v>1.569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19">
        <v>0.433</v>
      </c>
      <c r="E117" s="19">
        <v>0.45100000000000001</v>
      </c>
      <c r="F117" s="19">
        <v>0.44800000000000001</v>
      </c>
      <c r="G117" s="19">
        <v>0.45</v>
      </c>
      <c r="H117" s="19">
        <v>0.497</v>
      </c>
      <c r="I117" s="19">
        <v>0.53700000000000003</v>
      </c>
      <c r="J117" s="19">
        <v>0.55200000000000005</v>
      </c>
      <c r="K117" s="19">
        <v>0.54</v>
      </c>
      <c r="L117" s="19">
        <v>0.51700000000000002</v>
      </c>
      <c r="M117" s="19">
        <v>0.50900000000000001</v>
      </c>
      <c r="N117" s="19">
        <v>0.5</v>
      </c>
      <c r="O117" s="19">
        <v>0.47299999999999998</v>
      </c>
      <c r="P117" s="19">
        <v>0.45500000000000002</v>
      </c>
      <c r="Q117" s="19">
        <v>0.41899999999999998</v>
      </c>
      <c r="R117" s="19">
        <v>0.40899999999999997</v>
      </c>
      <c r="S117" s="19">
        <v>0.39800000000000002</v>
      </c>
      <c r="T117" s="19">
        <v>0.39</v>
      </c>
      <c r="U117" s="19">
        <v>0.40500000000000003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19">
        <v>0.49199999999999999</v>
      </c>
      <c r="E118" s="19">
        <v>0.49199999999999999</v>
      </c>
      <c r="F118" s="19">
        <v>0.50600000000000001</v>
      </c>
      <c r="G118" s="19">
        <v>0.63300000000000001</v>
      </c>
      <c r="H118" s="19">
        <v>0.64700000000000002</v>
      </c>
      <c r="I118" s="19">
        <v>0.68899999999999995</v>
      </c>
      <c r="J118" s="19">
        <v>0.67100000000000004</v>
      </c>
      <c r="K118" s="19">
        <v>0.64600000000000002</v>
      </c>
      <c r="L118" s="19">
        <v>0.66800000000000004</v>
      </c>
      <c r="M118" s="19">
        <v>0.85399999999999998</v>
      </c>
      <c r="N118" s="19">
        <v>0.74399999999999999</v>
      </c>
      <c r="O118" s="19">
        <v>0.73499999999999999</v>
      </c>
      <c r="P118" s="19">
        <v>0.88300000000000001</v>
      </c>
      <c r="Q118" s="19">
        <v>0.67400000000000004</v>
      </c>
      <c r="R118" s="19">
        <v>0.67400000000000004</v>
      </c>
      <c r="S118" s="19">
        <v>0.70699999999999996</v>
      </c>
      <c r="T118" s="19">
        <v>0.78200000000000003</v>
      </c>
      <c r="U118" s="19">
        <v>0.72199999999999998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19">
        <v>0.74299999999999999</v>
      </c>
      <c r="E119" s="19">
        <v>0.8</v>
      </c>
      <c r="F119" s="19">
        <v>0.71699999999999997</v>
      </c>
      <c r="G119" s="19">
        <v>0.71299999999999997</v>
      </c>
      <c r="H119" s="19">
        <v>0.82499999999999996</v>
      </c>
      <c r="I119" s="19">
        <v>0.81799999999999995</v>
      </c>
      <c r="J119" s="19">
        <v>0.76300000000000001</v>
      </c>
      <c r="K119" s="19">
        <v>0.83399999999999996</v>
      </c>
      <c r="L119" s="19">
        <v>0.83499999999999996</v>
      </c>
      <c r="M119" s="19">
        <v>0.88</v>
      </c>
      <c r="N119" s="19">
        <v>0.79900000000000004</v>
      </c>
      <c r="O119" s="19">
        <v>0.77800000000000002</v>
      </c>
      <c r="P119" s="19">
        <v>0.77100000000000002</v>
      </c>
      <c r="Q119" s="19">
        <v>0.83</v>
      </c>
      <c r="R119" s="19">
        <v>0.78200000000000003</v>
      </c>
      <c r="S119" s="19">
        <v>0.84399999999999997</v>
      </c>
      <c r="T119" s="19">
        <v>0.82399999999999995</v>
      </c>
      <c r="U119" s="19">
        <v>0.88800000000000001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19">
        <v>0.48499999999999999</v>
      </c>
      <c r="E120" s="19">
        <v>0.503</v>
      </c>
      <c r="F120" s="19">
        <v>0.502</v>
      </c>
      <c r="G120" s="19">
        <v>0.499</v>
      </c>
      <c r="H120" s="19">
        <v>0.54400000000000004</v>
      </c>
      <c r="I120" s="19">
        <v>0.58099999999999996</v>
      </c>
      <c r="J120" s="19">
        <v>0.57099999999999995</v>
      </c>
      <c r="K120" s="19">
        <v>0.61099999999999999</v>
      </c>
      <c r="L120" s="19">
        <v>0.58299999999999996</v>
      </c>
      <c r="M120" s="19">
        <v>0.59299999999999997</v>
      </c>
      <c r="N120" s="19">
        <v>0.60499999999999998</v>
      </c>
      <c r="O120" s="19">
        <v>0.56100000000000005</v>
      </c>
      <c r="P120" s="19">
        <v>0.57199999999999995</v>
      </c>
      <c r="Q120" s="19">
        <v>0.55800000000000005</v>
      </c>
      <c r="R120" s="19">
        <v>0.56799999999999995</v>
      </c>
      <c r="S120" s="19">
        <v>0.54800000000000004</v>
      </c>
      <c r="T120" s="19">
        <v>0.54300000000000004</v>
      </c>
      <c r="U120" s="19">
        <v>0.55800000000000005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19">
        <v>0.78400000000000003</v>
      </c>
      <c r="E121" s="19">
        <v>0.81499999999999995</v>
      </c>
      <c r="F121" s="19">
        <v>0.82499999999999996</v>
      </c>
      <c r="G121" s="19">
        <v>0.88300000000000001</v>
      </c>
      <c r="H121" s="19">
        <v>0.877</v>
      </c>
      <c r="I121" s="19">
        <v>0.88500000000000001</v>
      </c>
      <c r="J121" s="19">
        <v>0.88400000000000001</v>
      </c>
      <c r="K121" s="19">
        <v>0.878</v>
      </c>
      <c r="L121" s="19">
        <v>0.85299999999999998</v>
      </c>
      <c r="M121" s="19">
        <v>0.93100000000000005</v>
      </c>
      <c r="N121" s="19">
        <v>0.89900000000000002</v>
      </c>
      <c r="O121" s="19">
        <v>0.86699999999999999</v>
      </c>
      <c r="P121" s="19">
        <v>0.89800000000000002</v>
      </c>
      <c r="Q121" s="19">
        <v>0.873</v>
      </c>
      <c r="R121" s="19">
        <v>0.93400000000000005</v>
      </c>
      <c r="S121" s="19">
        <v>0.97599999999999998</v>
      </c>
      <c r="T121" s="19">
        <v>0.98</v>
      </c>
      <c r="U121" s="19">
        <v>1.0309999999999999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19">
        <v>0.80500000000000005</v>
      </c>
      <c r="E122" s="19">
        <v>0.84599999999999997</v>
      </c>
      <c r="F122" s="19">
        <v>0.86599999999999999</v>
      </c>
      <c r="G122" s="19">
        <v>0.78400000000000003</v>
      </c>
      <c r="H122" s="19">
        <v>0.78700000000000003</v>
      </c>
      <c r="I122" s="19">
        <v>0.78500000000000003</v>
      </c>
      <c r="J122" s="19">
        <v>0.77500000000000002</v>
      </c>
      <c r="K122" s="19">
        <v>0.75800000000000001</v>
      </c>
      <c r="L122" s="19">
        <v>0.751</v>
      </c>
      <c r="M122" s="19">
        <v>0.75700000000000001</v>
      </c>
      <c r="N122" s="19">
        <v>0.752</v>
      </c>
      <c r="O122" s="19">
        <v>0.71799999999999997</v>
      </c>
      <c r="P122" s="19">
        <v>0.72399999999999998</v>
      </c>
      <c r="Q122" s="19">
        <v>0.70299999999999996</v>
      </c>
      <c r="R122" s="19">
        <v>0.70099999999999996</v>
      </c>
      <c r="S122" s="19">
        <v>0.66600000000000004</v>
      </c>
      <c r="T122" s="19">
        <v>0.66</v>
      </c>
      <c r="U122" s="19">
        <v>0.72799999999999998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19">
        <v>0.877</v>
      </c>
      <c r="E123" s="19">
        <v>0.877</v>
      </c>
      <c r="F123" s="19">
        <v>0.877</v>
      </c>
      <c r="G123" s="19">
        <v>0.86699999999999999</v>
      </c>
      <c r="H123" s="19">
        <v>0.93200000000000005</v>
      </c>
      <c r="I123" s="19">
        <v>1.002</v>
      </c>
      <c r="J123" s="19">
        <v>0.94099999999999995</v>
      </c>
      <c r="K123" s="19">
        <v>0.95099999999999996</v>
      </c>
      <c r="L123" s="19">
        <v>0.93799999999999994</v>
      </c>
      <c r="M123" s="19">
        <v>0.93799999999999994</v>
      </c>
      <c r="N123" s="19">
        <v>0.90600000000000003</v>
      </c>
      <c r="O123" s="19">
        <v>0.873</v>
      </c>
      <c r="P123" s="19">
        <v>0.89100000000000001</v>
      </c>
      <c r="Q123" s="19">
        <v>0.83199999999999996</v>
      </c>
      <c r="R123" s="19">
        <v>0.83299999999999996</v>
      </c>
      <c r="S123" s="19">
        <v>0.88600000000000001</v>
      </c>
      <c r="T123" s="19">
        <v>0.84</v>
      </c>
      <c r="U123" s="19">
        <v>0.83199999999999996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19">
        <v>1.2709999999999999</v>
      </c>
      <c r="E124" s="19">
        <v>1.256</v>
      </c>
      <c r="F124" s="19">
        <v>1.234</v>
      </c>
      <c r="G124" s="19">
        <v>1.411</v>
      </c>
      <c r="H124" s="19">
        <v>1.323</v>
      </c>
      <c r="I124" s="19">
        <v>1.3819999999999999</v>
      </c>
      <c r="J124" s="19">
        <v>1.385</v>
      </c>
      <c r="K124" s="19">
        <v>1.4790000000000001</v>
      </c>
      <c r="L124" s="19">
        <v>1.3859999999999999</v>
      </c>
      <c r="M124" s="19">
        <v>1.4259999999999999</v>
      </c>
      <c r="N124" s="19">
        <v>1.3460000000000001</v>
      </c>
      <c r="O124" s="19">
        <v>1.3720000000000001</v>
      </c>
      <c r="P124" s="19">
        <v>1.546</v>
      </c>
      <c r="Q124" s="19">
        <v>1.6120000000000001</v>
      </c>
      <c r="R124" s="19">
        <v>1.423</v>
      </c>
      <c r="S124" s="19">
        <v>1.673</v>
      </c>
      <c r="T124" s="19">
        <v>1.794</v>
      </c>
      <c r="U124" s="19">
        <v>1.829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19">
        <v>1.3049999999999999</v>
      </c>
      <c r="E125" s="19">
        <v>1.3280000000000001</v>
      </c>
      <c r="F125" s="19">
        <v>1.333</v>
      </c>
      <c r="G125" s="19">
        <v>1.2649999999999999</v>
      </c>
      <c r="H125" s="19">
        <v>1.3620000000000001</v>
      </c>
      <c r="I125" s="19">
        <v>1.415</v>
      </c>
      <c r="J125" s="19">
        <v>1.4530000000000001</v>
      </c>
      <c r="K125" s="19">
        <v>1.2949999999999999</v>
      </c>
      <c r="L125" s="19">
        <v>1.4119999999999999</v>
      </c>
      <c r="M125" s="19">
        <v>1.325</v>
      </c>
      <c r="N125" s="19">
        <v>1.26</v>
      </c>
      <c r="O125" s="19">
        <v>1.23</v>
      </c>
      <c r="P125" s="19">
        <v>1.246</v>
      </c>
      <c r="Q125" s="19">
        <v>1.234</v>
      </c>
      <c r="R125" s="19">
        <v>1.175</v>
      </c>
      <c r="S125" s="19">
        <v>1.194</v>
      </c>
      <c r="T125" s="19">
        <v>1.1619999999999999</v>
      </c>
      <c r="U125" s="19">
        <v>1.2509999999999999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19">
        <v>1.331</v>
      </c>
      <c r="E126" s="19">
        <v>1.556</v>
      </c>
      <c r="F126" s="19">
        <v>1.595</v>
      </c>
      <c r="G126" s="19">
        <v>1.8859999999999999</v>
      </c>
      <c r="H126" s="19">
        <v>1.72</v>
      </c>
      <c r="I126" s="19">
        <v>1.7549999999999999</v>
      </c>
      <c r="J126" s="19">
        <v>1.752</v>
      </c>
      <c r="K126" s="19">
        <v>1.7729999999999999</v>
      </c>
      <c r="L126" s="19">
        <v>1.7529999999999999</v>
      </c>
      <c r="M126" s="19">
        <v>1.839</v>
      </c>
      <c r="N126" s="19">
        <v>1.9339999999999999</v>
      </c>
      <c r="O126" s="19">
        <v>1.726</v>
      </c>
      <c r="P126" s="19">
        <v>1.8540000000000001</v>
      </c>
      <c r="Q126" s="19">
        <v>1.861</v>
      </c>
      <c r="R126" s="19">
        <v>1.704</v>
      </c>
      <c r="S126" s="19">
        <v>1.708</v>
      </c>
      <c r="T126" s="19">
        <v>1.915</v>
      </c>
      <c r="U126" s="19">
        <v>2.278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19">
        <v>0.53800000000000003</v>
      </c>
      <c r="E127" s="19">
        <v>0.51800000000000002</v>
      </c>
      <c r="F127" s="19">
        <v>0.58299999999999996</v>
      </c>
      <c r="G127" s="19">
        <v>0.54100000000000004</v>
      </c>
      <c r="H127" s="19">
        <v>0.56799999999999995</v>
      </c>
      <c r="I127" s="19">
        <v>0.56999999999999995</v>
      </c>
      <c r="J127" s="19">
        <v>0.57999999999999996</v>
      </c>
      <c r="K127" s="19">
        <v>0.57199999999999995</v>
      </c>
      <c r="L127" s="19">
        <v>0.56299999999999994</v>
      </c>
      <c r="M127" s="19">
        <v>0.52300000000000002</v>
      </c>
      <c r="N127" s="19">
        <v>0.47199999999999998</v>
      </c>
      <c r="O127" s="19">
        <v>0.45600000000000002</v>
      </c>
      <c r="P127" s="19">
        <v>0.47</v>
      </c>
      <c r="Q127" s="19">
        <v>0.442</v>
      </c>
      <c r="R127" s="19">
        <v>0.44600000000000001</v>
      </c>
      <c r="S127" s="19">
        <v>0.43099999999999999</v>
      </c>
      <c r="T127" s="19">
        <v>0.46100000000000002</v>
      </c>
      <c r="U127" s="19">
        <v>0.47799999999999998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19">
        <v>0.90400000000000003</v>
      </c>
      <c r="E128" s="19">
        <v>0.89800000000000002</v>
      </c>
      <c r="F128" s="19">
        <v>0.88500000000000001</v>
      </c>
      <c r="G128" s="19">
        <v>0.88</v>
      </c>
      <c r="H128" s="19">
        <v>0.88600000000000001</v>
      </c>
      <c r="I128" s="19">
        <v>0.92100000000000004</v>
      </c>
      <c r="J128" s="19">
        <v>0.89700000000000002</v>
      </c>
      <c r="K128" s="19">
        <v>0.90600000000000003</v>
      </c>
      <c r="L128" s="19">
        <v>0.86199999999999999</v>
      </c>
      <c r="M128" s="19">
        <v>0.89300000000000002</v>
      </c>
      <c r="N128" s="19">
        <v>0.86799999999999999</v>
      </c>
      <c r="O128" s="19">
        <v>0.86</v>
      </c>
      <c r="P128" s="19">
        <v>0.85599999999999998</v>
      </c>
      <c r="Q128" s="19">
        <v>0.82</v>
      </c>
      <c r="R128" s="19">
        <v>0.82199999999999995</v>
      </c>
      <c r="S128" s="19">
        <v>0.79800000000000004</v>
      </c>
      <c r="T128" s="19">
        <v>0.81499999999999995</v>
      </c>
      <c r="U128" s="19">
        <v>0.80100000000000005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19">
        <v>0.96099999999999997</v>
      </c>
      <c r="E129" s="19">
        <v>0.96399999999999997</v>
      </c>
      <c r="F129" s="19">
        <v>0.95299999999999996</v>
      </c>
      <c r="G129" s="19">
        <v>0.96299999999999997</v>
      </c>
      <c r="H129" s="19">
        <v>0.96899999999999997</v>
      </c>
      <c r="I129" s="19">
        <v>0.98899999999999999</v>
      </c>
      <c r="J129" s="19">
        <v>0.96699999999999997</v>
      </c>
      <c r="K129" s="19">
        <v>0.95299999999999996</v>
      </c>
      <c r="L129" s="19">
        <v>0.86599999999999999</v>
      </c>
      <c r="M129" s="19">
        <v>0.88300000000000001</v>
      </c>
      <c r="N129" s="19">
        <v>0.84599999999999997</v>
      </c>
      <c r="O129" s="19">
        <v>0.82899999999999996</v>
      </c>
      <c r="P129" s="19">
        <v>0.83499999999999996</v>
      </c>
      <c r="Q129" s="19">
        <v>0.748</v>
      </c>
      <c r="R129" s="19">
        <v>0.76100000000000001</v>
      </c>
      <c r="S129" s="19">
        <v>0.70899999999999996</v>
      </c>
      <c r="T129" s="19">
        <v>0.70499999999999996</v>
      </c>
      <c r="U129" s="19">
        <v>0.67300000000000004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19">
        <v>0.76900000000000002</v>
      </c>
      <c r="E130" s="19">
        <v>0.86299999999999999</v>
      </c>
      <c r="F130" s="19">
        <v>0.86199999999999999</v>
      </c>
      <c r="G130" s="19">
        <v>0.84299999999999997</v>
      </c>
      <c r="H130" s="19">
        <v>0.85399999999999998</v>
      </c>
      <c r="I130" s="19">
        <v>0.89100000000000001</v>
      </c>
      <c r="J130" s="19">
        <v>0.90900000000000003</v>
      </c>
      <c r="K130" s="19">
        <v>0.97799999999999998</v>
      </c>
      <c r="L130" s="19">
        <v>0.93500000000000005</v>
      </c>
      <c r="M130" s="19">
        <v>0.96599999999999997</v>
      </c>
      <c r="N130" s="19">
        <v>0.97499999999999998</v>
      </c>
      <c r="O130" s="19">
        <v>0.91700000000000004</v>
      </c>
      <c r="P130" s="19">
        <v>0.93700000000000006</v>
      </c>
      <c r="Q130" s="19">
        <v>0.91300000000000003</v>
      </c>
      <c r="R130" s="19">
        <v>0.93700000000000006</v>
      </c>
      <c r="S130" s="19">
        <v>0.95599999999999996</v>
      </c>
      <c r="T130" s="19">
        <v>1.0569999999999999</v>
      </c>
      <c r="U130" s="19">
        <v>1.127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19">
        <v>1.89</v>
      </c>
      <c r="E131" s="19">
        <v>2.0270000000000001</v>
      </c>
      <c r="F131" s="19">
        <v>2.04</v>
      </c>
      <c r="G131" s="19">
        <v>1.8839999999999999</v>
      </c>
      <c r="H131" s="19">
        <v>2.0819999999999999</v>
      </c>
      <c r="I131" s="19">
        <v>2.024</v>
      </c>
      <c r="J131" s="19">
        <v>1.996</v>
      </c>
      <c r="K131" s="19">
        <v>1.92</v>
      </c>
      <c r="L131" s="19">
        <v>2</v>
      </c>
      <c r="M131" s="19">
        <v>2.1179999999999999</v>
      </c>
      <c r="N131" s="19">
        <v>2.1669999999999998</v>
      </c>
      <c r="O131" s="19">
        <v>2.2280000000000002</v>
      </c>
      <c r="P131" s="19">
        <v>2.0019999999999998</v>
      </c>
      <c r="Q131" s="19">
        <v>2.073</v>
      </c>
      <c r="R131" s="19">
        <v>2.1960000000000002</v>
      </c>
      <c r="S131" s="19">
        <v>2.1720000000000002</v>
      </c>
      <c r="T131" s="19">
        <v>2.1840000000000002</v>
      </c>
      <c r="U131" s="19">
        <v>2.766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19">
        <v>1.016</v>
      </c>
      <c r="E132" s="19">
        <v>1.024</v>
      </c>
      <c r="F132" s="19">
        <v>1.0169999999999999</v>
      </c>
      <c r="G132" s="19">
        <v>1.0089999999999999</v>
      </c>
      <c r="H132" s="19">
        <v>1.0149999999999999</v>
      </c>
      <c r="I132" s="19">
        <v>1.0189999999999999</v>
      </c>
      <c r="J132" s="19">
        <v>1.034</v>
      </c>
      <c r="K132" s="19">
        <v>0.97399999999999998</v>
      </c>
      <c r="L132" s="19">
        <v>0.97099999999999997</v>
      </c>
      <c r="M132" s="19">
        <v>0.96399999999999997</v>
      </c>
      <c r="N132" s="19">
        <v>0.96899999999999997</v>
      </c>
      <c r="O132" s="19">
        <v>0.95699999999999996</v>
      </c>
      <c r="P132" s="19">
        <v>0.96699999999999997</v>
      </c>
      <c r="Q132" s="19">
        <v>0.93200000000000005</v>
      </c>
      <c r="R132" s="19">
        <v>0.89400000000000002</v>
      </c>
      <c r="S132" s="19">
        <v>0.9</v>
      </c>
      <c r="T132" s="19">
        <v>0.89700000000000002</v>
      </c>
      <c r="U132" s="19">
        <v>0.88600000000000001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19">
        <v>1.6619999999999999</v>
      </c>
      <c r="E133" s="19">
        <v>1.784</v>
      </c>
      <c r="F133" s="19">
        <v>1.9950000000000001</v>
      </c>
      <c r="G133" s="19">
        <v>1.86</v>
      </c>
      <c r="H133" s="19">
        <v>1.865</v>
      </c>
      <c r="I133" s="19">
        <v>1.8260000000000001</v>
      </c>
      <c r="J133" s="19">
        <v>1.762</v>
      </c>
      <c r="K133" s="19">
        <v>1.748</v>
      </c>
      <c r="L133" s="19">
        <v>1.841</v>
      </c>
      <c r="M133" s="19">
        <v>1.82</v>
      </c>
      <c r="N133" s="19">
        <v>1.833</v>
      </c>
      <c r="O133" s="19">
        <v>1.925</v>
      </c>
      <c r="P133" s="19">
        <v>1.784</v>
      </c>
      <c r="Q133" s="19">
        <v>1.758</v>
      </c>
      <c r="R133" s="19">
        <v>1.7869999999999999</v>
      </c>
      <c r="S133" s="19">
        <v>1.833</v>
      </c>
      <c r="T133" s="19">
        <v>1.8149999999999999</v>
      </c>
      <c r="U133" s="19">
        <v>2.069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19">
        <v>0.60699999999999998</v>
      </c>
      <c r="E134" s="19">
        <v>0.57899999999999996</v>
      </c>
      <c r="F134" s="19">
        <v>0.55700000000000005</v>
      </c>
      <c r="G134" s="19">
        <v>0.53500000000000003</v>
      </c>
      <c r="H134" s="19">
        <v>0.57799999999999996</v>
      </c>
      <c r="I134" s="19">
        <v>0.61399999999999999</v>
      </c>
      <c r="J134" s="19">
        <v>0.65</v>
      </c>
      <c r="K134" s="19">
        <v>0.66600000000000004</v>
      </c>
      <c r="L134" s="19">
        <v>0.66600000000000004</v>
      </c>
      <c r="M134" s="19">
        <v>0.7</v>
      </c>
      <c r="N134" s="19">
        <v>0.72599999999999998</v>
      </c>
      <c r="O134" s="19">
        <v>0.72799999999999998</v>
      </c>
      <c r="P134" s="19">
        <v>0.71</v>
      </c>
      <c r="Q134" s="19">
        <v>0.71099999999999997</v>
      </c>
      <c r="R134" s="19">
        <v>0.72599999999999998</v>
      </c>
      <c r="S134" s="19">
        <v>0.73499999999999999</v>
      </c>
      <c r="T134" s="19">
        <v>0.73899999999999999</v>
      </c>
      <c r="U134" s="19">
        <v>0.73199999999999998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19">
        <v>1.095</v>
      </c>
      <c r="E135" s="19">
        <v>1.0269999999999999</v>
      </c>
      <c r="F135" s="19">
        <v>0.97399999999999998</v>
      </c>
      <c r="G135" s="19">
        <v>0.96099999999999997</v>
      </c>
      <c r="H135" s="19">
        <v>0.996</v>
      </c>
      <c r="I135" s="19">
        <v>1.028</v>
      </c>
      <c r="J135" s="19">
        <v>1.0449999999999999</v>
      </c>
      <c r="K135" s="19">
        <v>1.002</v>
      </c>
      <c r="L135" s="19">
        <v>1.0309999999999999</v>
      </c>
      <c r="M135" s="19">
        <v>1.004</v>
      </c>
      <c r="N135" s="19">
        <v>0.995</v>
      </c>
      <c r="O135" s="19">
        <v>0.98399999999999999</v>
      </c>
      <c r="P135" s="19">
        <v>1.018</v>
      </c>
      <c r="Q135" s="19">
        <v>0.97599999999999998</v>
      </c>
      <c r="R135" s="19">
        <v>0.94799999999999995</v>
      </c>
      <c r="S135" s="19">
        <v>0.94099999999999995</v>
      </c>
      <c r="T135" s="19">
        <v>0.88300000000000001</v>
      </c>
      <c r="U135" s="19">
        <v>0.86899999999999999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19">
        <v>1.1890000000000001</v>
      </c>
      <c r="E136" s="19">
        <v>1.042</v>
      </c>
      <c r="F136" s="19">
        <v>0.996</v>
      </c>
      <c r="G136" s="19">
        <v>0.96399999999999997</v>
      </c>
      <c r="H136" s="19">
        <v>0.99</v>
      </c>
      <c r="I136" s="19">
        <v>1.0549999999999999</v>
      </c>
      <c r="J136" s="19">
        <v>1.083</v>
      </c>
      <c r="K136" s="19">
        <v>1.097</v>
      </c>
      <c r="L136" s="19">
        <v>1.0720000000000001</v>
      </c>
      <c r="M136" s="19">
        <v>1.089</v>
      </c>
      <c r="N136" s="19">
        <v>1.0940000000000001</v>
      </c>
      <c r="O136" s="19">
        <v>1.056</v>
      </c>
      <c r="P136" s="19">
        <v>1.069</v>
      </c>
      <c r="Q136" s="19">
        <v>1.0609999999999999</v>
      </c>
      <c r="R136" s="19">
        <v>1.004</v>
      </c>
      <c r="S136" s="19">
        <v>1.0549999999999999</v>
      </c>
      <c r="T136" s="19">
        <v>1.0569999999999999</v>
      </c>
      <c r="U136" s="19">
        <v>1.0309999999999999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19">
        <v>0.81599999999999995</v>
      </c>
      <c r="E137" s="19">
        <v>0.78600000000000003</v>
      </c>
      <c r="F137" s="19">
        <v>0.76100000000000001</v>
      </c>
      <c r="G137" s="19">
        <v>0.749</v>
      </c>
      <c r="H137" s="19">
        <v>0.81799999999999995</v>
      </c>
      <c r="I137" s="19">
        <v>0.90400000000000003</v>
      </c>
      <c r="J137" s="19">
        <v>0.91800000000000004</v>
      </c>
      <c r="K137" s="19">
        <v>0.93899999999999995</v>
      </c>
      <c r="L137" s="19">
        <v>0.91900000000000004</v>
      </c>
      <c r="M137" s="19">
        <v>0.94699999999999995</v>
      </c>
      <c r="N137" s="19">
        <v>0.96599999999999997</v>
      </c>
      <c r="O137" s="19">
        <v>0.97099999999999997</v>
      </c>
      <c r="P137" s="19">
        <v>0.96899999999999997</v>
      </c>
      <c r="Q137" s="19">
        <v>0.92900000000000005</v>
      </c>
      <c r="R137" s="19">
        <v>0.89800000000000002</v>
      </c>
      <c r="S137" s="19">
        <v>0.90100000000000002</v>
      </c>
      <c r="T137" s="19">
        <v>0.86699999999999999</v>
      </c>
      <c r="U137" s="19">
        <v>0.82399999999999995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19">
        <v>1.3540000000000001</v>
      </c>
      <c r="E138" s="19">
        <v>1.026</v>
      </c>
      <c r="F138" s="19">
        <v>0.99099999999999999</v>
      </c>
      <c r="G138" s="19">
        <v>0.89500000000000002</v>
      </c>
      <c r="H138" s="19">
        <v>0.92200000000000004</v>
      </c>
      <c r="I138" s="19">
        <v>1.0129999999999999</v>
      </c>
      <c r="J138" s="19">
        <v>1.0449999999999999</v>
      </c>
      <c r="K138" s="19">
        <v>1.083</v>
      </c>
      <c r="L138" s="19">
        <v>1.159</v>
      </c>
      <c r="M138" s="19">
        <v>1.179</v>
      </c>
      <c r="N138" s="19">
        <v>1.175</v>
      </c>
      <c r="O138" s="19">
        <v>1.0680000000000001</v>
      </c>
      <c r="P138" s="19">
        <v>1.0640000000000001</v>
      </c>
      <c r="Q138" s="19">
        <v>0.97799999999999998</v>
      </c>
      <c r="R138" s="19">
        <v>0.96499999999999997</v>
      </c>
      <c r="S138" s="19">
        <v>1.0149999999999999</v>
      </c>
      <c r="T138" s="19">
        <v>1.0569999999999999</v>
      </c>
      <c r="U138" s="19">
        <v>1.1419999999999999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19">
        <v>0.33500000000000002</v>
      </c>
      <c r="E139" s="19">
        <v>0.32200000000000001</v>
      </c>
      <c r="F139" s="19">
        <v>0.317</v>
      </c>
      <c r="G139" s="19">
        <v>0.30599999999999999</v>
      </c>
      <c r="H139" s="19">
        <v>0.32</v>
      </c>
      <c r="I139" s="19">
        <v>0.33900000000000002</v>
      </c>
      <c r="J139" s="19">
        <v>0.35</v>
      </c>
      <c r="K139" s="19">
        <v>0.32700000000000001</v>
      </c>
      <c r="L139" s="19">
        <v>0.32300000000000001</v>
      </c>
      <c r="M139" s="19">
        <v>0.313</v>
      </c>
      <c r="N139" s="19">
        <v>0.313</v>
      </c>
      <c r="O139" s="19">
        <v>0.311</v>
      </c>
      <c r="P139" s="19">
        <v>0.316</v>
      </c>
      <c r="Q139" s="19">
        <v>0.311</v>
      </c>
      <c r="R139" s="19">
        <v>0.32</v>
      </c>
      <c r="S139" s="19">
        <v>0.33700000000000002</v>
      </c>
      <c r="T139" s="19">
        <v>0.36699999999999999</v>
      </c>
      <c r="U139" s="19">
        <v>0.35599999999999998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19">
        <v>0.81699999999999995</v>
      </c>
      <c r="E140" s="19">
        <v>0.78700000000000003</v>
      </c>
      <c r="F140" s="19">
        <v>0.73299999999999998</v>
      </c>
      <c r="G140" s="19">
        <v>0.69499999999999995</v>
      </c>
      <c r="H140" s="19">
        <v>0.72699999999999998</v>
      </c>
      <c r="I140" s="19">
        <v>0.79500000000000004</v>
      </c>
      <c r="J140" s="19">
        <v>0.78700000000000003</v>
      </c>
      <c r="K140" s="19">
        <v>0.79</v>
      </c>
      <c r="L140" s="19">
        <v>0.78100000000000003</v>
      </c>
      <c r="M140" s="19">
        <v>0.79600000000000004</v>
      </c>
      <c r="N140" s="19">
        <v>0.80400000000000005</v>
      </c>
      <c r="O140" s="19">
        <v>0.76</v>
      </c>
      <c r="P140" s="19">
        <v>0.752</v>
      </c>
      <c r="Q140" s="19">
        <v>0.70399999999999996</v>
      </c>
      <c r="R140" s="19">
        <v>0.66800000000000004</v>
      </c>
      <c r="S140" s="19">
        <v>0.71399999999999997</v>
      </c>
      <c r="T140" s="19">
        <v>0.69299999999999995</v>
      </c>
      <c r="U140" s="19">
        <v>0.66500000000000004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19">
        <v>0.64300000000000002</v>
      </c>
      <c r="E141" s="19">
        <v>0.61899999999999999</v>
      </c>
      <c r="F141" s="19">
        <v>0.61899999999999999</v>
      </c>
      <c r="G141" s="19">
        <v>0.57199999999999995</v>
      </c>
      <c r="H141" s="19">
        <v>0.65</v>
      </c>
      <c r="I141" s="19">
        <v>0.69599999999999995</v>
      </c>
      <c r="J141" s="19">
        <v>0.69599999999999995</v>
      </c>
      <c r="K141" s="19">
        <v>0.70799999999999996</v>
      </c>
      <c r="L141" s="19">
        <v>0.67800000000000005</v>
      </c>
      <c r="M141" s="19">
        <v>0.70399999999999996</v>
      </c>
      <c r="N141" s="19">
        <v>0.70699999999999996</v>
      </c>
      <c r="O141" s="19">
        <v>0.69099999999999995</v>
      </c>
      <c r="P141" s="19">
        <v>0.65700000000000003</v>
      </c>
      <c r="Q141" s="19">
        <v>0.63600000000000001</v>
      </c>
      <c r="R141" s="19">
        <v>0.63400000000000001</v>
      </c>
      <c r="S141" s="19">
        <v>0.64800000000000002</v>
      </c>
      <c r="T141" s="19">
        <v>0.61499999999999999</v>
      </c>
      <c r="U141" s="19">
        <v>0.61099999999999999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19">
        <v>0.502</v>
      </c>
      <c r="E142" s="19">
        <v>0.51700000000000002</v>
      </c>
      <c r="F142" s="19">
        <v>0.51100000000000001</v>
      </c>
      <c r="G142" s="19">
        <v>0.46700000000000003</v>
      </c>
      <c r="H142" s="19">
        <v>0.505</v>
      </c>
      <c r="I142" s="19">
        <v>0.54100000000000004</v>
      </c>
      <c r="J142" s="19">
        <v>0.55600000000000005</v>
      </c>
      <c r="K142" s="19">
        <v>0.56299999999999994</v>
      </c>
      <c r="L142" s="19">
        <v>0.54500000000000004</v>
      </c>
      <c r="M142" s="19">
        <v>0.57799999999999996</v>
      </c>
      <c r="N142" s="19">
        <v>0.57499999999999996</v>
      </c>
      <c r="O142" s="19">
        <v>0.56599999999999995</v>
      </c>
      <c r="P142" s="19">
        <v>0.56100000000000005</v>
      </c>
      <c r="Q142" s="19">
        <v>0.53200000000000003</v>
      </c>
      <c r="R142" s="19">
        <v>0.53800000000000003</v>
      </c>
      <c r="S142" s="19">
        <v>0.53200000000000003</v>
      </c>
      <c r="T142" s="19">
        <v>0.52300000000000002</v>
      </c>
      <c r="U142" s="19">
        <v>0.53300000000000003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19">
        <v>0.64400000000000002</v>
      </c>
      <c r="E143" s="19">
        <v>0.59899999999999998</v>
      </c>
      <c r="F143" s="19">
        <v>0.56999999999999995</v>
      </c>
      <c r="G143" s="19">
        <v>0.54</v>
      </c>
      <c r="H143" s="19">
        <v>0.59499999999999997</v>
      </c>
      <c r="I143" s="19">
        <v>0.64200000000000002</v>
      </c>
      <c r="J143" s="19">
        <v>0.64</v>
      </c>
      <c r="K143" s="19">
        <v>0.64900000000000002</v>
      </c>
      <c r="L143" s="19">
        <v>0.67</v>
      </c>
      <c r="M143" s="19">
        <v>0.67200000000000004</v>
      </c>
      <c r="N143" s="19">
        <v>0.64600000000000002</v>
      </c>
      <c r="O143" s="19">
        <v>0.64600000000000002</v>
      </c>
      <c r="P143" s="19">
        <v>0.64500000000000002</v>
      </c>
      <c r="Q143" s="19">
        <v>0.60199999999999998</v>
      </c>
      <c r="R143" s="19">
        <v>0.60799999999999998</v>
      </c>
      <c r="S143" s="19">
        <v>0.62</v>
      </c>
      <c r="T143" s="19">
        <v>0.60799999999999998</v>
      </c>
      <c r="U143" s="19">
        <v>0.60899999999999999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19">
        <v>0.53200000000000003</v>
      </c>
      <c r="E144" s="19">
        <v>0.46500000000000002</v>
      </c>
      <c r="F144" s="19">
        <v>0.46700000000000003</v>
      </c>
      <c r="G144" s="19">
        <v>0.432</v>
      </c>
      <c r="H144" s="19">
        <v>0.47199999999999998</v>
      </c>
      <c r="I144" s="19">
        <v>0.503</v>
      </c>
      <c r="J144" s="19">
        <v>0.51</v>
      </c>
      <c r="K144" s="19">
        <v>0.505</v>
      </c>
      <c r="L144" s="19">
        <v>0.51700000000000002</v>
      </c>
      <c r="M144" s="19">
        <v>0.54900000000000004</v>
      </c>
      <c r="N144" s="19">
        <v>0.57099999999999995</v>
      </c>
      <c r="O144" s="19">
        <v>0.53800000000000003</v>
      </c>
      <c r="P144" s="19">
        <v>0.59</v>
      </c>
      <c r="Q144" s="19">
        <v>0.53400000000000003</v>
      </c>
      <c r="R144" s="19">
        <v>0.52</v>
      </c>
      <c r="S144" s="19">
        <v>0.53800000000000003</v>
      </c>
      <c r="T144" s="19">
        <v>0.52600000000000002</v>
      </c>
      <c r="U144" s="19">
        <v>0.54400000000000004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19">
        <v>0.94799999999999995</v>
      </c>
      <c r="E145" s="19">
        <v>0.85499999999999998</v>
      </c>
      <c r="F145" s="19">
        <v>0.83499999999999996</v>
      </c>
      <c r="G145" s="19">
        <v>0.77400000000000002</v>
      </c>
      <c r="H145" s="19">
        <v>0.83199999999999996</v>
      </c>
      <c r="I145" s="19">
        <v>0.90900000000000003</v>
      </c>
      <c r="J145" s="19">
        <v>0.93899999999999995</v>
      </c>
      <c r="K145" s="19">
        <v>1.0049999999999999</v>
      </c>
      <c r="L145" s="19">
        <v>1.087</v>
      </c>
      <c r="M145" s="19">
        <v>1.1040000000000001</v>
      </c>
      <c r="N145" s="19">
        <v>1.095</v>
      </c>
      <c r="O145" s="19">
        <v>1.105</v>
      </c>
      <c r="P145" s="19">
        <v>1.153</v>
      </c>
      <c r="Q145" s="19">
        <v>1.0840000000000001</v>
      </c>
      <c r="R145" s="19">
        <v>1.1519999999999999</v>
      </c>
      <c r="S145" s="19">
        <v>1.1220000000000001</v>
      </c>
      <c r="T145" s="19">
        <v>1.1850000000000001</v>
      </c>
      <c r="U145" s="19">
        <v>1.236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19">
        <v>0.60799999999999998</v>
      </c>
      <c r="E146" s="19">
        <v>0.57699999999999996</v>
      </c>
      <c r="F146" s="19">
        <v>0.54700000000000004</v>
      </c>
      <c r="G146" s="19">
        <v>0.52300000000000002</v>
      </c>
      <c r="H146" s="19">
        <v>0.58099999999999996</v>
      </c>
      <c r="I146" s="19">
        <v>0.65400000000000003</v>
      </c>
      <c r="J146" s="19">
        <v>0.66600000000000004</v>
      </c>
      <c r="K146" s="19">
        <v>0.69</v>
      </c>
      <c r="L146" s="19">
        <v>0.70099999999999996</v>
      </c>
      <c r="M146" s="19">
        <v>0.72299999999999998</v>
      </c>
      <c r="N146" s="19">
        <v>0.73</v>
      </c>
      <c r="O146" s="19">
        <v>0.71499999999999997</v>
      </c>
      <c r="P146" s="19">
        <v>0.69699999999999995</v>
      </c>
      <c r="Q146" s="19">
        <v>0.68700000000000006</v>
      </c>
      <c r="R146" s="19">
        <v>0.72899999999999998</v>
      </c>
      <c r="S146" s="19">
        <v>0.70199999999999996</v>
      </c>
      <c r="T146" s="19">
        <v>0.70499999999999996</v>
      </c>
      <c r="U146" s="19">
        <v>0.72199999999999998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19">
        <v>0.64700000000000002</v>
      </c>
      <c r="E147" s="19">
        <v>0.625</v>
      </c>
      <c r="F147" s="19">
        <v>0.629</v>
      </c>
      <c r="G147" s="19">
        <v>0.55300000000000005</v>
      </c>
      <c r="H147" s="19">
        <v>0.60099999999999998</v>
      </c>
      <c r="I147" s="19">
        <v>0.65900000000000003</v>
      </c>
      <c r="J147" s="19">
        <v>0.68799999999999994</v>
      </c>
      <c r="K147" s="19">
        <v>0.70299999999999996</v>
      </c>
      <c r="L147" s="19">
        <v>0.73099999999999998</v>
      </c>
      <c r="M147" s="19">
        <v>0.76600000000000001</v>
      </c>
      <c r="N147" s="19">
        <v>0.78300000000000003</v>
      </c>
      <c r="O147" s="19">
        <v>0.76200000000000001</v>
      </c>
      <c r="P147" s="19">
        <v>0.76700000000000002</v>
      </c>
      <c r="Q147" s="19">
        <v>0.72599999999999998</v>
      </c>
      <c r="R147" s="19">
        <v>0.73399999999999999</v>
      </c>
      <c r="S147" s="19">
        <v>0.73599999999999999</v>
      </c>
      <c r="T147" s="19">
        <v>0.73699999999999999</v>
      </c>
      <c r="U147" s="19">
        <v>0.77200000000000002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19">
        <v>0.78500000000000003</v>
      </c>
      <c r="E148" s="19">
        <v>0.8</v>
      </c>
      <c r="F148" s="19">
        <v>0.81</v>
      </c>
      <c r="G148" s="19">
        <v>0.78800000000000003</v>
      </c>
      <c r="H148" s="19">
        <v>0.85799999999999998</v>
      </c>
      <c r="I148" s="19">
        <v>0.88500000000000001</v>
      </c>
      <c r="J148" s="19">
        <v>0.97099999999999997</v>
      </c>
      <c r="K148" s="19">
        <v>0.96299999999999997</v>
      </c>
      <c r="L148" s="19">
        <v>0.999</v>
      </c>
      <c r="M148" s="19">
        <v>1.02</v>
      </c>
      <c r="N148" s="19">
        <v>1.0569999999999999</v>
      </c>
      <c r="O148" s="19">
        <v>1.0760000000000001</v>
      </c>
      <c r="P148" s="19">
        <v>1.075</v>
      </c>
      <c r="Q148" s="19">
        <v>1.0349999999999999</v>
      </c>
      <c r="R148" s="19">
        <v>1.0589999999999999</v>
      </c>
      <c r="S148" s="19">
        <v>1.0389999999999999</v>
      </c>
      <c r="T148" s="19">
        <v>1.0660000000000001</v>
      </c>
      <c r="U148" s="19">
        <v>1.099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19">
        <v>0.52200000000000002</v>
      </c>
      <c r="E149" s="19">
        <v>0.50900000000000001</v>
      </c>
      <c r="F149" s="19">
        <v>0.50600000000000001</v>
      </c>
      <c r="G149" s="19">
        <v>0.45900000000000002</v>
      </c>
      <c r="H149" s="19">
        <v>0.53600000000000003</v>
      </c>
      <c r="I149" s="19">
        <v>0.57299999999999995</v>
      </c>
      <c r="J149" s="19">
        <v>0.57199999999999995</v>
      </c>
      <c r="K149" s="19">
        <v>0.57199999999999995</v>
      </c>
      <c r="L149" s="19">
        <v>0.56000000000000005</v>
      </c>
      <c r="M149" s="19">
        <v>0.58099999999999996</v>
      </c>
      <c r="N149" s="19">
        <v>0.56399999999999995</v>
      </c>
      <c r="O149" s="19">
        <v>0.60799999999999998</v>
      </c>
      <c r="P149" s="19">
        <v>0.58899999999999997</v>
      </c>
      <c r="Q149" s="19">
        <v>0.58899999999999997</v>
      </c>
      <c r="R149" s="19">
        <v>0.59499999999999997</v>
      </c>
      <c r="S149" s="19">
        <v>0.63300000000000001</v>
      </c>
      <c r="T149" s="19">
        <v>0.60499999999999998</v>
      </c>
      <c r="U149" s="19">
        <v>0.58099999999999996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19">
        <v>0.78800000000000003</v>
      </c>
      <c r="E150" s="19">
        <v>0.749</v>
      </c>
      <c r="F150" s="19">
        <v>0.73899999999999999</v>
      </c>
      <c r="G150" s="19">
        <v>0.69599999999999995</v>
      </c>
      <c r="H150" s="19">
        <v>0.76600000000000001</v>
      </c>
      <c r="I150" s="19">
        <v>0.81699999999999995</v>
      </c>
      <c r="J150" s="19">
        <v>0.83399999999999996</v>
      </c>
      <c r="K150" s="19">
        <v>0.83099999999999996</v>
      </c>
      <c r="L150" s="19">
        <v>0.82899999999999996</v>
      </c>
      <c r="M150" s="19">
        <v>0.89100000000000001</v>
      </c>
      <c r="N150" s="19">
        <v>0.88300000000000001</v>
      </c>
      <c r="O150" s="19">
        <v>0.878</v>
      </c>
      <c r="P150" s="19">
        <v>0.85699999999999998</v>
      </c>
      <c r="Q150" s="19">
        <v>0.83099999999999996</v>
      </c>
      <c r="R150" s="19">
        <v>0.872</v>
      </c>
      <c r="S150" s="19">
        <v>0.86699999999999999</v>
      </c>
      <c r="T150" s="19">
        <v>0.86499999999999999</v>
      </c>
      <c r="U150" s="19">
        <v>0.92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19">
        <v>0.73799999999999999</v>
      </c>
      <c r="E151" s="19">
        <v>0.69499999999999995</v>
      </c>
      <c r="F151" s="19">
        <v>0.66200000000000003</v>
      </c>
      <c r="G151" s="19">
        <v>0.623</v>
      </c>
      <c r="H151" s="19">
        <v>0.69</v>
      </c>
      <c r="I151" s="19">
        <v>0.72799999999999998</v>
      </c>
      <c r="J151" s="19">
        <v>0.74099999999999999</v>
      </c>
      <c r="K151" s="19">
        <v>0.751</v>
      </c>
      <c r="L151" s="19">
        <v>0.753</v>
      </c>
      <c r="M151" s="19">
        <v>0.79200000000000004</v>
      </c>
      <c r="N151" s="19">
        <v>0.78500000000000003</v>
      </c>
      <c r="O151" s="19">
        <v>0.78</v>
      </c>
      <c r="P151" s="19">
        <v>0.77200000000000002</v>
      </c>
      <c r="Q151" s="19">
        <v>0.74299999999999999</v>
      </c>
      <c r="R151" s="19">
        <v>0.76300000000000001</v>
      </c>
      <c r="S151" s="19">
        <v>0.77</v>
      </c>
      <c r="T151" s="19">
        <v>0.75800000000000001</v>
      </c>
      <c r="U151" s="19">
        <v>0.75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19">
        <v>0.69099999999999995</v>
      </c>
      <c r="E152" s="19">
        <v>0.65800000000000003</v>
      </c>
      <c r="F152" s="19">
        <v>0.63200000000000001</v>
      </c>
      <c r="G152" s="19">
        <v>0.57699999999999996</v>
      </c>
      <c r="H152" s="19">
        <v>0.622</v>
      </c>
      <c r="I152" s="19">
        <v>0.67500000000000004</v>
      </c>
      <c r="J152" s="19">
        <v>0.71199999999999997</v>
      </c>
      <c r="K152" s="19">
        <v>0.7</v>
      </c>
      <c r="L152" s="19">
        <v>0.69899999999999995</v>
      </c>
      <c r="M152" s="19">
        <v>0.74299999999999999</v>
      </c>
      <c r="N152" s="19">
        <v>0.74</v>
      </c>
      <c r="O152" s="19">
        <v>0.753</v>
      </c>
      <c r="P152" s="19">
        <v>0.76600000000000001</v>
      </c>
      <c r="Q152" s="19">
        <v>0.72699999999999998</v>
      </c>
      <c r="R152" s="19">
        <v>0.72899999999999998</v>
      </c>
      <c r="S152" s="19">
        <v>0.73599999999999999</v>
      </c>
      <c r="T152" s="19">
        <v>0.74299999999999999</v>
      </c>
      <c r="U152" s="19">
        <v>0.747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19">
        <v>0.67900000000000005</v>
      </c>
      <c r="E153" s="19">
        <v>0.66200000000000003</v>
      </c>
      <c r="F153" s="19">
        <v>0.64100000000000001</v>
      </c>
      <c r="G153" s="19">
        <v>0.64900000000000002</v>
      </c>
      <c r="H153" s="19">
        <v>0.71899999999999997</v>
      </c>
      <c r="I153" s="19">
        <v>0.77500000000000002</v>
      </c>
      <c r="J153" s="19">
        <v>0.80600000000000005</v>
      </c>
      <c r="K153" s="19">
        <v>0.80300000000000005</v>
      </c>
      <c r="L153" s="19">
        <v>0.79500000000000004</v>
      </c>
      <c r="M153" s="19">
        <v>0.80900000000000005</v>
      </c>
      <c r="N153" s="19">
        <v>0.79400000000000004</v>
      </c>
      <c r="O153" s="19">
        <v>0.85399999999999998</v>
      </c>
      <c r="P153" s="19">
        <v>0.82099999999999995</v>
      </c>
      <c r="Q153" s="19">
        <v>0.77700000000000002</v>
      </c>
      <c r="R153" s="19">
        <v>0.79300000000000004</v>
      </c>
      <c r="S153" s="19">
        <v>0.83199999999999996</v>
      </c>
      <c r="T153" s="19">
        <v>0.876</v>
      </c>
      <c r="U153" s="19">
        <v>0.86499999999999999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19">
        <v>0.434</v>
      </c>
      <c r="E154" s="19">
        <v>0.4</v>
      </c>
      <c r="F154" s="19">
        <v>0.35599999999999998</v>
      </c>
      <c r="G154" s="19">
        <v>0.34599999999999997</v>
      </c>
      <c r="H154" s="19">
        <v>0.36199999999999999</v>
      </c>
      <c r="I154" s="19">
        <v>0.378</v>
      </c>
      <c r="J154" s="19">
        <v>0.379</v>
      </c>
      <c r="K154" s="19">
        <v>0.378</v>
      </c>
      <c r="L154" s="19">
        <v>0.373</v>
      </c>
      <c r="M154" s="19">
        <v>0.38600000000000001</v>
      </c>
      <c r="N154" s="19">
        <v>0.35099999999999998</v>
      </c>
      <c r="O154" s="19">
        <v>0.33900000000000002</v>
      </c>
      <c r="P154" s="19">
        <v>0.34200000000000003</v>
      </c>
      <c r="Q154" s="19">
        <v>0.34</v>
      </c>
      <c r="R154" s="19">
        <v>0.32300000000000001</v>
      </c>
      <c r="S154" s="19">
        <v>0.32500000000000001</v>
      </c>
      <c r="T154" s="19">
        <v>0.33200000000000002</v>
      </c>
      <c r="U154" s="19">
        <v>0.316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19">
        <v>0.72399999999999998</v>
      </c>
      <c r="E155" s="19">
        <v>0.68200000000000005</v>
      </c>
      <c r="F155" s="19">
        <v>0.64900000000000002</v>
      </c>
      <c r="G155" s="19">
        <v>0.61499999999999999</v>
      </c>
      <c r="H155" s="19">
        <v>0.65500000000000003</v>
      </c>
      <c r="I155" s="19">
        <v>0.71099999999999997</v>
      </c>
      <c r="J155" s="19">
        <v>0.73</v>
      </c>
      <c r="K155" s="19">
        <v>0.746</v>
      </c>
      <c r="L155" s="19">
        <v>0.752</v>
      </c>
      <c r="M155" s="19">
        <v>0.77300000000000002</v>
      </c>
      <c r="N155" s="19">
        <v>0.76200000000000001</v>
      </c>
      <c r="O155" s="19">
        <v>0.76400000000000001</v>
      </c>
      <c r="P155" s="19">
        <v>0.78400000000000003</v>
      </c>
      <c r="Q155" s="19">
        <v>0.76400000000000001</v>
      </c>
      <c r="R155" s="19">
        <v>0.75600000000000001</v>
      </c>
      <c r="S155" s="19">
        <v>0.79200000000000004</v>
      </c>
      <c r="T155" s="19">
        <v>0.8</v>
      </c>
      <c r="U155" s="19">
        <v>0.77300000000000002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19">
        <v>0.52</v>
      </c>
      <c r="E156" s="19">
        <v>0.499</v>
      </c>
      <c r="F156" s="19">
        <v>0.498</v>
      </c>
      <c r="G156" s="19">
        <v>0.48799999999999999</v>
      </c>
      <c r="H156" s="19">
        <v>0.52900000000000003</v>
      </c>
      <c r="I156" s="19">
        <v>0.54</v>
      </c>
      <c r="J156" s="19">
        <v>0.58699999999999997</v>
      </c>
      <c r="K156" s="19">
        <v>0.59599999999999997</v>
      </c>
      <c r="L156" s="19">
        <v>0.60799999999999998</v>
      </c>
      <c r="M156" s="19">
        <v>0.61399999999999999</v>
      </c>
      <c r="N156" s="19">
        <v>0.60799999999999998</v>
      </c>
      <c r="O156" s="19">
        <v>0.61199999999999999</v>
      </c>
      <c r="P156" s="19">
        <v>0.61499999999999999</v>
      </c>
      <c r="Q156" s="19">
        <v>0.59299999999999997</v>
      </c>
      <c r="R156" s="19">
        <v>0.59499999999999997</v>
      </c>
      <c r="S156" s="19">
        <v>0.65100000000000002</v>
      </c>
      <c r="T156" s="19">
        <v>0.63300000000000001</v>
      </c>
      <c r="U156" s="19">
        <v>0.61299999999999999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19">
        <v>0.57499999999999996</v>
      </c>
      <c r="E157" s="19">
        <v>0.57099999999999995</v>
      </c>
      <c r="F157" s="19">
        <v>0.55300000000000005</v>
      </c>
      <c r="G157" s="19">
        <v>0.53900000000000003</v>
      </c>
      <c r="H157" s="19">
        <v>0.57899999999999996</v>
      </c>
      <c r="I157" s="19">
        <v>0.57599999999999996</v>
      </c>
      <c r="J157" s="19">
        <v>0.61399999999999999</v>
      </c>
      <c r="K157" s="19">
        <v>0.624</v>
      </c>
      <c r="L157" s="19">
        <v>0.6</v>
      </c>
      <c r="M157" s="19">
        <v>0.59299999999999997</v>
      </c>
      <c r="N157" s="19">
        <v>0.61699999999999999</v>
      </c>
      <c r="O157" s="19">
        <v>0.59399999999999997</v>
      </c>
      <c r="P157" s="19">
        <v>0.60499999999999998</v>
      </c>
      <c r="Q157" s="19">
        <v>0.59299999999999997</v>
      </c>
      <c r="R157" s="19">
        <v>0.63</v>
      </c>
      <c r="S157" s="19">
        <v>0.624</v>
      </c>
      <c r="T157" s="19">
        <v>0.63800000000000001</v>
      </c>
      <c r="U157" s="19">
        <v>0.61699999999999999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19">
        <v>0.97199999999999998</v>
      </c>
      <c r="E158" s="19">
        <v>0.95099999999999996</v>
      </c>
      <c r="F158" s="19">
        <v>0.93400000000000005</v>
      </c>
      <c r="G158" s="19">
        <v>0.86899999999999999</v>
      </c>
      <c r="H158" s="19">
        <v>0.874</v>
      </c>
      <c r="I158" s="19">
        <v>0.97399999999999998</v>
      </c>
      <c r="J158" s="19">
        <v>0.98799999999999999</v>
      </c>
      <c r="K158" s="19">
        <v>0.998</v>
      </c>
      <c r="L158" s="19">
        <v>0.98499999999999999</v>
      </c>
      <c r="M158" s="19">
        <v>1.014</v>
      </c>
      <c r="N158" s="19">
        <v>1.03</v>
      </c>
      <c r="O158" s="19">
        <v>1.0640000000000001</v>
      </c>
      <c r="P158" s="19">
        <v>1.07</v>
      </c>
      <c r="Q158" s="19">
        <v>1.0489999999999999</v>
      </c>
      <c r="R158" s="19">
        <v>1.02</v>
      </c>
      <c r="S158" s="19">
        <v>1.012</v>
      </c>
      <c r="T158" s="19">
        <v>0.96799999999999997</v>
      </c>
      <c r="U158" s="19">
        <v>1.0289999999999999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19">
        <v>0.53200000000000003</v>
      </c>
      <c r="E159" s="19">
        <v>0.52100000000000002</v>
      </c>
      <c r="F159" s="19">
        <v>0.50700000000000001</v>
      </c>
      <c r="G159" s="19">
        <v>0.48</v>
      </c>
      <c r="H159" s="19">
        <v>0.51800000000000002</v>
      </c>
      <c r="I159" s="19">
        <v>0.56799999999999995</v>
      </c>
      <c r="J159" s="19">
        <v>0.61</v>
      </c>
      <c r="K159" s="19">
        <v>0.61499999999999999</v>
      </c>
      <c r="L159" s="19">
        <v>0.623</v>
      </c>
      <c r="M159" s="19">
        <v>0.627</v>
      </c>
      <c r="N159" s="19">
        <v>0.625</v>
      </c>
      <c r="O159" s="19">
        <v>0.58699999999999997</v>
      </c>
      <c r="P159" s="19">
        <v>0.57899999999999996</v>
      </c>
      <c r="Q159" s="19">
        <v>0.56999999999999995</v>
      </c>
      <c r="R159" s="19">
        <v>0.56899999999999995</v>
      </c>
      <c r="S159" s="19">
        <v>0.57399999999999995</v>
      </c>
      <c r="T159" s="19">
        <v>0.57899999999999996</v>
      </c>
      <c r="U159" s="19">
        <v>0.54900000000000004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19">
        <v>0.68100000000000005</v>
      </c>
      <c r="E160" s="19">
        <v>0.63500000000000001</v>
      </c>
      <c r="F160" s="19">
        <v>0.61699999999999999</v>
      </c>
      <c r="G160" s="19">
        <v>0.57399999999999995</v>
      </c>
      <c r="H160" s="19">
        <v>0.66600000000000004</v>
      </c>
      <c r="I160" s="19">
        <v>0.72899999999999998</v>
      </c>
      <c r="J160" s="19">
        <v>0.73799999999999999</v>
      </c>
      <c r="K160" s="19">
        <v>0.72499999999999998</v>
      </c>
      <c r="L160" s="19">
        <v>0.71099999999999997</v>
      </c>
      <c r="M160" s="19">
        <v>0.73499999999999999</v>
      </c>
      <c r="N160" s="19">
        <v>0.74</v>
      </c>
      <c r="O160" s="19">
        <v>0.75700000000000001</v>
      </c>
      <c r="P160" s="19">
        <v>0.76800000000000002</v>
      </c>
      <c r="Q160" s="19">
        <v>0.74199999999999999</v>
      </c>
      <c r="R160" s="19">
        <v>0.79300000000000004</v>
      </c>
      <c r="S160" s="19">
        <v>0.78100000000000003</v>
      </c>
      <c r="T160" s="19">
        <v>0.80800000000000005</v>
      </c>
      <c r="U160" s="19">
        <v>0.76400000000000001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19">
        <v>0.66900000000000004</v>
      </c>
      <c r="E161" s="19">
        <v>0.61099999999999999</v>
      </c>
      <c r="F161" s="19">
        <v>0.623</v>
      </c>
      <c r="G161" s="19">
        <v>0.59399999999999997</v>
      </c>
      <c r="H161" s="19">
        <v>0.63800000000000001</v>
      </c>
      <c r="I161" s="19">
        <v>0.69499999999999995</v>
      </c>
      <c r="J161" s="19">
        <v>0.72099999999999997</v>
      </c>
      <c r="K161" s="19">
        <v>0.71899999999999997</v>
      </c>
      <c r="L161" s="19">
        <v>0.72199999999999998</v>
      </c>
      <c r="M161" s="19">
        <v>0.73499999999999999</v>
      </c>
      <c r="N161" s="19">
        <v>0.74299999999999999</v>
      </c>
      <c r="O161" s="19">
        <v>0.73699999999999999</v>
      </c>
      <c r="P161" s="19">
        <v>0.74099999999999999</v>
      </c>
      <c r="Q161" s="19">
        <v>0.69399999999999995</v>
      </c>
      <c r="R161" s="19">
        <v>0.70299999999999996</v>
      </c>
      <c r="S161" s="19">
        <v>0.70399999999999996</v>
      </c>
      <c r="T161" s="19">
        <v>0.68500000000000005</v>
      </c>
      <c r="U161" s="19">
        <v>0.67600000000000005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19">
        <v>0.501</v>
      </c>
      <c r="E162" s="19">
        <v>0.48499999999999999</v>
      </c>
      <c r="F162" s="19">
        <v>0.54800000000000004</v>
      </c>
      <c r="G162" s="19">
        <v>0.57599999999999996</v>
      </c>
      <c r="H162" s="19">
        <v>0.61499999999999999</v>
      </c>
      <c r="I162" s="19">
        <v>0.66600000000000004</v>
      </c>
      <c r="J162" s="19">
        <v>0.65300000000000002</v>
      </c>
      <c r="K162" s="19">
        <v>0.66200000000000003</v>
      </c>
      <c r="L162" s="19">
        <v>0.69399999999999995</v>
      </c>
      <c r="M162" s="19">
        <v>0.64400000000000002</v>
      </c>
      <c r="N162" s="19">
        <v>0.64</v>
      </c>
      <c r="O162" s="19">
        <v>0.65400000000000003</v>
      </c>
      <c r="P162" s="19">
        <v>0.60899999999999999</v>
      </c>
      <c r="Q162" s="19">
        <v>0.54200000000000004</v>
      </c>
      <c r="R162" s="19">
        <v>0.52600000000000002</v>
      </c>
      <c r="S162" s="19">
        <v>0.48099999999999998</v>
      </c>
      <c r="T162" s="19">
        <v>0.47699999999999998</v>
      </c>
      <c r="U162" s="19">
        <v>0.441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19">
        <v>0.58399999999999996</v>
      </c>
      <c r="E163" s="19">
        <v>0.58799999999999997</v>
      </c>
      <c r="F163" s="19">
        <v>0.65600000000000003</v>
      </c>
      <c r="G163" s="19">
        <v>0.628</v>
      </c>
      <c r="H163" s="19">
        <v>0.70399999999999996</v>
      </c>
      <c r="I163" s="19">
        <v>0.80900000000000005</v>
      </c>
      <c r="J163" s="19">
        <v>0.88100000000000001</v>
      </c>
      <c r="K163" s="19">
        <v>0.90300000000000002</v>
      </c>
      <c r="L163" s="19">
        <v>0.93899999999999995</v>
      </c>
      <c r="M163" s="19">
        <v>0.98599999999999999</v>
      </c>
      <c r="N163" s="19">
        <v>0.98799999999999999</v>
      </c>
      <c r="O163" s="19">
        <v>0.95899999999999996</v>
      </c>
      <c r="P163" s="19">
        <v>0.98499999999999999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19">
        <v>2.476</v>
      </c>
      <c r="E164" s="19">
        <v>2.39</v>
      </c>
      <c r="F164" s="19">
        <v>2.758</v>
      </c>
      <c r="G164" s="19">
        <v>2.7429999999999999</v>
      </c>
      <c r="H164" s="19">
        <v>3.052</v>
      </c>
      <c r="I164" s="19">
        <v>3.4260000000000002</v>
      </c>
      <c r="J164" s="19">
        <v>3.4009999999999998</v>
      </c>
      <c r="K164" s="19">
        <v>3.2290000000000001</v>
      </c>
      <c r="L164" s="19">
        <v>3.2810000000000001</v>
      </c>
      <c r="M164" s="19">
        <v>3.706</v>
      </c>
      <c r="N164" s="19">
        <v>3.82</v>
      </c>
      <c r="O164" s="19">
        <v>3.2919999999999998</v>
      </c>
      <c r="P164" s="19">
        <v>3.17</v>
      </c>
      <c r="Q164" s="19">
        <v>3.3809999999999998</v>
      </c>
      <c r="R164" s="19">
        <v>3.3039999999999998</v>
      </c>
      <c r="S164" s="19">
        <v>2.9620000000000002</v>
      </c>
      <c r="T164" s="19">
        <v>2.5129999999999999</v>
      </c>
      <c r="U164" s="19">
        <v>2.5779999999999998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19">
        <v>1.552</v>
      </c>
      <c r="E165" s="19">
        <v>1.659</v>
      </c>
      <c r="F165" s="19">
        <v>1.69</v>
      </c>
      <c r="G165" s="19">
        <v>1.544</v>
      </c>
      <c r="H165" s="19">
        <v>1.782</v>
      </c>
      <c r="I165" s="19">
        <v>1.9410000000000001</v>
      </c>
      <c r="J165" s="19">
        <v>2.3780000000000001</v>
      </c>
      <c r="K165" s="19">
        <v>2.1509999999999998</v>
      </c>
      <c r="L165" s="19">
        <v>2.1030000000000002</v>
      </c>
      <c r="M165" s="19">
        <v>1.992</v>
      </c>
      <c r="N165" s="19">
        <v>2.0449999999999999</v>
      </c>
      <c r="O165" s="19">
        <v>2.1</v>
      </c>
      <c r="P165" s="19">
        <v>2.2429999999999999</v>
      </c>
      <c r="Q165" s="19">
        <v>2.2370000000000001</v>
      </c>
      <c r="R165" s="19">
        <v>2.0880000000000001</v>
      </c>
      <c r="S165" s="19">
        <v>1.734</v>
      </c>
      <c r="T165" s="19">
        <v>1.6519999999999999</v>
      </c>
      <c r="U165" s="19">
        <v>1.6439999999999999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19">
        <v>0.38900000000000001</v>
      </c>
      <c r="E166" s="19">
        <v>0.371</v>
      </c>
      <c r="F166" s="19">
        <v>0.373</v>
      </c>
      <c r="G166" s="19">
        <v>0.38400000000000001</v>
      </c>
      <c r="H166" s="19">
        <v>0.41699999999999998</v>
      </c>
      <c r="I166" s="19">
        <v>0.42499999999999999</v>
      </c>
      <c r="J166" s="19">
        <v>0.41099999999999998</v>
      </c>
      <c r="K166" s="19">
        <v>0.41</v>
      </c>
      <c r="L166" s="19">
        <v>0.39100000000000001</v>
      </c>
      <c r="M166" s="19">
        <v>0.39700000000000002</v>
      </c>
      <c r="N166" s="19">
        <v>0.39600000000000002</v>
      </c>
      <c r="O166" s="19">
        <v>0.38100000000000001</v>
      </c>
      <c r="P166" s="19">
        <v>0.36799999999999999</v>
      </c>
      <c r="Q166" s="19">
        <v>0.34100000000000003</v>
      </c>
      <c r="R166" s="19">
        <v>0.35399999999999998</v>
      </c>
      <c r="S166" s="19">
        <v>0.34599999999999997</v>
      </c>
      <c r="T166" s="19">
        <v>0.34100000000000003</v>
      </c>
      <c r="U166" s="19">
        <v>0.32100000000000001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19">
        <v>4.4020000000000001</v>
      </c>
      <c r="E167" s="19">
        <v>4.7720000000000002</v>
      </c>
      <c r="F167" s="19">
        <v>4.4589999999999996</v>
      </c>
      <c r="G167" s="19">
        <v>4.0279999999999996</v>
      </c>
      <c r="H167" s="19">
        <v>3.7240000000000002</v>
      </c>
      <c r="I167" s="19">
        <v>3.9329999999999998</v>
      </c>
      <c r="J167" s="19">
        <v>3.5990000000000002</v>
      </c>
      <c r="K167" s="19">
        <v>3.4729999999999999</v>
      </c>
      <c r="L167" s="19">
        <v>2.5830000000000002</v>
      </c>
      <c r="M167" s="19">
        <v>2.8980000000000001</v>
      </c>
      <c r="N167" s="19">
        <v>2.9910000000000001</v>
      </c>
      <c r="O167" s="19">
        <v>2.782</v>
      </c>
      <c r="P167" s="19">
        <v>2.9220000000000002</v>
      </c>
      <c r="Q167" s="19">
        <v>2.89</v>
      </c>
      <c r="R167" s="19">
        <v>3.367</v>
      </c>
      <c r="S167" s="19">
        <v>2.5369999999999999</v>
      </c>
      <c r="T167" s="19">
        <v>2.7290000000000001</v>
      </c>
      <c r="U167" s="19">
        <v>3.4390000000000001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19">
        <v>1.712</v>
      </c>
      <c r="E168" s="19">
        <v>1.923</v>
      </c>
      <c r="F168" s="19">
        <v>2.1040000000000001</v>
      </c>
      <c r="G168" s="19">
        <v>2.42</v>
      </c>
      <c r="H168" s="19">
        <v>2.5049999999999999</v>
      </c>
      <c r="I168" s="19">
        <v>2.5630000000000002</v>
      </c>
      <c r="J168" s="19">
        <v>2.665</v>
      </c>
      <c r="K168" s="19">
        <v>2.7360000000000002</v>
      </c>
      <c r="L168" s="19">
        <v>2.7530000000000001</v>
      </c>
      <c r="M168" s="19">
        <v>2.7010000000000001</v>
      </c>
      <c r="N168" s="19">
        <v>2.8239999999999998</v>
      </c>
      <c r="O168" s="19">
        <v>2.7069999999999999</v>
      </c>
      <c r="P168" s="19">
        <v>2.5510000000000002</v>
      </c>
      <c r="Q168" s="19">
        <v>2.6560000000000001</v>
      </c>
      <c r="R168" s="19">
        <v>2.8260000000000001</v>
      </c>
      <c r="S168" s="19">
        <v>2.7210000000000001</v>
      </c>
      <c r="T168" s="19">
        <v>2.6869999999999998</v>
      </c>
      <c r="U168" s="19">
        <v>2.8660000000000001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19">
        <v>1.778</v>
      </c>
      <c r="E169" s="19">
        <v>2.1259999999999999</v>
      </c>
      <c r="F169" s="19">
        <v>2.2080000000000002</v>
      </c>
      <c r="G169" s="19">
        <v>2.2320000000000002</v>
      </c>
      <c r="H169" s="19">
        <v>2.472</v>
      </c>
      <c r="I169" s="19">
        <v>2.706</v>
      </c>
      <c r="J169" s="19">
        <v>3.048</v>
      </c>
      <c r="K169" s="19">
        <v>3.4550000000000001</v>
      </c>
      <c r="L169" s="19">
        <v>3.298</v>
      </c>
      <c r="M169" s="19">
        <v>3.444</v>
      </c>
      <c r="N169" s="19">
        <v>3.6440000000000001</v>
      </c>
      <c r="O169" s="19">
        <v>2.899</v>
      </c>
      <c r="P169" s="19">
        <v>2.87</v>
      </c>
      <c r="Q169" s="19">
        <v>2.609</v>
      </c>
      <c r="R169" s="19">
        <v>2.3980000000000001</v>
      </c>
      <c r="S169" s="19">
        <v>2.609</v>
      </c>
      <c r="T169" s="19">
        <v>2.3380000000000001</v>
      </c>
      <c r="U169" s="19">
        <v>2.1539999999999999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19">
        <v>1.04</v>
      </c>
      <c r="E170" s="19">
        <v>1.079</v>
      </c>
      <c r="F170" s="19">
        <v>1.1599999999999999</v>
      </c>
      <c r="G170" s="19">
        <v>1.1299999999999999</v>
      </c>
      <c r="H170" s="19">
        <v>1.2609999999999999</v>
      </c>
      <c r="I170" s="19">
        <v>1.2529999999999999</v>
      </c>
      <c r="J170" s="19">
        <v>1.3819999999999999</v>
      </c>
      <c r="K170" s="19">
        <v>1.3660000000000001</v>
      </c>
      <c r="L170" s="19">
        <v>1.306</v>
      </c>
      <c r="M170" s="19">
        <v>1.306</v>
      </c>
      <c r="N170" s="19">
        <v>1.2809999999999999</v>
      </c>
      <c r="O170" s="19">
        <v>1.2430000000000001</v>
      </c>
      <c r="P170" s="19">
        <v>1.2430000000000001</v>
      </c>
      <c r="Q170" s="19">
        <v>1.175</v>
      </c>
      <c r="R170" s="19">
        <v>1.1970000000000001</v>
      </c>
      <c r="S170" s="19">
        <v>1.113</v>
      </c>
      <c r="T170" s="19">
        <v>1.0640000000000001</v>
      </c>
      <c r="U170" s="19">
        <v>1.0429999999999999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19">
        <v>0.99199999999999999</v>
      </c>
      <c r="E171" s="19">
        <v>0.71599999999999997</v>
      </c>
      <c r="F171" s="19">
        <v>0.90500000000000003</v>
      </c>
      <c r="G171" s="19">
        <v>0.91100000000000003</v>
      </c>
      <c r="H171" s="19">
        <v>0.93400000000000005</v>
      </c>
      <c r="I171" s="19">
        <v>1.085</v>
      </c>
      <c r="J171" s="19">
        <v>1.286</v>
      </c>
      <c r="K171" s="19">
        <v>1.2150000000000001</v>
      </c>
      <c r="L171" s="19">
        <v>1.1890000000000001</v>
      </c>
      <c r="M171" s="19">
        <v>1.133</v>
      </c>
      <c r="N171" s="19">
        <v>1.1679999999999999</v>
      </c>
      <c r="O171" s="19">
        <v>1.1859999999999999</v>
      </c>
      <c r="P171" s="19">
        <v>1.19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19">
        <v>1.034</v>
      </c>
      <c r="E172" s="19">
        <v>1.0249999999999999</v>
      </c>
      <c r="F172" s="19">
        <v>1.0169999999999999</v>
      </c>
      <c r="G172" s="19">
        <v>1.0620000000000001</v>
      </c>
      <c r="H172" s="19">
        <v>1.214</v>
      </c>
      <c r="I172" s="19">
        <v>1.3049999999999999</v>
      </c>
      <c r="J172" s="19">
        <v>1.3740000000000001</v>
      </c>
      <c r="K172" s="19">
        <v>1.4259999999999999</v>
      </c>
      <c r="L172" s="19">
        <v>1.784</v>
      </c>
      <c r="M172" s="19">
        <v>1.726</v>
      </c>
      <c r="N172" s="19">
        <v>1.522</v>
      </c>
      <c r="O172" s="19">
        <v>1.4810000000000001</v>
      </c>
      <c r="P172" s="19">
        <v>1.4119999999999999</v>
      </c>
      <c r="Q172" s="19">
        <v>1.5009999999999999</v>
      </c>
      <c r="R172" s="19">
        <v>1.3759999999999999</v>
      </c>
      <c r="S172" s="19">
        <v>1.3049999999999999</v>
      </c>
      <c r="T172" s="19">
        <v>1.2589999999999999</v>
      </c>
      <c r="U172" s="19">
        <v>1.19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19">
        <v>0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1.026</v>
      </c>
      <c r="R173" s="19">
        <v>1.0129999999999999</v>
      </c>
      <c r="S173" s="19">
        <v>0.98299999999999998</v>
      </c>
      <c r="T173" s="19">
        <v>0.99</v>
      </c>
      <c r="U173" s="19">
        <v>1.0429999999999999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19">
        <v>0.57199999999999995</v>
      </c>
      <c r="E174" s="19">
        <v>0.59199999999999997</v>
      </c>
      <c r="F174" s="19">
        <v>0.64400000000000002</v>
      </c>
      <c r="G174" s="19">
        <v>0.68400000000000005</v>
      </c>
      <c r="H174" s="19">
        <v>0.77600000000000002</v>
      </c>
      <c r="I174" s="19">
        <v>0.85599999999999998</v>
      </c>
      <c r="J174" s="19">
        <v>0.85799999999999998</v>
      </c>
      <c r="K174" s="19">
        <v>0.81200000000000006</v>
      </c>
      <c r="L174" s="19">
        <v>0.8</v>
      </c>
      <c r="M174" s="19">
        <v>0.82899999999999996</v>
      </c>
      <c r="N174" s="19">
        <v>0.85199999999999998</v>
      </c>
      <c r="O174" s="19">
        <v>0.79500000000000004</v>
      </c>
      <c r="P174" s="19">
        <v>0.81499999999999995</v>
      </c>
      <c r="Q174" s="19">
        <v>0.77400000000000002</v>
      </c>
      <c r="R174" s="19">
        <v>0.753</v>
      </c>
      <c r="S174" s="19">
        <v>0.70499999999999996</v>
      </c>
      <c r="T174" s="19">
        <v>0.68100000000000005</v>
      </c>
      <c r="U174" s="19">
        <v>0.66900000000000004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19">
        <v>0.39800000000000002</v>
      </c>
      <c r="E175" s="19">
        <v>0.41599999999999998</v>
      </c>
      <c r="F175" s="19">
        <v>0.4</v>
      </c>
      <c r="G175" s="19">
        <v>0.40500000000000003</v>
      </c>
      <c r="H175" s="19">
        <v>0.46500000000000002</v>
      </c>
      <c r="I175" s="19">
        <v>0.53700000000000003</v>
      </c>
      <c r="J175" s="19">
        <v>0.55100000000000005</v>
      </c>
      <c r="K175" s="19">
        <v>0.54700000000000004</v>
      </c>
      <c r="L175" s="19">
        <v>0.55200000000000005</v>
      </c>
      <c r="M175" s="19">
        <v>0.59</v>
      </c>
      <c r="N175" s="19">
        <v>0.58499999999999996</v>
      </c>
      <c r="O175" s="19">
        <v>0.60499999999999998</v>
      </c>
      <c r="P175" s="19">
        <v>0.60699999999999998</v>
      </c>
      <c r="Q175" s="19">
        <v>0.58399999999999996</v>
      </c>
      <c r="R175" s="19">
        <v>0.60199999999999998</v>
      </c>
      <c r="S175" s="19">
        <v>0.48099999999999998</v>
      </c>
      <c r="T175" s="19">
        <v>0.45</v>
      </c>
      <c r="U175" s="19">
        <v>0.437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19">
        <v>0.17</v>
      </c>
      <c r="E176" s="19">
        <v>0.153</v>
      </c>
      <c r="F176" s="19">
        <v>0.14799999999999999</v>
      </c>
      <c r="G176" s="19">
        <v>0.14699999999999999</v>
      </c>
      <c r="H176" s="19">
        <v>0.16500000000000001</v>
      </c>
      <c r="I176" s="19">
        <v>0.186</v>
      </c>
      <c r="J176" s="19">
        <v>0.189</v>
      </c>
      <c r="K176" s="19">
        <v>0.187</v>
      </c>
      <c r="L176" s="19">
        <v>0.17399999999999999</v>
      </c>
      <c r="M176" s="19">
        <v>0.17799999999999999</v>
      </c>
      <c r="N176" s="19">
        <v>0.17699999999999999</v>
      </c>
      <c r="O176" s="19">
        <v>0.17699999999999999</v>
      </c>
      <c r="P176" s="19">
        <v>0.18099999999999999</v>
      </c>
      <c r="Q176" s="19">
        <v>0.17100000000000001</v>
      </c>
      <c r="R176" s="19">
        <v>0.17399999999999999</v>
      </c>
      <c r="S176" s="19">
        <v>0.188</v>
      </c>
      <c r="T176" s="19">
        <v>0.186</v>
      </c>
      <c r="U176" s="19">
        <v>0.17399999999999999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19">
        <v>1.1140000000000001</v>
      </c>
      <c r="E177" s="19">
        <v>1.181</v>
      </c>
      <c r="F177" s="19">
        <v>1.3440000000000001</v>
      </c>
      <c r="G177" s="19">
        <v>1.385</v>
      </c>
      <c r="H177" s="19">
        <v>1.4690000000000001</v>
      </c>
      <c r="I177" s="19">
        <v>1.5640000000000001</v>
      </c>
      <c r="J177" s="19">
        <v>1.6339999999999999</v>
      </c>
      <c r="K177" s="19">
        <v>1.6080000000000001</v>
      </c>
      <c r="L177" s="19">
        <v>1.5940000000000001</v>
      </c>
      <c r="M177" s="19">
        <v>1.64</v>
      </c>
      <c r="N177" s="19">
        <v>1.61</v>
      </c>
      <c r="O177" s="19">
        <v>1.585</v>
      </c>
      <c r="P177" s="19">
        <v>1.605</v>
      </c>
      <c r="Q177" s="19">
        <v>1.5720000000000001</v>
      </c>
      <c r="R177" s="19">
        <v>1.474</v>
      </c>
      <c r="S177" s="19">
        <v>1.452</v>
      </c>
      <c r="T177" s="19">
        <v>1.421</v>
      </c>
      <c r="U177" s="19">
        <v>1.518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19">
        <v>0.42199999999999999</v>
      </c>
      <c r="E178" s="19">
        <v>0.40400000000000003</v>
      </c>
      <c r="F178" s="19">
        <v>0.38900000000000001</v>
      </c>
      <c r="G178" s="19">
        <v>0.38500000000000001</v>
      </c>
      <c r="H178" s="19">
        <v>0.42599999999999999</v>
      </c>
      <c r="I178" s="19">
        <v>0.47</v>
      </c>
      <c r="J178" s="19">
        <v>0.47</v>
      </c>
      <c r="K178" s="19">
        <v>0.47299999999999998</v>
      </c>
      <c r="L178" s="19">
        <v>0.46899999999999997</v>
      </c>
      <c r="M178" s="19">
        <v>0.48299999999999998</v>
      </c>
      <c r="N178" s="19">
        <v>0.46100000000000002</v>
      </c>
      <c r="O178" s="19">
        <v>0.45700000000000002</v>
      </c>
      <c r="P178" s="19">
        <v>0.443</v>
      </c>
      <c r="Q178" s="19">
        <v>0.41799999999999998</v>
      </c>
      <c r="R178" s="19">
        <v>0.39100000000000001</v>
      </c>
      <c r="S178" s="19">
        <v>0.38600000000000001</v>
      </c>
      <c r="T178" s="19">
        <v>0.41099999999999998</v>
      </c>
      <c r="U178" s="19">
        <v>0.38500000000000001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19">
        <v>0.28799999999999998</v>
      </c>
      <c r="E179" s="19">
        <v>0.28899999999999998</v>
      </c>
      <c r="F179" s="19">
        <v>0.30599999999999999</v>
      </c>
      <c r="G179" s="19">
        <v>0.28199999999999997</v>
      </c>
      <c r="H179" s="19">
        <v>0.29799999999999999</v>
      </c>
      <c r="I179" s="19">
        <v>0.32900000000000001</v>
      </c>
      <c r="J179" s="19">
        <v>0.34699999999999998</v>
      </c>
      <c r="K179" s="19">
        <v>0.32</v>
      </c>
      <c r="L179" s="19">
        <v>0.32700000000000001</v>
      </c>
      <c r="M179" s="19">
        <v>0.33500000000000002</v>
      </c>
      <c r="N179" s="19">
        <v>0.33600000000000002</v>
      </c>
      <c r="O179" s="19">
        <v>0.314</v>
      </c>
      <c r="P179" s="19">
        <v>0.32700000000000001</v>
      </c>
      <c r="Q179" s="19">
        <v>0.307</v>
      </c>
      <c r="R179" s="19">
        <v>0.308</v>
      </c>
      <c r="S179" s="19">
        <v>0.316</v>
      </c>
      <c r="T179" s="19">
        <v>0.314</v>
      </c>
      <c r="U179" s="19">
        <v>0.3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19">
        <v>0.45900000000000002</v>
      </c>
      <c r="E180" s="19">
        <v>0.44700000000000001</v>
      </c>
      <c r="F180" s="19">
        <v>0.498</v>
      </c>
      <c r="G180" s="19">
        <v>0.52300000000000002</v>
      </c>
      <c r="H180" s="19">
        <v>0.497</v>
      </c>
      <c r="I180" s="19">
        <v>0.56100000000000005</v>
      </c>
      <c r="J180" s="19">
        <v>0.59099999999999997</v>
      </c>
      <c r="K180" s="19">
        <v>0.55100000000000005</v>
      </c>
      <c r="L180" s="19">
        <v>0.59</v>
      </c>
      <c r="M180" s="19">
        <v>0.58599999999999997</v>
      </c>
      <c r="N180" s="19">
        <v>0.55400000000000005</v>
      </c>
      <c r="O180" s="19">
        <v>0.57199999999999995</v>
      </c>
      <c r="P180" s="19">
        <v>0.58499999999999996</v>
      </c>
      <c r="Q180" s="19">
        <v>0.55500000000000005</v>
      </c>
      <c r="R180" s="19">
        <v>0.57899999999999996</v>
      </c>
      <c r="S180" s="19">
        <v>0.59199999999999997</v>
      </c>
      <c r="T180" s="19">
        <v>0.59399999999999997</v>
      </c>
      <c r="U180" s="19">
        <v>0.61799999999999999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19">
        <v>0.84599999999999997</v>
      </c>
      <c r="E181" s="19">
        <v>0.89100000000000001</v>
      </c>
      <c r="F181" s="19">
        <v>0.92200000000000004</v>
      </c>
      <c r="G181" s="19">
        <v>1.0189999999999999</v>
      </c>
      <c r="H181" s="19">
        <v>1.008</v>
      </c>
      <c r="I181" s="19">
        <v>1.3460000000000001</v>
      </c>
      <c r="J181" s="19">
        <v>1.3759999999999999</v>
      </c>
      <c r="K181" s="19">
        <v>1.47</v>
      </c>
      <c r="L181" s="19">
        <v>1.5049999999999999</v>
      </c>
      <c r="M181" s="19">
        <v>1.778</v>
      </c>
      <c r="N181" s="19">
        <v>1.629</v>
      </c>
      <c r="O181" s="19">
        <v>1.6080000000000001</v>
      </c>
      <c r="P181" s="19">
        <v>1.6080000000000001</v>
      </c>
      <c r="Q181" s="19">
        <v>1.476</v>
      </c>
      <c r="R181" s="19">
        <v>1.599</v>
      </c>
      <c r="S181" s="19">
        <v>1.5149999999999999</v>
      </c>
      <c r="T181" s="19">
        <v>1.554</v>
      </c>
      <c r="U181" s="19">
        <v>1.579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19">
        <v>0.373</v>
      </c>
      <c r="E182" s="19">
        <v>0.32700000000000001</v>
      </c>
      <c r="F182" s="19">
        <v>0.312</v>
      </c>
      <c r="G182" s="19">
        <v>0.3</v>
      </c>
      <c r="H182" s="19">
        <v>0.32400000000000001</v>
      </c>
      <c r="I182" s="19">
        <v>0.33800000000000002</v>
      </c>
      <c r="J182" s="19">
        <v>0.35199999999999998</v>
      </c>
      <c r="K182" s="19">
        <v>0.36499999999999999</v>
      </c>
      <c r="L182" s="19">
        <v>0.34699999999999998</v>
      </c>
      <c r="M182" s="19">
        <v>0.36099999999999999</v>
      </c>
      <c r="N182" s="19">
        <v>0.35299999999999998</v>
      </c>
      <c r="O182" s="19">
        <v>0.34399999999999997</v>
      </c>
      <c r="P182" s="19">
        <v>0.35199999999999998</v>
      </c>
      <c r="Q182" s="19">
        <v>0.34</v>
      </c>
      <c r="R182" s="19">
        <v>0.32700000000000001</v>
      </c>
      <c r="S182" s="19">
        <v>0.35399999999999998</v>
      </c>
      <c r="T182" s="19">
        <v>0.34</v>
      </c>
      <c r="U182" s="19">
        <v>0.315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19">
        <v>0.40899999999999997</v>
      </c>
      <c r="E183" s="19">
        <v>0.40699999999999997</v>
      </c>
      <c r="F183" s="19">
        <v>0.40300000000000002</v>
      </c>
      <c r="G183" s="19">
        <v>0.38800000000000001</v>
      </c>
      <c r="H183" s="19">
        <v>0.44500000000000001</v>
      </c>
      <c r="I183" s="19">
        <v>0.47599999999999998</v>
      </c>
      <c r="J183" s="19">
        <v>0.45600000000000002</v>
      </c>
      <c r="K183" s="19">
        <v>0.47</v>
      </c>
      <c r="L183" s="19">
        <v>0.47299999999999998</v>
      </c>
      <c r="M183" s="19">
        <v>0.48499999999999999</v>
      </c>
      <c r="N183" s="19">
        <v>0.48699999999999999</v>
      </c>
      <c r="O183" s="19">
        <v>0.51300000000000001</v>
      </c>
      <c r="P183" s="19">
        <v>0.51200000000000001</v>
      </c>
      <c r="Q183" s="19">
        <v>0.47099999999999997</v>
      </c>
      <c r="R183" s="19">
        <v>0.50600000000000001</v>
      </c>
      <c r="S183" s="19">
        <v>0.504</v>
      </c>
      <c r="T183" s="19">
        <v>0.48199999999999998</v>
      </c>
      <c r="U183" s="19">
        <v>0.47299999999999998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19">
        <v>0.504</v>
      </c>
      <c r="E184" s="19">
        <v>0.50700000000000001</v>
      </c>
      <c r="F184" s="19">
        <v>0.53200000000000003</v>
      </c>
      <c r="G184" s="19">
        <v>0.57799999999999996</v>
      </c>
      <c r="H184" s="19">
        <v>0.57199999999999995</v>
      </c>
      <c r="I184" s="19">
        <v>0.63300000000000001</v>
      </c>
      <c r="J184" s="19">
        <v>0.625</v>
      </c>
      <c r="K184" s="19">
        <v>0.621</v>
      </c>
      <c r="L184" s="19">
        <v>0.622</v>
      </c>
      <c r="M184" s="19">
        <v>0.61599999999999999</v>
      </c>
      <c r="N184" s="19">
        <v>0.64500000000000002</v>
      </c>
      <c r="O184" s="19">
        <v>0.60399999999999998</v>
      </c>
      <c r="P184" s="19">
        <v>0.60699999999999998</v>
      </c>
      <c r="Q184" s="19">
        <v>0.59099999999999997</v>
      </c>
      <c r="R184" s="19">
        <v>0.63900000000000001</v>
      </c>
      <c r="S184" s="19">
        <v>0.60299999999999998</v>
      </c>
      <c r="T184" s="19">
        <v>0.6</v>
      </c>
      <c r="U184" s="19">
        <v>0.61299999999999999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19">
        <v>0.98699999999999999</v>
      </c>
      <c r="E185" s="19">
        <v>1.03</v>
      </c>
      <c r="F185" s="19">
        <v>1.034</v>
      </c>
      <c r="G185" s="19">
        <v>1.0640000000000001</v>
      </c>
      <c r="H185" s="19">
        <v>1.1259999999999999</v>
      </c>
      <c r="I185" s="19">
        <v>1.1910000000000001</v>
      </c>
      <c r="J185" s="19">
        <v>1.1970000000000001</v>
      </c>
      <c r="K185" s="19">
        <v>1.242</v>
      </c>
      <c r="L185" s="19">
        <v>1.274</v>
      </c>
      <c r="M185" s="19">
        <v>1.2430000000000001</v>
      </c>
      <c r="N185" s="19">
        <v>1.2070000000000001</v>
      </c>
      <c r="O185" s="19">
        <v>1.143</v>
      </c>
      <c r="P185" s="19">
        <v>1.1160000000000001</v>
      </c>
      <c r="Q185" s="19">
        <v>1.149</v>
      </c>
      <c r="R185" s="19">
        <v>1.046</v>
      </c>
      <c r="S185" s="19">
        <v>1.0389999999999999</v>
      </c>
      <c r="T185" s="19">
        <v>1</v>
      </c>
      <c r="U185" s="19">
        <v>1.06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19">
        <v>0.438</v>
      </c>
      <c r="E186" s="19">
        <v>0.41599999999999998</v>
      </c>
      <c r="F186" s="19">
        <v>0.43</v>
      </c>
      <c r="G186" s="19">
        <v>0.42899999999999999</v>
      </c>
      <c r="H186" s="19">
        <v>0.47799999999999998</v>
      </c>
      <c r="I186" s="19">
        <v>0.52300000000000002</v>
      </c>
      <c r="J186" s="19">
        <v>0.55800000000000005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19">
        <v>0.50600000000000001</v>
      </c>
      <c r="E187" s="19">
        <v>0.52700000000000002</v>
      </c>
      <c r="F187" s="19">
        <v>0.53100000000000003</v>
      </c>
      <c r="G187" s="19">
        <v>0.504</v>
      </c>
      <c r="H187" s="19">
        <v>0.54200000000000004</v>
      </c>
      <c r="I187" s="19">
        <v>0.61599999999999999</v>
      </c>
      <c r="J187" s="19">
        <v>0.629</v>
      </c>
      <c r="K187" s="19">
        <v>0.65100000000000002</v>
      </c>
      <c r="L187" s="19">
        <v>0.621</v>
      </c>
      <c r="M187" s="19">
        <v>0.63900000000000001</v>
      </c>
      <c r="N187" s="19">
        <v>0.64200000000000002</v>
      </c>
      <c r="O187" s="19">
        <v>0.621</v>
      </c>
      <c r="P187" s="19">
        <v>0.61899999999999999</v>
      </c>
      <c r="Q187" s="19">
        <v>0.61399999999999999</v>
      </c>
      <c r="R187" s="19">
        <v>0.60099999999999998</v>
      </c>
      <c r="S187" s="19">
        <v>0.59</v>
      </c>
      <c r="T187" s="19">
        <v>0.58899999999999997</v>
      </c>
      <c r="U187" s="19">
        <v>0.61599999999999999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19">
        <v>0.438</v>
      </c>
      <c r="E188" s="19">
        <v>0.44800000000000001</v>
      </c>
      <c r="F188" s="19">
        <v>0.41199999999999998</v>
      </c>
      <c r="G188" s="19">
        <v>0.40500000000000003</v>
      </c>
      <c r="H188" s="19">
        <v>0.44500000000000001</v>
      </c>
      <c r="I188" s="19">
        <v>0.46200000000000002</v>
      </c>
      <c r="J188" s="19">
        <v>0.46899999999999997</v>
      </c>
      <c r="K188" s="19">
        <v>0.47899999999999998</v>
      </c>
      <c r="L188" s="19">
        <v>0.504</v>
      </c>
      <c r="M188" s="19">
        <v>0.48699999999999999</v>
      </c>
      <c r="N188" s="19">
        <v>0.502</v>
      </c>
      <c r="O188" s="19">
        <v>0.51100000000000001</v>
      </c>
      <c r="P188" s="19">
        <v>0.502</v>
      </c>
      <c r="Q188" s="19">
        <v>0.47799999999999998</v>
      </c>
      <c r="R188" s="19">
        <v>0.496</v>
      </c>
      <c r="S188" s="19">
        <v>0.51</v>
      </c>
      <c r="T188" s="19">
        <v>0.48499999999999999</v>
      </c>
      <c r="U188" s="19">
        <v>0.504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19">
        <v>0.57699999999999996</v>
      </c>
      <c r="E189" s="19">
        <v>0.56699999999999995</v>
      </c>
      <c r="F189" s="19">
        <v>0.54900000000000004</v>
      </c>
      <c r="G189" s="19">
        <v>0.51700000000000002</v>
      </c>
      <c r="H189" s="19">
        <v>0.54200000000000004</v>
      </c>
      <c r="I189" s="19">
        <v>0.54900000000000004</v>
      </c>
      <c r="J189" s="19">
        <v>0.53900000000000003</v>
      </c>
      <c r="K189" s="19">
        <v>0.54100000000000004</v>
      </c>
      <c r="L189" s="19">
        <v>0.55000000000000004</v>
      </c>
      <c r="M189" s="19">
        <v>0.56799999999999995</v>
      </c>
      <c r="N189" s="19">
        <v>0.55600000000000005</v>
      </c>
      <c r="O189" s="19">
        <v>0.53400000000000003</v>
      </c>
      <c r="P189" s="19">
        <v>0.53700000000000003</v>
      </c>
      <c r="Q189" s="19">
        <v>0.53600000000000003</v>
      </c>
      <c r="R189" s="19">
        <v>0.55600000000000005</v>
      </c>
      <c r="S189" s="19">
        <v>0.55200000000000005</v>
      </c>
      <c r="T189" s="19">
        <v>0.53600000000000003</v>
      </c>
      <c r="U189" s="19">
        <v>0.54800000000000004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19">
        <v>0.49199999999999999</v>
      </c>
      <c r="E190" s="19">
        <v>0.48499999999999999</v>
      </c>
      <c r="F190" s="19">
        <v>0.46200000000000002</v>
      </c>
      <c r="G190" s="19">
        <v>0.45300000000000001</v>
      </c>
      <c r="H190" s="19">
        <v>0.48499999999999999</v>
      </c>
      <c r="I190" s="19">
        <v>0.55300000000000005</v>
      </c>
      <c r="J190" s="19">
        <v>0.55300000000000005</v>
      </c>
      <c r="K190" s="19">
        <v>0.56599999999999995</v>
      </c>
      <c r="L190" s="19">
        <v>0.57299999999999995</v>
      </c>
      <c r="M190" s="19">
        <v>0.59099999999999997</v>
      </c>
      <c r="N190" s="19">
        <v>0.59499999999999997</v>
      </c>
      <c r="O190" s="19">
        <v>0.59699999999999998</v>
      </c>
      <c r="P190" s="19">
        <v>0.62</v>
      </c>
      <c r="Q190" s="19">
        <v>0.59499999999999997</v>
      </c>
      <c r="R190" s="19">
        <v>0.59199999999999997</v>
      </c>
      <c r="S190" s="19">
        <v>0.61</v>
      </c>
      <c r="T190" s="19">
        <v>0.59</v>
      </c>
      <c r="U190" s="19">
        <v>0.56799999999999995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19">
        <v>0.45</v>
      </c>
      <c r="E191" s="19">
        <v>0.41799999999999998</v>
      </c>
      <c r="F191" s="19">
        <v>0.39</v>
      </c>
      <c r="G191" s="19">
        <v>0.38600000000000001</v>
      </c>
      <c r="H191" s="19">
        <v>0.41799999999999998</v>
      </c>
      <c r="I191" s="19">
        <v>0.47499999999999998</v>
      </c>
      <c r="J191" s="19">
        <v>0.52200000000000002</v>
      </c>
      <c r="K191" s="19">
        <v>1.2210000000000001</v>
      </c>
      <c r="L191" s="19">
        <v>0.5</v>
      </c>
      <c r="M191" s="19">
        <v>0.56299999999999994</v>
      </c>
      <c r="N191" s="19">
        <v>0.59</v>
      </c>
      <c r="O191" s="19">
        <v>0.59099999999999997</v>
      </c>
      <c r="P191" s="19">
        <v>0.61699999999999999</v>
      </c>
      <c r="Q191" s="19">
        <v>0.57199999999999995</v>
      </c>
      <c r="R191" s="19">
        <v>0.54200000000000004</v>
      </c>
      <c r="S191" s="19">
        <v>0.49299999999999999</v>
      </c>
      <c r="T191" s="19">
        <v>0.48199999999999998</v>
      </c>
      <c r="U191" s="19">
        <v>0.57099999999999995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19">
        <v>0.495</v>
      </c>
      <c r="E192" s="19">
        <v>0.47899999999999998</v>
      </c>
      <c r="F192" s="19">
        <v>0.45200000000000001</v>
      </c>
      <c r="G192" s="19">
        <v>0.44600000000000001</v>
      </c>
      <c r="H192" s="19">
        <v>0.47399999999999998</v>
      </c>
      <c r="I192" s="19">
        <v>0.51700000000000002</v>
      </c>
      <c r="J192" s="19">
        <v>0.54</v>
      </c>
      <c r="K192" s="19">
        <v>0.53700000000000003</v>
      </c>
      <c r="L192" s="19">
        <v>0.53200000000000003</v>
      </c>
      <c r="M192" s="19">
        <v>0.58199999999999996</v>
      </c>
      <c r="N192" s="19">
        <v>0.56100000000000005</v>
      </c>
      <c r="O192" s="19">
        <v>0.55300000000000005</v>
      </c>
      <c r="P192" s="19">
        <v>0.54600000000000004</v>
      </c>
      <c r="Q192" s="19">
        <v>0.51100000000000001</v>
      </c>
      <c r="R192" s="19">
        <v>0.51600000000000001</v>
      </c>
      <c r="S192" s="19">
        <v>0.51100000000000001</v>
      </c>
      <c r="T192" s="19">
        <v>0.51300000000000001</v>
      </c>
      <c r="U192" s="19">
        <v>0.48699999999999999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19">
        <v>0.38100000000000001</v>
      </c>
      <c r="E193" s="19">
        <v>0.36499999999999999</v>
      </c>
      <c r="F193" s="19">
        <v>0.35099999999999998</v>
      </c>
      <c r="G193" s="19">
        <v>0.35499999999999998</v>
      </c>
      <c r="H193" s="19">
        <v>0.40400000000000003</v>
      </c>
      <c r="I193" s="19">
        <v>0.44700000000000001</v>
      </c>
      <c r="J193" s="19">
        <v>0.46800000000000003</v>
      </c>
      <c r="K193" s="19">
        <v>0.47799999999999998</v>
      </c>
      <c r="L193" s="19">
        <v>0.501</v>
      </c>
      <c r="M193" s="19">
        <v>0.49399999999999999</v>
      </c>
      <c r="N193" s="19">
        <v>0.49399999999999999</v>
      </c>
      <c r="O193" s="19">
        <v>0.48199999999999998</v>
      </c>
      <c r="P193" s="19">
        <v>0.46</v>
      </c>
      <c r="Q193" s="19">
        <v>0.44500000000000001</v>
      </c>
      <c r="R193" s="19">
        <v>0.43099999999999999</v>
      </c>
      <c r="S193" s="19">
        <v>0.432</v>
      </c>
      <c r="T193" s="19">
        <v>0.45100000000000001</v>
      </c>
      <c r="U193" s="19">
        <v>0.44500000000000001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19">
        <v>0.46800000000000003</v>
      </c>
      <c r="E194" s="19">
        <v>0.442</v>
      </c>
      <c r="F194" s="19">
        <v>0.41399999999999998</v>
      </c>
      <c r="G194" s="19">
        <v>0.376</v>
      </c>
      <c r="H194" s="19">
        <v>0.441</v>
      </c>
      <c r="I194" s="19">
        <v>0.495</v>
      </c>
      <c r="J194" s="19">
        <v>0.57799999999999996</v>
      </c>
      <c r="K194" s="19">
        <v>0.59099999999999997</v>
      </c>
      <c r="L194" s="19">
        <v>0.57699999999999996</v>
      </c>
      <c r="M194" s="19">
        <v>0.59399999999999997</v>
      </c>
      <c r="N194" s="19">
        <v>0.57699999999999996</v>
      </c>
      <c r="O194" s="19">
        <v>0.56999999999999995</v>
      </c>
      <c r="P194" s="19">
        <v>0.56100000000000005</v>
      </c>
      <c r="Q194" s="19">
        <v>0.52700000000000002</v>
      </c>
      <c r="R194" s="19">
        <v>0.55100000000000005</v>
      </c>
      <c r="S194" s="19">
        <v>0.54500000000000004</v>
      </c>
      <c r="T194" s="19">
        <v>0.52900000000000003</v>
      </c>
      <c r="U194" s="19">
        <v>0.55300000000000005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19">
        <v>0.47599999999999998</v>
      </c>
      <c r="E195" s="19">
        <v>0.47599999999999998</v>
      </c>
      <c r="F195" s="19">
        <v>0.46600000000000003</v>
      </c>
      <c r="G195" s="19">
        <v>0.46899999999999997</v>
      </c>
      <c r="H195" s="19">
        <v>0.53700000000000003</v>
      </c>
      <c r="I195" s="19">
        <v>0.60799999999999998</v>
      </c>
      <c r="J195" s="19">
        <v>0.61899999999999999</v>
      </c>
      <c r="K195" s="19">
        <v>0.61499999999999999</v>
      </c>
      <c r="L195" s="19">
        <v>0.60299999999999998</v>
      </c>
      <c r="M195" s="19">
        <v>0.622</v>
      </c>
      <c r="N195" s="19">
        <v>0.61399999999999999</v>
      </c>
      <c r="O195" s="19">
        <v>0.58199999999999996</v>
      </c>
      <c r="P195" s="19">
        <v>0.59099999999999997</v>
      </c>
      <c r="Q195" s="19">
        <v>0.58499999999999996</v>
      </c>
      <c r="R195" s="19">
        <v>0.58299999999999996</v>
      </c>
      <c r="S195" s="19">
        <v>0.56599999999999995</v>
      </c>
      <c r="T195" s="19">
        <v>0.59</v>
      </c>
      <c r="U195" s="19">
        <v>0.57099999999999995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19">
        <v>0.55100000000000005</v>
      </c>
      <c r="E196" s="19">
        <v>0.56499999999999995</v>
      </c>
      <c r="F196" s="19">
        <v>0.60899999999999999</v>
      </c>
      <c r="G196" s="19">
        <v>0.65200000000000002</v>
      </c>
      <c r="H196" s="19">
        <v>0.78600000000000003</v>
      </c>
      <c r="I196" s="19">
        <v>0.80500000000000005</v>
      </c>
      <c r="J196" s="19">
        <v>0.76400000000000001</v>
      </c>
      <c r="K196" s="19">
        <v>0.88600000000000001</v>
      </c>
      <c r="L196" s="19">
        <v>0.75600000000000001</v>
      </c>
      <c r="M196" s="19">
        <v>0.84199999999999997</v>
      </c>
      <c r="N196" s="19">
        <v>0.754</v>
      </c>
      <c r="O196" s="19">
        <v>0.73899999999999999</v>
      </c>
      <c r="P196" s="19">
        <v>0.748</v>
      </c>
      <c r="Q196" s="19">
        <v>0.69699999999999995</v>
      </c>
      <c r="R196" s="19">
        <v>0.66800000000000004</v>
      </c>
      <c r="S196" s="19">
        <v>0.71599999999999997</v>
      </c>
      <c r="T196" s="19">
        <v>0.77800000000000002</v>
      </c>
      <c r="U196" s="19">
        <v>0.83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19">
        <v>0.64200000000000002</v>
      </c>
      <c r="E197" s="19">
        <v>0.65100000000000002</v>
      </c>
      <c r="F197" s="19">
        <v>0.72299999999999998</v>
      </c>
      <c r="G197" s="19">
        <v>0.70399999999999996</v>
      </c>
      <c r="H197" s="19">
        <v>0.749</v>
      </c>
      <c r="I197" s="19">
        <v>0.78800000000000003</v>
      </c>
      <c r="J197" s="19">
        <v>0.80400000000000005</v>
      </c>
      <c r="K197" s="19">
        <v>0.82799999999999996</v>
      </c>
      <c r="L197" s="19">
        <v>0.83799999999999997</v>
      </c>
      <c r="M197" s="19">
        <v>0.80600000000000005</v>
      </c>
      <c r="N197" s="19">
        <v>0.82499999999999996</v>
      </c>
      <c r="O197" s="19">
        <v>0.80600000000000005</v>
      </c>
      <c r="P197" s="19">
        <v>0.84699999999999998</v>
      </c>
      <c r="Q197" s="19">
        <v>0.81899999999999995</v>
      </c>
      <c r="R197" s="19">
        <v>0.78800000000000003</v>
      </c>
      <c r="S197" s="19">
        <v>0.81399999999999995</v>
      </c>
      <c r="T197" s="19">
        <v>0.82599999999999996</v>
      </c>
      <c r="U197" s="19">
        <v>0.89300000000000002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19">
        <v>0.73799999999999999</v>
      </c>
      <c r="E198" s="19">
        <v>0.73399999999999999</v>
      </c>
      <c r="F198" s="19">
        <v>0.76900000000000002</v>
      </c>
      <c r="G198" s="19">
        <v>0.755</v>
      </c>
      <c r="H198" s="19">
        <v>0.84099999999999997</v>
      </c>
      <c r="I198" s="19">
        <v>0.83799999999999997</v>
      </c>
      <c r="J198" s="19">
        <v>0.85399999999999998</v>
      </c>
      <c r="K198" s="19">
        <v>0.84</v>
      </c>
      <c r="L198" s="19">
        <v>0.81299999999999994</v>
      </c>
      <c r="M198" s="19">
        <v>0.84399999999999997</v>
      </c>
      <c r="N198" s="19">
        <v>0.85799999999999998</v>
      </c>
      <c r="O198" s="19">
        <v>0.87</v>
      </c>
      <c r="P198" s="19">
        <v>0.85399999999999998</v>
      </c>
      <c r="Q198" s="19">
        <v>0.85199999999999998</v>
      </c>
      <c r="R198" s="19">
        <v>0.83499999999999996</v>
      </c>
      <c r="S198" s="19">
        <v>0.90900000000000003</v>
      </c>
      <c r="T198" s="19">
        <v>0.88400000000000001</v>
      </c>
      <c r="U198" s="19">
        <v>0.91500000000000004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19">
        <v>0.68100000000000005</v>
      </c>
      <c r="E199" s="19">
        <v>0.65800000000000003</v>
      </c>
      <c r="F199" s="19">
        <v>0.67700000000000005</v>
      </c>
      <c r="G199" s="19">
        <v>0.73499999999999999</v>
      </c>
      <c r="H199" s="19">
        <v>0.81100000000000005</v>
      </c>
      <c r="I199" s="19">
        <v>0.89300000000000002</v>
      </c>
      <c r="J199" s="19">
        <v>0.86799999999999999</v>
      </c>
      <c r="K199" s="19">
        <v>0.85799999999999998</v>
      </c>
      <c r="L199" s="19">
        <v>0.79700000000000004</v>
      </c>
      <c r="M199" s="19">
        <v>0.82</v>
      </c>
      <c r="N199" s="19">
        <v>0.80500000000000005</v>
      </c>
      <c r="O199" s="19">
        <v>0.79100000000000004</v>
      </c>
      <c r="P199" s="19">
        <v>0.78600000000000003</v>
      </c>
      <c r="Q199" s="19">
        <v>0.74399999999999999</v>
      </c>
      <c r="R199" s="19">
        <v>0.72799999999999998</v>
      </c>
      <c r="S199" s="19">
        <v>0.73</v>
      </c>
      <c r="T199" s="19">
        <v>0.76100000000000001</v>
      </c>
      <c r="U199" s="19">
        <v>0.74299999999999999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19">
        <v>1.264</v>
      </c>
      <c r="E200" s="19">
        <v>1.5109999999999999</v>
      </c>
      <c r="F200" s="19">
        <v>1.706</v>
      </c>
      <c r="G200" s="19">
        <v>1.8009999999999999</v>
      </c>
      <c r="H200" s="19">
        <v>1.9079999999999999</v>
      </c>
      <c r="I200" s="19">
        <v>1.9970000000000001</v>
      </c>
      <c r="J200" s="19">
        <v>2.254</v>
      </c>
      <c r="K200" s="19">
        <v>2.0299999999999998</v>
      </c>
      <c r="L200" s="19">
        <v>2.0470000000000002</v>
      </c>
      <c r="M200" s="19">
        <v>2.2839999999999998</v>
      </c>
      <c r="N200" s="19">
        <v>2.3780000000000001</v>
      </c>
      <c r="O200" s="19">
        <v>2.2280000000000002</v>
      </c>
      <c r="P200" s="19">
        <v>2.2869999999999999</v>
      </c>
      <c r="Q200" s="19">
        <v>1.7809999999999999</v>
      </c>
      <c r="R200" s="19">
        <v>2.0009999999999999</v>
      </c>
      <c r="S200" s="19">
        <v>1.9730000000000001</v>
      </c>
      <c r="T200" s="19">
        <v>2.1669999999999998</v>
      </c>
      <c r="U200" s="19">
        <v>2.452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19">
        <v>1.794</v>
      </c>
      <c r="E201" s="19">
        <v>1.9350000000000001</v>
      </c>
      <c r="F201" s="19">
        <v>2.2069999999999999</v>
      </c>
      <c r="G201" s="19">
        <v>2.4060000000000001</v>
      </c>
      <c r="H201" s="19">
        <v>2.407</v>
      </c>
      <c r="I201" s="19">
        <v>2.4969999999999999</v>
      </c>
      <c r="J201" s="19">
        <v>2.516</v>
      </c>
      <c r="K201" s="19">
        <v>2.4319999999999999</v>
      </c>
      <c r="L201" s="19">
        <v>3.181</v>
      </c>
      <c r="M201" s="19">
        <v>3.5030000000000001</v>
      </c>
      <c r="N201" s="19">
        <v>3.2930000000000001</v>
      </c>
      <c r="O201" s="19">
        <v>3.41</v>
      </c>
      <c r="P201" s="19">
        <v>3.0830000000000002</v>
      </c>
      <c r="Q201" s="19">
        <v>3.0430000000000001</v>
      </c>
      <c r="R201" s="19">
        <v>2.7959999999999998</v>
      </c>
      <c r="S201" s="19">
        <v>2.649</v>
      </c>
      <c r="T201" s="19">
        <v>2.8380000000000001</v>
      </c>
      <c r="U201" s="19">
        <v>2.9060000000000001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19">
        <v>2.387</v>
      </c>
      <c r="E202" s="19">
        <v>3.004</v>
      </c>
      <c r="F202" s="19">
        <v>2.5289999999999999</v>
      </c>
      <c r="G202" s="19">
        <v>3.044</v>
      </c>
      <c r="H202" s="19">
        <v>3.13</v>
      </c>
      <c r="I202" s="19">
        <v>3.4550000000000001</v>
      </c>
      <c r="J202" s="19">
        <v>3.5859999999999999</v>
      </c>
      <c r="K202" s="19">
        <v>4.2789999999999999</v>
      </c>
      <c r="L202" s="19">
        <v>4.7039999999999997</v>
      </c>
      <c r="M202" s="19">
        <v>5.0999999999999996</v>
      </c>
      <c r="N202" s="19">
        <v>5.4710000000000001</v>
      </c>
      <c r="O202" s="19">
        <v>5.0620000000000003</v>
      </c>
      <c r="P202" s="19">
        <v>3.9830000000000001</v>
      </c>
      <c r="Q202" s="19">
        <v>3.6960000000000002</v>
      </c>
      <c r="R202" s="19">
        <v>3.8420000000000001</v>
      </c>
      <c r="S202" s="19">
        <v>3.62</v>
      </c>
      <c r="T202" s="19">
        <v>3.4689999999999999</v>
      </c>
      <c r="U202" s="19">
        <v>3.3969999999999998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19">
        <v>3.7719999999999998</v>
      </c>
      <c r="E203" s="19">
        <v>4.0039999999999996</v>
      </c>
      <c r="F203" s="19">
        <v>3.6070000000000002</v>
      </c>
      <c r="G203" s="19">
        <v>3.8170000000000002</v>
      </c>
      <c r="H203" s="19">
        <v>4.2350000000000003</v>
      </c>
      <c r="I203" s="19">
        <v>4.931</v>
      </c>
      <c r="J203" s="19">
        <v>4.4909999999999997</v>
      </c>
      <c r="K203" s="19">
        <v>4.22</v>
      </c>
      <c r="L203" s="19">
        <v>3.7269999999999999</v>
      </c>
      <c r="M203" s="19">
        <v>4.2560000000000002</v>
      </c>
      <c r="N203" s="19">
        <v>3.9</v>
      </c>
      <c r="O203" s="19">
        <v>4.3419999999999996</v>
      </c>
      <c r="P203" s="19">
        <v>4.2480000000000002</v>
      </c>
      <c r="Q203" s="19">
        <v>4.25</v>
      </c>
      <c r="R203" s="19">
        <v>3.851</v>
      </c>
      <c r="S203" s="19">
        <v>3.1269999999999998</v>
      </c>
      <c r="T203" s="19">
        <v>3.524</v>
      </c>
      <c r="U203" s="19">
        <v>3.9009999999999998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19">
        <v>6.016</v>
      </c>
      <c r="E204" s="19">
        <v>6.1379999999999999</v>
      </c>
      <c r="F204" s="19">
        <v>6.2240000000000002</v>
      </c>
      <c r="G204" s="19">
        <v>6.5830000000000002</v>
      </c>
      <c r="H204" s="19">
        <v>7.9139999999999997</v>
      </c>
      <c r="I204" s="19">
        <v>9.1289999999999996</v>
      </c>
      <c r="J204" s="19">
        <v>8.1669999999999998</v>
      </c>
      <c r="K204" s="19">
        <v>8.0950000000000006</v>
      </c>
      <c r="L204" s="19">
        <v>4.4240000000000004</v>
      </c>
      <c r="M204" s="19">
        <v>7.3689999999999998</v>
      </c>
      <c r="N204" s="19">
        <v>7.9530000000000003</v>
      </c>
      <c r="O204" s="19">
        <v>7.4450000000000003</v>
      </c>
      <c r="P204" s="19">
        <v>6.7039999999999997</v>
      </c>
      <c r="Q204" s="19">
        <v>7.6470000000000002</v>
      </c>
      <c r="R204" s="19">
        <v>6.7290000000000001</v>
      </c>
      <c r="S204" s="19">
        <v>5.3680000000000003</v>
      </c>
      <c r="T204" s="19">
        <v>5.3380000000000001</v>
      </c>
      <c r="U204" s="19">
        <v>6.3209999999999997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19">
        <v>2.1030000000000002</v>
      </c>
      <c r="E205" s="19">
        <v>1.7609999999999999</v>
      </c>
      <c r="F205" s="19">
        <v>2.1800000000000002</v>
      </c>
      <c r="G205" s="19">
        <v>2.1019999999999999</v>
      </c>
      <c r="H205" s="19">
        <v>1.931</v>
      </c>
      <c r="I205" s="19">
        <v>2.262</v>
      </c>
      <c r="J205" s="19">
        <v>2.0139999999999998</v>
      </c>
      <c r="K205" s="19">
        <v>2.1909999999999998</v>
      </c>
      <c r="L205" s="19">
        <v>2.52</v>
      </c>
      <c r="M205" s="19">
        <v>2.407</v>
      </c>
      <c r="N205" s="19">
        <v>2.3639999999999999</v>
      </c>
      <c r="O205" s="19">
        <v>2.383</v>
      </c>
      <c r="P205" s="19">
        <v>2.242</v>
      </c>
      <c r="Q205" s="19">
        <v>2.0910000000000002</v>
      </c>
      <c r="R205" s="19">
        <v>1.919</v>
      </c>
      <c r="S205" s="19">
        <v>1.8280000000000001</v>
      </c>
      <c r="T205" s="19">
        <v>2.089</v>
      </c>
      <c r="U205" s="19">
        <v>2.0070000000000001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19">
        <v>0.41399999999999998</v>
      </c>
      <c r="E206" s="19">
        <v>0.42699999999999999</v>
      </c>
      <c r="F206" s="19">
        <v>0.41599999999999998</v>
      </c>
      <c r="G206" s="19">
        <v>0.42199999999999999</v>
      </c>
      <c r="H206" s="19">
        <v>0.49299999999999999</v>
      </c>
      <c r="I206" s="19">
        <v>0.53900000000000003</v>
      </c>
      <c r="J206" s="19">
        <v>0.53500000000000003</v>
      </c>
      <c r="K206" s="19">
        <v>0.55000000000000004</v>
      </c>
      <c r="L206" s="19">
        <v>0.53300000000000003</v>
      </c>
      <c r="M206" s="19">
        <v>0.56499999999999995</v>
      </c>
      <c r="N206" s="19">
        <v>0.56399999999999995</v>
      </c>
      <c r="O206" s="19">
        <v>0.56000000000000005</v>
      </c>
      <c r="P206" s="19">
        <v>0.51900000000000002</v>
      </c>
      <c r="Q206" s="19">
        <v>0.52700000000000002</v>
      </c>
      <c r="R206" s="19">
        <v>0.55800000000000005</v>
      </c>
      <c r="S206" s="19">
        <v>0.57499999999999996</v>
      </c>
      <c r="T206" s="19">
        <v>0.56699999999999995</v>
      </c>
      <c r="U206" s="19">
        <v>0.53800000000000003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19">
        <v>0.50800000000000001</v>
      </c>
      <c r="E207" s="19">
        <v>0.498</v>
      </c>
      <c r="F207" s="19">
        <v>0.41399999999999998</v>
      </c>
      <c r="G207" s="19">
        <v>0.41499999999999998</v>
      </c>
      <c r="H207" s="19">
        <v>0.42899999999999999</v>
      </c>
      <c r="I207" s="19">
        <v>0.47099999999999997</v>
      </c>
      <c r="J207" s="19">
        <v>0.49199999999999999</v>
      </c>
      <c r="K207" s="19">
        <v>0.51800000000000002</v>
      </c>
      <c r="L207" s="19">
        <v>0.53</v>
      </c>
      <c r="M207" s="19">
        <v>0.56200000000000006</v>
      </c>
      <c r="N207" s="19">
        <v>0.56000000000000005</v>
      </c>
      <c r="O207" s="19">
        <v>0.78400000000000003</v>
      </c>
      <c r="P207" s="19">
        <v>0.56299999999999994</v>
      </c>
      <c r="Q207" s="19">
        <v>0.59399999999999997</v>
      </c>
      <c r="R207" s="19">
        <v>0.54800000000000004</v>
      </c>
      <c r="S207" s="19">
        <v>0.56799999999999995</v>
      </c>
      <c r="T207" s="19">
        <v>0.59799999999999998</v>
      </c>
      <c r="U207" s="19">
        <v>0.63600000000000001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19">
        <v>0.34699999999999998</v>
      </c>
      <c r="E208" s="19">
        <v>0.32700000000000001</v>
      </c>
      <c r="F208" s="19">
        <v>0.318</v>
      </c>
      <c r="G208" s="19">
        <v>0.307</v>
      </c>
      <c r="H208" s="19">
        <v>0.33700000000000002</v>
      </c>
      <c r="I208" s="19">
        <v>0.36699999999999999</v>
      </c>
      <c r="J208" s="19">
        <v>0.36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19">
        <v>0.40200000000000002</v>
      </c>
      <c r="E209" s="19">
        <v>0.38200000000000001</v>
      </c>
      <c r="F209" s="19">
        <v>0.376</v>
      </c>
      <c r="G209" s="19">
        <v>0.37</v>
      </c>
      <c r="H209" s="19">
        <v>0.41599999999999998</v>
      </c>
      <c r="I209" s="19">
        <v>0.443</v>
      </c>
      <c r="J209" s="19">
        <v>0.45800000000000002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19">
        <v>0.48</v>
      </c>
      <c r="E210" s="19">
        <v>0.46200000000000002</v>
      </c>
      <c r="F210" s="19">
        <v>0.46800000000000003</v>
      </c>
      <c r="G210" s="19">
        <v>0.435</v>
      </c>
      <c r="H210" s="19">
        <v>0.46500000000000002</v>
      </c>
      <c r="I210" s="19">
        <v>0.49199999999999999</v>
      </c>
      <c r="J210" s="19">
        <v>0.50600000000000001</v>
      </c>
      <c r="K210" s="19">
        <v>0.50600000000000001</v>
      </c>
      <c r="L210" s="19">
        <v>0.47599999999999998</v>
      </c>
      <c r="M210" s="19">
        <v>0.48399999999999999</v>
      </c>
      <c r="N210" s="19">
        <v>0.46700000000000003</v>
      </c>
      <c r="O210" s="19">
        <v>0.45600000000000002</v>
      </c>
      <c r="P210" s="19">
        <v>0.46500000000000002</v>
      </c>
      <c r="Q210" s="19">
        <v>0.433</v>
      </c>
      <c r="R210" s="19">
        <v>0.41199999999999998</v>
      </c>
      <c r="S210" s="19">
        <v>0.41199999999999998</v>
      </c>
      <c r="T210" s="19">
        <v>0.40600000000000003</v>
      </c>
      <c r="U210" s="19">
        <v>0.40500000000000003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19">
        <v>0.442</v>
      </c>
      <c r="E211" s="19">
        <v>0.438</v>
      </c>
      <c r="F211" s="19">
        <v>0.40699999999999997</v>
      </c>
      <c r="G211" s="19">
        <v>0.38200000000000001</v>
      </c>
      <c r="H211" s="19">
        <v>0.40699999999999997</v>
      </c>
      <c r="I211" s="19">
        <v>0.441</v>
      </c>
      <c r="J211" s="19">
        <v>0.44400000000000001</v>
      </c>
      <c r="K211" s="19">
        <v>0.44600000000000001</v>
      </c>
      <c r="L211" s="19">
        <v>0.47</v>
      </c>
      <c r="M211" s="19">
        <v>0.52</v>
      </c>
      <c r="N211" s="19">
        <v>0.46899999999999997</v>
      </c>
      <c r="O211" s="19">
        <v>0.434</v>
      </c>
      <c r="P211" s="19">
        <v>0.41</v>
      </c>
      <c r="Q211" s="19">
        <v>0.42399999999999999</v>
      </c>
      <c r="R211" s="19">
        <v>0.42299999999999999</v>
      </c>
      <c r="S211" s="19">
        <v>0.42</v>
      </c>
      <c r="T211" s="19">
        <v>0.40600000000000003</v>
      </c>
      <c r="U211" s="19">
        <v>0.42599999999999999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19">
        <v>0.39800000000000002</v>
      </c>
      <c r="E212" s="19">
        <v>0.39600000000000002</v>
      </c>
      <c r="F212" s="19">
        <v>0.38300000000000001</v>
      </c>
      <c r="G212" s="19">
        <v>0.378</v>
      </c>
      <c r="H212" s="19">
        <v>0.42199999999999999</v>
      </c>
      <c r="I212" s="19">
        <v>0.46899999999999997</v>
      </c>
      <c r="J212" s="19">
        <v>0.51300000000000001</v>
      </c>
      <c r="K212" s="19">
        <v>0.46899999999999997</v>
      </c>
      <c r="L212" s="19">
        <v>0.48099999999999998</v>
      </c>
      <c r="M212" s="19">
        <v>0.51300000000000001</v>
      </c>
      <c r="N212" s="19">
        <v>0.495</v>
      </c>
      <c r="O212" s="19">
        <v>0.48499999999999999</v>
      </c>
      <c r="P212" s="19">
        <v>0.51900000000000002</v>
      </c>
      <c r="Q212" s="19">
        <v>0.48599999999999999</v>
      </c>
      <c r="R212" s="19">
        <v>0.49299999999999999</v>
      </c>
      <c r="S212" s="19">
        <v>0.45200000000000001</v>
      </c>
      <c r="T212" s="19">
        <v>0.45200000000000001</v>
      </c>
      <c r="U212" s="19">
        <v>0.438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19">
        <v>0.65600000000000003</v>
      </c>
      <c r="E213" s="19">
        <v>0.65500000000000003</v>
      </c>
      <c r="F213" s="19">
        <v>0.67200000000000004</v>
      </c>
      <c r="G213" s="19">
        <v>0.65400000000000003</v>
      </c>
      <c r="H213" s="19">
        <v>0.754</v>
      </c>
      <c r="I213" s="19">
        <v>0.81699999999999995</v>
      </c>
      <c r="J213" s="19">
        <v>0.84499999999999997</v>
      </c>
      <c r="K213" s="19">
        <v>0.88700000000000001</v>
      </c>
      <c r="L213" s="19">
        <v>0.89300000000000002</v>
      </c>
      <c r="M213" s="19">
        <v>0.94599999999999995</v>
      </c>
      <c r="N213" s="19">
        <v>0.88900000000000001</v>
      </c>
      <c r="O213" s="19">
        <v>0.87</v>
      </c>
      <c r="P213" s="19">
        <v>0.85799999999999998</v>
      </c>
      <c r="Q213" s="19">
        <v>0.80500000000000005</v>
      </c>
      <c r="R213" s="19">
        <v>0.83299999999999996</v>
      </c>
      <c r="S213" s="19">
        <v>0.74</v>
      </c>
      <c r="T213" s="19">
        <v>0.73499999999999999</v>
      </c>
      <c r="U213" s="19">
        <v>0.76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19">
        <v>0.46899999999999997</v>
      </c>
      <c r="E214" s="19">
        <v>0.42399999999999999</v>
      </c>
      <c r="F214" s="19">
        <v>0.437</v>
      </c>
      <c r="G214" s="19">
        <v>0.39900000000000002</v>
      </c>
      <c r="H214" s="19">
        <v>0.434</v>
      </c>
      <c r="I214" s="19">
        <v>0.52400000000000002</v>
      </c>
      <c r="J214" s="19">
        <v>0.61599999999999999</v>
      </c>
      <c r="K214" s="19">
        <v>0.57099999999999995</v>
      </c>
      <c r="L214" s="19">
        <v>0.57599999999999996</v>
      </c>
      <c r="M214" s="19">
        <v>0.57799999999999996</v>
      </c>
      <c r="N214" s="19">
        <v>0.66100000000000003</v>
      </c>
      <c r="O214" s="19">
        <v>0.65400000000000003</v>
      </c>
      <c r="P214" s="19">
        <v>0.67400000000000004</v>
      </c>
      <c r="Q214" s="19">
        <v>0.71099999999999997</v>
      </c>
      <c r="R214" s="19">
        <v>0.70699999999999996</v>
      </c>
      <c r="S214" s="19">
        <v>0.69099999999999995</v>
      </c>
      <c r="T214" s="19">
        <v>0.66600000000000004</v>
      </c>
      <c r="U214" s="19">
        <v>0.69899999999999995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19">
        <v>3.5329999999999999</v>
      </c>
      <c r="E215" s="19">
        <v>4.7309999999999999</v>
      </c>
      <c r="F215" s="19">
        <v>4.9160000000000004</v>
      </c>
      <c r="G215" s="19">
        <v>5.0519999999999996</v>
      </c>
      <c r="H215" s="19">
        <v>5.9139999999999997</v>
      </c>
      <c r="I215" s="19">
        <v>6.1020000000000003</v>
      </c>
      <c r="J215" s="19">
        <v>5.883</v>
      </c>
      <c r="K215" s="19">
        <v>6.3639999999999999</v>
      </c>
      <c r="L215" s="19">
        <v>6.351</v>
      </c>
      <c r="M215" s="19">
        <v>6.4749999999999996</v>
      </c>
      <c r="N215" s="19">
        <v>6.7329999999999997</v>
      </c>
      <c r="O215" s="19">
        <v>6.3929999999999998</v>
      </c>
      <c r="P215" s="19">
        <v>5.931</v>
      </c>
      <c r="Q215" s="19">
        <v>5.6150000000000002</v>
      </c>
      <c r="R215" s="19">
        <v>5.57</v>
      </c>
      <c r="S215" s="19">
        <v>5.5579999999999998</v>
      </c>
      <c r="T215" s="19">
        <v>5.6040000000000001</v>
      </c>
      <c r="U215" s="19">
        <v>5.7949999999999999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19">
        <v>0.39600000000000002</v>
      </c>
      <c r="E216" s="19">
        <v>0.372</v>
      </c>
      <c r="F216" s="19">
        <v>0.35799999999999998</v>
      </c>
      <c r="G216" s="19">
        <v>0.36299999999999999</v>
      </c>
      <c r="H216" s="19">
        <v>0.40500000000000003</v>
      </c>
      <c r="I216" s="19">
        <v>0.436</v>
      </c>
      <c r="J216" s="19">
        <v>0.46</v>
      </c>
      <c r="K216" s="19">
        <v>0.48099999999999998</v>
      </c>
      <c r="L216" s="19">
        <v>0.49399999999999999</v>
      </c>
      <c r="M216" s="19">
        <v>0.505</v>
      </c>
      <c r="N216" s="19">
        <v>0.50900000000000001</v>
      </c>
      <c r="O216" s="19">
        <v>0.47499999999999998</v>
      </c>
      <c r="P216" s="19">
        <v>0.47</v>
      </c>
      <c r="Q216" s="19">
        <v>0.42399999999999999</v>
      </c>
      <c r="R216" s="19">
        <v>0.43099999999999999</v>
      </c>
      <c r="S216" s="19">
        <v>0.44900000000000001</v>
      </c>
      <c r="T216" s="19">
        <v>0.42899999999999999</v>
      </c>
      <c r="U216" s="19">
        <v>0.432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19">
        <v>0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0.373</v>
      </c>
      <c r="L217" s="19">
        <v>0.374</v>
      </c>
      <c r="M217" s="19">
        <v>0.38700000000000001</v>
      </c>
      <c r="N217" s="19">
        <v>0.36299999999999999</v>
      </c>
      <c r="O217" s="19">
        <v>0.35499999999999998</v>
      </c>
      <c r="P217" s="19">
        <v>0.35499999999999998</v>
      </c>
      <c r="Q217" s="19">
        <v>0.33200000000000002</v>
      </c>
      <c r="R217" s="19">
        <v>0.32700000000000001</v>
      </c>
      <c r="S217" s="19">
        <v>0.31</v>
      </c>
      <c r="T217" s="19">
        <v>0.31900000000000001</v>
      </c>
      <c r="U217" s="19">
        <v>0.30099999999999999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19">
        <v>0.40400000000000003</v>
      </c>
      <c r="E218" s="19">
        <v>0.39300000000000002</v>
      </c>
      <c r="F218" s="19">
        <v>0.40799999999999997</v>
      </c>
      <c r="G218" s="19">
        <v>0.40799999999999997</v>
      </c>
      <c r="H218" s="19">
        <v>0.48</v>
      </c>
      <c r="I218" s="19">
        <v>0.52600000000000002</v>
      </c>
      <c r="J218" s="19">
        <v>0.53500000000000003</v>
      </c>
      <c r="K218" s="19">
        <v>0.504</v>
      </c>
      <c r="L218" s="19">
        <v>0.5</v>
      </c>
      <c r="M218" s="19">
        <v>0.498</v>
      </c>
      <c r="N218" s="19">
        <v>0.496</v>
      </c>
      <c r="O218" s="19">
        <v>0.49299999999999999</v>
      </c>
      <c r="P218" s="19">
        <v>0.47699999999999998</v>
      </c>
      <c r="Q218" s="19">
        <v>0.45700000000000002</v>
      </c>
      <c r="R218" s="19">
        <v>0.45700000000000002</v>
      </c>
      <c r="S218" s="19">
        <v>0.45100000000000001</v>
      </c>
      <c r="T218" s="19">
        <v>0.42399999999999999</v>
      </c>
      <c r="U218" s="19">
        <v>0.41299999999999998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19">
        <v>0.73899999999999999</v>
      </c>
      <c r="E219" s="19">
        <v>0.72099999999999997</v>
      </c>
      <c r="F219" s="19">
        <v>0.78800000000000003</v>
      </c>
      <c r="G219" s="19">
        <v>0.95399999999999996</v>
      </c>
      <c r="H219" s="19">
        <v>1</v>
      </c>
      <c r="I219" s="19">
        <v>1.0249999999999999</v>
      </c>
      <c r="J219" s="19">
        <v>1.073</v>
      </c>
      <c r="K219" s="19">
        <v>1.155</v>
      </c>
      <c r="L219" s="19">
        <v>1.1279999999999999</v>
      </c>
      <c r="M219" s="19">
        <v>1.198</v>
      </c>
      <c r="N219" s="19">
        <v>1.1459999999999999</v>
      </c>
      <c r="O219" s="19">
        <v>1.073</v>
      </c>
      <c r="P219" s="19">
        <v>1.1259999999999999</v>
      </c>
      <c r="Q219" s="19">
        <v>1.042</v>
      </c>
      <c r="R219" s="19">
        <v>1.0569999999999999</v>
      </c>
      <c r="S219" s="19">
        <v>1.014</v>
      </c>
      <c r="T219" s="19">
        <v>1.0489999999999999</v>
      </c>
      <c r="U219" s="19">
        <v>1.1100000000000001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19">
        <v>0.192</v>
      </c>
      <c r="E220" s="19">
        <v>0.187</v>
      </c>
      <c r="F220" s="19">
        <v>0.186</v>
      </c>
      <c r="G220" s="19">
        <v>0.189</v>
      </c>
      <c r="H220" s="19">
        <v>0.21</v>
      </c>
      <c r="I220" s="19">
        <v>0.218</v>
      </c>
      <c r="J220" s="19">
        <v>0.219</v>
      </c>
      <c r="K220" s="19">
        <v>0.223</v>
      </c>
      <c r="L220" s="19">
        <v>0.22</v>
      </c>
      <c r="M220" s="19">
        <v>0.23799999999999999</v>
      </c>
      <c r="N220" s="19">
        <v>0.249</v>
      </c>
      <c r="O220" s="19">
        <v>0.252</v>
      </c>
      <c r="P220" s="19">
        <v>0.248</v>
      </c>
      <c r="Q220" s="19">
        <v>0.246</v>
      </c>
      <c r="R220" s="19">
        <v>0.24299999999999999</v>
      </c>
      <c r="S220" s="19">
        <v>0.252</v>
      </c>
      <c r="T220" s="19">
        <v>0.254</v>
      </c>
      <c r="U220" s="19">
        <v>0.22800000000000001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19">
        <v>0.47899999999999998</v>
      </c>
      <c r="E221" s="19">
        <v>0.46</v>
      </c>
      <c r="F221" s="19">
        <v>0.48799999999999999</v>
      </c>
      <c r="G221" s="19">
        <v>0.505</v>
      </c>
      <c r="H221" s="19">
        <v>0.58699999999999997</v>
      </c>
      <c r="I221" s="19">
        <v>0.61299999999999999</v>
      </c>
      <c r="J221" s="19">
        <v>0.61599999999999999</v>
      </c>
      <c r="K221" s="19">
        <v>0.624</v>
      </c>
      <c r="L221" s="19">
        <v>0.63500000000000001</v>
      </c>
      <c r="M221" s="19">
        <v>0.63700000000000001</v>
      </c>
      <c r="N221" s="19">
        <v>0.63100000000000001</v>
      </c>
      <c r="O221" s="19">
        <v>0.63900000000000001</v>
      </c>
      <c r="P221" s="19">
        <v>0.63200000000000001</v>
      </c>
      <c r="Q221" s="19">
        <v>0.58399999999999996</v>
      </c>
      <c r="R221" s="19">
        <v>0.59099999999999997</v>
      </c>
      <c r="S221" s="19">
        <v>0.56999999999999995</v>
      </c>
      <c r="T221" s="19">
        <v>0.56299999999999994</v>
      </c>
      <c r="U221" s="19">
        <v>0.54600000000000004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19">
        <v>0.73199999999999998</v>
      </c>
      <c r="E222" s="19">
        <v>0.70099999999999996</v>
      </c>
      <c r="F222" s="19">
        <v>0.76900000000000002</v>
      </c>
      <c r="G222" s="19">
        <v>0.81899999999999995</v>
      </c>
      <c r="H222" s="19">
        <v>1.002</v>
      </c>
      <c r="I222" s="19">
        <v>1.0329999999999999</v>
      </c>
      <c r="J222" s="19">
        <v>1.117</v>
      </c>
      <c r="K222" s="19">
        <v>1.087</v>
      </c>
      <c r="L222" s="19">
        <v>1.1499999999999999</v>
      </c>
      <c r="M222" s="19">
        <v>1.117</v>
      </c>
      <c r="N222" s="19">
        <v>1.0569999999999999</v>
      </c>
      <c r="O222" s="19">
        <v>1.121</v>
      </c>
      <c r="P222" s="19">
        <v>1.1299999999999999</v>
      </c>
      <c r="Q222" s="19">
        <v>1.103</v>
      </c>
      <c r="R222" s="19">
        <v>1.085</v>
      </c>
      <c r="S222" s="19">
        <v>1.1200000000000001</v>
      </c>
      <c r="T222" s="19">
        <v>1.042</v>
      </c>
      <c r="U222" s="19">
        <v>1.042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19">
        <v>0.78200000000000003</v>
      </c>
      <c r="E223" s="19">
        <v>0.79100000000000004</v>
      </c>
      <c r="F223" s="19">
        <v>0.78300000000000003</v>
      </c>
      <c r="G223" s="19">
        <v>0.82899999999999996</v>
      </c>
      <c r="H223" s="19">
        <v>0.99</v>
      </c>
      <c r="I223" s="19">
        <v>1.05</v>
      </c>
      <c r="J223" s="19">
        <v>1.0960000000000001</v>
      </c>
      <c r="K223" s="19">
        <v>1.119</v>
      </c>
      <c r="L223" s="19">
        <v>1.123</v>
      </c>
      <c r="M223" s="19">
        <v>1.109</v>
      </c>
      <c r="N223" s="19">
        <v>1.1080000000000001</v>
      </c>
      <c r="O223" s="19">
        <v>1.085</v>
      </c>
      <c r="P223" s="19">
        <v>0.995</v>
      </c>
      <c r="Q223" s="19">
        <v>0.93100000000000005</v>
      </c>
      <c r="R223" s="19">
        <v>0.91200000000000003</v>
      </c>
      <c r="S223" s="19">
        <v>0.85699999999999998</v>
      </c>
      <c r="T223" s="19">
        <v>0.85699999999999998</v>
      </c>
      <c r="U223" s="19">
        <v>0.83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19">
        <v>0.64</v>
      </c>
      <c r="E224" s="19">
        <v>0.623</v>
      </c>
      <c r="F224" s="19">
        <v>0.61499999999999999</v>
      </c>
      <c r="G224" s="19">
        <v>0.64500000000000002</v>
      </c>
      <c r="H224" s="19">
        <v>0.71799999999999997</v>
      </c>
      <c r="I224" s="19">
        <v>0.86899999999999999</v>
      </c>
      <c r="J224" s="19">
        <v>0.91400000000000003</v>
      </c>
      <c r="K224" s="19">
        <v>0.93600000000000005</v>
      </c>
      <c r="L224" s="19">
        <v>0.89800000000000002</v>
      </c>
      <c r="M224" s="19">
        <v>0.95599999999999996</v>
      </c>
      <c r="N224" s="19">
        <v>0.90400000000000003</v>
      </c>
      <c r="O224" s="19">
        <v>0.92800000000000005</v>
      </c>
      <c r="P224" s="19">
        <v>0.86799999999999999</v>
      </c>
      <c r="Q224" s="19">
        <v>0.878</v>
      </c>
      <c r="R224" s="19">
        <v>0.91</v>
      </c>
      <c r="S224" s="19">
        <v>0.93799999999999994</v>
      </c>
      <c r="T224" s="19">
        <v>0.84899999999999998</v>
      </c>
      <c r="U224" s="19">
        <v>0.83599999999999997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19">
        <v>0.78700000000000003</v>
      </c>
      <c r="E225" s="19">
        <v>0.70199999999999996</v>
      </c>
      <c r="F225" s="19">
        <v>0.64400000000000002</v>
      </c>
      <c r="G225" s="19">
        <v>0.88500000000000001</v>
      </c>
      <c r="H225" s="19">
        <v>1.054</v>
      </c>
      <c r="I225" s="19">
        <v>1.109</v>
      </c>
      <c r="J225" s="19">
        <v>1.1000000000000001</v>
      </c>
      <c r="K225" s="19">
        <v>1.1419999999999999</v>
      </c>
      <c r="L225" s="19">
        <v>1.0640000000000001</v>
      </c>
      <c r="M225" s="19">
        <v>1.1719999999999999</v>
      </c>
      <c r="N225" s="19">
        <v>1.18</v>
      </c>
      <c r="O225" s="19">
        <v>1.107</v>
      </c>
      <c r="P225" s="19">
        <v>1.347</v>
      </c>
      <c r="Q225" s="19">
        <v>1.014</v>
      </c>
      <c r="R225" s="19">
        <v>0.98699999999999999</v>
      </c>
      <c r="S225" s="19">
        <v>0.90300000000000002</v>
      </c>
      <c r="T225" s="19">
        <v>0.94299999999999995</v>
      </c>
      <c r="U225" s="19">
        <v>0.92100000000000004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19">
        <v>0.56499999999999995</v>
      </c>
      <c r="E226" s="19">
        <v>0.55000000000000004</v>
      </c>
      <c r="F226" s="19">
        <v>0.61699999999999999</v>
      </c>
      <c r="G226" s="19">
        <v>0.622</v>
      </c>
      <c r="H226" s="19">
        <v>0.66300000000000003</v>
      </c>
      <c r="I226" s="19">
        <v>0.68899999999999995</v>
      </c>
      <c r="J226" s="19">
        <v>0.70499999999999996</v>
      </c>
      <c r="K226" s="19">
        <v>0.74399999999999999</v>
      </c>
      <c r="L226" s="19">
        <v>0.77</v>
      </c>
      <c r="M226" s="19">
        <v>0.79</v>
      </c>
      <c r="N226" s="19">
        <v>0.77900000000000003</v>
      </c>
      <c r="O226" s="19">
        <v>0.76300000000000001</v>
      </c>
      <c r="P226" s="19">
        <v>0.71699999999999997</v>
      </c>
      <c r="Q226" s="19">
        <v>0.73499999999999999</v>
      </c>
      <c r="R226" s="19">
        <v>0.73799999999999999</v>
      </c>
      <c r="S226" s="19">
        <v>0.745</v>
      </c>
      <c r="T226" s="19">
        <v>0.71399999999999997</v>
      </c>
      <c r="U226" s="19">
        <v>0.73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19">
        <v>0.443</v>
      </c>
      <c r="E227" s="19">
        <v>0.439</v>
      </c>
      <c r="F227" s="19">
        <v>0.45</v>
      </c>
      <c r="G227" s="19">
        <v>0.45600000000000002</v>
      </c>
      <c r="H227" s="19">
        <v>0.48399999999999999</v>
      </c>
      <c r="I227" s="19">
        <v>0.53800000000000003</v>
      </c>
      <c r="J227" s="19">
        <v>0.54500000000000004</v>
      </c>
      <c r="K227" s="19">
        <v>0.53800000000000003</v>
      </c>
      <c r="L227" s="19">
        <v>0.55600000000000005</v>
      </c>
      <c r="M227" s="19">
        <v>0.56999999999999995</v>
      </c>
      <c r="N227" s="19">
        <v>0.55600000000000005</v>
      </c>
      <c r="O227" s="19">
        <v>0.52600000000000002</v>
      </c>
      <c r="P227" s="19">
        <v>0.52</v>
      </c>
      <c r="Q227" s="19">
        <v>0.46899999999999997</v>
      </c>
      <c r="R227" s="19">
        <v>0.45800000000000002</v>
      </c>
      <c r="S227" s="19">
        <v>0.45900000000000002</v>
      </c>
      <c r="T227" s="19">
        <v>0.45700000000000002</v>
      </c>
      <c r="U227" s="19">
        <v>0.41899999999999998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19">
        <v>0.28399999999999997</v>
      </c>
      <c r="E228" s="19">
        <v>0.28000000000000003</v>
      </c>
      <c r="F228" s="19">
        <v>0.28299999999999997</v>
      </c>
      <c r="G228" s="19">
        <v>0.26600000000000001</v>
      </c>
      <c r="H228" s="19">
        <v>0.29299999999999998</v>
      </c>
      <c r="I228" s="19">
        <v>0.318</v>
      </c>
      <c r="J228" s="19">
        <v>0.317</v>
      </c>
      <c r="K228" s="19">
        <v>0.30199999999999999</v>
      </c>
      <c r="L228" s="19">
        <v>0.30099999999999999</v>
      </c>
      <c r="M228" s="19">
        <v>0.318</v>
      </c>
      <c r="N228" s="19">
        <v>0.32200000000000001</v>
      </c>
      <c r="O228" s="19">
        <v>0.308</v>
      </c>
      <c r="P228" s="19">
        <v>0.31</v>
      </c>
      <c r="Q228" s="19">
        <v>0.29299999999999998</v>
      </c>
      <c r="R228" s="19">
        <v>0.28899999999999998</v>
      </c>
      <c r="S228" s="19">
        <v>0.30599999999999999</v>
      </c>
      <c r="T228" s="19">
        <v>0.29199999999999998</v>
      </c>
      <c r="U228" s="19">
        <v>0.28399999999999997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19">
        <v>0.307</v>
      </c>
      <c r="E229" s="19">
        <v>0.32</v>
      </c>
      <c r="F229" s="19">
        <v>0.33300000000000002</v>
      </c>
      <c r="G229" s="19">
        <v>0.34799999999999998</v>
      </c>
      <c r="H229" s="19">
        <v>0.44500000000000001</v>
      </c>
      <c r="I229" s="19">
        <v>0.51100000000000001</v>
      </c>
      <c r="J229" s="19">
        <v>0.50700000000000001</v>
      </c>
      <c r="K229" s="19">
        <v>0.504</v>
      </c>
      <c r="L229" s="19">
        <v>0.56899999999999995</v>
      </c>
      <c r="M229" s="19">
        <v>0.60099999999999998</v>
      </c>
      <c r="N229" s="19">
        <v>0.56899999999999995</v>
      </c>
      <c r="O229" s="19">
        <v>0.504</v>
      </c>
      <c r="P229" s="19">
        <v>0.56599999999999995</v>
      </c>
      <c r="Q229" s="19">
        <v>0.52</v>
      </c>
      <c r="R229" s="19">
        <v>0.59499999999999997</v>
      </c>
      <c r="S229" s="19">
        <v>0.56299999999999994</v>
      </c>
      <c r="T229" s="19">
        <v>0.51400000000000001</v>
      </c>
      <c r="U229" s="19">
        <v>0.51900000000000002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19">
        <v>0.48199999999999998</v>
      </c>
      <c r="E230" s="19">
        <v>0.44900000000000001</v>
      </c>
      <c r="F230" s="19">
        <v>0.46400000000000002</v>
      </c>
      <c r="G230" s="19">
        <v>0.42099999999999999</v>
      </c>
      <c r="H230" s="19">
        <v>0.48299999999999998</v>
      </c>
      <c r="I230" s="19">
        <v>0.55200000000000005</v>
      </c>
      <c r="J230" s="19">
        <v>0.56200000000000006</v>
      </c>
      <c r="K230" s="19">
        <v>0.57299999999999995</v>
      </c>
      <c r="L230" s="19">
        <v>0.57499999999999996</v>
      </c>
      <c r="M230" s="19">
        <v>0.57099999999999995</v>
      </c>
      <c r="N230" s="19">
        <v>0.56000000000000005</v>
      </c>
      <c r="O230" s="19">
        <v>0.57299999999999995</v>
      </c>
      <c r="P230" s="19">
        <v>0.51900000000000002</v>
      </c>
      <c r="Q230" s="19">
        <v>0.52300000000000002</v>
      </c>
      <c r="R230" s="19">
        <v>0.55000000000000004</v>
      </c>
      <c r="S230" s="19">
        <v>0.55600000000000005</v>
      </c>
      <c r="T230" s="19">
        <v>0.53500000000000003</v>
      </c>
      <c r="U230" s="19">
        <v>0.56699999999999995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19">
        <v>0.41</v>
      </c>
      <c r="E231" s="19">
        <v>0.4</v>
      </c>
      <c r="F231" s="19">
        <v>0.40699999999999997</v>
      </c>
      <c r="G231" s="19">
        <v>0.40100000000000002</v>
      </c>
      <c r="H231" s="19">
        <v>0.436</v>
      </c>
      <c r="I231" s="19">
        <v>0.47699999999999998</v>
      </c>
      <c r="J231" s="19">
        <v>0.496</v>
      </c>
      <c r="K231" s="19">
        <v>0.51300000000000001</v>
      </c>
      <c r="L231" s="19">
        <v>0.51500000000000001</v>
      </c>
      <c r="M231" s="19">
        <v>0.53300000000000003</v>
      </c>
      <c r="N231" s="19">
        <v>0.52700000000000002</v>
      </c>
      <c r="O231" s="19">
        <v>0.53200000000000003</v>
      </c>
      <c r="P231" s="19">
        <v>0.52500000000000002</v>
      </c>
      <c r="Q231" s="19">
        <v>0.502</v>
      </c>
      <c r="R231" s="19">
        <v>0.504</v>
      </c>
      <c r="S231" s="19">
        <v>0.52500000000000002</v>
      </c>
      <c r="T231" s="19">
        <v>0.48699999999999999</v>
      </c>
      <c r="U231" s="19">
        <v>0.48499999999999999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19">
        <v>0.48099999999999998</v>
      </c>
      <c r="E232" s="19">
        <v>0.47799999999999998</v>
      </c>
      <c r="F232" s="19">
        <v>0.502</v>
      </c>
      <c r="G232" s="19">
        <v>0.498</v>
      </c>
      <c r="H232" s="19">
        <v>0.59599999999999997</v>
      </c>
      <c r="I232" s="19">
        <v>0.625</v>
      </c>
      <c r="J232" s="19">
        <v>0.63100000000000001</v>
      </c>
      <c r="K232" s="19">
        <v>0.61299999999999999</v>
      </c>
      <c r="L232" s="19">
        <v>0.60599999999999998</v>
      </c>
      <c r="M232" s="19">
        <v>0.63900000000000001</v>
      </c>
      <c r="N232" s="19">
        <v>0.63900000000000001</v>
      </c>
      <c r="O232" s="19">
        <v>0.627</v>
      </c>
      <c r="P232" s="19">
        <v>0.61599999999999999</v>
      </c>
      <c r="Q232" s="19">
        <v>0.60399999999999998</v>
      </c>
      <c r="R232" s="19">
        <v>0.58699999999999997</v>
      </c>
      <c r="S232" s="19">
        <v>0.66400000000000003</v>
      </c>
      <c r="T232" s="19">
        <v>0.60299999999999998</v>
      </c>
      <c r="U232" s="19">
        <v>0.57099999999999995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19">
        <v>0.51800000000000002</v>
      </c>
      <c r="E233" s="19">
        <v>0.48799999999999999</v>
      </c>
      <c r="F233" s="19">
        <v>0.47899999999999998</v>
      </c>
      <c r="G233" s="19">
        <v>0.47399999999999998</v>
      </c>
      <c r="H233" s="19">
        <v>0.54300000000000004</v>
      </c>
      <c r="I233" s="19">
        <v>0.59499999999999997</v>
      </c>
      <c r="J233" s="19">
        <v>0.60199999999999998</v>
      </c>
      <c r="K233" s="19">
        <v>0.61099999999999999</v>
      </c>
      <c r="L233" s="19">
        <v>0.63400000000000001</v>
      </c>
      <c r="M233" s="19">
        <v>0.64200000000000002</v>
      </c>
      <c r="N233" s="19">
        <v>0.623</v>
      </c>
      <c r="O233" s="19">
        <v>0.60199999999999998</v>
      </c>
      <c r="P233" s="19">
        <v>0.59299999999999997</v>
      </c>
      <c r="Q233" s="19">
        <v>0.56299999999999994</v>
      </c>
      <c r="R233" s="19">
        <v>0.55300000000000005</v>
      </c>
      <c r="S233" s="19">
        <v>0.60599999999999998</v>
      </c>
      <c r="T233" s="19">
        <v>0.55200000000000005</v>
      </c>
      <c r="U233" s="19">
        <v>0.52800000000000002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19">
        <v>0.65800000000000003</v>
      </c>
      <c r="E234" s="19">
        <v>0.66</v>
      </c>
      <c r="F234" s="19">
        <v>0.61499999999999999</v>
      </c>
      <c r="G234" s="19">
        <v>0.58099999999999996</v>
      </c>
      <c r="H234" s="19">
        <v>0.63900000000000001</v>
      </c>
      <c r="I234" s="19">
        <v>0.7</v>
      </c>
      <c r="J234" s="19">
        <v>0.65</v>
      </c>
      <c r="K234" s="19">
        <v>0.66400000000000003</v>
      </c>
      <c r="L234" s="19">
        <v>0.66</v>
      </c>
      <c r="M234" s="19">
        <v>0.66800000000000004</v>
      </c>
      <c r="N234" s="19">
        <v>0.66800000000000004</v>
      </c>
      <c r="O234" s="19">
        <v>0.63200000000000001</v>
      </c>
      <c r="P234" s="19">
        <v>0.63500000000000001</v>
      </c>
      <c r="Q234" s="19">
        <v>0.59099999999999997</v>
      </c>
      <c r="R234" s="19">
        <v>0.56499999999999995</v>
      </c>
      <c r="S234" s="19">
        <v>0.56499999999999995</v>
      </c>
      <c r="T234" s="19">
        <v>0.57399999999999995</v>
      </c>
      <c r="U234" s="19">
        <v>0.60399999999999998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19">
        <v>0.53800000000000003</v>
      </c>
      <c r="E235" s="19">
        <v>0.501</v>
      </c>
      <c r="F235" s="19">
        <v>0.499</v>
      </c>
      <c r="G235" s="19">
        <v>0.47699999999999998</v>
      </c>
      <c r="H235" s="19">
        <v>0.53600000000000003</v>
      </c>
      <c r="I235" s="19">
        <v>0.57099999999999995</v>
      </c>
      <c r="J235" s="19">
        <v>0.59</v>
      </c>
      <c r="K235" s="19">
        <v>0.61499999999999999</v>
      </c>
      <c r="L235" s="19">
        <v>0.59399999999999997</v>
      </c>
      <c r="M235" s="19">
        <v>0.63200000000000001</v>
      </c>
      <c r="N235" s="19">
        <v>0.64100000000000001</v>
      </c>
      <c r="O235" s="19">
        <v>0.627</v>
      </c>
      <c r="P235" s="19">
        <v>0.64100000000000001</v>
      </c>
      <c r="Q235" s="19">
        <v>0.61399999999999999</v>
      </c>
      <c r="R235" s="19">
        <v>0.61299999999999999</v>
      </c>
      <c r="S235" s="19">
        <v>0.59199999999999997</v>
      </c>
      <c r="T235" s="19">
        <v>0.59399999999999997</v>
      </c>
      <c r="U235" s="19">
        <v>0.58799999999999997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19">
        <v>0.78600000000000003</v>
      </c>
      <c r="E236" s="19">
        <v>0.73</v>
      </c>
      <c r="F236" s="19">
        <v>0.75800000000000001</v>
      </c>
      <c r="G236" s="19">
        <v>0.73299999999999998</v>
      </c>
      <c r="H236" s="19">
        <v>0.78100000000000003</v>
      </c>
      <c r="I236" s="19">
        <v>0.879</v>
      </c>
      <c r="J236" s="19">
        <v>0.93</v>
      </c>
      <c r="K236" s="19">
        <v>0.94299999999999995</v>
      </c>
      <c r="L236" s="19">
        <v>0.89200000000000002</v>
      </c>
      <c r="M236" s="19">
        <v>0.88700000000000001</v>
      </c>
      <c r="N236" s="19">
        <v>0.88</v>
      </c>
      <c r="O236" s="19">
        <v>0.876</v>
      </c>
      <c r="P236" s="19">
        <v>0.876</v>
      </c>
      <c r="Q236" s="19">
        <v>0.85399999999999998</v>
      </c>
      <c r="R236" s="19">
        <v>0.89400000000000002</v>
      </c>
      <c r="S236" s="19">
        <v>0.88300000000000001</v>
      </c>
      <c r="T236" s="19">
        <v>0.81799999999999995</v>
      </c>
      <c r="U236" s="19">
        <v>0.79800000000000004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19">
        <v>0.59899999999999998</v>
      </c>
      <c r="E237" s="19">
        <v>0.57399999999999995</v>
      </c>
      <c r="F237" s="19">
        <v>0.56899999999999995</v>
      </c>
      <c r="G237" s="19">
        <v>0.53200000000000003</v>
      </c>
      <c r="H237" s="19">
        <v>0.59099999999999997</v>
      </c>
      <c r="I237" s="19">
        <v>0.65</v>
      </c>
      <c r="J237" s="19">
        <v>0.67900000000000005</v>
      </c>
      <c r="K237" s="19">
        <v>0.67900000000000005</v>
      </c>
      <c r="L237" s="19">
        <v>0.69399999999999995</v>
      </c>
      <c r="M237" s="19">
        <v>0.73499999999999999</v>
      </c>
      <c r="N237" s="19">
        <v>0.72099999999999997</v>
      </c>
      <c r="O237" s="19">
        <v>0.73</v>
      </c>
      <c r="P237" s="19">
        <v>0.74299999999999999</v>
      </c>
      <c r="Q237" s="19">
        <v>0.72</v>
      </c>
      <c r="R237" s="19">
        <v>0.70899999999999996</v>
      </c>
      <c r="S237" s="19">
        <v>0.69499999999999995</v>
      </c>
      <c r="T237" s="19">
        <v>0.66300000000000003</v>
      </c>
      <c r="U237" s="19">
        <v>0.7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19">
        <v>0.47299999999999998</v>
      </c>
      <c r="E238" s="19">
        <v>0.47899999999999998</v>
      </c>
      <c r="F238" s="19">
        <v>0.47399999999999998</v>
      </c>
      <c r="G238" s="19">
        <v>0.47499999999999998</v>
      </c>
      <c r="H238" s="19">
        <v>0.503</v>
      </c>
      <c r="I238" s="19">
        <v>0.51300000000000001</v>
      </c>
      <c r="J238" s="19">
        <v>0.47</v>
      </c>
      <c r="K238" s="19">
        <v>0.44700000000000001</v>
      </c>
      <c r="L238" s="19">
        <v>0.44</v>
      </c>
      <c r="M238" s="19">
        <v>0.45100000000000001</v>
      </c>
      <c r="N238" s="19">
        <v>0.41899999999999998</v>
      </c>
      <c r="O238" s="19">
        <v>0.38600000000000001</v>
      </c>
      <c r="P238" s="19">
        <v>0.379</v>
      </c>
      <c r="Q238" s="19">
        <v>0.34699999999999998</v>
      </c>
      <c r="R238" s="19">
        <v>0.373</v>
      </c>
      <c r="S238" s="19">
        <v>0.36099999999999999</v>
      </c>
      <c r="T238" s="19">
        <v>0.32400000000000001</v>
      </c>
      <c r="U238" s="19">
        <v>0.32900000000000001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19">
        <v>0.439</v>
      </c>
      <c r="E239" s="19">
        <v>0.41399999999999998</v>
      </c>
      <c r="F239" s="19">
        <v>0.41599999999999998</v>
      </c>
      <c r="G239" s="19">
        <v>0.38400000000000001</v>
      </c>
      <c r="H239" s="19">
        <v>0.41499999999999998</v>
      </c>
      <c r="I239" s="19">
        <v>0.42299999999999999</v>
      </c>
      <c r="J239" s="19">
        <v>0.45100000000000001</v>
      </c>
      <c r="K239" s="19">
        <v>0.45200000000000001</v>
      </c>
      <c r="L239" s="19">
        <v>0.44</v>
      </c>
      <c r="M239" s="19">
        <v>0.44400000000000001</v>
      </c>
      <c r="N239" s="19">
        <v>0.45400000000000001</v>
      </c>
      <c r="O239" s="19">
        <v>0.46500000000000002</v>
      </c>
      <c r="P239" s="19">
        <v>0.46300000000000002</v>
      </c>
      <c r="Q239" s="19">
        <v>0.44</v>
      </c>
      <c r="R239" s="19">
        <v>0.47</v>
      </c>
      <c r="S239" s="19">
        <v>0.46100000000000002</v>
      </c>
      <c r="T239" s="19">
        <v>0.46600000000000003</v>
      </c>
      <c r="U239" s="19">
        <v>0.443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19">
        <v>0.41299999999999998</v>
      </c>
      <c r="E240" s="19">
        <v>0.39100000000000001</v>
      </c>
      <c r="F240" s="19">
        <v>0.41899999999999998</v>
      </c>
      <c r="G240" s="19">
        <v>0.38</v>
      </c>
      <c r="H240" s="19">
        <v>0.40500000000000003</v>
      </c>
      <c r="I240" s="19">
        <v>0.45500000000000002</v>
      </c>
      <c r="J240" s="19">
        <v>0.48899999999999999</v>
      </c>
      <c r="K240" s="19">
        <v>0.46700000000000003</v>
      </c>
      <c r="L240" s="19">
        <v>0.5</v>
      </c>
      <c r="M240" s="19">
        <v>0.47599999999999998</v>
      </c>
      <c r="N240" s="19">
        <v>0.50600000000000001</v>
      </c>
      <c r="O240" s="19">
        <v>0.5</v>
      </c>
      <c r="P240" s="19">
        <v>0.51900000000000002</v>
      </c>
      <c r="Q240" s="19">
        <v>0.51400000000000001</v>
      </c>
      <c r="R240" s="19">
        <v>0.51700000000000002</v>
      </c>
      <c r="S240" s="19">
        <v>0.51300000000000001</v>
      </c>
      <c r="T240" s="19">
        <v>0.51400000000000001</v>
      </c>
      <c r="U240" s="19">
        <v>0.53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19">
        <v>0.47399999999999998</v>
      </c>
      <c r="E241" s="19">
        <v>0.46899999999999997</v>
      </c>
      <c r="F241" s="19">
        <v>0.47</v>
      </c>
      <c r="G241" s="19">
        <v>0.44600000000000001</v>
      </c>
      <c r="H241" s="19">
        <v>0.47299999999999998</v>
      </c>
      <c r="I241" s="19">
        <v>0.51600000000000001</v>
      </c>
      <c r="J241" s="19">
        <v>0.54300000000000004</v>
      </c>
      <c r="K241" s="19">
        <v>0.55200000000000005</v>
      </c>
      <c r="L241" s="19">
        <v>0.54700000000000004</v>
      </c>
      <c r="M241" s="19">
        <v>0.56899999999999995</v>
      </c>
      <c r="N241" s="19">
        <v>0.57199999999999995</v>
      </c>
      <c r="O241" s="19">
        <v>0.54400000000000004</v>
      </c>
      <c r="P241" s="19">
        <v>0.55200000000000005</v>
      </c>
      <c r="Q241" s="19">
        <v>0.497</v>
      </c>
      <c r="R241" s="19">
        <v>0.53100000000000003</v>
      </c>
      <c r="S241" s="19">
        <v>0.51900000000000002</v>
      </c>
      <c r="T241" s="19">
        <v>0.51400000000000001</v>
      </c>
      <c r="U241" s="19">
        <v>0.48899999999999999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19">
        <v>0.38900000000000001</v>
      </c>
      <c r="E242" s="19">
        <v>0.35699999999999998</v>
      </c>
      <c r="F242" s="19">
        <v>0.38</v>
      </c>
      <c r="G242" s="19">
        <v>0.32200000000000001</v>
      </c>
      <c r="H242" s="19">
        <v>0.40200000000000002</v>
      </c>
      <c r="I242" s="19">
        <v>0.44400000000000001</v>
      </c>
      <c r="J242" s="19">
        <v>0.44600000000000001</v>
      </c>
      <c r="K242" s="19">
        <v>0.46300000000000002</v>
      </c>
      <c r="L242" s="19">
        <v>0.47699999999999998</v>
      </c>
      <c r="M242" s="19">
        <v>0.52800000000000002</v>
      </c>
      <c r="N242" s="19">
        <v>0.54900000000000004</v>
      </c>
      <c r="O242" s="19">
        <v>0.47399999999999998</v>
      </c>
      <c r="P242" s="19">
        <v>0.432</v>
      </c>
      <c r="Q242" s="19">
        <v>0.433</v>
      </c>
      <c r="R242" s="19">
        <v>0.42099999999999999</v>
      </c>
      <c r="S242" s="19">
        <v>0.40300000000000002</v>
      </c>
      <c r="T242" s="19">
        <v>0.40400000000000003</v>
      </c>
      <c r="U242" s="19">
        <v>0.378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19">
        <v>0.81499999999999995</v>
      </c>
      <c r="E243" s="19">
        <v>0.82199999999999995</v>
      </c>
      <c r="F243" s="19">
        <v>0.83599999999999997</v>
      </c>
      <c r="G243" s="19">
        <v>0.79200000000000004</v>
      </c>
      <c r="H243" s="19">
        <v>0.89600000000000002</v>
      </c>
      <c r="I243" s="19">
        <v>0.94399999999999995</v>
      </c>
      <c r="J243" s="19">
        <v>0.96</v>
      </c>
      <c r="K243" s="19">
        <v>0.94599999999999995</v>
      </c>
      <c r="L243" s="19">
        <v>0.96399999999999997</v>
      </c>
      <c r="M243" s="19">
        <v>1.0489999999999999</v>
      </c>
      <c r="N243" s="19">
        <v>1.0049999999999999</v>
      </c>
      <c r="O243" s="19">
        <v>1.048</v>
      </c>
      <c r="P243" s="19">
        <v>1.2929999999999999</v>
      </c>
      <c r="Q243" s="19">
        <v>1.046</v>
      </c>
      <c r="R243" s="19">
        <v>1.028</v>
      </c>
      <c r="S243" s="19">
        <v>1.0880000000000001</v>
      </c>
      <c r="T243" s="19">
        <v>0.98099999999999998</v>
      </c>
      <c r="U243" s="19">
        <v>1.272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19">
        <v>0.435</v>
      </c>
      <c r="E244" s="19">
        <v>0.435</v>
      </c>
      <c r="F244" s="19">
        <v>0.48</v>
      </c>
      <c r="G244" s="19">
        <v>0.43</v>
      </c>
      <c r="H244" s="19">
        <v>0.47899999999999998</v>
      </c>
      <c r="I244" s="19">
        <v>0.53800000000000003</v>
      </c>
      <c r="J244" s="19">
        <v>0.60599999999999998</v>
      </c>
      <c r="K244" s="19">
        <v>0.60899999999999999</v>
      </c>
      <c r="L244" s="19">
        <v>0.57799999999999996</v>
      </c>
      <c r="M244" s="19">
        <v>0.56999999999999995</v>
      </c>
      <c r="N244" s="19">
        <v>0.56100000000000005</v>
      </c>
      <c r="O244" s="19">
        <v>0.56799999999999995</v>
      </c>
      <c r="P244" s="19">
        <v>0.58599999999999997</v>
      </c>
      <c r="Q244" s="19">
        <v>0.58699999999999997</v>
      </c>
      <c r="R244" s="19">
        <v>0.64700000000000002</v>
      </c>
      <c r="S244" s="19">
        <v>0.66300000000000003</v>
      </c>
      <c r="T244" s="19">
        <v>0.68300000000000005</v>
      </c>
      <c r="U244" s="19">
        <v>0.65700000000000003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19">
        <v>0.45800000000000002</v>
      </c>
      <c r="E245" s="19">
        <v>0.45200000000000001</v>
      </c>
      <c r="F245" s="19">
        <v>0.40899999999999997</v>
      </c>
      <c r="G245" s="19">
        <v>0.40899999999999997</v>
      </c>
      <c r="H245" s="19">
        <v>0.45700000000000002</v>
      </c>
      <c r="I245" s="19">
        <v>0.51200000000000001</v>
      </c>
      <c r="J245" s="19">
        <v>0.52700000000000002</v>
      </c>
      <c r="K245" s="19">
        <v>0.52800000000000002</v>
      </c>
      <c r="L245" s="19">
        <v>0.51500000000000001</v>
      </c>
      <c r="M245" s="19">
        <v>0.53200000000000003</v>
      </c>
      <c r="N245" s="19">
        <v>0.58299999999999996</v>
      </c>
      <c r="O245" s="19">
        <v>0.55800000000000005</v>
      </c>
      <c r="P245" s="19">
        <v>0.57599999999999996</v>
      </c>
      <c r="Q245" s="19">
        <v>0.54200000000000004</v>
      </c>
      <c r="R245" s="19">
        <v>0.54100000000000004</v>
      </c>
      <c r="S245" s="19">
        <v>0.55600000000000005</v>
      </c>
      <c r="T245" s="19">
        <v>0.51400000000000001</v>
      </c>
      <c r="U245" s="19">
        <v>0.504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19">
        <v>0.69</v>
      </c>
      <c r="E246" s="19">
        <v>0.82799999999999996</v>
      </c>
      <c r="F246" s="19">
        <v>0.91100000000000003</v>
      </c>
      <c r="G246" s="19">
        <v>0.82899999999999996</v>
      </c>
      <c r="H246" s="19">
        <v>0.91400000000000003</v>
      </c>
      <c r="I246" s="19">
        <v>0.98799999999999999</v>
      </c>
      <c r="J246" s="19">
        <v>0.95799999999999996</v>
      </c>
      <c r="K246" s="19">
        <v>1.0069999999999999</v>
      </c>
      <c r="L246" s="19">
        <v>0.94799999999999995</v>
      </c>
      <c r="M246" s="19">
        <v>0.98099999999999998</v>
      </c>
      <c r="N246" s="19">
        <v>0.98799999999999999</v>
      </c>
      <c r="O246" s="19">
        <v>0.98299999999999998</v>
      </c>
      <c r="P246" s="19">
        <v>0.92400000000000004</v>
      </c>
      <c r="Q246" s="19">
        <v>0.89200000000000002</v>
      </c>
      <c r="R246" s="19">
        <v>0.86299999999999999</v>
      </c>
      <c r="S246" s="19">
        <v>0.82</v>
      </c>
      <c r="T246" s="19">
        <v>0.80600000000000005</v>
      </c>
      <c r="U246" s="19">
        <v>0.82699999999999996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19">
        <v>0.505</v>
      </c>
      <c r="E247" s="19">
        <v>0.46100000000000002</v>
      </c>
      <c r="F247" s="19">
        <v>0.441</v>
      </c>
      <c r="G247" s="19">
        <v>0.41099999999999998</v>
      </c>
      <c r="H247" s="19">
        <v>0.45400000000000001</v>
      </c>
      <c r="I247" s="19">
        <v>0.48199999999999998</v>
      </c>
      <c r="J247" s="19">
        <v>0.505</v>
      </c>
      <c r="K247" s="19">
        <v>0.5</v>
      </c>
      <c r="L247" s="19">
        <v>0.50700000000000001</v>
      </c>
      <c r="M247" s="19">
        <v>0.51900000000000002</v>
      </c>
      <c r="N247" s="19">
        <v>0.495</v>
      </c>
      <c r="O247" s="19">
        <v>0.48599999999999999</v>
      </c>
      <c r="P247" s="19">
        <v>0.52100000000000002</v>
      </c>
      <c r="Q247" s="19">
        <v>0.495</v>
      </c>
      <c r="R247" s="19">
        <v>0.48599999999999999</v>
      </c>
      <c r="S247" s="19">
        <v>0.49399999999999999</v>
      </c>
      <c r="T247" s="19">
        <v>0.47799999999999998</v>
      </c>
      <c r="U247" s="19">
        <v>0.47699999999999998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19">
        <v>0.442</v>
      </c>
      <c r="E248" s="19">
        <v>0.42</v>
      </c>
      <c r="F248" s="19">
        <v>0.42599999999999999</v>
      </c>
      <c r="G248" s="19">
        <v>0.38</v>
      </c>
      <c r="H248" s="19">
        <v>0.42899999999999999</v>
      </c>
      <c r="I248" s="19">
        <v>0.497</v>
      </c>
      <c r="J248" s="19">
        <v>0.53700000000000003</v>
      </c>
      <c r="K248" s="19">
        <v>0.52800000000000002</v>
      </c>
      <c r="L248" s="19">
        <v>0.497</v>
      </c>
      <c r="M248" s="19">
        <v>0.504</v>
      </c>
      <c r="N248" s="19">
        <v>0.51300000000000001</v>
      </c>
      <c r="O248" s="19">
        <v>0.50600000000000001</v>
      </c>
      <c r="P248" s="19">
        <v>0.51900000000000002</v>
      </c>
      <c r="Q248" s="19">
        <v>0.496</v>
      </c>
      <c r="R248" s="19">
        <v>0.46800000000000003</v>
      </c>
      <c r="S248" s="19">
        <v>0.47699999999999998</v>
      </c>
      <c r="T248" s="19">
        <v>0.48899999999999999</v>
      </c>
      <c r="U248" s="19">
        <v>0.49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19">
        <v>0.49099999999999999</v>
      </c>
      <c r="E249" s="19">
        <v>0.46300000000000002</v>
      </c>
      <c r="F249" s="19">
        <v>0.46</v>
      </c>
      <c r="G249" s="19">
        <v>0.44800000000000001</v>
      </c>
      <c r="H249" s="19">
        <v>0.48199999999999998</v>
      </c>
      <c r="I249" s="19">
        <v>0.498</v>
      </c>
      <c r="J249" s="19">
        <v>0.51100000000000001</v>
      </c>
      <c r="K249" s="19">
        <v>0.51500000000000001</v>
      </c>
      <c r="L249" s="19">
        <v>0.50900000000000001</v>
      </c>
      <c r="M249" s="19">
        <v>0.51200000000000001</v>
      </c>
      <c r="N249" s="19">
        <v>0.51500000000000001</v>
      </c>
      <c r="O249" s="19">
        <v>0.50700000000000001</v>
      </c>
      <c r="P249" s="19">
        <v>0.502</v>
      </c>
      <c r="Q249" s="19">
        <v>0.49199999999999999</v>
      </c>
      <c r="R249" s="19">
        <v>0.48299999999999998</v>
      </c>
      <c r="S249" s="19">
        <v>0.51300000000000001</v>
      </c>
      <c r="T249" s="19">
        <v>0.49399999999999999</v>
      </c>
      <c r="U249" s="19">
        <v>0.499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19">
        <v>0.34200000000000003</v>
      </c>
      <c r="E250" s="19">
        <v>0.34499999999999997</v>
      </c>
      <c r="F250" s="19">
        <v>0.33500000000000002</v>
      </c>
      <c r="G250" s="19">
        <v>0.33</v>
      </c>
      <c r="H250" s="19">
        <v>0.36299999999999999</v>
      </c>
      <c r="I250" s="19">
        <v>0.39900000000000002</v>
      </c>
      <c r="J250" s="19">
        <v>0.40300000000000002</v>
      </c>
      <c r="K250" s="19">
        <v>0.41099999999999998</v>
      </c>
      <c r="L250" s="19">
        <v>0.42799999999999999</v>
      </c>
      <c r="M250" s="19">
        <v>0.441</v>
      </c>
      <c r="N250" s="19">
        <v>0.44400000000000001</v>
      </c>
      <c r="O250" s="19">
        <v>0.42799999999999999</v>
      </c>
      <c r="P250" s="19">
        <v>0.42899999999999999</v>
      </c>
      <c r="Q250" s="19">
        <v>0.41099999999999998</v>
      </c>
      <c r="R250" s="19">
        <v>0.379</v>
      </c>
      <c r="S250" s="19">
        <v>0.39600000000000002</v>
      </c>
      <c r="T250" s="19">
        <v>0.38600000000000001</v>
      </c>
      <c r="U250" s="19">
        <v>0.374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19">
        <v>0.54</v>
      </c>
      <c r="E251" s="19">
        <v>0.52900000000000003</v>
      </c>
      <c r="F251" s="19">
        <v>0.52500000000000002</v>
      </c>
      <c r="G251" s="19">
        <v>0.50600000000000001</v>
      </c>
      <c r="H251" s="19">
        <v>0.54</v>
      </c>
      <c r="I251" s="19">
        <v>0.59099999999999997</v>
      </c>
      <c r="J251" s="19">
        <v>0.626</v>
      </c>
      <c r="K251" s="19">
        <v>0.624</v>
      </c>
      <c r="L251" s="19">
        <v>0.61499999999999999</v>
      </c>
      <c r="M251" s="19">
        <v>0.64300000000000002</v>
      </c>
      <c r="N251" s="19">
        <v>0.65300000000000002</v>
      </c>
      <c r="O251" s="19">
        <v>0.63800000000000001</v>
      </c>
      <c r="P251" s="19">
        <v>0.61</v>
      </c>
      <c r="Q251" s="19">
        <v>0.59299999999999997</v>
      </c>
      <c r="R251" s="19">
        <v>0.58899999999999997</v>
      </c>
      <c r="S251" s="19">
        <v>0.61099999999999999</v>
      </c>
      <c r="T251" s="19">
        <v>0.59499999999999997</v>
      </c>
      <c r="U251" s="19">
        <v>0.57699999999999996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19">
        <v>1.1459999999999999</v>
      </c>
      <c r="E252" s="19">
        <v>1.0960000000000001</v>
      </c>
      <c r="F252" s="19">
        <v>1.07</v>
      </c>
      <c r="G252" s="19">
        <v>1.0369999999999999</v>
      </c>
      <c r="H252" s="19">
        <v>1.032</v>
      </c>
      <c r="I252" s="19">
        <v>1.01</v>
      </c>
      <c r="J252" s="19">
        <v>1.022</v>
      </c>
      <c r="K252" s="19">
        <v>1.028</v>
      </c>
      <c r="L252" s="19">
        <v>1.0189999999999999</v>
      </c>
      <c r="M252" s="19">
        <v>0.97099999999999997</v>
      </c>
      <c r="N252" s="19">
        <v>1.014</v>
      </c>
      <c r="O252" s="19">
        <v>0.98899999999999999</v>
      </c>
      <c r="P252" s="19">
        <v>0.95299999999999996</v>
      </c>
      <c r="Q252" s="19">
        <v>0.92300000000000004</v>
      </c>
      <c r="R252" s="19">
        <v>0.96799999999999997</v>
      </c>
      <c r="S252" s="19">
        <v>0.96699999999999997</v>
      </c>
      <c r="T252" s="19">
        <v>0.90400000000000003</v>
      </c>
      <c r="U252" s="19">
        <v>0.90400000000000003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19">
        <v>0.64700000000000002</v>
      </c>
      <c r="E253" s="19">
        <v>0.62</v>
      </c>
      <c r="F253" s="19">
        <v>0.6</v>
      </c>
      <c r="G253" s="19">
        <v>0.58499999999999996</v>
      </c>
      <c r="H253" s="19">
        <v>0.625</v>
      </c>
      <c r="I253" s="19">
        <v>0.68300000000000005</v>
      </c>
      <c r="J253" s="19">
        <v>0.68899999999999995</v>
      </c>
      <c r="K253" s="19">
        <v>0.68200000000000005</v>
      </c>
      <c r="L253" s="19">
        <v>0.70199999999999996</v>
      </c>
      <c r="M253" s="19">
        <v>0.69699999999999995</v>
      </c>
      <c r="N253" s="19">
        <v>0.69299999999999995</v>
      </c>
      <c r="O253" s="19">
        <v>0.68600000000000005</v>
      </c>
      <c r="P253" s="19">
        <v>0.68100000000000005</v>
      </c>
      <c r="Q253" s="19">
        <v>0.68600000000000005</v>
      </c>
      <c r="R253" s="19">
        <v>0.69599999999999995</v>
      </c>
      <c r="S253" s="19">
        <v>0.69799999999999995</v>
      </c>
      <c r="T253" s="19">
        <v>0.65800000000000003</v>
      </c>
      <c r="U253" s="19">
        <v>0.65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19">
        <v>0.66100000000000003</v>
      </c>
      <c r="E254" s="19">
        <v>0.63100000000000001</v>
      </c>
      <c r="F254" s="19">
        <v>0.59</v>
      </c>
      <c r="G254" s="19">
        <v>0.55900000000000005</v>
      </c>
      <c r="H254" s="19">
        <v>0.56899999999999995</v>
      </c>
      <c r="I254" s="19">
        <v>0.60699999999999998</v>
      </c>
      <c r="J254" s="19">
        <v>0.622</v>
      </c>
      <c r="K254" s="19">
        <v>0.628</v>
      </c>
      <c r="L254" s="19">
        <v>0.62</v>
      </c>
      <c r="M254" s="19">
        <v>0.64</v>
      </c>
      <c r="N254" s="19">
        <v>0.63100000000000001</v>
      </c>
      <c r="O254" s="19">
        <v>0.61399999999999999</v>
      </c>
      <c r="P254" s="19">
        <v>0.61899999999999999</v>
      </c>
      <c r="Q254" s="19">
        <v>0.58199999999999996</v>
      </c>
      <c r="R254" s="19">
        <v>0.55500000000000005</v>
      </c>
      <c r="S254" s="19">
        <v>0.54400000000000004</v>
      </c>
      <c r="T254" s="19">
        <v>0.56699999999999995</v>
      </c>
      <c r="U254" s="19">
        <v>0.55200000000000005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19">
        <v>0.72399999999999998</v>
      </c>
      <c r="E255" s="19">
        <v>0.65200000000000002</v>
      </c>
      <c r="F255" s="19">
        <v>0.67</v>
      </c>
      <c r="G255" s="19">
        <v>0.61699999999999999</v>
      </c>
      <c r="H255" s="19">
        <v>0.66800000000000004</v>
      </c>
      <c r="I255" s="19">
        <v>0.745</v>
      </c>
      <c r="J255" s="19">
        <v>0.73</v>
      </c>
      <c r="K255" s="19">
        <v>0.78500000000000003</v>
      </c>
      <c r="L255" s="19">
        <v>0.72399999999999998</v>
      </c>
      <c r="M255" s="19">
        <v>0.753</v>
      </c>
      <c r="N255" s="19">
        <v>0.745</v>
      </c>
      <c r="O255" s="19">
        <v>0.71899999999999997</v>
      </c>
      <c r="P255" s="19">
        <v>0.70599999999999996</v>
      </c>
      <c r="Q255" s="19">
        <v>0.69499999999999995</v>
      </c>
      <c r="R255" s="19">
        <v>0.69099999999999995</v>
      </c>
      <c r="S255" s="19">
        <v>0.67700000000000005</v>
      </c>
      <c r="T255" s="19">
        <v>0.69399999999999995</v>
      </c>
      <c r="U255" s="19">
        <v>0.69499999999999995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19">
        <v>0.67</v>
      </c>
      <c r="E256" s="19">
        <v>0.62</v>
      </c>
      <c r="F256" s="19">
        <v>0.622</v>
      </c>
      <c r="G256" s="19">
        <v>0.55600000000000005</v>
      </c>
      <c r="H256" s="19">
        <v>0.61599999999999999</v>
      </c>
      <c r="I256" s="19">
        <v>0.64600000000000002</v>
      </c>
      <c r="J256" s="19">
        <v>0.67300000000000004</v>
      </c>
      <c r="K256" s="19">
        <v>0.67</v>
      </c>
      <c r="L256" s="19">
        <v>0.64300000000000002</v>
      </c>
      <c r="M256" s="19">
        <v>0.65200000000000002</v>
      </c>
      <c r="N256" s="19">
        <v>0.64200000000000002</v>
      </c>
      <c r="O256" s="19">
        <v>0.59799999999999998</v>
      </c>
      <c r="P256" s="19">
        <v>0.59899999999999998</v>
      </c>
      <c r="Q256" s="19">
        <v>0.57099999999999995</v>
      </c>
      <c r="R256" s="19">
        <v>0.55900000000000005</v>
      </c>
      <c r="S256" s="19">
        <v>0.54700000000000004</v>
      </c>
      <c r="T256" s="19">
        <v>0.54200000000000004</v>
      </c>
      <c r="U256" s="19">
        <v>0.53300000000000003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19">
        <v>0.79700000000000004</v>
      </c>
      <c r="E257" s="19">
        <v>0.78300000000000003</v>
      </c>
      <c r="F257" s="19">
        <v>0.77100000000000002</v>
      </c>
      <c r="G257" s="19">
        <v>0.72699999999999998</v>
      </c>
      <c r="H257" s="19">
        <v>0.73099999999999998</v>
      </c>
      <c r="I257" s="19">
        <v>0.79400000000000004</v>
      </c>
      <c r="J257" s="19">
        <v>0.82799999999999996</v>
      </c>
      <c r="K257" s="19">
        <v>0.85</v>
      </c>
      <c r="L257" s="19">
        <v>0.85099999999999998</v>
      </c>
      <c r="M257" s="19">
        <v>0.88300000000000001</v>
      </c>
      <c r="N257" s="19">
        <v>0.88700000000000001</v>
      </c>
      <c r="O257" s="19">
        <v>0.879</v>
      </c>
      <c r="P257" s="19">
        <v>0.89</v>
      </c>
      <c r="Q257" s="19">
        <v>0.873</v>
      </c>
      <c r="R257" s="19">
        <v>0.85499999999999998</v>
      </c>
      <c r="S257" s="19">
        <v>0.83199999999999996</v>
      </c>
      <c r="T257" s="19">
        <v>0.83499999999999996</v>
      </c>
      <c r="U257" s="19">
        <v>0.878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19">
        <v>0.59599999999999997</v>
      </c>
      <c r="E258" s="19">
        <v>0.56699999999999995</v>
      </c>
      <c r="F258" s="19">
        <v>0.54</v>
      </c>
      <c r="G258" s="19">
        <v>0.51500000000000001</v>
      </c>
      <c r="H258" s="19">
        <v>0.54400000000000004</v>
      </c>
      <c r="I258" s="19">
        <v>0.57499999999999996</v>
      </c>
      <c r="J258" s="19">
        <v>0.61499999999999999</v>
      </c>
      <c r="K258" s="19">
        <v>0.60299999999999998</v>
      </c>
      <c r="L258" s="19">
        <v>0.61499999999999999</v>
      </c>
      <c r="M258" s="19">
        <v>0.627</v>
      </c>
      <c r="N258" s="19">
        <v>0.63</v>
      </c>
      <c r="O258" s="19">
        <v>0.624</v>
      </c>
      <c r="P258" s="19">
        <v>0.61499999999999999</v>
      </c>
      <c r="Q258" s="19">
        <v>0.58799999999999997</v>
      </c>
      <c r="R258" s="19">
        <v>0.59199999999999997</v>
      </c>
      <c r="S258" s="19">
        <v>0.60499999999999998</v>
      </c>
      <c r="T258" s="19">
        <v>0.59699999999999998</v>
      </c>
      <c r="U258" s="19">
        <v>0.60899999999999999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19">
        <v>0.61099999999999999</v>
      </c>
      <c r="E259" s="19">
        <v>0.58699999999999997</v>
      </c>
      <c r="F259" s="19">
        <v>0.55700000000000005</v>
      </c>
      <c r="G259" s="19">
        <v>0.55600000000000005</v>
      </c>
      <c r="H259" s="19">
        <v>0.56000000000000005</v>
      </c>
      <c r="I259" s="19">
        <v>0.59799999999999998</v>
      </c>
      <c r="J259" s="19">
        <v>0.61399999999999999</v>
      </c>
      <c r="K259" s="19">
        <v>0.61799999999999999</v>
      </c>
      <c r="L259" s="19">
        <v>0.60199999999999998</v>
      </c>
      <c r="M259" s="19">
        <v>0.61899999999999999</v>
      </c>
      <c r="N259" s="19">
        <v>0.61</v>
      </c>
      <c r="O259" s="19">
        <v>0.59699999999999998</v>
      </c>
      <c r="P259" s="19">
        <v>0.58699999999999997</v>
      </c>
      <c r="Q259" s="19">
        <v>0.56499999999999995</v>
      </c>
      <c r="R259" s="19">
        <v>0.56699999999999995</v>
      </c>
      <c r="S259" s="19">
        <v>0.56299999999999994</v>
      </c>
      <c r="T259" s="19">
        <v>0.55900000000000005</v>
      </c>
      <c r="U259" s="19">
        <v>0.56799999999999995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19">
        <v>0.98</v>
      </c>
      <c r="E260" s="19">
        <v>0.94399999999999995</v>
      </c>
      <c r="F260" s="19">
        <v>0.93300000000000005</v>
      </c>
      <c r="G260" s="19">
        <v>0.85699999999999998</v>
      </c>
      <c r="H260" s="19">
        <v>0.90100000000000002</v>
      </c>
      <c r="I260" s="19">
        <v>0.93899999999999995</v>
      </c>
      <c r="J260" s="19">
        <v>0.95899999999999996</v>
      </c>
      <c r="K260" s="19">
        <v>1.0089999999999999</v>
      </c>
      <c r="L260" s="19">
        <v>1.018</v>
      </c>
      <c r="M260" s="19">
        <v>1.016</v>
      </c>
      <c r="N260" s="19">
        <v>0.998</v>
      </c>
      <c r="O260" s="19">
        <v>0.97499999999999998</v>
      </c>
      <c r="P260" s="19">
        <v>0.92200000000000004</v>
      </c>
      <c r="Q260" s="19">
        <v>0.877</v>
      </c>
      <c r="R260" s="19">
        <v>0.83799999999999997</v>
      </c>
      <c r="S260" s="19">
        <v>0.85099999999999998</v>
      </c>
      <c r="T260" s="19">
        <v>0.82199999999999995</v>
      </c>
      <c r="U260" s="19">
        <v>0.78300000000000003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19">
        <v>0.84299999999999997</v>
      </c>
      <c r="E261" s="19">
        <v>0.78900000000000003</v>
      </c>
      <c r="F261" s="19">
        <v>0.76300000000000001</v>
      </c>
      <c r="G261" s="19">
        <v>0.71</v>
      </c>
      <c r="H261" s="19">
        <v>0.76200000000000001</v>
      </c>
      <c r="I261" s="19">
        <v>0.79100000000000004</v>
      </c>
      <c r="J261" s="19">
        <v>0.79600000000000004</v>
      </c>
      <c r="K261" s="19">
        <v>0.82799999999999996</v>
      </c>
      <c r="L261" s="19">
        <v>0.82499999999999996</v>
      </c>
      <c r="M261" s="19">
        <v>0.85799999999999998</v>
      </c>
      <c r="N261" s="19">
        <v>0.84799999999999998</v>
      </c>
      <c r="O261" s="19">
        <v>0.83899999999999997</v>
      </c>
      <c r="P261" s="19">
        <v>0.85099999999999998</v>
      </c>
      <c r="Q261" s="19">
        <v>0.82799999999999996</v>
      </c>
      <c r="R261" s="19">
        <v>0.84799999999999998</v>
      </c>
      <c r="S261" s="19">
        <v>0.83</v>
      </c>
      <c r="T261" s="19">
        <v>0.83399999999999996</v>
      </c>
      <c r="U261" s="19">
        <v>0.84699999999999998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19">
        <v>0.68899999999999995</v>
      </c>
      <c r="E262" s="19">
        <v>0.61099999999999999</v>
      </c>
      <c r="F262" s="19">
        <v>0.61699999999999999</v>
      </c>
      <c r="G262" s="19">
        <v>0.57199999999999995</v>
      </c>
      <c r="H262" s="19">
        <v>0.61199999999999999</v>
      </c>
      <c r="I262" s="19">
        <v>0.63800000000000001</v>
      </c>
      <c r="J262" s="19">
        <v>0.66200000000000003</v>
      </c>
      <c r="K262" s="19">
        <v>0.7</v>
      </c>
      <c r="L262" s="19">
        <v>0.71299999999999997</v>
      </c>
      <c r="M262" s="19">
        <v>0.74099999999999999</v>
      </c>
      <c r="N262" s="19">
        <v>0.71</v>
      </c>
      <c r="O262" s="19">
        <v>0.746</v>
      </c>
      <c r="P262" s="19">
        <v>0.745</v>
      </c>
      <c r="Q262" s="19">
        <v>0.68</v>
      </c>
      <c r="R262" s="19">
        <v>0.66200000000000003</v>
      </c>
      <c r="S262" s="19">
        <v>0.66800000000000004</v>
      </c>
      <c r="T262" s="19">
        <v>0.65600000000000003</v>
      </c>
      <c r="U262" s="19">
        <v>0.64300000000000002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19">
        <v>1.421</v>
      </c>
      <c r="E263" s="19">
        <v>1.4770000000000001</v>
      </c>
      <c r="F263" s="19">
        <v>1.329</v>
      </c>
      <c r="G263" s="19">
        <v>1.3360000000000001</v>
      </c>
      <c r="H263" s="19">
        <v>1.2330000000000001</v>
      </c>
      <c r="I263" s="19">
        <v>1.22</v>
      </c>
      <c r="J263" s="19">
        <v>1.288</v>
      </c>
      <c r="K263" s="19">
        <v>1.3160000000000001</v>
      </c>
      <c r="L263" s="19">
        <v>1.3320000000000001</v>
      </c>
      <c r="M263" s="19">
        <v>1.3540000000000001</v>
      </c>
      <c r="N263" s="19">
        <v>1.337</v>
      </c>
      <c r="O263" s="19">
        <v>1.4379999999999999</v>
      </c>
      <c r="P263" s="19">
        <v>1.3009999999999999</v>
      </c>
      <c r="Q263" s="19">
        <v>1.2849999999999999</v>
      </c>
      <c r="R263" s="19">
        <v>1.204</v>
      </c>
      <c r="S263" s="19">
        <v>1.1419999999999999</v>
      </c>
      <c r="T263" s="19">
        <v>1.137</v>
      </c>
      <c r="U263" s="19">
        <v>1.1839999999999999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19">
        <v>0.57699999999999996</v>
      </c>
      <c r="E264" s="19">
        <v>0.54600000000000004</v>
      </c>
      <c r="F264" s="19">
        <v>0.52100000000000002</v>
      </c>
      <c r="G264" s="19">
        <v>0.50700000000000001</v>
      </c>
      <c r="H264" s="19">
        <v>0.54400000000000004</v>
      </c>
      <c r="I264" s="19">
        <v>0.59699999999999998</v>
      </c>
      <c r="J264" s="19">
        <v>0.623</v>
      </c>
      <c r="K264" s="19">
        <v>0.63100000000000001</v>
      </c>
      <c r="L264" s="19">
        <v>0.61499999999999999</v>
      </c>
      <c r="M264" s="19">
        <v>0.64400000000000002</v>
      </c>
      <c r="N264" s="19">
        <v>0.626</v>
      </c>
      <c r="O264" s="19">
        <v>0.61499999999999999</v>
      </c>
      <c r="P264" s="19">
        <v>0.61799999999999999</v>
      </c>
      <c r="Q264" s="19">
        <v>0.60599999999999998</v>
      </c>
      <c r="R264" s="19">
        <v>0.60699999999999998</v>
      </c>
      <c r="S264" s="19">
        <v>0.59099999999999997</v>
      </c>
      <c r="T264" s="19">
        <v>0.58499999999999996</v>
      </c>
      <c r="U264" s="19">
        <v>0.58699999999999997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19">
        <v>0.33200000000000002</v>
      </c>
      <c r="E265" s="19">
        <v>0.307</v>
      </c>
      <c r="F265" s="19">
        <v>0.28299999999999997</v>
      </c>
      <c r="G265" s="19">
        <v>0.27300000000000002</v>
      </c>
      <c r="H265" s="19">
        <v>0.28799999999999998</v>
      </c>
      <c r="I265" s="19">
        <v>0.3</v>
      </c>
      <c r="J265" s="19">
        <v>0.30299999999999999</v>
      </c>
      <c r="K265" s="19">
        <v>0.30199999999999999</v>
      </c>
      <c r="L265" s="19">
        <v>0.311</v>
      </c>
      <c r="M265" s="19">
        <v>0.311</v>
      </c>
      <c r="N265" s="19">
        <v>0.30299999999999999</v>
      </c>
      <c r="O265" s="19">
        <v>0.29299999999999998</v>
      </c>
      <c r="P265" s="19">
        <v>0.29899999999999999</v>
      </c>
      <c r="Q265" s="19">
        <v>0.28899999999999998</v>
      </c>
      <c r="R265" s="19">
        <v>0.28699999999999998</v>
      </c>
      <c r="S265" s="19">
        <v>0.29399999999999998</v>
      </c>
      <c r="T265" s="19">
        <v>0.32100000000000001</v>
      </c>
      <c r="U265" s="19">
        <v>0.307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19">
        <v>0.90400000000000003</v>
      </c>
      <c r="E266" s="19">
        <v>0.84599999999999997</v>
      </c>
      <c r="F266" s="19">
        <v>0.82399999999999995</v>
      </c>
      <c r="G266" s="19">
        <v>0.77500000000000002</v>
      </c>
      <c r="H266" s="19">
        <v>0.82099999999999995</v>
      </c>
      <c r="I266" s="19">
        <v>0.91</v>
      </c>
      <c r="J266" s="19">
        <v>0.90500000000000003</v>
      </c>
      <c r="K266" s="19">
        <v>0.92700000000000005</v>
      </c>
      <c r="L266" s="19">
        <v>0.94899999999999995</v>
      </c>
      <c r="M266" s="19">
        <v>0.95199999999999996</v>
      </c>
      <c r="N266" s="19">
        <v>0.90600000000000003</v>
      </c>
      <c r="O266" s="19">
        <v>0.90100000000000002</v>
      </c>
      <c r="P266" s="19">
        <v>0.877</v>
      </c>
      <c r="Q266" s="19">
        <v>0.83799999999999997</v>
      </c>
      <c r="R266" s="19">
        <v>0.80600000000000005</v>
      </c>
      <c r="S266" s="19">
        <v>0.78700000000000003</v>
      </c>
      <c r="T266" s="19">
        <v>0.80300000000000005</v>
      </c>
      <c r="U266" s="19">
        <v>0.79100000000000004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19">
        <v>0.49399999999999999</v>
      </c>
      <c r="E267" s="19">
        <v>0.46500000000000002</v>
      </c>
      <c r="F267" s="19">
        <v>0.44400000000000001</v>
      </c>
      <c r="G267" s="19">
        <v>0.41899999999999998</v>
      </c>
      <c r="H267" s="19">
        <v>0.45700000000000002</v>
      </c>
      <c r="I267" s="19">
        <v>0.50800000000000001</v>
      </c>
      <c r="J267" s="19">
        <v>0.52500000000000002</v>
      </c>
      <c r="K267" s="19">
        <v>0.51600000000000001</v>
      </c>
      <c r="L267" s="19">
        <v>0.496</v>
      </c>
      <c r="M267" s="19">
        <v>0.54800000000000004</v>
      </c>
      <c r="N267" s="19">
        <v>0.55300000000000005</v>
      </c>
      <c r="O267" s="19">
        <v>0.55400000000000005</v>
      </c>
      <c r="P267" s="19">
        <v>0.56200000000000006</v>
      </c>
      <c r="Q267" s="19">
        <v>0.53400000000000003</v>
      </c>
      <c r="R267" s="19">
        <v>0.54200000000000004</v>
      </c>
      <c r="S267" s="19">
        <v>0.53900000000000003</v>
      </c>
      <c r="T267" s="19">
        <v>0.56499999999999995</v>
      </c>
      <c r="U267" s="19">
        <v>0.54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19">
        <v>0.84699999999999998</v>
      </c>
      <c r="E268" s="19">
        <v>0.76500000000000001</v>
      </c>
      <c r="F268" s="19">
        <v>0.73599999999999999</v>
      </c>
      <c r="G268" s="19">
        <v>0.72899999999999998</v>
      </c>
      <c r="H268" s="19">
        <v>0.78700000000000003</v>
      </c>
      <c r="I268" s="19">
        <v>0.84099999999999997</v>
      </c>
      <c r="J268" s="19">
        <v>0.84799999999999998</v>
      </c>
      <c r="K268" s="19">
        <v>0.86299999999999999</v>
      </c>
      <c r="L268" s="19">
        <v>0.82699999999999996</v>
      </c>
      <c r="M268" s="19">
        <v>0.871</v>
      </c>
      <c r="N268" s="19">
        <v>0.88</v>
      </c>
      <c r="O268" s="19">
        <v>0.9</v>
      </c>
      <c r="P268" s="19">
        <v>0.86399999999999999</v>
      </c>
      <c r="Q268" s="19">
        <v>0.85</v>
      </c>
      <c r="R268" s="19">
        <v>0.86199999999999999</v>
      </c>
      <c r="S268" s="19">
        <v>0.86299999999999999</v>
      </c>
      <c r="T268" s="19">
        <v>0.86299999999999999</v>
      </c>
      <c r="U268" s="19">
        <v>0.86099999999999999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19">
        <v>0.79900000000000004</v>
      </c>
      <c r="E269" s="19">
        <v>0.75800000000000001</v>
      </c>
      <c r="F269" s="19">
        <v>0.749</v>
      </c>
      <c r="G269" s="19">
        <v>0.73899999999999999</v>
      </c>
      <c r="H269" s="19">
        <v>0.76700000000000002</v>
      </c>
      <c r="I269" s="19">
        <v>0.78600000000000003</v>
      </c>
      <c r="J269" s="19">
        <v>0.80400000000000005</v>
      </c>
      <c r="K269" s="19">
        <v>0.82599999999999996</v>
      </c>
      <c r="L269" s="19">
        <v>0.86099999999999999</v>
      </c>
      <c r="M269" s="19">
        <v>0.95599999999999996</v>
      </c>
      <c r="N269" s="19">
        <v>0.86899999999999999</v>
      </c>
      <c r="O269" s="19">
        <v>0.86799999999999999</v>
      </c>
      <c r="P269" s="19">
        <v>0.81799999999999995</v>
      </c>
      <c r="Q269" s="19">
        <v>0.80600000000000005</v>
      </c>
      <c r="R269" s="19">
        <v>0.83299999999999996</v>
      </c>
      <c r="S269" s="19">
        <v>0.81100000000000005</v>
      </c>
      <c r="T269" s="19">
        <v>0.748</v>
      </c>
      <c r="U269" s="19">
        <v>0.73199999999999998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19">
        <v>0.47199999999999998</v>
      </c>
      <c r="E270" s="19">
        <v>0.45300000000000001</v>
      </c>
      <c r="F270" s="19">
        <v>0.45800000000000002</v>
      </c>
      <c r="G270" s="19">
        <v>0.42399999999999999</v>
      </c>
      <c r="H270" s="19">
        <v>0.45400000000000001</v>
      </c>
      <c r="I270" s="19">
        <v>0.48</v>
      </c>
      <c r="J270" s="19">
        <v>0.48899999999999999</v>
      </c>
      <c r="K270" s="19">
        <v>0.46500000000000002</v>
      </c>
      <c r="L270" s="19">
        <v>0.45500000000000002</v>
      </c>
      <c r="M270" s="19">
        <v>0.46</v>
      </c>
      <c r="N270" s="19">
        <v>0.435</v>
      </c>
      <c r="O270" s="19">
        <v>0.42</v>
      </c>
      <c r="P270" s="19">
        <v>0.44700000000000001</v>
      </c>
      <c r="Q270" s="19">
        <v>0.41</v>
      </c>
      <c r="R270" s="19">
        <v>0.40300000000000002</v>
      </c>
      <c r="S270" s="19">
        <v>0.41099999999999998</v>
      </c>
      <c r="T270" s="19">
        <v>0.434</v>
      </c>
      <c r="U270" s="19">
        <v>0.40600000000000003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19">
        <v>0.501</v>
      </c>
      <c r="E271" s="19">
        <v>0.44500000000000001</v>
      </c>
      <c r="F271" s="19">
        <v>0.433</v>
      </c>
      <c r="G271" s="19">
        <v>0.40500000000000003</v>
      </c>
      <c r="H271" s="19">
        <v>0.45</v>
      </c>
      <c r="I271" s="19">
        <v>0.48199999999999998</v>
      </c>
      <c r="J271" s="19">
        <v>0.51</v>
      </c>
      <c r="K271" s="19">
        <v>0.53800000000000003</v>
      </c>
      <c r="L271" s="19">
        <v>0.46600000000000003</v>
      </c>
      <c r="M271" s="19">
        <v>0.52400000000000002</v>
      </c>
      <c r="N271" s="19">
        <v>0.53600000000000003</v>
      </c>
      <c r="O271" s="19">
        <v>0.51</v>
      </c>
      <c r="P271" s="19">
        <v>0.53</v>
      </c>
      <c r="Q271" s="19">
        <v>0.49399999999999999</v>
      </c>
      <c r="R271" s="19">
        <v>0.48699999999999999</v>
      </c>
      <c r="S271" s="19">
        <v>0.497</v>
      </c>
      <c r="T271" s="19">
        <v>0.46100000000000002</v>
      </c>
      <c r="U271" s="19">
        <v>0.46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19">
        <v>0.45</v>
      </c>
      <c r="E272" s="19">
        <v>0.443</v>
      </c>
      <c r="F272" s="19">
        <v>0.44800000000000001</v>
      </c>
      <c r="G272" s="19">
        <v>0.41799999999999998</v>
      </c>
      <c r="H272" s="19">
        <v>0.48599999999999999</v>
      </c>
      <c r="I272" s="19">
        <v>0.57799999999999996</v>
      </c>
      <c r="J272" s="19">
        <v>0.55400000000000005</v>
      </c>
      <c r="K272" s="19">
        <v>0.55100000000000005</v>
      </c>
      <c r="L272" s="19">
        <v>0.54700000000000004</v>
      </c>
      <c r="M272" s="19">
        <v>0.56299999999999994</v>
      </c>
      <c r="N272" s="19">
        <v>0.56299999999999994</v>
      </c>
      <c r="O272" s="19">
        <v>0.55800000000000005</v>
      </c>
      <c r="P272" s="19">
        <v>0.55900000000000005</v>
      </c>
      <c r="Q272" s="19">
        <v>0.54300000000000004</v>
      </c>
      <c r="R272" s="19">
        <v>0.54400000000000004</v>
      </c>
      <c r="S272" s="19">
        <v>0.53100000000000003</v>
      </c>
      <c r="T272" s="19">
        <v>0.50800000000000001</v>
      </c>
      <c r="U272" s="19">
        <v>0.52100000000000002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19">
        <v>0.32</v>
      </c>
      <c r="E273" s="19">
        <v>0.29599999999999999</v>
      </c>
      <c r="F273" s="19">
        <v>0.308</v>
      </c>
      <c r="G273" s="19">
        <v>0.30599999999999999</v>
      </c>
      <c r="H273" s="19">
        <v>0.35199999999999998</v>
      </c>
      <c r="I273" s="19">
        <v>0.36899999999999999</v>
      </c>
      <c r="J273" s="19">
        <v>0.377</v>
      </c>
      <c r="K273" s="19">
        <v>0.39400000000000002</v>
      </c>
      <c r="L273" s="19">
        <v>0.41699999999999998</v>
      </c>
      <c r="M273" s="19">
        <v>0.40200000000000002</v>
      </c>
      <c r="N273" s="19">
        <v>0.40300000000000002</v>
      </c>
      <c r="O273" s="19">
        <v>0.36599999999999999</v>
      </c>
      <c r="P273" s="19">
        <v>0.38900000000000001</v>
      </c>
      <c r="Q273" s="19">
        <v>0.35899999999999999</v>
      </c>
      <c r="R273" s="19">
        <v>0.39300000000000002</v>
      </c>
      <c r="S273" s="19">
        <v>0.39600000000000002</v>
      </c>
      <c r="T273" s="19">
        <v>0.42099999999999999</v>
      </c>
      <c r="U273" s="19">
        <v>0.40600000000000003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19">
        <v>0.40500000000000003</v>
      </c>
      <c r="E274" s="19">
        <v>0.37</v>
      </c>
      <c r="F274" s="19">
        <v>0.36899999999999999</v>
      </c>
      <c r="G274" s="19">
        <v>0.37</v>
      </c>
      <c r="H274" s="19">
        <v>0.39500000000000002</v>
      </c>
      <c r="I274" s="19">
        <v>0.45700000000000002</v>
      </c>
      <c r="J274" s="19">
        <v>0.439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0.495</v>
      </c>
      <c r="L275" s="19">
        <v>0.43099999999999999</v>
      </c>
      <c r="M275" s="19">
        <v>0.45</v>
      </c>
      <c r="N275" s="19">
        <v>0.44</v>
      </c>
      <c r="O275" s="19">
        <v>0.41599999999999998</v>
      </c>
      <c r="P275" s="19">
        <v>0.437</v>
      </c>
      <c r="Q275" s="19">
        <v>0.44800000000000001</v>
      </c>
      <c r="R275" s="19">
        <v>0.38600000000000001</v>
      </c>
      <c r="S275" s="19">
        <v>0.39100000000000001</v>
      </c>
      <c r="T275" s="19">
        <v>0.39800000000000002</v>
      </c>
      <c r="U275" s="19">
        <v>0.39400000000000002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19">
        <v>2.0819999999999999</v>
      </c>
      <c r="E276" s="19">
        <v>2.0369999999999999</v>
      </c>
      <c r="F276" s="19">
        <v>2.2069999999999999</v>
      </c>
      <c r="G276" s="19">
        <v>2.0169999999999999</v>
      </c>
      <c r="H276" s="19">
        <v>1.8939999999999999</v>
      </c>
      <c r="I276" s="19">
        <v>1.786</v>
      </c>
      <c r="J276" s="19">
        <v>1.5820000000000001</v>
      </c>
      <c r="K276" s="19">
        <v>1.522</v>
      </c>
      <c r="L276" s="19">
        <v>1.5009999999999999</v>
      </c>
      <c r="M276" s="19">
        <v>1.4379999999999999</v>
      </c>
      <c r="N276" s="19">
        <v>1.401</v>
      </c>
      <c r="O276" s="19">
        <v>1.2569999999999999</v>
      </c>
      <c r="P276" s="19">
        <v>1.302</v>
      </c>
      <c r="Q276" s="19">
        <v>1.2549999999999999</v>
      </c>
      <c r="R276" s="19">
        <v>1.2669999999999999</v>
      </c>
      <c r="S276" s="19">
        <v>1.2190000000000001</v>
      </c>
      <c r="T276" s="19">
        <v>1.28</v>
      </c>
      <c r="U276" s="19">
        <v>1.2609999999999999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19">
        <v>0.57599999999999996</v>
      </c>
      <c r="E277" s="19">
        <v>0.53900000000000003</v>
      </c>
      <c r="F277" s="19">
        <v>0.53800000000000003</v>
      </c>
      <c r="G277" s="19">
        <v>0.50700000000000001</v>
      </c>
      <c r="H277" s="19">
        <v>0.49299999999999999</v>
      </c>
      <c r="I277" s="19">
        <v>0.48</v>
      </c>
      <c r="J277" s="19">
        <v>0.44500000000000001</v>
      </c>
      <c r="K277" s="19">
        <v>0.45400000000000001</v>
      </c>
      <c r="L277" s="19">
        <v>0.34200000000000003</v>
      </c>
      <c r="M277" s="19">
        <v>0.32500000000000001</v>
      </c>
      <c r="N277" s="19">
        <v>0.318</v>
      </c>
      <c r="O277" s="19">
        <v>0.29699999999999999</v>
      </c>
      <c r="P277" s="19">
        <v>0.26500000000000001</v>
      </c>
      <c r="Q277" s="19">
        <v>0.29399999999999998</v>
      </c>
      <c r="R277" s="19">
        <v>0.28000000000000003</v>
      </c>
      <c r="S277" s="19">
        <v>0.313</v>
      </c>
      <c r="T277" s="19">
        <v>0.32100000000000001</v>
      </c>
      <c r="U277" s="19">
        <v>0.26800000000000002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19">
        <v>0.997</v>
      </c>
      <c r="E278" s="19">
        <v>0.94199999999999995</v>
      </c>
      <c r="F278" s="19">
        <v>0.91200000000000003</v>
      </c>
      <c r="G278" s="19">
        <v>0.85399999999999998</v>
      </c>
      <c r="H278" s="19">
        <v>0.97899999999999998</v>
      </c>
      <c r="I278" s="19">
        <v>0.93700000000000006</v>
      </c>
      <c r="J278" s="19">
        <v>0.92500000000000004</v>
      </c>
      <c r="K278" s="19">
        <v>0.86299999999999999</v>
      </c>
      <c r="L278" s="19">
        <v>0.77400000000000002</v>
      </c>
      <c r="M278" s="19">
        <v>0.77800000000000002</v>
      </c>
      <c r="N278" s="19">
        <v>0.71299999999999997</v>
      </c>
      <c r="O278" s="19">
        <v>0.64600000000000002</v>
      </c>
      <c r="P278" s="19">
        <v>0.68400000000000005</v>
      </c>
      <c r="Q278" s="19">
        <v>0.65600000000000003</v>
      </c>
      <c r="R278" s="19">
        <v>0.67300000000000004</v>
      </c>
      <c r="S278" s="19">
        <v>0.68500000000000005</v>
      </c>
      <c r="T278" s="19">
        <v>0.66800000000000004</v>
      </c>
      <c r="U278" s="19">
        <v>0.67200000000000004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19">
        <v>1.1910000000000001</v>
      </c>
      <c r="E279" s="19">
        <v>1.155</v>
      </c>
      <c r="F279" s="19">
        <v>1.1419999999999999</v>
      </c>
      <c r="G279" s="19">
        <v>1.0680000000000001</v>
      </c>
      <c r="H279" s="19">
        <v>1.1279999999999999</v>
      </c>
      <c r="I279" s="19">
        <v>1.159</v>
      </c>
      <c r="J279" s="19">
        <v>1.071</v>
      </c>
      <c r="K279" s="19">
        <v>1.107</v>
      </c>
      <c r="L279" s="19">
        <v>1.0649999999999999</v>
      </c>
      <c r="M279" s="19">
        <v>1.0900000000000001</v>
      </c>
      <c r="N279" s="19">
        <v>1.0640000000000001</v>
      </c>
      <c r="O279" s="19">
        <v>1.0309999999999999</v>
      </c>
      <c r="P279" s="19">
        <v>1.0049999999999999</v>
      </c>
      <c r="Q279" s="19">
        <v>0.95399999999999996</v>
      </c>
      <c r="R279" s="19">
        <v>0.97299999999999998</v>
      </c>
      <c r="S279" s="19">
        <v>0.99299999999999999</v>
      </c>
      <c r="T279" s="19">
        <v>0.89800000000000002</v>
      </c>
      <c r="U279" s="19">
        <v>0.82299999999999995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19">
        <v>1.2350000000000001</v>
      </c>
      <c r="E280" s="19">
        <v>1.137</v>
      </c>
      <c r="F280" s="19">
        <v>1.087</v>
      </c>
      <c r="G280" s="19">
        <v>1.0449999999999999</v>
      </c>
      <c r="H280" s="19">
        <v>1.0409999999999999</v>
      </c>
      <c r="I280" s="19">
        <v>1.0840000000000001</v>
      </c>
      <c r="J280" s="19">
        <v>0.995</v>
      </c>
      <c r="K280" s="19">
        <v>0.99199999999999999</v>
      </c>
      <c r="L280" s="19">
        <v>0.95399999999999996</v>
      </c>
      <c r="M280" s="19">
        <v>0.96499999999999997</v>
      </c>
      <c r="N280" s="19">
        <v>0.98099999999999998</v>
      </c>
      <c r="O280" s="19">
        <v>0.96399999999999997</v>
      </c>
      <c r="P280" s="19">
        <v>0.94699999999999995</v>
      </c>
      <c r="Q280" s="19">
        <v>0.95099999999999996</v>
      </c>
      <c r="R280" s="19">
        <v>0.96399999999999997</v>
      </c>
      <c r="S280" s="19">
        <v>0.94599999999999995</v>
      </c>
      <c r="T280" s="19">
        <v>0.88300000000000001</v>
      </c>
      <c r="U280" s="19">
        <v>0.83599999999999997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19">
        <v>1.024</v>
      </c>
      <c r="E281" s="19">
        <v>0.93600000000000005</v>
      </c>
      <c r="F281" s="19">
        <v>0.88700000000000001</v>
      </c>
      <c r="G281" s="19">
        <v>0.85699999999999998</v>
      </c>
      <c r="H281" s="19">
        <v>0.89200000000000002</v>
      </c>
      <c r="I281" s="19">
        <v>0.91600000000000004</v>
      </c>
      <c r="J281" s="19">
        <v>0.83599999999999997</v>
      </c>
      <c r="K281" s="19">
        <v>0.85</v>
      </c>
      <c r="L281" s="19">
        <v>0.81799999999999995</v>
      </c>
      <c r="M281" s="19">
        <v>0.84799999999999998</v>
      </c>
      <c r="N281" s="19">
        <v>0.84899999999999998</v>
      </c>
      <c r="O281" s="19">
        <v>0.83099999999999996</v>
      </c>
      <c r="P281" s="19">
        <v>0.86799999999999999</v>
      </c>
      <c r="Q281" s="19">
        <v>0.82</v>
      </c>
      <c r="R281" s="19">
        <v>0.80300000000000005</v>
      </c>
      <c r="S281" s="19">
        <v>0.77300000000000002</v>
      </c>
      <c r="T281" s="19">
        <v>0.73299999999999998</v>
      </c>
      <c r="U281" s="19">
        <v>0.70099999999999996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19">
        <v>1.3720000000000001</v>
      </c>
      <c r="E282" s="19">
        <v>1.3320000000000001</v>
      </c>
      <c r="F282" s="19">
        <v>1.2689999999999999</v>
      </c>
      <c r="G282" s="19">
        <v>1.208</v>
      </c>
      <c r="H282" s="19">
        <v>1.204</v>
      </c>
      <c r="I282" s="19">
        <v>1.2250000000000001</v>
      </c>
      <c r="J282" s="19">
        <v>1.1140000000000001</v>
      </c>
      <c r="K282" s="19">
        <v>1.163</v>
      </c>
      <c r="L282" s="19">
        <v>1.1359999999999999</v>
      </c>
      <c r="M282" s="19">
        <v>1.1080000000000001</v>
      </c>
      <c r="N282" s="19">
        <v>1.1479999999999999</v>
      </c>
      <c r="O282" s="19">
        <v>1.1419999999999999</v>
      </c>
      <c r="P282" s="19">
        <v>1.167</v>
      </c>
      <c r="Q282" s="19">
        <v>1.0820000000000001</v>
      </c>
      <c r="R282" s="19">
        <v>1.1599999999999999</v>
      </c>
      <c r="S282" s="19">
        <v>1.1399999999999999</v>
      </c>
      <c r="T282" s="19">
        <v>1.1379999999999999</v>
      </c>
      <c r="U282" s="19">
        <v>1.07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19">
        <v>1.474</v>
      </c>
      <c r="E283" s="19">
        <v>1.4430000000000001</v>
      </c>
      <c r="F283" s="19">
        <v>1.4470000000000001</v>
      </c>
      <c r="G283" s="19">
        <v>1.5509999999999999</v>
      </c>
      <c r="H283" s="19">
        <v>1.3779999999999999</v>
      </c>
      <c r="I283" s="19">
        <v>1.4279999999999999</v>
      </c>
      <c r="J283" s="19">
        <v>1.325</v>
      </c>
      <c r="K283" s="19">
        <v>1.38</v>
      </c>
      <c r="L283" s="19">
        <v>1.3640000000000001</v>
      </c>
      <c r="M283" s="19">
        <v>1.363</v>
      </c>
      <c r="N283" s="19">
        <v>1.365</v>
      </c>
      <c r="O283" s="19">
        <v>1.335</v>
      </c>
      <c r="P283" s="19">
        <v>1.4279999999999999</v>
      </c>
      <c r="Q283" s="19">
        <v>1.3420000000000001</v>
      </c>
      <c r="R283" s="19">
        <v>1.395</v>
      </c>
      <c r="S283" s="19">
        <v>1.3280000000000001</v>
      </c>
      <c r="T283" s="19">
        <v>1.2430000000000001</v>
      </c>
      <c r="U283" s="19">
        <v>1.2250000000000001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19">
        <v>0.57899999999999996</v>
      </c>
      <c r="E284" s="19">
        <v>0.55900000000000005</v>
      </c>
      <c r="F284" s="19">
        <v>0.57499999999999996</v>
      </c>
      <c r="G284" s="19">
        <v>0.51200000000000001</v>
      </c>
      <c r="H284" s="19">
        <v>0.58399999999999996</v>
      </c>
      <c r="I284" s="19">
        <v>0.64300000000000002</v>
      </c>
      <c r="J284" s="19">
        <v>0.59</v>
      </c>
      <c r="K284" s="19">
        <v>0.55400000000000005</v>
      </c>
      <c r="L284" s="19">
        <v>0.41299999999999998</v>
      </c>
      <c r="M284" s="19">
        <v>0.39</v>
      </c>
      <c r="N284" s="19">
        <v>0.39900000000000002</v>
      </c>
      <c r="O284" s="19">
        <v>0.35399999999999998</v>
      </c>
      <c r="P284" s="19">
        <v>0.34499999999999997</v>
      </c>
      <c r="Q284" s="19">
        <v>0.34100000000000003</v>
      </c>
      <c r="R284" s="19">
        <v>0.34799999999999998</v>
      </c>
      <c r="S284" s="19">
        <v>0.35499999999999998</v>
      </c>
      <c r="T284" s="19">
        <v>0.40500000000000003</v>
      </c>
      <c r="U284" s="19">
        <v>0.35399999999999998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19">
        <v>0.77400000000000002</v>
      </c>
      <c r="E285" s="19">
        <v>0.75700000000000001</v>
      </c>
      <c r="F285" s="19">
        <v>0.74</v>
      </c>
      <c r="G285" s="19">
        <v>0.68799999999999994</v>
      </c>
      <c r="H285" s="19">
        <v>0.74199999999999999</v>
      </c>
      <c r="I285" s="19">
        <v>0.75700000000000001</v>
      </c>
      <c r="J285" s="19">
        <v>0.69799999999999995</v>
      </c>
      <c r="K285" s="19">
        <v>0.67500000000000004</v>
      </c>
      <c r="L285" s="19">
        <v>0.60199999999999998</v>
      </c>
      <c r="M285" s="19">
        <v>0.58299999999999996</v>
      </c>
      <c r="N285" s="19">
        <v>0.54</v>
      </c>
      <c r="O285" s="19">
        <v>0.51900000000000002</v>
      </c>
      <c r="P285" s="19">
        <v>0.53300000000000003</v>
      </c>
      <c r="Q285" s="19">
        <v>0.52400000000000002</v>
      </c>
      <c r="R285" s="19">
        <v>0.54100000000000004</v>
      </c>
      <c r="S285" s="19">
        <v>0.55500000000000005</v>
      </c>
      <c r="T285" s="19">
        <v>0.502</v>
      </c>
      <c r="U285" s="19">
        <v>0.503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19">
        <v>1.1659999999999999</v>
      </c>
      <c r="E286" s="19">
        <v>1.1100000000000001</v>
      </c>
      <c r="F286" s="19">
        <v>1.0469999999999999</v>
      </c>
      <c r="G286" s="19">
        <v>0.99</v>
      </c>
      <c r="H286" s="19">
        <v>1.0269999999999999</v>
      </c>
      <c r="I286" s="19">
        <v>1.0620000000000001</v>
      </c>
      <c r="J286" s="19">
        <v>0.97199999999999998</v>
      </c>
      <c r="K286" s="19">
        <v>0.97599999999999998</v>
      </c>
      <c r="L286" s="19">
        <v>0.92600000000000005</v>
      </c>
      <c r="M286" s="19">
        <v>0.93100000000000005</v>
      </c>
      <c r="N286" s="19">
        <v>0.93100000000000005</v>
      </c>
      <c r="O286" s="19">
        <v>0.92800000000000005</v>
      </c>
      <c r="P286" s="19">
        <v>0.93400000000000005</v>
      </c>
      <c r="Q286" s="19">
        <v>0.89100000000000001</v>
      </c>
      <c r="R286" s="19">
        <v>0.90100000000000002</v>
      </c>
      <c r="S286" s="19">
        <v>0.871</v>
      </c>
      <c r="T286" s="19">
        <v>0.84899999999999998</v>
      </c>
      <c r="U286" s="19">
        <v>0.82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19">
        <v>1.3360000000000001</v>
      </c>
      <c r="E287" s="19">
        <v>1.296</v>
      </c>
      <c r="F287" s="19">
        <v>1.3620000000000001</v>
      </c>
      <c r="G287" s="19">
        <v>1.2849999999999999</v>
      </c>
      <c r="H287" s="19">
        <v>1.31</v>
      </c>
      <c r="I287" s="19">
        <v>1.3560000000000001</v>
      </c>
      <c r="J287" s="19">
        <v>1.286</v>
      </c>
      <c r="K287" s="19">
        <v>1.363</v>
      </c>
      <c r="L287" s="19">
        <v>1.2669999999999999</v>
      </c>
      <c r="M287" s="19">
        <v>1.26</v>
      </c>
      <c r="N287" s="19">
        <v>1.3009999999999999</v>
      </c>
      <c r="O287" s="19">
        <v>1.272</v>
      </c>
      <c r="P287" s="19">
        <v>1.2609999999999999</v>
      </c>
      <c r="Q287" s="19">
        <v>1.242</v>
      </c>
      <c r="R287" s="19">
        <v>1.3149999999999999</v>
      </c>
      <c r="S287" s="19">
        <v>1.25</v>
      </c>
      <c r="T287" s="19">
        <v>1.2729999999999999</v>
      </c>
      <c r="U287" s="19">
        <v>1.266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19">
        <v>1.5009999999999999</v>
      </c>
      <c r="E288" s="19">
        <v>1.403</v>
      </c>
      <c r="F288" s="19">
        <v>1.387</v>
      </c>
      <c r="G288" s="19">
        <v>1.3260000000000001</v>
      </c>
      <c r="H288" s="19">
        <v>1.2649999999999999</v>
      </c>
      <c r="I288" s="19">
        <v>1.343</v>
      </c>
      <c r="J288" s="19">
        <v>1.2130000000000001</v>
      </c>
      <c r="K288" s="19">
        <v>1.2170000000000001</v>
      </c>
      <c r="L288" s="19">
        <v>1.095</v>
      </c>
      <c r="M288" s="19">
        <v>1.1639999999999999</v>
      </c>
      <c r="N288" s="19">
        <v>1.1399999999999999</v>
      </c>
      <c r="O288" s="19">
        <v>1.129</v>
      </c>
      <c r="P288" s="19">
        <v>1.103</v>
      </c>
      <c r="Q288" s="19">
        <v>1.0429999999999999</v>
      </c>
      <c r="R288" s="19">
        <v>1.073</v>
      </c>
      <c r="S288" s="19">
        <v>1.0620000000000001</v>
      </c>
      <c r="T288" s="19">
        <v>0.999</v>
      </c>
      <c r="U288" s="19">
        <v>0.94799999999999995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19">
        <v>1.2310000000000001</v>
      </c>
      <c r="E289" s="19">
        <v>1.1859999999999999</v>
      </c>
      <c r="F289" s="19">
        <v>1.091</v>
      </c>
      <c r="G289" s="19">
        <v>1.0069999999999999</v>
      </c>
      <c r="H289" s="19">
        <v>1.0209999999999999</v>
      </c>
      <c r="I289" s="19">
        <v>1.075</v>
      </c>
      <c r="J289" s="19">
        <v>0.96499999999999997</v>
      </c>
      <c r="K289" s="19">
        <v>0.97599999999999998</v>
      </c>
      <c r="L289" s="19">
        <v>0.96499999999999997</v>
      </c>
      <c r="M289" s="19">
        <v>0.95899999999999996</v>
      </c>
      <c r="N289" s="19">
        <v>0.96299999999999997</v>
      </c>
      <c r="O289" s="19">
        <v>0.94599999999999995</v>
      </c>
      <c r="P289" s="19">
        <v>0.93500000000000005</v>
      </c>
      <c r="Q289" s="19">
        <v>0.90500000000000003</v>
      </c>
      <c r="R289" s="19">
        <v>0.91900000000000004</v>
      </c>
      <c r="S289" s="19">
        <v>0.89100000000000001</v>
      </c>
      <c r="T289" s="19">
        <v>0.82799999999999996</v>
      </c>
      <c r="U289" s="19">
        <v>0.76500000000000001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19">
        <v>2.2029999999999998</v>
      </c>
      <c r="E290" s="19">
        <v>2.202</v>
      </c>
      <c r="F290" s="19">
        <v>2.1920000000000002</v>
      </c>
      <c r="G290" s="19">
        <v>2.0939999999999999</v>
      </c>
      <c r="H290" s="19">
        <v>1.974</v>
      </c>
      <c r="I290" s="19">
        <v>1.946</v>
      </c>
      <c r="J290" s="19">
        <v>1.8029999999999999</v>
      </c>
      <c r="K290" s="19">
        <v>1.8109999999999999</v>
      </c>
      <c r="L290" s="19">
        <v>1.7330000000000001</v>
      </c>
      <c r="M290" s="19">
        <v>1.7030000000000001</v>
      </c>
      <c r="N290" s="19">
        <v>1.698</v>
      </c>
      <c r="O290" s="19">
        <v>1.627</v>
      </c>
      <c r="P290" s="19">
        <v>1.595</v>
      </c>
      <c r="Q290" s="19">
        <v>1.5860000000000001</v>
      </c>
      <c r="R290" s="19">
        <v>1.615</v>
      </c>
      <c r="S290" s="19">
        <v>1.552</v>
      </c>
      <c r="T290" s="19">
        <v>1.544</v>
      </c>
      <c r="U290" s="19">
        <v>1.5880000000000001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19">
        <v>3.2679999999999998</v>
      </c>
      <c r="E291" s="19">
        <v>3.3780000000000001</v>
      </c>
      <c r="F291" s="19">
        <v>3.6480000000000001</v>
      </c>
      <c r="G291" s="19">
        <v>3.3540000000000001</v>
      </c>
      <c r="H291" s="19">
        <v>3.3839999999999999</v>
      </c>
      <c r="I291" s="19">
        <v>3.827</v>
      </c>
      <c r="J291" s="19">
        <v>3.5329999999999999</v>
      </c>
      <c r="K291" s="19">
        <v>3.653</v>
      </c>
      <c r="L291" s="19">
        <v>3.573</v>
      </c>
      <c r="M291" s="19">
        <v>3.2759999999999998</v>
      </c>
      <c r="N291" s="19">
        <v>3.6840000000000002</v>
      </c>
      <c r="O291" s="19">
        <v>3.9910000000000001</v>
      </c>
      <c r="P291" s="19">
        <v>3.7240000000000002</v>
      </c>
      <c r="Q291" s="19">
        <v>3.948</v>
      </c>
      <c r="R291" s="19">
        <v>3.9820000000000002</v>
      </c>
      <c r="S291" s="19">
        <v>4.1360000000000001</v>
      </c>
      <c r="T291" s="19">
        <v>3.9910000000000001</v>
      </c>
      <c r="U291" s="19">
        <v>4.1399999999999997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19">
        <v>0.92700000000000005</v>
      </c>
      <c r="E292" s="19">
        <v>0.89600000000000002</v>
      </c>
      <c r="F292" s="19">
        <v>0.88800000000000001</v>
      </c>
      <c r="G292" s="19">
        <v>0.83899999999999997</v>
      </c>
      <c r="H292" s="19">
        <v>0.876</v>
      </c>
      <c r="I292" s="19">
        <v>0.92400000000000004</v>
      </c>
      <c r="J292" s="19">
        <v>0.82799999999999996</v>
      </c>
      <c r="K292" s="19">
        <v>0.82199999999999995</v>
      </c>
      <c r="L292" s="19">
        <v>0.79100000000000004</v>
      </c>
      <c r="M292" s="19">
        <v>0.82399999999999995</v>
      </c>
      <c r="N292" s="19">
        <v>0.83499999999999996</v>
      </c>
      <c r="O292" s="19">
        <v>0.83199999999999996</v>
      </c>
      <c r="P292" s="19">
        <v>0.81799999999999995</v>
      </c>
      <c r="Q292" s="19">
        <v>0.80900000000000005</v>
      </c>
      <c r="R292" s="19">
        <v>0.83</v>
      </c>
      <c r="S292" s="19">
        <v>0.83299999999999996</v>
      </c>
      <c r="T292" s="19">
        <v>0.82199999999999995</v>
      </c>
      <c r="U292" s="19">
        <v>0.81499999999999995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19">
        <v>1.2450000000000001</v>
      </c>
      <c r="E293" s="19">
        <v>1.208</v>
      </c>
      <c r="F293" s="19">
        <v>1.1990000000000001</v>
      </c>
      <c r="G293" s="19">
        <v>1.0940000000000001</v>
      </c>
      <c r="H293" s="19">
        <v>1.0609999999999999</v>
      </c>
      <c r="I293" s="19">
        <v>1.1419999999999999</v>
      </c>
      <c r="J293" s="19">
        <v>1.054</v>
      </c>
      <c r="K293" s="19">
        <v>1.0740000000000001</v>
      </c>
      <c r="L293" s="19">
        <v>1.0189999999999999</v>
      </c>
      <c r="M293" s="19">
        <v>1.07</v>
      </c>
      <c r="N293" s="19">
        <v>1.0680000000000001</v>
      </c>
      <c r="O293" s="19">
        <v>1.054</v>
      </c>
      <c r="P293" s="19">
        <v>1.01</v>
      </c>
      <c r="Q293" s="19">
        <v>0.99299999999999999</v>
      </c>
      <c r="R293" s="19">
        <v>1.022</v>
      </c>
      <c r="S293" s="19">
        <v>0.97199999999999998</v>
      </c>
      <c r="T293" s="19">
        <v>0.96799999999999997</v>
      </c>
      <c r="U293" s="19">
        <v>0.94799999999999995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19">
        <v>2.573</v>
      </c>
      <c r="E294" s="19">
        <v>2.5390000000000001</v>
      </c>
      <c r="F294" s="19">
        <v>2.5870000000000002</v>
      </c>
      <c r="G294" s="19">
        <v>2.593</v>
      </c>
      <c r="H294" s="19">
        <v>2.5739999999999998</v>
      </c>
      <c r="I294" s="19">
        <v>2.452</v>
      </c>
      <c r="J294" s="19">
        <v>2.419</v>
      </c>
      <c r="K294" s="19">
        <v>2.4870000000000001</v>
      </c>
      <c r="L294" s="19">
        <v>2.4089999999999998</v>
      </c>
      <c r="M294" s="19">
        <v>2.4079999999999999</v>
      </c>
      <c r="N294" s="19">
        <v>2.4950000000000001</v>
      </c>
      <c r="O294" s="19">
        <v>2.4910000000000001</v>
      </c>
      <c r="P294" s="19">
        <v>2.36</v>
      </c>
      <c r="Q294" s="19">
        <v>2.3260000000000001</v>
      </c>
      <c r="R294" s="19">
        <v>2.35</v>
      </c>
      <c r="S294" s="19">
        <v>2.2959999999999998</v>
      </c>
      <c r="T294" s="19">
        <v>2.1190000000000002</v>
      </c>
      <c r="U294" s="19">
        <v>2.1850000000000001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19">
        <v>1.266</v>
      </c>
      <c r="E295" s="19">
        <v>1.2669999999999999</v>
      </c>
      <c r="F295" s="19">
        <v>1.278</v>
      </c>
      <c r="G295" s="19">
        <v>1.2270000000000001</v>
      </c>
      <c r="H295" s="19">
        <v>1.2170000000000001</v>
      </c>
      <c r="I295" s="19">
        <v>1.28</v>
      </c>
      <c r="J295" s="19">
        <v>1.2490000000000001</v>
      </c>
      <c r="K295" s="19">
        <v>1.3180000000000001</v>
      </c>
      <c r="L295" s="19">
        <v>1.23</v>
      </c>
      <c r="M295" s="19">
        <v>1.24</v>
      </c>
      <c r="N295" s="19">
        <v>1.2689999999999999</v>
      </c>
      <c r="O295" s="19">
        <v>1.2789999999999999</v>
      </c>
      <c r="P295" s="19">
        <v>1.2470000000000001</v>
      </c>
      <c r="Q295" s="19">
        <v>1.1970000000000001</v>
      </c>
      <c r="R295" s="19">
        <v>1.2090000000000001</v>
      </c>
      <c r="S295" s="19">
        <v>1.2529999999999999</v>
      </c>
      <c r="T295" s="19">
        <v>1.2549999999999999</v>
      </c>
      <c r="U295" s="19">
        <v>1.1679999999999999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19">
        <v>1.38</v>
      </c>
      <c r="E296" s="19">
        <v>1.3180000000000001</v>
      </c>
      <c r="F296" s="19">
        <v>1.3640000000000001</v>
      </c>
      <c r="G296" s="19">
        <v>1.3340000000000001</v>
      </c>
      <c r="H296" s="19">
        <v>1.3280000000000001</v>
      </c>
      <c r="I296" s="19">
        <v>1.3959999999999999</v>
      </c>
      <c r="J296" s="19">
        <v>1.319</v>
      </c>
      <c r="K296" s="19">
        <v>1.321</v>
      </c>
      <c r="L296" s="19">
        <v>1.2629999999999999</v>
      </c>
      <c r="M296" s="19">
        <v>1.282</v>
      </c>
      <c r="N296" s="19">
        <v>1.286</v>
      </c>
      <c r="O296" s="19">
        <v>1.228</v>
      </c>
      <c r="P296" s="19">
        <v>1.1619999999999999</v>
      </c>
      <c r="Q296" s="19">
        <v>1.123</v>
      </c>
      <c r="R296" s="19">
        <v>1.1519999999999999</v>
      </c>
      <c r="S296" s="19">
        <v>1.113</v>
      </c>
      <c r="T296" s="19">
        <v>1.141</v>
      </c>
      <c r="U296" s="19">
        <v>1.1259999999999999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19">
        <v>1.9470000000000001</v>
      </c>
      <c r="E297" s="19">
        <v>1.855</v>
      </c>
      <c r="F297" s="19">
        <v>1.829</v>
      </c>
      <c r="G297" s="19">
        <v>1.88</v>
      </c>
      <c r="H297" s="19">
        <v>1.8520000000000001</v>
      </c>
      <c r="I297" s="19">
        <v>1.897</v>
      </c>
      <c r="J297" s="19">
        <v>1.738</v>
      </c>
      <c r="K297" s="19">
        <v>1.764</v>
      </c>
      <c r="L297" s="19">
        <v>1.7230000000000001</v>
      </c>
      <c r="M297" s="19">
        <v>1.7150000000000001</v>
      </c>
      <c r="N297" s="19">
        <v>1.722</v>
      </c>
      <c r="O297" s="19">
        <v>1.6439999999999999</v>
      </c>
      <c r="P297" s="19">
        <v>1.6379999999999999</v>
      </c>
      <c r="Q297" s="19">
        <v>1.589</v>
      </c>
      <c r="R297" s="19">
        <v>1.597</v>
      </c>
      <c r="S297" s="19">
        <v>1.546</v>
      </c>
      <c r="T297" s="19">
        <v>1.5369999999999999</v>
      </c>
      <c r="U297" s="19">
        <v>1.579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19">
        <v>1.462</v>
      </c>
      <c r="E298" s="19">
        <v>1.49</v>
      </c>
      <c r="F298" s="19">
        <v>1.502</v>
      </c>
      <c r="G298" s="19">
        <v>1.409</v>
      </c>
      <c r="H298" s="19">
        <v>1.3939999999999999</v>
      </c>
      <c r="I298" s="19">
        <v>1.4239999999999999</v>
      </c>
      <c r="J298" s="19">
        <v>1.2929999999999999</v>
      </c>
      <c r="K298" s="19">
        <v>1.327</v>
      </c>
      <c r="L298" s="19">
        <v>1.2170000000000001</v>
      </c>
      <c r="M298" s="19">
        <v>1.246</v>
      </c>
      <c r="N298" s="19">
        <v>1.2350000000000001</v>
      </c>
      <c r="O298" s="19">
        <v>1.2010000000000001</v>
      </c>
      <c r="P298" s="19">
        <v>1.1919999999999999</v>
      </c>
      <c r="Q298" s="19">
        <v>1.1819999999999999</v>
      </c>
      <c r="R298" s="19">
        <v>1.19</v>
      </c>
      <c r="S298" s="19">
        <v>1.175</v>
      </c>
      <c r="T298" s="19">
        <v>1.1599999999999999</v>
      </c>
      <c r="U298" s="19">
        <v>1.1419999999999999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19">
        <v>1.163</v>
      </c>
      <c r="E299" s="19">
        <v>1.141</v>
      </c>
      <c r="F299" s="19">
        <v>1.109</v>
      </c>
      <c r="G299" s="19">
        <v>1.04</v>
      </c>
      <c r="H299" s="19">
        <v>1.07</v>
      </c>
      <c r="I299" s="19">
        <v>1.1020000000000001</v>
      </c>
      <c r="J299" s="19">
        <v>1.018</v>
      </c>
      <c r="K299" s="19">
        <v>1.0569999999999999</v>
      </c>
      <c r="L299" s="19">
        <v>1.034</v>
      </c>
      <c r="M299" s="19">
        <v>1.056</v>
      </c>
      <c r="N299" s="19">
        <v>1.0640000000000001</v>
      </c>
      <c r="O299" s="19">
        <v>1.077</v>
      </c>
      <c r="P299" s="19">
        <v>1.115</v>
      </c>
      <c r="Q299" s="19">
        <v>1.0629999999999999</v>
      </c>
      <c r="R299" s="19">
        <v>1.125</v>
      </c>
      <c r="S299" s="19">
        <v>1.085</v>
      </c>
      <c r="T299" s="19">
        <v>1.0409999999999999</v>
      </c>
      <c r="U299" s="19">
        <v>1.006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19">
        <v>1.1200000000000001</v>
      </c>
      <c r="E300" s="19">
        <v>1.0009999999999999</v>
      </c>
      <c r="F300" s="19">
        <v>0.92700000000000005</v>
      </c>
      <c r="G300" s="19">
        <v>0.96599999999999997</v>
      </c>
      <c r="H300" s="19">
        <v>0.97899999999999998</v>
      </c>
      <c r="I300" s="19">
        <v>1.083</v>
      </c>
      <c r="J300" s="19">
        <v>0.92100000000000004</v>
      </c>
      <c r="K300" s="19">
        <v>0.91700000000000004</v>
      </c>
      <c r="L300" s="19">
        <v>0.88200000000000001</v>
      </c>
      <c r="M300" s="19">
        <v>0.90300000000000002</v>
      </c>
      <c r="N300" s="19">
        <v>0.876</v>
      </c>
      <c r="O300" s="19">
        <v>0.85299999999999998</v>
      </c>
      <c r="P300" s="19">
        <v>0.85299999999999998</v>
      </c>
      <c r="Q300" s="19">
        <v>0.81899999999999995</v>
      </c>
      <c r="R300" s="19">
        <v>0.82</v>
      </c>
      <c r="S300" s="19">
        <v>0.80300000000000005</v>
      </c>
      <c r="T300" s="19">
        <v>0.82399999999999995</v>
      </c>
      <c r="U300" s="19">
        <v>0.77400000000000002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19">
        <v>1.5820000000000001</v>
      </c>
      <c r="E301" s="19">
        <v>1.5009999999999999</v>
      </c>
      <c r="F301" s="19">
        <v>1.4830000000000001</v>
      </c>
      <c r="G301" s="19">
        <v>1.4450000000000001</v>
      </c>
      <c r="H301" s="19">
        <v>1.444</v>
      </c>
      <c r="I301" s="19">
        <v>1.5029999999999999</v>
      </c>
      <c r="J301" s="19">
        <v>1.391</v>
      </c>
      <c r="K301" s="19">
        <v>1.423</v>
      </c>
      <c r="L301" s="19">
        <v>1.391</v>
      </c>
      <c r="M301" s="19">
        <v>1.38</v>
      </c>
      <c r="N301" s="19">
        <v>1.4239999999999999</v>
      </c>
      <c r="O301" s="19">
        <v>1.4279999999999999</v>
      </c>
      <c r="P301" s="19">
        <v>1.446</v>
      </c>
      <c r="Q301" s="19">
        <v>1.3440000000000001</v>
      </c>
      <c r="R301" s="19">
        <v>1.39</v>
      </c>
      <c r="S301" s="19">
        <v>1.3129999999999999</v>
      </c>
      <c r="T301" s="19">
        <v>1.244</v>
      </c>
      <c r="U301" s="19">
        <v>1.181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19">
        <v>0.95799999999999996</v>
      </c>
      <c r="E302" s="19">
        <v>0.89700000000000002</v>
      </c>
      <c r="F302" s="19">
        <v>0.96499999999999997</v>
      </c>
      <c r="G302" s="19">
        <v>0.85699999999999998</v>
      </c>
      <c r="H302" s="19">
        <v>0.90300000000000002</v>
      </c>
      <c r="I302" s="19">
        <v>0.99199999999999999</v>
      </c>
      <c r="J302" s="19">
        <v>0.90800000000000003</v>
      </c>
      <c r="K302" s="19">
        <v>0.96099999999999997</v>
      </c>
      <c r="L302" s="19">
        <v>0.92800000000000005</v>
      </c>
      <c r="M302" s="19">
        <v>0.92600000000000005</v>
      </c>
      <c r="N302" s="19">
        <v>0.93100000000000005</v>
      </c>
      <c r="O302" s="19">
        <v>0.92600000000000005</v>
      </c>
      <c r="P302" s="19">
        <v>0.90900000000000003</v>
      </c>
      <c r="Q302" s="19">
        <v>0.91900000000000004</v>
      </c>
      <c r="R302" s="19">
        <v>0.90300000000000002</v>
      </c>
      <c r="S302" s="19">
        <v>0.92900000000000005</v>
      </c>
      <c r="T302" s="19">
        <v>0.873</v>
      </c>
      <c r="U302" s="19">
        <v>0.84199999999999997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19">
        <v>1.5269999999999999</v>
      </c>
      <c r="E303" s="19">
        <v>1.4570000000000001</v>
      </c>
      <c r="F303" s="19">
        <v>1.405</v>
      </c>
      <c r="G303" s="19">
        <v>1.3759999999999999</v>
      </c>
      <c r="H303" s="19">
        <v>1.401</v>
      </c>
      <c r="I303" s="19">
        <v>1.448</v>
      </c>
      <c r="J303" s="19">
        <v>1.415</v>
      </c>
      <c r="K303" s="19">
        <v>1.472</v>
      </c>
      <c r="L303" s="19">
        <v>1.292</v>
      </c>
      <c r="M303" s="19">
        <v>1.264</v>
      </c>
      <c r="N303" s="19">
        <v>1.3049999999999999</v>
      </c>
      <c r="O303" s="19">
        <v>1.3340000000000001</v>
      </c>
      <c r="P303" s="19">
        <v>1.2789999999999999</v>
      </c>
      <c r="Q303" s="19">
        <v>1.2829999999999999</v>
      </c>
      <c r="R303" s="19">
        <v>1.3540000000000001</v>
      </c>
      <c r="S303" s="19">
        <v>1.363</v>
      </c>
      <c r="T303" s="19">
        <v>1.357</v>
      </c>
      <c r="U303" s="19">
        <v>1.351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19">
        <v>1.2629999999999999</v>
      </c>
      <c r="E304" s="19">
        <v>1.1859999999999999</v>
      </c>
      <c r="F304" s="19">
        <v>1.0660000000000001</v>
      </c>
      <c r="G304" s="19">
        <v>1.0309999999999999</v>
      </c>
      <c r="H304" s="19">
        <v>1.0429999999999999</v>
      </c>
      <c r="I304" s="19">
        <v>1.0529999999999999</v>
      </c>
      <c r="J304" s="19">
        <v>0.97399999999999998</v>
      </c>
      <c r="K304" s="19">
        <v>1.008</v>
      </c>
      <c r="L304" s="19">
        <v>0.97099999999999997</v>
      </c>
      <c r="M304" s="19">
        <v>0.96399999999999997</v>
      </c>
      <c r="N304" s="19">
        <v>0.98799999999999999</v>
      </c>
      <c r="O304" s="19">
        <v>0.97399999999999998</v>
      </c>
      <c r="P304" s="19">
        <v>0.996</v>
      </c>
      <c r="Q304" s="19">
        <v>0.95299999999999996</v>
      </c>
      <c r="R304" s="19">
        <v>0.95199999999999996</v>
      </c>
      <c r="S304" s="19">
        <v>0.997</v>
      </c>
      <c r="T304" s="19">
        <v>0.85399999999999998</v>
      </c>
      <c r="U304" s="19">
        <v>0.78300000000000003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19">
        <v>1.0269999999999999</v>
      </c>
      <c r="E305" s="19">
        <v>1.04</v>
      </c>
      <c r="F305" s="19">
        <v>1.1870000000000001</v>
      </c>
      <c r="G305" s="19">
        <v>1.129</v>
      </c>
      <c r="H305" s="19">
        <v>1.1299999999999999</v>
      </c>
      <c r="I305" s="19">
        <v>1.107</v>
      </c>
      <c r="J305" s="19">
        <v>1.012</v>
      </c>
      <c r="K305" s="19">
        <v>0.99299999999999999</v>
      </c>
      <c r="L305" s="19">
        <v>0.88600000000000001</v>
      </c>
      <c r="M305" s="19">
        <v>0.91900000000000004</v>
      </c>
      <c r="N305" s="19">
        <v>0.92900000000000005</v>
      </c>
      <c r="O305" s="19">
        <v>0.93300000000000005</v>
      </c>
      <c r="P305" s="19">
        <v>0.748</v>
      </c>
      <c r="Q305" s="19">
        <v>0.73199999999999998</v>
      </c>
      <c r="R305" s="19">
        <v>0.72599999999999998</v>
      </c>
      <c r="S305" s="19">
        <v>0.72</v>
      </c>
      <c r="T305" s="19">
        <v>0.71799999999999997</v>
      </c>
      <c r="U305" s="19">
        <v>0.68700000000000006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19">
        <v>1.8009999999999999</v>
      </c>
      <c r="E306" s="19">
        <v>1.8680000000000001</v>
      </c>
      <c r="F306" s="19">
        <v>2.198</v>
      </c>
      <c r="G306" s="19">
        <v>2.2530000000000001</v>
      </c>
      <c r="H306" s="19">
        <v>2.1480000000000001</v>
      </c>
      <c r="I306" s="19">
        <v>2.34</v>
      </c>
      <c r="J306" s="19">
        <v>2.1560000000000001</v>
      </c>
      <c r="K306" s="19">
        <v>2.17</v>
      </c>
      <c r="L306" s="19">
        <v>2.1779999999999999</v>
      </c>
      <c r="M306" s="19">
        <v>2.101</v>
      </c>
      <c r="N306" s="19">
        <v>2.0710000000000002</v>
      </c>
      <c r="O306" s="19">
        <v>2.004</v>
      </c>
      <c r="P306" s="19">
        <v>1.9650000000000001</v>
      </c>
      <c r="Q306" s="19">
        <v>1.986</v>
      </c>
      <c r="R306" s="19">
        <v>2.052</v>
      </c>
      <c r="S306" s="19">
        <v>2.1269999999999998</v>
      </c>
      <c r="T306" s="19">
        <v>2.17</v>
      </c>
      <c r="U306" s="19">
        <v>2.206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19">
        <v>1.1419999999999999</v>
      </c>
      <c r="E307" s="19">
        <v>1.0960000000000001</v>
      </c>
      <c r="F307" s="19">
        <v>1.0760000000000001</v>
      </c>
      <c r="G307" s="19">
        <v>1.0309999999999999</v>
      </c>
      <c r="H307" s="19">
        <v>1.0409999999999999</v>
      </c>
      <c r="I307" s="19">
        <v>1.0860000000000001</v>
      </c>
      <c r="J307" s="19">
        <v>0.97</v>
      </c>
      <c r="K307" s="19">
        <v>0.96699999999999997</v>
      </c>
      <c r="L307" s="19">
        <v>0.92</v>
      </c>
      <c r="M307" s="19">
        <v>0.93400000000000005</v>
      </c>
      <c r="N307" s="19">
        <v>0.93200000000000005</v>
      </c>
      <c r="O307" s="19">
        <v>0.91900000000000004</v>
      </c>
      <c r="P307" s="19">
        <v>0.85599999999999998</v>
      </c>
      <c r="Q307" s="19">
        <v>0.82899999999999996</v>
      </c>
      <c r="R307" s="19">
        <v>0.83399999999999996</v>
      </c>
      <c r="S307" s="19">
        <v>0.81599999999999995</v>
      </c>
      <c r="T307" s="19">
        <v>0.79200000000000004</v>
      </c>
      <c r="U307" s="19">
        <v>0.74299999999999999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19">
        <v>1.173</v>
      </c>
      <c r="E308" s="19">
        <v>1.151</v>
      </c>
      <c r="F308" s="19">
        <v>1.1479999999999999</v>
      </c>
      <c r="G308" s="19">
        <v>1.077</v>
      </c>
      <c r="H308" s="19">
        <v>1.0940000000000001</v>
      </c>
      <c r="I308" s="19">
        <v>1.143</v>
      </c>
      <c r="J308" s="19">
        <v>1.0409999999999999</v>
      </c>
      <c r="K308" s="19">
        <v>1.05</v>
      </c>
      <c r="L308" s="19">
        <v>0.996</v>
      </c>
      <c r="M308" s="19">
        <v>1.03</v>
      </c>
      <c r="N308" s="19">
        <v>1.0329999999999999</v>
      </c>
      <c r="O308" s="19">
        <v>1.018</v>
      </c>
      <c r="P308" s="19">
        <v>0.99199999999999999</v>
      </c>
      <c r="Q308" s="19">
        <v>0.97599999999999998</v>
      </c>
      <c r="R308" s="19">
        <v>0.995</v>
      </c>
      <c r="S308" s="19">
        <v>0.98699999999999999</v>
      </c>
      <c r="T308" s="19">
        <v>0.98399999999999999</v>
      </c>
      <c r="U308" s="19">
        <v>0.97299999999999998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19">
        <v>1.3859999999999999</v>
      </c>
      <c r="E309" s="19">
        <v>1.3080000000000001</v>
      </c>
      <c r="F309" s="19">
        <v>1.262</v>
      </c>
      <c r="G309" s="19">
        <v>1.248</v>
      </c>
      <c r="H309" s="19">
        <v>1.2170000000000001</v>
      </c>
      <c r="I309" s="19">
        <v>1.256</v>
      </c>
      <c r="J309" s="19">
        <v>1.159</v>
      </c>
      <c r="K309" s="19">
        <v>1.1819999999999999</v>
      </c>
      <c r="L309" s="19">
        <v>1.1479999999999999</v>
      </c>
      <c r="M309" s="19">
        <v>1.145</v>
      </c>
      <c r="N309" s="19">
        <v>1.1679999999999999</v>
      </c>
      <c r="O309" s="19">
        <v>1.149</v>
      </c>
      <c r="P309" s="19">
        <v>1.1659999999999999</v>
      </c>
      <c r="Q309" s="19">
        <v>1.1220000000000001</v>
      </c>
      <c r="R309" s="19">
        <v>1.147</v>
      </c>
      <c r="S309" s="19">
        <v>1.1200000000000001</v>
      </c>
      <c r="T309" s="19">
        <v>1.034</v>
      </c>
      <c r="U309" s="19">
        <v>0.98499999999999999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19">
        <v>2.0569999999999999</v>
      </c>
      <c r="E310" s="19">
        <v>2.1379999999999999</v>
      </c>
      <c r="F310" s="19">
        <v>2.2029999999999998</v>
      </c>
      <c r="G310" s="19">
        <v>2.2650000000000001</v>
      </c>
      <c r="H310" s="19">
        <v>2.2250000000000001</v>
      </c>
      <c r="I310" s="19">
        <v>2.19</v>
      </c>
      <c r="J310" s="19">
        <v>2.0960000000000001</v>
      </c>
      <c r="K310" s="19">
        <v>2.1920000000000002</v>
      </c>
      <c r="L310" s="19">
        <v>2.0470000000000002</v>
      </c>
      <c r="M310" s="19">
        <v>1.9319999999999999</v>
      </c>
      <c r="N310" s="19">
        <v>2.0110000000000001</v>
      </c>
      <c r="O310" s="19">
        <v>1.887</v>
      </c>
      <c r="P310" s="19">
        <v>1.871</v>
      </c>
      <c r="Q310" s="19">
        <v>1.8480000000000001</v>
      </c>
      <c r="R310" s="19">
        <v>1.8759999999999999</v>
      </c>
      <c r="S310" s="19">
        <v>1.958</v>
      </c>
      <c r="T310" s="19">
        <v>1.909</v>
      </c>
      <c r="U310" s="19">
        <v>1.901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19">
        <v>1.0129999999999999</v>
      </c>
      <c r="E311" s="19">
        <v>0.98099999999999998</v>
      </c>
      <c r="F311" s="19">
        <v>1.0649999999999999</v>
      </c>
      <c r="G311" s="19">
        <v>0.99099999999999999</v>
      </c>
      <c r="H311" s="19">
        <v>0.91300000000000003</v>
      </c>
      <c r="I311" s="19">
        <v>0.88700000000000001</v>
      </c>
      <c r="J311" s="19">
        <v>0.78500000000000003</v>
      </c>
      <c r="K311" s="19">
        <v>0.75800000000000001</v>
      </c>
      <c r="L311" s="19">
        <v>0.69099999999999995</v>
      </c>
      <c r="M311" s="19">
        <v>0.68100000000000005</v>
      </c>
      <c r="N311" s="19">
        <v>0.61599999999999999</v>
      </c>
      <c r="O311" s="19">
        <v>0.624</v>
      </c>
      <c r="P311" s="19">
        <v>0.622</v>
      </c>
      <c r="Q311" s="19">
        <v>0.69299999999999995</v>
      </c>
      <c r="R311" s="19">
        <v>0.64400000000000002</v>
      </c>
      <c r="S311" s="19">
        <v>0.73499999999999999</v>
      </c>
      <c r="T311" s="19">
        <v>0.55900000000000005</v>
      </c>
      <c r="U311" s="19">
        <v>0.58099999999999996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19">
        <v>2.7589999999999999</v>
      </c>
      <c r="E312" s="19">
        <v>2.629</v>
      </c>
      <c r="F312" s="19">
        <v>2.5640000000000001</v>
      </c>
      <c r="G312" s="19">
        <v>2.37</v>
      </c>
      <c r="H312" s="19">
        <v>2.2490000000000001</v>
      </c>
      <c r="I312" s="19">
        <v>2.1920000000000002</v>
      </c>
      <c r="J312" s="19">
        <v>2.294</v>
      </c>
      <c r="K312" s="19">
        <v>2.3180000000000001</v>
      </c>
      <c r="L312" s="19">
        <v>2.2690000000000001</v>
      </c>
      <c r="M312" s="19">
        <v>2.3639999999999999</v>
      </c>
      <c r="N312" s="19">
        <v>2.5750000000000002</v>
      </c>
      <c r="O312" s="19">
        <v>2.3420000000000001</v>
      </c>
      <c r="P312" s="19">
        <v>2.2130000000000001</v>
      </c>
      <c r="Q312" s="19">
        <v>2.153</v>
      </c>
      <c r="R312" s="19">
        <v>2.161</v>
      </c>
      <c r="S312" s="19">
        <v>2.0950000000000002</v>
      </c>
      <c r="T312" s="19">
        <v>1.893</v>
      </c>
      <c r="U312" s="19">
        <v>1.958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19">
        <v>2.492</v>
      </c>
      <c r="E313" s="19">
        <v>2.4319999999999999</v>
      </c>
      <c r="F313" s="19">
        <v>2.573</v>
      </c>
      <c r="G313" s="19">
        <v>2.5099999999999998</v>
      </c>
      <c r="H313" s="19">
        <v>2.2160000000000002</v>
      </c>
      <c r="I313" s="19">
        <v>2.1880000000000002</v>
      </c>
      <c r="J313" s="19">
        <v>2.1240000000000001</v>
      </c>
      <c r="K313" s="19">
        <v>2.194</v>
      </c>
      <c r="L313" s="19">
        <v>2.2269999999999999</v>
      </c>
      <c r="M313" s="19">
        <v>2.181</v>
      </c>
      <c r="N313" s="19">
        <v>2.218</v>
      </c>
      <c r="O313" s="19">
        <v>2.226</v>
      </c>
      <c r="P313" s="19">
        <v>2.1789999999999998</v>
      </c>
      <c r="Q313" s="19">
        <v>2.0750000000000002</v>
      </c>
      <c r="R313" s="19">
        <v>2.1309999999999998</v>
      </c>
      <c r="S313" s="19">
        <v>2.1629999999999998</v>
      </c>
      <c r="T313" s="19">
        <v>2.0049999999999999</v>
      </c>
      <c r="U313" s="19">
        <v>1.9970000000000001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19">
        <v>3.0089999999999999</v>
      </c>
      <c r="E314" s="19">
        <v>2.9169999999999998</v>
      </c>
      <c r="F314" s="19">
        <v>2.871</v>
      </c>
      <c r="G314" s="19">
        <v>2.7440000000000002</v>
      </c>
      <c r="H314" s="19">
        <v>2.5030000000000001</v>
      </c>
      <c r="I314" s="19">
        <v>2.3730000000000002</v>
      </c>
      <c r="J314" s="19">
        <v>2.637</v>
      </c>
      <c r="K314" s="19">
        <v>2.464</v>
      </c>
      <c r="L314" s="19">
        <v>2.2839999999999998</v>
      </c>
      <c r="M314" s="19">
        <v>2.141</v>
      </c>
      <c r="N314" s="19">
        <v>2.145</v>
      </c>
      <c r="O314" s="19">
        <v>2.105</v>
      </c>
      <c r="P314" s="19">
        <v>2.0489999999999999</v>
      </c>
      <c r="Q314" s="19">
        <v>2.1440000000000001</v>
      </c>
      <c r="R314" s="19">
        <v>2.0289999999999999</v>
      </c>
      <c r="S314" s="19">
        <v>2.0529999999999999</v>
      </c>
      <c r="T314" s="19">
        <v>1.996</v>
      </c>
      <c r="U314" s="19">
        <v>2.0070000000000001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19">
        <v>1.4</v>
      </c>
      <c r="E315" s="19">
        <v>1.383</v>
      </c>
      <c r="F315" s="19">
        <v>1.383</v>
      </c>
      <c r="G315" s="19">
        <v>1.3069999999999999</v>
      </c>
      <c r="H315" s="19">
        <v>1.359</v>
      </c>
      <c r="I315" s="19">
        <v>1.3919999999999999</v>
      </c>
      <c r="J315" s="19">
        <v>1.2789999999999999</v>
      </c>
      <c r="K315" s="19">
        <v>1.2989999999999999</v>
      </c>
      <c r="L315" s="19">
        <v>1.2230000000000001</v>
      </c>
      <c r="M315" s="19">
        <v>1.242</v>
      </c>
      <c r="N315" s="19">
        <v>1.232</v>
      </c>
      <c r="O315" s="19">
        <v>1.1990000000000001</v>
      </c>
      <c r="P315" s="19">
        <v>1.1559999999999999</v>
      </c>
      <c r="Q315" s="19">
        <v>1.119</v>
      </c>
      <c r="R315" s="19">
        <v>1.1299999999999999</v>
      </c>
      <c r="S315" s="19">
        <v>1.1359999999999999</v>
      </c>
      <c r="T315" s="19">
        <v>1.1679999999999999</v>
      </c>
      <c r="U315" s="19">
        <v>1.1619999999999999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19">
        <v>3.9169999999999998</v>
      </c>
      <c r="E316" s="19">
        <v>4.0540000000000003</v>
      </c>
      <c r="F316" s="19">
        <v>4.34</v>
      </c>
      <c r="G316" s="19">
        <v>3.9740000000000002</v>
      </c>
      <c r="H316" s="19">
        <v>3.581</v>
      </c>
      <c r="I316" s="19">
        <v>3.278</v>
      </c>
      <c r="J316" s="19">
        <v>3.11</v>
      </c>
      <c r="K316" s="19">
        <v>3.0329999999999999</v>
      </c>
      <c r="L316" s="19">
        <v>3.0390000000000001</v>
      </c>
      <c r="M316" s="19">
        <v>2.8820000000000001</v>
      </c>
      <c r="N316" s="19">
        <v>2.9670000000000001</v>
      </c>
      <c r="O316" s="19">
        <v>2.99</v>
      </c>
      <c r="P316" s="19">
        <v>2.8809999999999998</v>
      </c>
      <c r="Q316" s="19">
        <v>2.895</v>
      </c>
      <c r="R316" s="19">
        <v>3.0640000000000001</v>
      </c>
      <c r="S316" s="19">
        <v>2.9529999999999998</v>
      </c>
      <c r="T316" s="19">
        <v>3.0129999999999999</v>
      </c>
      <c r="U316" s="19">
        <v>2.9929999999999999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19">
        <v>3.637</v>
      </c>
      <c r="E317" s="19">
        <v>3.544</v>
      </c>
      <c r="F317" s="19">
        <v>3.5059999999999998</v>
      </c>
      <c r="G317" s="19">
        <v>3.3580000000000001</v>
      </c>
      <c r="H317" s="19">
        <v>3.2749999999999999</v>
      </c>
      <c r="I317" s="19">
        <v>3.2919999999999998</v>
      </c>
      <c r="J317" s="19">
        <v>3.0979999999999999</v>
      </c>
      <c r="K317" s="19">
        <v>3.286</v>
      </c>
      <c r="L317" s="19">
        <v>2.927</v>
      </c>
      <c r="M317" s="19">
        <v>2.8460000000000001</v>
      </c>
      <c r="N317" s="19">
        <v>2.819</v>
      </c>
      <c r="O317" s="19">
        <v>2.7450000000000001</v>
      </c>
      <c r="P317" s="19">
        <v>2.6749999999999998</v>
      </c>
      <c r="Q317" s="19">
        <v>2.5030000000000001</v>
      </c>
      <c r="R317" s="19">
        <v>2.6040000000000001</v>
      </c>
      <c r="S317" s="19">
        <v>2.4950000000000001</v>
      </c>
      <c r="T317" s="19">
        <v>2.4940000000000002</v>
      </c>
      <c r="U317" s="19">
        <v>2.4430000000000001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19">
        <v>1.996</v>
      </c>
      <c r="E318" s="19">
        <v>1.8380000000000001</v>
      </c>
      <c r="F318" s="19">
        <v>1.7809999999999999</v>
      </c>
      <c r="G318" s="19">
        <v>1.6839999999999999</v>
      </c>
      <c r="H318" s="19">
        <v>1.6080000000000001</v>
      </c>
      <c r="I318" s="19">
        <v>1.6180000000000001</v>
      </c>
      <c r="J318" s="19">
        <v>1.554</v>
      </c>
      <c r="K318" s="19">
        <v>1.665</v>
      </c>
      <c r="L318" s="19">
        <v>1.4710000000000001</v>
      </c>
      <c r="M318" s="19">
        <v>1.524</v>
      </c>
      <c r="N318" s="19">
        <v>1.508</v>
      </c>
      <c r="O318" s="19">
        <v>1.5149999999999999</v>
      </c>
      <c r="P318" s="19">
        <v>1.4750000000000001</v>
      </c>
      <c r="Q318" s="19">
        <v>1.456</v>
      </c>
      <c r="R318" s="19">
        <v>1.5349999999999999</v>
      </c>
      <c r="S318" s="19">
        <v>1.4510000000000001</v>
      </c>
      <c r="T318" s="19">
        <v>1.2789999999999999</v>
      </c>
      <c r="U318" s="19">
        <v>1.2749999999999999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19">
        <v>1.9470000000000001</v>
      </c>
      <c r="E319" s="19">
        <v>1.9910000000000001</v>
      </c>
      <c r="F319" s="19">
        <v>2.113</v>
      </c>
      <c r="G319" s="19">
        <v>2.0089999999999999</v>
      </c>
      <c r="H319" s="19">
        <v>2.0339999999999998</v>
      </c>
      <c r="I319" s="19">
        <v>2.0510000000000002</v>
      </c>
      <c r="J319" s="19">
        <v>1.8759999999999999</v>
      </c>
      <c r="K319" s="19">
        <v>1.8149999999999999</v>
      </c>
      <c r="L319" s="19">
        <v>1.732</v>
      </c>
      <c r="M319" s="19">
        <v>1.7849999999999999</v>
      </c>
      <c r="N319" s="19">
        <v>1.714</v>
      </c>
      <c r="O319" s="19">
        <v>1.7210000000000001</v>
      </c>
      <c r="P319" s="19">
        <v>1.6930000000000001</v>
      </c>
      <c r="Q319" s="19">
        <v>1.587</v>
      </c>
      <c r="R319" s="19">
        <v>1.6519999999999999</v>
      </c>
      <c r="S319" s="19">
        <v>1.625</v>
      </c>
      <c r="T319" s="19">
        <v>1.669</v>
      </c>
      <c r="U319" s="19">
        <v>1.68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19">
        <v>1.5429999999999999</v>
      </c>
      <c r="E320" s="19">
        <v>1.573</v>
      </c>
      <c r="F320" s="19">
        <v>1.726</v>
      </c>
      <c r="G320" s="19">
        <v>1.5509999999999999</v>
      </c>
      <c r="H320" s="19">
        <v>1.6220000000000001</v>
      </c>
      <c r="I320" s="19">
        <v>1.647</v>
      </c>
      <c r="J320" s="19">
        <v>1.5669999999999999</v>
      </c>
      <c r="K320" s="19">
        <v>1.593</v>
      </c>
      <c r="L320" s="19">
        <v>1.5169999999999999</v>
      </c>
      <c r="M320" s="19">
        <v>1.5760000000000001</v>
      </c>
      <c r="N320" s="19">
        <v>1.5880000000000001</v>
      </c>
      <c r="O320" s="19">
        <v>1.577</v>
      </c>
      <c r="P320" s="19">
        <v>1.5309999999999999</v>
      </c>
      <c r="Q320" s="19">
        <v>1.5149999999999999</v>
      </c>
      <c r="R320" s="19">
        <v>1.585</v>
      </c>
      <c r="S320" s="19">
        <v>1.5740000000000001</v>
      </c>
      <c r="T320" s="19">
        <v>1.673</v>
      </c>
      <c r="U320" s="19">
        <v>1.66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19">
        <v>2.4609999999999999</v>
      </c>
      <c r="E321" s="19">
        <v>2.367</v>
      </c>
      <c r="F321" s="19">
        <v>2.3490000000000002</v>
      </c>
      <c r="G321" s="19">
        <v>2.3410000000000002</v>
      </c>
      <c r="H321" s="19">
        <v>2.1800000000000002</v>
      </c>
      <c r="I321" s="19">
        <v>2.1669999999999998</v>
      </c>
      <c r="J321" s="19">
        <v>2.0390000000000001</v>
      </c>
      <c r="K321" s="19">
        <v>2.1680000000000001</v>
      </c>
      <c r="L321" s="19">
        <v>2.2160000000000002</v>
      </c>
      <c r="M321" s="19">
        <v>2.2949999999999999</v>
      </c>
      <c r="N321" s="19">
        <v>2.0499999999999998</v>
      </c>
      <c r="O321" s="19">
        <v>2.1539999999999999</v>
      </c>
      <c r="P321" s="19">
        <v>2.11</v>
      </c>
      <c r="Q321" s="19">
        <v>2.1840000000000002</v>
      </c>
      <c r="R321" s="19">
        <v>2.286</v>
      </c>
      <c r="S321" s="19">
        <v>2.2069999999999999</v>
      </c>
      <c r="T321" s="19">
        <v>1.9870000000000001</v>
      </c>
      <c r="U321" s="19">
        <v>2.0470000000000002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19">
        <v>2.0750000000000002</v>
      </c>
      <c r="E322" s="19">
        <v>2.1429999999999998</v>
      </c>
      <c r="F322" s="19">
        <v>2.1819999999999999</v>
      </c>
      <c r="G322" s="19">
        <v>2.0609999999999999</v>
      </c>
      <c r="H322" s="19">
        <v>1.9950000000000001</v>
      </c>
      <c r="I322" s="19">
        <v>1.925</v>
      </c>
      <c r="J322" s="19">
        <v>1.9490000000000001</v>
      </c>
      <c r="K322" s="19">
        <v>1.911</v>
      </c>
      <c r="L322" s="19">
        <v>1.974</v>
      </c>
      <c r="M322" s="19">
        <v>1.899</v>
      </c>
      <c r="N322" s="19">
        <v>1.923</v>
      </c>
      <c r="O322" s="19">
        <v>1.8740000000000001</v>
      </c>
      <c r="P322" s="19">
        <v>1.7789999999999999</v>
      </c>
      <c r="Q322" s="19">
        <v>1.734</v>
      </c>
      <c r="R322" s="19">
        <v>1.77</v>
      </c>
      <c r="S322" s="19">
        <v>1.6140000000000001</v>
      </c>
      <c r="T322" s="19">
        <v>1.575</v>
      </c>
      <c r="U322" s="19">
        <v>1.661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19">
        <v>4.2770000000000001</v>
      </c>
      <c r="E323" s="19">
        <v>4.1310000000000002</v>
      </c>
      <c r="F323" s="19">
        <v>4.0030000000000001</v>
      </c>
      <c r="G323" s="19">
        <v>5.0110000000000001</v>
      </c>
      <c r="H323" s="19">
        <v>3.9849999999999999</v>
      </c>
      <c r="I323" s="19">
        <v>3.5910000000000002</v>
      </c>
      <c r="J323" s="19">
        <v>3.927</v>
      </c>
      <c r="K323" s="19">
        <v>3.7069999999999999</v>
      </c>
      <c r="L323" s="19">
        <v>3.5030000000000001</v>
      </c>
      <c r="M323" s="19">
        <v>3.512</v>
      </c>
      <c r="N323" s="19">
        <v>3.5659999999999998</v>
      </c>
      <c r="O323" s="19">
        <v>3.6419999999999999</v>
      </c>
      <c r="P323" s="19">
        <v>3.5550000000000002</v>
      </c>
      <c r="Q323" s="19">
        <v>4.0199999999999996</v>
      </c>
      <c r="R323" s="19">
        <v>3.52</v>
      </c>
      <c r="S323" s="19">
        <v>3.1640000000000001</v>
      </c>
      <c r="T323" s="19">
        <v>3.2440000000000002</v>
      </c>
      <c r="U323" s="19">
        <v>3.202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19">
        <v>1.54</v>
      </c>
      <c r="E324" s="19">
        <v>1.524</v>
      </c>
      <c r="F324" s="19">
        <v>1.5409999999999999</v>
      </c>
      <c r="G324" s="19">
        <v>1.518</v>
      </c>
      <c r="H324" s="19">
        <v>1.456</v>
      </c>
      <c r="I324" s="19">
        <v>1.482</v>
      </c>
      <c r="J324" s="19">
        <v>1.4239999999999999</v>
      </c>
      <c r="K324" s="19">
        <v>1.48</v>
      </c>
      <c r="L324" s="19">
        <v>1.4219999999999999</v>
      </c>
      <c r="M324" s="19">
        <v>1.3380000000000001</v>
      </c>
      <c r="N324" s="19">
        <v>1.3360000000000001</v>
      </c>
      <c r="O324" s="19">
        <v>1.361</v>
      </c>
      <c r="P324" s="19">
        <v>1.2889999999999999</v>
      </c>
      <c r="Q324" s="19">
        <v>1.2689999999999999</v>
      </c>
      <c r="R324" s="19">
        <v>1.302</v>
      </c>
      <c r="S324" s="19">
        <v>1.2290000000000001</v>
      </c>
      <c r="T324" s="19">
        <v>1.1919999999999999</v>
      </c>
      <c r="U324" s="19">
        <v>1.2130000000000001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19">
        <v>4.6619999999999999</v>
      </c>
      <c r="E325" s="19">
        <v>4.6550000000000002</v>
      </c>
      <c r="F325" s="19">
        <v>5.4509999999999996</v>
      </c>
      <c r="G325" s="19">
        <v>4.6239999999999997</v>
      </c>
      <c r="H325" s="19">
        <v>4.1369999999999996</v>
      </c>
      <c r="I325" s="19">
        <v>3.819</v>
      </c>
      <c r="J325" s="19">
        <v>3.6579999999999999</v>
      </c>
      <c r="K325" s="19">
        <v>3.8319999999999999</v>
      </c>
      <c r="L325" s="19">
        <v>5.0250000000000004</v>
      </c>
      <c r="M325" s="19">
        <v>6.0119999999999996</v>
      </c>
      <c r="N325" s="19">
        <v>4.673</v>
      </c>
      <c r="O325" s="19">
        <v>4.8659999999999997</v>
      </c>
      <c r="P325" s="19">
        <v>6.0449999999999999</v>
      </c>
      <c r="Q325" s="19">
        <v>4.3369999999999997</v>
      </c>
      <c r="R325" s="19">
        <v>4.0549999999999997</v>
      </c>
      <c r="S325" s="19">
        <v>3.5590000000000002</v>
      </c>
      <c r="T325" s="19">
        <v>3.4670000000000001</v>
      </c>
      <c r="U325" s="19">
        <v>3.544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19">
        <v>2.907</v>
      </c>
      <c r="E326" s="19">
        <v>2.9220000000000002</v>
      </c>
      <c r="F326" s="19">
        <v>2.9550000000000001</v>
      </c>
      <c r="G326" s="19">
        <v>3.0310000000000001</v>
      </c>
      <c r="H326" s="19">
        <v>3.0019999999999998</v>
      </c>
      <c r="I326" s="19">
        <v>2.6890000000000001</v>
      </c>
      <c r="J326" s="19">
        <v>2.5539999999999998</v>
      </c>
      <c r="K326" s="19">
        <v>2.589</v>
      </c>
      <c r="L326" s="19">
        <v>2.6669999999999998</v>
      </c>
      <c r="M326" s="19">
        <v>2.589</v>
      </c>
      <c r="N326" s="19">
        <v>2.5830000000000002</v>
      </c>
      <c r="O326" s="19">
        <v>2.6680000000000001</v>
      </c>
      <c r="P326" s="19">
        <v>2.6339999999999999</v>
      </c>
      <c r="Q326" s="19">
        <v>2.35</v>
      </c>
      <c r="R326" s="19">
        <v>2.403</v>
      </c>
      <c r="S326" s="19">
        <v>2.323</v>
      </c>
      <c r="T326" s="19">
        <v>2.089</v>
      </c>
      <c r="U326" s="19">
        <v>2.1309999999999998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19">
        <v>1.452</v>
      </c>
      <c r="E327" s="19">
        <v>1.474</v>
      </c>
      <c r="F327" s="19">
        <v>1.615</v>
      </c>
      <c r="G327" s="19">
        <v>1.4910000000000001</v>
      </c>
      <c r="H327" s="19">
        <v>1.5169999999999999</v>
      </c>
      <c r="I327" s="19">
        <v>1.5029999999999999</v>
      </c>
      <c r="J327" s="19">
        <v>1.4339999999999999</v>
      </c>
      <c r="K327" s="19">
        <v>1.411</v>
      </c>
      <c r="L327" s="19">
        <v>1.3540000000000001</v>
      </c>
      <c r="M327" s="19">
        <v>1.3460000000000001</v>
      </c>
      <c r="N327" s="19">
        <v>1.2749999999999999</v>
      </c>
      <c r="O327" s="19">
        <v>1.3620000000000001</v>
      </c>
      <c r="P327" s="19">
        <v>1.24</v>
      </c>
      <c r="Q327" s="19">
        <v>1.2290000000000001</v>
      </c>
      <c r="R327" s="19">
        <v>1.2410000000000001</v>
      </c>
      <c r="S327" s="19">
        <v>1.2190000000000001</v>
      </c>
      <c r="T327" s="19">
        <v>1.2370000000000001</v>
      </c>
      <c r="U327" s="19">
        <v>1.2310000000000001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19">
        <v>1.071</v>
      </c>
      <c r="E328" s="19">
        <v>1.044</v>
      </c>
      <c r="F328" s="19">
        <v>1.0369999999999999</v>
      </c>
      <c r="G328" s="19">
        <v>0.98299999999999998</v>
      </c>
      <c r="H328" s="19">
        <v>1.0049999999999999</v>
      </c>
      <c r="I328" s="19">
        <v>1.052</v>
      </c>
      <c r="J328" s="19">
        <v>0.98599999999999999</v>
      </c>
      <c r="K328" s="19">
        <v>0.96899999999999997</v>
      </c>
      <c r="L328" s="19">
        <v>0.96799999999999997</v>
      </c>
      <c r="M328" s="19">
        <v>1.0189999999999999</v>
      </c>
      <c r="N328" s="19">
        <v>1.022</v>
      </c>
      <c r="O328" s="19">
        <v>1.0549999999999999</v>
      </c>
      <c r="P328" s="19">
        <v>1.0649999999999999</v>
      </c>
      <c r="Q328" s="19">
        <v>1.0289999999999999</v>
      </c>
      <c r="R328" s="19">
        <v>1.069</v>
      </c>
      <c r="S328" s="19">
        <v>1.03</v>
      </c>
      <c r="T328" s="19">
        <v>0.97199999999999998</v>
      </c>
      <c r="U328" s="19">
        <v>0.97299999999999998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19">
        <v>1.349</v>
      </c>
      <c r="E329" s="19">
        <v>1.335</v>
      </c>
      <c r="F329" s="19">
        <v>1.3720000000000001</v>
      </c>
      <c r="G329" s="19">
        <v>1.26</v>
      </c>
      <c r="H329" s="19">
        <v>1.329</v>
      </c>
      <c r="I329" s="19">
        <v>1.321</v>
      </c>
      <c r="J329" s="19">
        <v>1.208</v>
      </c>
      <c r="K329" s="19">
        <v>1.163</v>
      </c>
      <c r="L329" s="19">
        <v>1.1870000000000001</v>
      </c>
      <c r="M329" s="19">
        <v>1.181</v>
      </c>
      <c r="N329" s="19">
        <v>1.161</v>
      </c>
      <c r="O329" s="19">
        <v>1.147</v>
      </c>
      <c r="P329" s="19">
        <v>1.0880000000000001</v>
      </c>
      <c r="Q329" s="19">
        <v>1.121</v>
      </c>
      <c r="R329" s="19">
        <v>1.077</v>
      </c>
      <c r="S329" s="19">
        <v>1.028</v>
      </c>
      <c r="T329" s="19">
        <v>1.03</v>
      </c>
      <c r="U329" s="19">
        <v>1.0509999999999999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19">
        <v>1.28</v>
      </c>
      <c r="E330" s="19">
        <v>1.216</v>
      </c>
      <c r="F330" s="19">
        <v>1.2130000000000001</v>
      </c>
      <c r="G330" s="19">
        <v>1.155</v>
      </c>
      <c r="H330" s="19">
        <v>1.1970000000000001</v>
      </c>
      <c r="I330" s="19">
        <v>1.214</v>
      </c>
      <c r="J330" s="19">
        <v>1.125</v>
      </c>
      <c r="K330" s="19">
        <v>1.1259999999999999</v>
      </c>
      <c r="L330" s="19">
        <v>1.1200000000000001</v>
      </c>
      <c r="M330" s="19">
        <v>1.149</v>
      </c>
      <c r="N330" s="19">
        <v>1.1200000000000001</v>
      </c>
      <c r="O330" s="19">
        <v>1.131</v>
      </c>
      <c r="P330" s="19">
        <v>1.1220000000000001</v>
      </c>
      <c r="Q330" s="19">
        <v>1.0880000000000001</v>
      </c>
      <c r="R330" s="19">
        <v>1.111</v>
      </c>
      <c r="S330" s="19">
        <v>1.075</v>
      </c>
      <c r="T330" s="19">
        <v>1.0620000000000001</v>
      </c>
      <c r="U330" s="19">
        <v>1.0760000000000001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19">
        <v>1.5069999999999999</v>
      </c>
      <c r="E331" s="19">
        <v>1.4950000000000001</v>
      </c>
      <c r="F331" s="19">
        <v>1.474</v>
      </c>
      <c r="G331" s="19">
        <v>1.44</v>
      </c>
      <c r="H331" s="19">
        <v>1.343</v>
      </c>
      <c r="I331" s="19">
        <v>1.3640000000000001</v>
      </c>
      <c r="J331" s="19">
        <v>1.3080000000000001</v>
      </c>
      <c r="K331" s="19">
        <v>1.32</v>
      </c>
      <c r="L331" s="19">
        <v>1.3220000000000001</v>
      </c>
      <c r="M331" s="19">
        <v>1.3320000000000001</v>
      </c>
      <c r="N331" s="19">
        <v>1.353</v>
      </c>
      <c r="O331" s="19">
        <v>1.387</v>
      </c>
      <c r="P331" s="19">
        <v>1.419</v>
      </c>
      <c r="Q331" s="19">
        <v>1.367</v>
      </c>
      <c r="R331" s="19">
        <v>1.4379999999999999</v>
      </c>
      <c r="S331" s="19">
        <v>1.3180000000000001</v>
      </c>
      <c r="T331" s="19">
        <v>1.2889999999999999</v>
      </c>
      <c r="U331" s="19">
        <v>1.2709999999999999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19">
        <v>1.0149999999999999</v>
      </c>
      <c r="E332" s="19">
        <v>1.036</v>
      </c>
      <c r="F332" s="19">
        <v>1.0189999999999999</v>
      </c>
      <c r="G332" s="19">
        <v>1.0620000000000001</v>
      </c>
      <c r="H332" s="19">
        <v>1.038</v>
      </c>
      <c r="I332" s="19">
        <v>1.01</v>
      </c>
      <c r="J332" s="19">
        <v>1.0229999999999999</v>
      </c>
      <c r="K332" s="19">
        <v>1.0289999999999999</v>
      </c>
      <c r="L332" s="19">
        <v>1.0449999999999999</v>
      </c>
      <c r="M332" s="19">
        <v>1.0449999999999999</v>
      </c>
      <c r="N332" s="19">
        <v>1.0429999999999999</v>
      </c>
      <c r="O332" s="19">
        <v>1.0569999999999999</v>
      </c>
      <c r="P332" s="19">
        <v>1.0669999999999999</v>
      </c>
      <c r="Q332" s="19">
        <v>1.1000000000000001</v>
      </c>
      <c r="R332" s="19">
        <v>1.095</v>
      </c>
      <c r="S332" s="19">
        <v>1.1020000000000001</v>
      </c>
      <c r="T332" s="19">
        <v>1.113</v>
      </c>
      <c r="U332" s="19">
        <v>1.1040000000000001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19">
        <v>2.75509</v>
      </c>
      <c r="E333" s="19">
        <v>2.8760300000000001</v>
      </c>
      <c r="F333" s="19">
        <v>2.875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19">
        <v>0.31935000000000002</v>
      </c>
      <c r="E334" s="19">
        <v>0.31511</v>
      </c>
      <c r="F334" s="19">
        <v>0.30299999999999999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19">
        <v>0.65700999999999998</v>
      </c>
      <c r="E335" s="19">
        <v>0.66281000000000001</v>
      </c>
      <c r="F335" s="19">
        <v>0.65600000000000003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19">
        <v>0.90666999999999998</v>
      </c>
      <c r="E336" s="19">
        <v>0.89480000000000004</v>
      </c>
      <c r="F336" s="19">
        <v>0.86099999999999999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19">
        <v>1.16696</v>
      </c>
      <c r="E337" s="19">
        <v>1.16038</v>
      </c>
      <c r="F337" s="19">
        <v>1.08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19">
        <v>0.91100000000000003</v>
      </c>
      <c r="E338" s="19">
        <v>0.86099999999999999</v>
      </c>
      <c r="F338" s="19">
        <v>0.84599999999999997</v>
      </c>
      <c r="G338" s="19">
        <v>0.79200000000000004</v>
      </c>
      <c r="H338" s="19">
        <v>0.85299999999999998</v>
      </c>
      <c r="I338" s="19">
        <v>0.85399999999999998</v>
      </c>
      <c r="J338" s="19">
        <v>0.89900000000000002</v>
      </c>
      <c r="K338" s="19">
        <v>1.0309999999999999</v>
      </c>
      <c r="L338" s="19">
        <v>0.94399999999999995</v>
      </c>
      <c r="M338" s="19">
        <v>0.93899999999999995</v>
      </c>
      <c r="N338" s="19">
        <v>0.92200000000000004</v>
      </c>
      <c r="O338" s="19">
        <v>0.94299999999999995</v>
      </c>
      <c r="P338" s="19">
        <v>0.95</v>
      </c>
      <c r="Q338" s="19">
        <v>0.95699999999999996</v>
      </c>
      <c r="R338" s="19">
        <v>0.93400000000000005</v>
      </c>
      <c r="S338" s="19">
        <v>0.96399999999999997</v>
      </c>
      <c r="T338" s="19">
        <v>0.94199999999999995</v>
      </c>
      <c r="U338" s="19">
        <v>1.0189999999999999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19">
        <v>0.54200000000000004</v>
      </c>
      <c r="E339" s="19">
        <v>0.51600000000000001</v>
      </c>
      <c r="F339" s="19">
        <v>0.49</v>
      </c>
      <c r="G339" s="19">
        <v>0.441</v>
      </c>
      <c r="H339" s="19">
        <v>0.47199999999999998</v>
      </c>
      <c r="I339" s="19">
        <v>0.50800000000000001</v>
      </c>
      <c r="J339" s="19">
        <v>0.50700000000000001</v>
      </c>
      <c r="K339" s="19">
        <v>0.51600000000000001</v>
      </c>
      <c r="L339" s="19">
        <v>0.51600000000000001</v>
      </c>
      <c r="M339" s="19">
        <v>0.51800000000000002</v>
      </c>
      <c r="N339" s="19">
        <v>0.503</v>
      </c>
      <c r="O339" s="19">
        <v>0.50900000000000001</v>
      </c>
      <c r="P339" s="19">
        <v>0.52600000000000002</v>
      </c>
      <c r="Q339" s="19">
        <v>0.48899999999999999</v>
      </c>
      <c r="R339" s="19">
        <v>0.502</v>
      </c>
      <c r="S339" s="19">
        <v>0.51100000000000001</v>
      </c>
      <c r="T339" s="19">
        <v>0.52500000000000002</v>
      </c>
      <c r="U339" s="19">
        <v>0.51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19">
        <v>0.44800000000000001</v>
      </c>
      <c r="E340" s="19">
        <v>0.43</v>
      </c>
      <c r="F340" s="19">
        <v>0.42</v>
      </c>
      <c r="G340" s="19">
        <v>0.39500000000000002</v>
      </c>
      <c r="H340" s="19">
        <v>0.41899999999999998</v>
      </c>
      <c r="I340" s="19">
        <v>0.46899999999999997</v>
      </c>
      <c r="J340" s="19">
        <v>0.45300000000000001</v>
      </c>
      <c r="K340" s="19">
        <v>0.47599999999999998</v>
      </c>
      <c r="L340" s="19">
        <v>0.48199999999999998</v>
      </c>
      <c r="M340" s="19">
        <v>0.50600000000000001</v>
      </c>
      <c r="N340" s="19">
        <v>0.504</v>
      </c>
      <c r="O340" s="19">
        <v>0.498</v>
      </c>
      <c r="P340" s="19">
        <v>0.51</v>
      </c>
      <c r="Q340" s="19">
        <v>0.51900000000000002</v>
      </c>
      <c r="R340" s="19">
        <v>0.54</v>
      </c>
      <c r="S340" s="19">
        <v>0.56399999999999995</v>
      </c>
      <c r="T340" s="19">
        <v>0.54800000000000004</v>
      </c>
      <c r="U340" s="19">
        <v>0.56200000000000006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19">
        <v>0.60899999999999999</v>
      </c>
      <c r="E341" s="19">
        <v>0.54500000000000004</v>
      </c>
      <c r="F341" s="19">
        <v>0.56699999999999995</v>
      </c>
      <c r="G341" s="19">
        <v>0.51400000000000001</v>
      </c>
      <c r="H341" s="19">
        <v>0.56699999999999995</v>
      </c>
      <c r="I341" s="19">
        <v>0.627</v>
      </c>
      <c r="J341" s="19">
        <v>0.64300000000000002</v>
      </c>
      <c r="K341" s="19">
        <v>0.66200000000000003</v>
      </c>
      <c r="L341" s="19">
        <v>0.64700000000000002</v>
      </c>
      <c r="M341" s="19">
        <v>0.66700000000000004</v>
      </c>
      <c r="N341" s="19">
        <v>0.65900000000000003</v>
      </c>
      <c r="O341" s="19">
        <v>0.67</v>
      </c>
      <c r="P341" s="19">
        <v>0.67400000000000004</v>
      </c>
      <c r="Q341" s="19">
        <v>0.64100000000000001</v>
      </c>
      <c r="R341" s="19">
        <v>0.64500000000000002</v>
      </c>
      <c r="S341" s="19">
        <v>0.67200000000000004</v>
      </c>
      <c r="T341" s="19">
        <v>0.67300000000000004</v>
      </c>
      <c r="U341" s="19">
        <v>0.67600000000000005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19">
        <v>0.35299999999999998</v>
      </c>
      <c r="E342" s="19">
        <v>0.34</v>
      </c>
      <c r="F342" s="19">
        <v>0.32400000000000001</v>
      </c>
      <c r="G342" s="19">
        <v>0.32400000000000001</v>
      </c>
      <c r="H342" s="19">
        <v>0.33100000000000002</v>
      </c>
      <c r="I342" s="19">
        <v>0.36799999999999999</v>
      </c>
      <c r="J342" s="19">
        <v>0.36399999999999999</v>
      </c>
      <c r="K342" s="19">
        <v>0.35799999999999998</v>
      </c>
      <c r="L342" s="19">
        <v>0.34300000000000003</v>
      </c>
      <c r="M342" s="19">
        <v>0.37</v>
      </c>
      <c r="N342" s="19">
        <v>0.34599999999999997</v>
      </c>
      <c r="O342" s="19">
        <v>0.34399999999999997</v>
      </c>
      <c r="P342" s="19">
        <v>0.34599999999999997</v>
      </c>
      <c r="Q342" s="19">
        <v>0.33100000000000002</v>
      </c>
      <c r="R342" s="19">
        <v>0.32700000000000001</v>
      </c>
      <c r="S342" s="19">
        <v>0.33</v>
      </c>
      <c r="T342" s="19">
        <v>0.32600000000000001</v>
      </c>
      <c r="U342" s="19">
        <v>0.32500000000000001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19">
        <v>0.57599999999999996</v>
      </c>
      <c r="E343" s="19">
        <v>0.52800000000000002</v>
      </c>
      <c r="F343" s="19">
        <v>0.51700000000000002</v>
      </c>
      <c r="G343" s="19">
        <v>0.48699999999999999</v>
      </c>
      <c r="H343" s="19">
        <v>0.54500000000000004</v>
      </c>
      <c r="I343" s="19">
        <v>0.60099999999999998</v>
      </c>
      <c r="J343" s="19">
        <v>0.59799999999999998</v>
      </c>
      <c r="K343" s="19">
        <v>0.61099999999999999</v>
      </c>
      <c r="L343" s="19">
        <v>0.58199999999999996</v>
      </c>
      <c r="M343" s="19">
        <v>0.59299999999999997</v>
      </c>
      <c r="N343" s="19">
        <v>0.60699999999999998</v>
      </c>
      <c r="O343" s="19">
        <v>0.59199999999999997</v>
      </c>
      <c r="P343" s="19">
        <v>0.60899999999999999</v>
      </c>
      <c r="Q343" s="19">
        <v>0.58499999999999996</v>
      </c>
      <c r="R343" s="19">
        <v>0.59499999999999997</v>
      </c>
      <c r="S343" s="19">
        <v>0.61899999999999999</v>
      </c>
      <c r="T343" s="19">
        <v>0.65700000000000003</v>
      </c>
      <c r="U343" s="19">
        <v>0.64700000000000002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19">
        <v>0.62</v>
      </c>
      <c r="E344" s="19">
        <v>0.61199999999999999</v>
      </c>
      <c r="F344" s="19">
        <v>0.61199999999999999</v>
      </c>
      <c r="G344" s="19">
        <v>0.57999999999999996</v>
      </c>
      <c r="H344" s="19">
        <v>0.627</v>
      </c>
      <c r="I344" s="19">
        <v>0.66500000000000004</v>
      </c>
      <c r="J344" s="19">
        <v>0.69599999999999995</v>
      </c>
      <c r="K344" s="19">
        <v>0.71899999999999997</v>
      </c>
      <c r="L344" s="19">
        <v>0.70499999999999996</v>
      </c>
      <c r="M344" s="19">
        <v>0.75800000000000001</v>
      </c>
      <c r="N344" s="19">
        <v>0.70499999999999996</v>
      </c>
      <c r="O344" s="19">
        <v>0.70899999999999996</v>
      </c>
      <c r="P344" s="19">
        <v>0.71099999999999997</v>
      </c>
      <c r="Q344" s="19">
        <v>0.69299999999999995</v>
      </c>
      <c r="R344" s="19">
        <v>0.67500000000000004</v>
      </c>
      <c r="S344" s="19">
        <v>0.65300000000000002</v>
      </c>
      <c r="T344" s="19">
        <v>0.66300000000000003</v>
      </c>
      <c r="U344" s="19">
        <v>0.66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19">
        <v>0.49099999999999999</v>
      </c>
      <c r="E345" s="19">
        <v>0.48499999999999999</v>
      </c>
      <c r="F345" s="19">
        <v>0.46300000000000002</v>
      </c>
      <c r="G345" s="19">
        <v>0.45500000000000002</v>
      </c>
      <c r="H345" s="19">
        <v>0.48499999999999999</v>
      </c>
      <c r="I345" s="19">
        <v>0.55000000000000004</v>
      </c>
      <c r="J345" s="19">
        <v>0.503</v>
      </c>
      <c r="K345" s="19">
        <v>0.51800000000000002</v>
      </c>
      <c r="L345" s="19">
        <v>0.66100000000000003</v>
      </c>
      <c r="M345" s="19">
        <v>0.53500000000000003</v>
      </c>
      <c r="N345" s="19">
        <v>0.54800000000000004</v>
      </c>
      <c r="O345" s="19">
        <v>0.55200000000000005</v>
      </c>
      <c r="P345" s="19">
        <v>0.56399999999999995</v>
      </c>
      <c r="Q345" s="19">
        <v>0.54600000000000004</v>
      </c>
      <c r="R345" s="19">
        <v>0.53100000000000003</v>
      </c>
      <c r="S345" s="19">
        <v>0.52400000000000002</v>
      </c>
      <c r="T345" s="19">
        <v>0.52100000000000002</v>
      </c>
      <c r="U345" s="19">
        <v>0.53700000000000003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19">
        <v>0.879</v>
      </c>
      <c r="E346" s="19">
        <v>0.94199999999999995</v>
      </c>
      <c r="F346" s="19">
        <v>1.0609999999999999</v>
      </c>
      <c r="G346" s="19">
        <v>0.36099999999999999</v>
      </c>
      <c r="H346" s="19">
        <v>0.38900000000000001</v>
      </c>
      <c r="I346" s="19">
        <v>0.439</v>
      </c>
      <c r="J346" s="19">
        <v>0.45100000000000001</v>
      </c>
      <c r="K346" s="19">
        <v>0.46700000000000003</v>
      </c>
      <c r="L346" s="19">
        <v>0.46800000000000003</v>
      </c>
      <c r="M346" s="19">
        <v>0.51300000000000001</v>
      </c>
      <c r="N346" s="19">
        <v>0.52500000000000002</v>
      </c>
      <c r="O346" s="19">
        <v>0.48499999999999999</v>
      </c>
      <c r="P346" s="19">
        <v>0.49299999999999999</v>
      </c>
      <c r="Q346" s="19">
        <v>0.48799999999999999</v>
      </c>
      <c r="R346" s="19">
        <v>0.47899999999999998</v>
      </c>
      <c r="S346" s="19">
        <v>0.51</v>
      </c>
      <c r="T346" s="19">
        <v>0.52900000000000003</v>
      </c>
      <c r="U346" s="19">
        <v>0.52600000000000002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19">
        <v>0.52900000000000003</v>
      </c>
      <c r="E347" s="19">
        <v>0.53700000000000003</v>
      </c>
      <c r="F347" s="19">
        <v>0.503</v>
      </c>
      <c r="G347" s="19">
        <v>0.47</v>
      </c>
      <c r="H347" s="19">
        <v>0.51800000000000002</v>
      </c>
      <c r="I347" s="19">
        <v>0.57499999999999996</v>
      </c>
      <c r="J347" s="19">
        <v>0.59099999999999997</v>
      </c>
      <c r="K347" s="19">
        <v>0.57099999999999995</v>
      </c>
      <c r="L347" s="19">
        <v>0.60099999999999998</v>
      </c>
      <c r="M347" s="19">
        <v>0.63300000000000001</v>
      </c>
      <c r="N347" s="19">
        <v>0.60699999999999998</v>
      </c>
      <c r="O347" s="19">
        <v>0.61</v>
      </c>
      <c r="P347" s="19">
        <v>0.61499999999999999</v>
      </c>
      <c r="Q347" s="19">
        <v>0.629</v>
      </c>
      <c r="R347" s="19">
        <v>0.63200000000000001</v>
      </c>
      <c r="S347" s="19">
        <v>0.66500000000000004</v>
      </c>
      <c r="T347" s="19">
        <v>0.66</v>
      </c>
      <c r="U347" s="19">
        <v>0.67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19">
        <v>0.47599999999999998</v>
      </c>
      <c r="E348" s="19">
        <v>0.54200000000000004</v>
      </c>
      <c r="F348" s="19">
        <v>0.621</v>
      </c>
      <c r="G348" s="19">
        <v>0.56999999999999995</v>
      </c>
      <c r="H348" s="19">
        <v>0.61899999999999999</v>
      </c>
      <c r="I348" s="19">
        <v>0.66600000000000004</v>
      </c>
      <c r="J348" s="19">
        <v>0.67500000000000004</v>
      </c>
      <c r="K348" s="19">
        <v>0.70799999999999996</v>
      </c>
      <c r="L348" s="19">
        <v>0.73</v>
      </c>
      <c r="M348" s="19">
        <v>0.69199999999999995</v>
      </c>
      <c r="N348" s="19">
        <v>0.73099999999999998</v>
      </c>
      <c r="O348" s="19">
        <v>0.69799999999999995</v>
      </c>
      <c r="P348" s="19">
        <v>0.73499999999999999</v>
      </c>
      <c r="Q348" s="19">
        <v>0.73899999999999999</v>
      </c>
      <c r="R348" s="19">
        <v>0.71199999999999997</v>
      </c>
      <c r="S348" s="19">
        <v>0.67400000000000004</v>
      </c>
      <c r="T348" s="19">
        <v>0.71099999999999997</v>
      </c>
      <c r="U348" s="19">
        <v>0.61099999999999999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19">
        <v>0.36299999999999999</v>
      </c>
      <c r="E349" s="19">
        <v>0.36199999999999999</v>
      </c>
      <c r="F349" s="19">
        <v>0.35</v>
      </c>
      <c r="G349" s="19">
        <v>0.34399999999999997</v>
      </c>
      <c r="H349" s="19">
        <v>0.38600000000000001</v>
      </c>
      <c r="I349" s="19">
        <v>0.42799999999999999</v>
      </c>
      <c r="J349" s="19">
        <v>0.438</v>
      </c>
      <c r="K349" s="19">
        <v>0.44600000000000001</v>
      </c>
      <c r="L349" s="19">
        <v>0.438</v>
      </c>
      <c r="M349" s="19">
        <v>0.44</v>
      </c>
      <c r="N349" s="19">
        <v>0.441</v>
      </c>
      <c r="O349" s="19">
        <v>0.44600000000000001</v>
      </c>
      <c r="P349" s="19">
        <v>0.45100000000000001</v>
      </c>
      <c r="Q349" s="19">
        <v>0.45</v>
      </c>
      <c r="R349" s="19">
        <v>0.44</v>
      </c>
      <c r="S349" s="19">
        <v>0.44500000000000001</v>
      </c>
      <c r="T349" s="19">
        <v>0.436</v>
      </c>
      <c r="U349" s="19">
        <v>0.44900000000000001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19">
        <v>0.754</v>
      </c>
      <c r="E350" s="19">
        <v>0.74199999999999999</v>
      </c>
      <c r="F350" s="19">
        <v>0.73</v>
      </c>
      <c r="G350" s="19">
        <v>0.7</v>
      </c>
      <c r="H350" s="19">
        <v>0.79500000000000004</v>
      </c>
      <c r="I350" s="19">
        <v>0.82799999999999996</v>
      </c>
      <c r="J350" s="19">
        <v>0.85799999999999998</v>
      </c>
      <c r="K350" s="19">
        <v>0.89500000000000002</v>
      </c>
      <c r="L350" s="19">
        <v>0.84899999999999998</v>
      </c>
      <c r="M350" s="19">
        <v>0.83</v>
      </c>
      <c r="N350" s="19">
        <v>0.82799999999999996</v>
      </c>
      <c r="O350" s="19">
        <v>0.85399999999999998</v>
      </c>
      <c r="P350" s="19">
        <v>0.79800000000000004</v>
      </c>
      <c r="Q350" s="19">
        <v>0.75700000000000001</v>
      </c>
      <c r="R350" s="19">
        <v>0.75600000000000001</v>
      </c>
      <c r="S350" s="19">
        <v>0.74099999999999999</v>
      </c>
      <c r="T350" s="19">
        <v>0.73</v>
      </c>
      <c r="U350" s="19">
        <v>0.72199999999999998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19">
        <v>0.97599999999999998</v>
      </c>
      <c r="E351" s="19">
        <v>0.98399999999999999</v>
      </c>
      <c r="F351" s="19">
        <v>0.88900000000000001</v>
      </c>
      <c r="G351" s="19">
        <v>0.84199999999999997</v>
      </c>
      <c r="H351" s="19">
        <v>0.876</v>
      </c>
      <c r="I351" s="19">
        <v>0.90100000000000002</v>
      </c>
      <c r="J351" s="19">
        <v>0.93100000000000005</v>
      </c>
      <c r="K351" s="19">
        <v>0.92</v>
      </c>
      <c r="L351" s="19">
        <v>0.877</v>
      </c>
      <c r="M351" s="19">
        <v>0.86699999999999999</v>
      </c>
      <c r="N351" s="19">
        <v>0.88900000000000001</v>
      </c>
      <c r="O351" s="19">
        <v>0.90600000000000003</v>
      </c>
      <c r="P351" s="19">
        <v>0.86599999999999999</v>
      </c>
      <c r="Q351" s="19">
        <v>0.82699999999999996</v>
      </c>
      <c r="R351" s="19">
        <v>0.81499999999999995</v>
      </c>
      <c r="S351" s="19">
        <v>0.79400000000000004</v>
      </c>
      <c r="T351" s="19">
        <v>0.76100000000000001</v>
      </c>
      <c r="U351" s="19">
        <v>0.74399999999999999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19">
        <v>0.71899999999999997</v>
      </c>
      <c r="E352" s="19">
        <v>0.71099999999999997</v>
      </c>
      <c r="F352" s="19">
        <v>0.77800000000000002</v>
      </c>
      <c r="G352" s="19">
        <v>0.73099999999999998</v>
      </c>
      <c r="H352" s="19">
        <v>0.74099999999999999</v>
      </c>
      <c r="I352" s="19">
        <v>0.81</v>
      </c>
      <c r="J352" s="19">
        <v>0.74299999999999999</v>
      </c>
      <c r="K352" s="19">
        <v>0.77900000000000003</v>
      </c>
      <c r="L352" s="19">
        <v>0.83599999999999997</v>
      </c>
      <c r="M352" s="19">
        <v>0.82899999999999996</v>
      </c>
      <c r="N352" s="19">
        <v>0.82899999999999996</v>
      </c>
      <c r="O352" s="19">
        <v>0.84699999999999998</v>
      </c>
      <c r="P352" s="19">
        <v>0.84</v>
      </c>
      <c r="Q352" s="19">
        <v>0.749</v>
      </c>
      <c r="R352" s="19">
        <v>0.73799999999999999</v>
      </c>
      <c r="S352" s="19">
        <v>0.73899999999999999</v>
      </c>
      <c r="T352" s="19">
        <v>0.73</v>
      </c>
      <c r="U352" s="19">
        <v>0.68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19">
        <v>0.44500000000000001</v>
      </c>
      <c r="E353" s="19">
        <v>0.439</v>
      </c>
      <c r="F353" s="19">
        <v>0.438</v>
      </c>
      <c r="G353" s="19">
        <v>0.44800000000000001</v>
      </c>
      <c r="H353" s="19">
        <v>0.50700000000000001</v>
      </c>
      <c r="I353" s="19">
        <v>0.56000000000000005</v>
      </c>
      <c r="J353" s="19">
        <v>0.59099999999999997</v>
      </c>
      <c r="K353" s="19">
        <v>0.57799999999999996</v>
      </c>
      <c r="L353" s="19">
        <v>0.56599999999999995</v>
      </c>
      <c r="M353" s="19">
        <v>0.56799999999999995</v>
      </c>
      <c r="N353" s="19">
        <v>0.55200000000000005</v>
      </c>
      <c r="O353" s="19">
        <v>0.53500000000000003</v>
      </c>
      <c r="P353" s="19">
        <v>0.53500000000000003</v>
      </c>
      <c r="Q353" s="19">
        <v>0.505</v>
      </c>
      <c r="R353" s="19">
        <v>0.498</v>
      </c>
      <c r="S353" s="19">
        <v>0.503</v>
      </c>
      <c r="T353" s="19">
        <v>0.49399999999999999</v>
      </c>
      <c r="U353" s="19">
        <v>0.51200000000000001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19">
        <v>0.48799999999999999</v>
      </c>
      <c r="E354" s="19">
        <v>0.53</v>
      </c>
      <c r="F354" s="19">
        <v>0.495</v>
      </c>
      <c r="G354" s="19">
        <v>0.53700000000000003</v>
      </c>
      <c r="H354" s="19">
        <v>0.56200000000000006</v>
      </c>
      <c r="I354" s="19">
        <v>0.63</v>
      </c>
      <c r="J354" s="19">
        <v>0.69399999999999995</v>
      </c>
      <c r="K354" s="19">
        <v>0.65200000000000002</v>
      </c>
      <c r="L354" s="19">
        <v>0.66900000000000004</v>
      </c>
      <c r="M354" s="19">
        <v>0.68799999999999994</v>
      </c>
      <c r="N354" s="19">
        <v>0.69499999999999995</v>
      </c>
      <c r="O354" s="19">
        <v>0.67800000000000005</v>
      </c>
      <c r="P354" s="19">
        <v>0.68700000000000006</v>
      </c>
      <c r="Q354" s="19">
        <v>0.66900000000000004</v>
      </c>
      <c r="R354" s="19">
        <v>0.63200000000000001</v>
      </c>
      <c r="S354" s="19">
        <v>0.61599999999999999</v>
      </c>
      <c r="T354" s="19">
        <v>0.59899999999999998</v>
      </c>
      <c r="U354" s="19">
        <v>0.59499999999999997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19">
        <v>0.43</v>
      </c>
      <c r="E355" s="19">
        <v>0.41899999999999998</v>
      </c>
      <c r="F355" s="19">
        <v>0.41799999999999998</v>
      </c>
      <c r="G355" s="19">
        <v>0.40400000000000003</v>
      </c>
      <c r="H355" s="19">
        <v>0.437</v>
      </c>
      <c r="I355" s="19">
        <v>0.47199999999999998</v>
      </c>
      <c r="J355" s="19">
        <v>0.47399999999999998</v>
      </c>
      <c r="K355" s="19">
        <v>0.46500000000000002</v>
      </c>
      <c r="L355" s="19">
        <v>0.45400000000000001</v>
      </c>
      <c r="M355" s="19">
        <v>0.44800000000000001</v>
      </c>
      <c r="N355" s="19">
        <v>0.432</v>
      </c>
      <c r="O355" s="19">
        <v>0.41799999999999998</v>
      </c>
      <c r="P355" s="19">
        <v>0.39400000000000002</v>
      </c>
      <c r="Q355" s="19">
        <v>0.39200000000000002</v>
      </c>
      <c r="R355" s="19">
        <v>0.375</v>
      </c>
      <c r="S355" s="19">
        <v>0.36799999999999999</v>
      </c>
      <c r="T355" s="19">
        <v>0.36</v>
      </c>
      <c r="U355" s="19">
        <v>0.35899999999999999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19">
        <v>0.434</v>
      </c>
      <c r="E356" s="19">
        <v>0.42399999999999999</v>
      </c>
      <c r="F356" s="19">
        <v>0.41699999999999998</v>
      </c>
      <c r="G356" s="19">
        <v>0.40600000000000003</v>
      </c>
      <c r="H356" s="19">
        <v>0.45300000000000001</v>
      </c>
      <c r="I356" s="19">
        <v>0.51500000000000001</v>
      </c>
      <c r="J356" s="19">
        <v>0.52300000000000002</v>
      </c>
      <c r="K356" s="19">
        <v>0.51800000000000002</v>
      </c>
      <c r="L356" s="19">
        <v>0.501</v>
      </c>
      <c r="M356" s="19">
        <v>0.51700000000000002</v>
      </c>
      <c r="N356" s="19">
        <v>0.51700000000000002</v>
      </c>
      <c r="O356" s="19">
        <v>0.50600000000000001</v>
      </c>
      <c r="P356" s="19">
        <v>0.55100000000000005</v>
      </c>
      <c r="Q356" s="19">
        <v>0.47799999999999998</v>
      </c>
      <c r="R356" s="19">
        <v>0.47599999999999998</v>
      </c>
      <c r="S356" s="19">
        <v>0.48399999999999999</v>
      </c>
      <c r="T356" s="19">
        <v>0.441</v>
      </c>
      <c r="U356" s="19">
        <v>0.46500000000000002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19">
        <v>0.48799999999999999</v>
      </c>
      <c r="E357" s="19">
        <v>0.46400000000000002</v>
      </c>
      <c r="F357" s="19">
        <v>0.46700000000000003</v>
      </c>
      <c r="G357" s="19">
        <v>0.44500000000000001</v>
      </c>
      <c r="H357" s="19">
        <v>0.49</v>
      </c>
      <c r="I357" s="19">
        <v>0.54400000000000004</v>
      </c>
      <c r="J357" s="19">
        <v>0.56899999999999995</v>
      </c>
      <c r="K357" s="19">
        <v>0.56499999999999995</v>
      </c>
      <c r="L357" s="19">
        <v>0.53800000000000003</v>
      </c>
      <c r="M357" s="19">
        <v>0.56399999999999995</v>
      </c>
      <c r="N357" s="19">
        <v>0.53800000000000003</v>
      </c>
      <c r="O357" s="19">
        <v>0.55500000000000005</v>
      </c>
      <c r="P357" s="19">
        <v>0.55400000000000005</v>
      </c>
      <c r="Q357" s="19">
        <v>0.52200000000000002</v>
      </c>
      <c r="R357" s="19">
        <v>0.51200000000000001</v>
      </c>
      <c r="S357" s="19">
        <v>0.52400000000000002</v>
      </c>
      <c r="T357" s="19">
        <v>0.52300000000000002</v>
      </c>
      <c r="U357" s="19">
        <v>0.505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19">
        <v>0.48199999999999998</v>
      </c>
      <c r="E358" s="19">
        <v>0.47899999999999998</v>
      </c>
      <c r="F358" s="19">
        <v>0.47699999999999998</v>
      </c>
      <c r="G358" s="19">
        <v>0.44700000000000001</v>
      </c>
      <c r="H358" s="19">
        <v>0.497</v>
      </c>
      <c r="I358" s="19">
        <v>0.55600000000000005</v>
      </c>
      <c r="J358" s="19">
        <v>0.58799999999999997</v>
      </c>
      <c r="K358" s="19">
        <v>0.57499999999999996</v>
      </c>
      <c r="L358" s="19">
        <v>0.57899999999999996</v>
      </c>
      <c r="M358" s="19">
        <v>0.57399999999999995</v>
      </c>
      <c r="N358" s="19">
        <v>0.57099999999999995</v>
      </c>
      <c r="O358" s="19">
        <v>0.56999999999999995</v>
      </c>
      <c r="P358" s="19">
        <v>0.59099999999999997</v>
      </c>
      <c r="Q358" s="19">
        <v>0.57399999999999995</v>
      </c>
      <c r="R358" s="19">
        <v>0.58599999999999997</v>
      </c>
      <c r="S358" s="19">
        <v>0.60499999999999998</v>
      </c>
      <c r="T358" s="19">
        <v>0.60199999999999998</v>
      </c>
      <c r="U358" s="19">
        <v>0.58499999999999996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19">
        <v>0.32</v>
      </c>
      <c r="E359" s="19">
        <v>0.30499999999999999</v>
      </c>
      <c r="F359" s="19">
        <v>0.28499999999999998</v>
      </c>
      <c r="G359" s="19">
        <v>0.26100000000000001</v>
      </c>
      <c r="H359" s="19">
        <v>0.28399999999999997</v>
      </c>
      <c r="I359" s="19">
        <v>0.29499999999999998</v>
      </c>
      <c r="J359" s="19">
        <v>0.28100000000000003</v>
      </c>
      <c r="K359" s="19">
        <v>0.28599999999999998</v>
      </c>
      <c r="L359" s="19">
        <v>0.26600000000000001</v>
      </c>
      <c r="M359" s="19">
        <v>0.26200000000000001</v>
      </c>
      <c r="N359" s="19">
        <v>0.249</v>
      </c>
      <c r="O359" s="19">
        <v>0.24399999999999999</v>
      </c>
      <c r="P359" s="19">
        <v>0.24</v>
      </c>
      <c r="Q359" s="19">
        <v>0.22700000000000001</v>
      </c>
      <c r="R359" s="19">
        <v>0.22800000000000001</v>
      </c>
      <c r="S359" s="19">
        <v>0.23300000000000001</v>
      </c>
      <c r="T359" s="19">
        <v>0.251</v>
      </c>
      <c r="U359" s="19">
        <v>0.24299999999999999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19">
        <v>0.45600000000000002</v>
      </c>
      <c r="E360" s="19">
        <v>0.46700000000000003</v>
      </c>
      <c r="F360" s="19">
        <v>0.46500000000000002</v>
      </c>
      <c r="G360" s="19">
        <v>0.44400000000000001</v>
      </c>
      <c r="H360" s="19">
        <v>0.496</v>
      </c>
      <c r="I360" s="19">
        <v>0.54900000000000004</v>
      </c>
      <c r="J360" s="19">
        <v>0.55200000000000005</v>
      </c>
      <c r="K360" s="19">
        <v>0.55200000000000005</v>
      </c>
      <c r="L360" s="19">
        <v>0.53</v>
      </c>
      <c r="M360" s="19">
        <v>0.54700000000000004</v>
      </c>
      <c r="N360" s="19">
        <v>0.54600000000000004</v>
      </c>
      <c r="O360" s="19">
        <v>0.57399999999999995</v>
      </c>
      <c r="P360" s="19">
        <v>0.58699999999999997</v>
      </c>
      <c r="Q360" s="19">
        <v>0.54100000000000004</v>
      </c>
      <c r="R360" s="19">
        <v>0.54900000000000004</v>
      </c>
      <c r="S360" s="19">
        <v>0.53500000000000003</v>
      </c>
      <c r="T360" s="19">
        <v>0.53700000000000003</v>
      </c>
      <c r="U360" s="19">
        <v>0.53200000000000003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19">
        <v>0.45300000000000001</v>
      </c>
      <c r="E361" s="19">
        <v>0.46700000000000003</v>
      </c>
      <c r="F361" s="19">
        <v>0.46700000000000003</v>
      </c>
      <c r="G361" s="19">
        <v>0.441</v>
      </c>
      <c r="H361" s="19">
        <v>0.47499999999999998</v>
      </c>
      <c r="I361" s="19">
        <v>0.52500000000000002</v>
      </c>
      <c r="J361" s="19">
        <v>0.55800000000000005</v>
      </c>
      <c r="K361" s="19">
        <v>0.56100000000000005</v>
      </c>
      <c r="L361" s="19">
        <v>0.55900000000000005</v>
      </c>
      <c r="M361" s="19">
        <v>0.58799999999999997</v>
      </c>
      <c r="N361" s="19">
        <v>0.66</v>
      </c>
      <c r="O361" s="19">
        <v>0.64900000000000002</v>
      </c>
      <c r="P361" s="19">
        <v>0.64900000000000002</v>
      </c>
      <c r="Q361" s="19">
        <v>0.59299999999999997</v>
      </c>
      <c r="R361" s="19">
        <v>0.63200000000000001</v>
      </c>
      <c r="S361" s="19">
        <v>0.64900000000000002</v>
      </c>
      <c r="T361" s="19">
        <v>0.64</v>
      </c>
      <c r="U361" s="19">
        <v>0.64300000000000002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19">
        <v>0.56599999999999995</v>
      </c>
      <c r="E362" s="19">
        <v>0.54500000000000004</v>
      </c>
      <c r="F362" s="19">
        <v>0.54800000000000004</v>
      </c>
      <c r="G362" s="19">
        <v>0.52500000000000002</v>
      </c>
      <c r="H362" s="19">
        <v>0.58699999999999997</v>
      </c>
      <c r="I362" s="19">
        <v>0.64200000000000002</v>
      </c>
      <c r="J362" s="19">
        <v>0.65200000000000002</v>
      </c>
      <c r="K362" s="19">
        <v>0.65700000000000003</v>
      </c>
      <c r="L362" s="19">
        <v>0.65</v>
      </c>
      <c r="M362" s="19">
        <v>0.64400000000000002</v>
      </c>
      <c r="N362" s="19">
        <v>0.63700000000000001</v>
      </c>
      <c r="O362" s="19">
        <v>0.621</v>
      </c>
      <c r="P362" s="19">
        <v>0.64300000000000002</v>
      </c>
      <c r="Q362" s="19">
        <v>0.60499999999999998</v>
      </c>
      <c r="R362" s="19">
        <v>0.59199999999999997</v>
      </c>
      <c r="S362" s="19">
        <v>0.63400000000000001</v>
      </c>
      <c r="T362" s="19">
        <v>0.60899999999999999</v>
      </c>
      <c r="U362" s="19">
        <v>0.58599999999999997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19">
        <v>0.65</v>
      </c>
      <c r="E363" s="19">
        <v>0.625</v>
      </c>
      <c r="F363" s="19">
        <v>0.61699999999999999</v>
      </c>
      <c r="G363" s="19">
        <v>0.58599999999999997</v>
      </c>
      <c r="H363" s="19">
        <v>0.63600000000000001</v>
      </c>
      <c r="I363" s="19">
        <v>0.69299999999999995</v>
      </c>
      <c r="J363" s="19">
        <v>0.70899999999999996</v>
      </c>
      <c r="K363" s="19">
        <v>0.70799999999999996</v>
      </c>
      <c r="L363" s="19">
        <v>0.67200000000000004</v>
      </c>
      <c r="M363" s="19">
        <v>0.68500000000000005</v>
      </c>
      <c r="N363" s="19">
        <v>0.69799999999999995</v>
      </c>
      <c r="O363" s="19">
        <v>0.69599999999999995</v>
      </c>
      <c r="P363" s="19">
        <v>0.69799999999999995</v>
      </c>
      <c r="Q363" s="19">
        <v>0.65100000000000002</v>
      </c>
      <c r="R363" s="19">
        <v>0.65800000000000003</v>
      </c>
      <c r="S363" s="19">
        <v>0.65300000000000002</v>
      </c>
      <c r="T363" s="19">
        <v>0.65100000000000002</v>
      </c>
      <c r="U363" s="19">
        <v>0.63700000000000001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19">
        <v>0.61599999999999999</v>
      </c>
      <c r="E364" s="19">
        <v>0.57199999999999995</v>
      </c>
      <c r="F364" s="19">
        <v>0.57299999999999995</v>
      </c>
      <c r="G364" s="19">
        <v>0.54100000000000004</v>
      </c>
      <c r="H364" s="19">
        <v>0.59099999999999997</v>
      </c>
      <c r="I364" s="19">
        <v>0.63200000000000001</v>
      </c>
      <c r="J364" s="19">
        <v>0.629</v>
      </c>
      <c r="K364" s="19">
        <v>0.65300000000000002</v>
      </c>
      <c r="L364" s="19">
        <v>0.63200000000000001</v>
      </c>
      <c r="M364" s="19">
        <v>0.63700000000000001</v>
      </c>
      <c r="N364" s="19">
        <v>0.63500000000000001</v>
      </c>
      <c r="O364" s="19">
        <v>0.621</v>
      </c>
      <c r="P364" s="19">
        <v>0.625</v>
      </c>
      <c r="Q364" s="19">
        <v>0.59599999999999997</v>
      </c>
      <c r="R364" s="19">
        <v>0.60699999999999998</v>
      </c>
      <c r="S364" s="19">
        <v>0.63500000000000001</v>
      </c>
      <c r="T364" s="19">
        <v>0.622</v>
      </c>
      <c r="U364" s="19">
        <v>0.60699999999999998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19">
        <v>0.74099999999999999</v>
      </c>
      <c r="E365" s="19">
        <v>0.65600000000000003</v>
      </c>
      <c r="F365" s="19">
        <v>0.66100000000000003</v>
      </c>
      <c r="G365" s="19">
        <v>0.61499999999999999</v>
      </c>
      <c r="H365" s="19">
        <v>0.65200000000000002</v>
      </c>
      <c r="I365" s="19">
        <v>0.69799999999999995</v>
      </c>
      <c r="J365" s="19">
        <v>0.71699999999999997</v>
      </c>
      <c r="K365" s="19">
        <v>0.73399999999999999</v>
      </c>
      <c r="L365" s="19">
        <v>0.70499999999999996</v>
      </c>
      <c r="M365" s="19">
        <v>0.71699999999999997</v>
      </c>
      <c r="N365" s="19">
        <v>0.69499999999999995</v>
      </c>
      <c r="O365" s="19">
        <v>0.69699999999999995</v>
      </c>
      <c r="P365" s="19">
        <v>0.69899999999999995</v>
      </c>
      <c r="Q365" s="19">
        <v>0.65600000000000003</v>
      </c>
      <c r="R365" s="19">
        <v>0.64100000000000001</v>
      </c>
      <c r="S365" s="19">
        <v>0.64400000000000002</v>
      </c>
      <c r="T365" s="19">
        <v>0.61799999999999999</v>
      </c>
      <c r="U365" s="19">
        <v>0.61599999999999999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19">
        <v>1.083</v>
      </c>
      <c r="E366" s="19">
        <v>0.99199999999999999</v>
      </c>
      <c r="F366" s="19">
        <v>0.95899999999999996</v>
      </c>
      <c r="G366" s="19">
        <v>0.92800000000000005</v>
      </c>
      <c r="H366" s="19">
        <v>1.103</v>
      </c>
      <c r="I366" s="19">
        <v>1.0049999999999999</v>
      </c>
      <c r="J366" s="19">
        <v>1.016</v>
      </c>
      <c r="K366" s="19">
        <v>1.022</v>
      </c>
      <c r="L366" s="19">
        <v>0.98799999999999999</v>
      </c>
      <c r="M366" s="19">
        <v>1.0029999999999999</v>
      </c>
      <c r="N366" s="19">
        <v>1.0209999999999999</v>
      </c>
      <c r="O366" s="19">
        <v>1.014</v>
      </c>
      <c r="P366" s="19">
        <v>1.0229999999999999</v>
      </c>
      <c r="Q366" s="19">
        <v>1.0309999999999999</v>
      </c>
      <c r="R366" s="19">
        <v>1.131</v>
      </c>
      <c r="S366" s="19">
        <v>1.0189999999999999</v>
      </c>
      <c r="T366" s="19">
        <v>1.0840000000000001</v>
      </c>
      <c r="U366" s="19">
        <v>1.002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19">
        <v>0.49099999999999999</v>
      </c>
      <c r="E367" s="19">
        <v>0.47699999999999998</v>
      </c>
      <c r="F367" s="19">
        <v>0.45500000000000002</v>
      </c>
      <c r="G367" s="19">
        <v>0.438</v>
      </c>
      <c r="H367" s="19">
        <v>0.47799999999999998</v>
      </c>
      <c r="I367" s="19">
        <v>0.53100000000000003</v>
      </c>
      <c r="J367" s="19">
        <v>0.53400000000000003</v>
      </c>
      <c r="K367" s="19">
        <v>0.56699999999999995</v>
      </c>
      <c r="L367" s="19">
        <v>0.55200000000000005</v>
      </c>
      <c r="M367" s="19">
        <v>0.57399999999999995</v>
      </c>
      <c r="N367" s="19">
        <v>0.58099999999999996</v>
      </c>
      <c r="O367" s="19">
        <v>0.56599999999999995</v>
      </c>
      <c r="P367" s="19">
        <v>0.56699999999999995</v>
      </c>
      <c r="Q367" s="19">
        <v>0.55900000000000005</v>
      </c>
      <c r="R367" s="19">
        <v>0.57199999999999995</v>
      </c>
      <c r="S367" s="19">
        <v>0.56699999999999995</v>
      </c>
      <c r="T367" s="19">
        <v>0.54700000000000004</v>
      </c>
      <c r="U367" s="19">
        <v>0.55800000000000005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19">
        <v>0.56000000000000005</v>
      </c>
      <c r="E368" s="19">
        <v>0.56599999999999995</v>
      </c>
      <c r="F368" s="19">
        <v>0.56499999999999995</v>
      </c>
      <c r="G368" s="19">
        <v>0.52700000000000002</v>
      </c>
      <c r="H368" s="19">
        <v>0.56299999999999994</v>
      </c>
      <c r="I368" s="19">
        <v>0.66900000000000004</v>
      </c>
      <c r="J368" s="19">
        <v>0.68600000000000005</v>
      </c>
      <c r="K368" s="19">
        <v>0.68899999999999995</v>
      </c>
      <c r="L368" s="19">
        <v>0.68500000000000005</v>
      </c>
      <c r="M368" s="19">
        <v>0.77400000000000002</v>
      </c>
      <c r="N368" s="19">
        <v>0.76200000000000001</v>
      </c>
      <c r="O368" s="19">
        <v>0.73199999999999998</v>
      </c>
      <c r="P368" s="19">
        <v>0.77400000000000002</v>
      </c>
      <c r="Q368" s="19">
        <v>0.74299999999999999</v>
      </c>
      <c r="R368" s="19">
        <v>0.77100000000000002</v>
      </c>
      <c r="S368" s="19">
        <v>0.72799999999999998</v>
      </c>
      <c r="T368" s="19">
        <v>0.68700000000000006</v>
      </c>
      <c r="U368" s="19">
        <v>0.69099999999999995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19">
        <v>0.71499999999999997</v>
      </c>
      <c r="E369" s="19">
        <v>0.71699999999999997</v>
      </c>
      <c r="F369" s="19">
        <v>0.68600000000000005</v>
      </c>
      <c r="G369" s="19">
        <v>0.64700000000000002</v>
      </c>
      <c r="H369" s="19">
        <v>0.7</v>
      </c>
      <c r="I369" s="19">
        <v>0.747</v>
      </c>
      <c r="J369" s="19">
        <v>0.73799999999999999</v>
      </c>
      <c r="K369" s="19">
        <v>0.72599999999999998</v>
      </c>
      <c r="L369" s="19">
        <v>0.71299999999999997</v>
      </c>
      <c r="M369" s="19">
        <v>0.72699999999999998</v>
      </c>
      <c r="N369" s="19">
        <v>0.70899999999999996</v>
      </c>
      <c r="O369" s="19">
        <v>0.71299999999999997</v>
      </c>
      <c r="P369" s="19">
        <v>0.72</v>
      </c>
      <c r="Q369" s="19">
        <v>0.70399999999999996</v>
      </c>
      <c r="R369" s="19">
        <v>0.67</v>
      </c>
      <c r="S369" s="19">
        <v>0.66700000000000004</v>
      </c>
      <c r="T369" s="19">
        <v>0.64600000000000002</v>
      </c>
      <c r="U369" s="19">
        <v>0.64300000000000002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19">
        <v>0.56499999999999995</v>
      </c>
      <c r="E370" s="19">
        <v>0.53500000000000003</v>
      </c>
      <c r="F370" s="19">
        <v>0.503</v>
      </c>
      <c r="G370" s="19">
        <v>0.503</v>
      </c>
      <c r="H370" s="19">
        <v>0.54</v>
      </c>
      <c r="I370" s="19">
        <v>0.61599999999999999</v>
      </c>
      <c r="J370" s="19">
        <v>0.59599999999999997</v>
      </c>
      <c r="K370" s="19">
        <v>0.57799999999999996</v>
      </c>
      <c r="L370" s="19">
        <v>0.56599999999999995</v>
      </c>
      <c r="M370" s="19">
        <v>0.56999999999999995</v>
      </c>
      <c r="N370" s="19">
        <v>0.58299999999999996</v>
      </c>
      <c r="O370" s="19">
        <v>0.56299999999999994</v>
      </c>
      <c r="P370" s="19">
        <v>0.56699999999999995</v>
      </c>
      <c r="Q370" s="19">
        <v>0.53600000000000003</v>
      </c>
      <c r="R370" s="19">
        <v>0.51100000000000001</v>
      </c>
      <c r="S370" s="19">
        <v>0.496</v>
      </c>
      <c r="T370" s="19">
        <v>0.52</v>
      </c>
      <c r="U370" s="19">
        <v>0.49299999999999999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19">
        <v>0.61199999999999999</v>
      </c>
      <c r="E371" s="19">
        <v>0.60099999999999998</v>
      </c>
      <c r="F371" s="19">
        <v>0.58799999999999997</v>
      </c>
      <c r="G371" s="19">
        <v>0.55300000000000005</v>
      </c>
      <c r="H371" s="19">
        <v>0.63300000000000001</v>
      </c>
      <c r="I371" s="19">
        <v>0.59799999999999998</v>
      </c>
      <c r="J371" s="19">
        <v>0.63100000000000001</v>
      </c>
      <c r="K371" s="19">
        <v>0.61199999999999999</v>
      </c>
      <c r="L371" s="19">
        <v>0.63200000000000001</v>
      </c>
      <c r="M371" s="19">
        <v>0.63600000000000001</v>
      </c>
      <c r="N371" s="19">
        <v>0.61299999999999999</v>
      </c>
      <c r="O371" s="19">
        <v>0.58299999999999996</v>
      </c>
      <c r="P371" s="19">
        <v>0.75900000000000001</v>
      </c>
      <c r="Q371" s="19">
        <v>0.58199999999999996</v>
      </c>
      <c r="R371" s="19">
        <v>0.58199999999999996</v>
      </c>
      <c r="S371" s="19">
        <v>0.59</v>
      </c>
      <c r="T371" s="19">
        <v>0.55600000000000005</v>
      </c>
      <c r="U371" s="19">
        <v>0.58399999999999996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19">
        <v>0.64</v>
      </c>
      <c r="E372" s="19">
        <v>0.61599999999999999</v>
      </c>
      <c r="F372" s="19">
        <v>0.59199999999999997</v>
      </c>
      <c r="G372" s="19">
        <v>0.56699999999999995</v>
      </c>
      <c r="H372" s="19">
        <v>0.623</v>
      </c>
      <c r="I372" s="19">
        <v>0.68700000000000006</v>
      </c>
      <c r="J372" s="19">
        <v>0.68300000000000005</v>
      </c>
      <c r="K372" s="19">
        <v>0.70099999999999996</v>
      </c>
      <c r="L372" s="19">
        <v>0.69199999999999995</v>
      </c>
      <c r="M372" s="19">
        <v>0.67700000000000005</v>
      </c>
      <c r="N372" s="19">
        <v>0.68</v>
      </c>
      <c r="O372" s="19">
        <v>0.66900000000000004</v>
      </c>
      <c r="P372" s="19">
        <v>0.65900000000000003</v>
      </c>
      <c r="Q372" s="19">
        <v>0.63800000000000001</v>
      </c>
      <c r="R372" s="19">
        <v>0.65700000000000003</v>
      </c>
      <c r="S372" s="19">
        <v>0.63500000000000001</v>
      </c>
      <c r="T372" s="19">
        <v>0.61199999999999999</v>
      </c>
      <c r="U372" s="19">
        <v>0.628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19">
        <v>1.0680000000000001</v>
      </c>
      <c r="E373" s="19">
        <v>0.98599999999999999</v>
      </c>
      <c r="F373" s="19">
        <v>1.014</v>
      </c>
      <c r="G373" s="19">
        <v>0.95199999999999996</v>
      </c>
      <c r="H373" s="19">
        <v>1.0169999999999999</v>
      </c>
      <c r="I373" s="19">
        <v>1.006</v>
      </c>
      <c r="J373" s="19">
        <v>1.0620000000000001</v>
      </c>
      <c r="K373" s="19">
        <v>1.0820000000000001</v>
      </c>
      <c r="L373" s="19">
        <v>1.0880000000000001</v>
      </c>
      <c r="M373" s="19">
        <v>1.0860000000000001</v>
      </c>
      <c r="N373" s="19">
        <v>1.097</v>
      </c>
      <c r="O373" s="19">
        <v>1.0549999999999999</v>
      </c>
      <c r="P373" s="19">
        <v>1.0529999999999999</v>
      </c>
      <c r="Q373" s="19">
        <v>1.0129999999999999</v>
      </c>
      <c r="R373" s="19">
        <v>1.03</v>
      </c>
      <c r="S373" s="19">
        <v>0.96499999999999997</v>
      </c>
      <c r="T373" s="19">
        <v>1.004</v>
      </c>
      <c r="U373" s="19">
        <v>0.91600000000000004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19">
        <v>0.63</v>
      </c>
      <c r="E374" s="19">
        <v>0.57699999999999996</v>
      </c>
      <c r="F374" s="19">
        <v>0.57699999999999996</v>
      </c>
      <c r="G374" s="19">
        <v>0.55900000000000005</v>
      </c>
      <c r="H374" s="19">
        <v>0.628</v>
      </c>
      <c r="I374" s="19">
        <v>0.65900000000000003</v>
      </c>
      <c r="J374" s="19">
        <v>0.69099999999999995</v>
      </c>
      <c r="K374" s="19">
        <v>0.66500000000000004</v>
      </c>
      <c r="L374" s="19">
        <v>0.71299999999999997</v>
      </c>
      <c r="M374" s="19">
        <v>0.71899999999999997</v>
      </c>
      <c r="N374" s="19">
        <v>0.74</v>
      </c>
      <c r="O374" s="19">
        <v>0.753</v>
      </c>
      <c r="P374" s="19">
        <v>0.77</v>
      </c>
      <c r="Q374" s="19">
        <v>0.754</v>
      </c>
      <c r="R374" s="19">
        <v>0.76700000000000002</v>
      </c>
      <c r="S374" s="19">
        <v>0.76400000000000001</v>
      </c>
      <c r="T374" s="19">
        <v>0.77400000000000002</v>
      </c>
      <c r="U374" s="19">
        <v>0.78600000000000003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19">
        <v>0.61599999999999999</v>
      </c>
      <c r="E375" s="19">
        <v>0.56899999999999995</v>
      </c>
      <c r="F375" s="19">
        <v>0.55600000000000005</v>
      </c>
      <c r="G375" s="19">
        <v>0.50700000000000001</v>
      </c>
      <c r="H375" s="19">
        <v>0.54300000000000004</v>
      </c>
      <c r="I375" s="19">
        <v>0.57899999999999996</v>
      </c>
      <c r="J375" s="19">
        <v>0.61699999999999999</v>
      </c>
      <c r="K375" s="19">
        <v>0.64300000000000002</v>
      </c>
      <c r="L375" s="19">
        <v>0.85</v>
      </c>
      <c r="M375" s="19">
        <v>0.65500000000000003</v>
      </c>
      <c r="N375" s="19">
        <v>0.65200000000000002</v>
      </c>
      <c r="O375" s="19">
        <v>0.62</v>
      </c>
      <c r="P375" s="19">
        <v>0.623</v>
      </c>
      <c r="Q375" s="19">
        <v>0.61</v>
      </c>
      <c r="R375" s="19">
        <v>0.622</v>
      </c>
      <c r="S375" s="19">
        <v>0.60599999999999998</v>
      </c>
      <c r="T375" s="19">
        <v>0.621</v>
      </c>
      <c r="U375" s="19">
        <v>0.64500000000000002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19">
        <v>0.63300000000000001</v>
      </c>
      <c r="E376" s="19">
        <v>0.624</v>
      </c>
      <c r="F376" s="19">
        <v>0.61299999999999999</v>
      </c>
      <c r="G376" s="19">
        <v>0.57999999999999996</v>
      </c>
      <c r="H376" s="19">
        <v>0.61899999999999999</v>
      </c>
      <c r="I376" s="19">
        <v>0.67500000000000004</v>
      </c>
      <c r="J376" s="19">
        <v>0.67600000000000005</v>
      </c>
      <c r="K376" s="19">
        <v>0.68</v>
      </c>
      <c r="L376" s="19">
        <v>0.66300000000000003</v>
      </c>
      <c r="M376" s="19">
        <v>0.67200000000000004</v>
      </c>
      <c r="N376" s="19">
        <v>0.67400000000000004</v>
      </c>
      <c r="O376" s="19">
        <v>0.63800000000000001</v>
      </c>
      <c r="P376" s="19">
        <v>0.64400000000000002</v>
      </c>
      <c r="Q376" s="19">
        <v>0.61199999999999999</v>
      </c>
      <c r="R376" s="19">
        <v>0.60799999999999998</v>
      </c>
      <c r="S376" s="19">
        <v>0.60399999999999998</v>
      </c>
      <c r="T376" s="19">
        <v>0.61899999999999999</v>
      </c>
      <c r="U376" s="19">
        <v>0.60499999999999998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19">
        <v>0.56899999999999995</v>
      </c>
      <c r="E377" s="19">
        <v>0.56999999999999995</v>
      </c>
      <c r="F377" s="19">
        <v>0.55100000000000005</v>
      </c>
      <c r="G377" s="19">
        <v>0.53100000000000003</v>
      </c>
      <c r="H377" s="19">
        <v>0.56100000000000005</v>
      </c>
      <c r="I377" s="19">
        <v>0.60699999999999998</v>
      </c>
      <c r="J377" s="19">
        <v>0.60399999999999998</v>
      </c>
      <c r="K377" s="19">
        <v>0.61</v>
      </c>
      <c r="L377" s="19">
        <v>0.57399999999999995</v>
      </c>
      <c r="M377" s="19">
        <v>0.59199999999999997</v>
      </c>
      <c r="N377" s="19">
        <v>0.55400000000000005</v>
      </c>
      <c r="O377" s="19">
        <v>0.51100000000000001</v>
      </c>
      <c r="P377" s="19">
        <v>0.50700000000000001</v>
      </c>
      <c r="Q377" s="19">
        <v>0.45700000000000002</v>
      </c>
      <c r="R377" s="19">
        <v>0.44600000000000001</v>
      </c>
      <c r="S377" s="19">
        <v>0.39200000000000002</v>
      </c>
      <c r="T377" s="19">
        <v>0.36899999999999999</v>
      </c>
      <c r="U377" s="19">
        <v>0.36699999999999999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19">
        <v>1.2250000000000001</v>
      </c>
      <c r="E378" s="19">
        <v>1.1930000000000001</v>
      </c>
      <c r="F378" s="19">
        <v>1.262</v>
      </c>
      <c r="G378" s="19">
        <v>1.339</v>
      </c>
      <c r="H378" s="19">
        <v>1.242</v>
      </c>
      <c r="I378" s="19">
        <v>1.353</v>
      </c>
      <c r="J378" s="19">
        <v>1.357</v>
      </c>
      <c r="K378" s="19">
        <v>1.4630000000000001</v>
      </c>
      <c r="L378" s="19">
        <v>1.8009999999999999</v>
      </c>
      <c r="M378" s="19">
        <v>1.653</v>
      </c>
      <c r="N378" s="19">
        <v>1.6719999999999999</v>
      </c>
      <c r="O378" s="19">
        <v>2.214</v>
      </c>
      <c r="P378" s="19">
        <v>1.663</v>
      </c>
      <c r="Q378" s="19">
        <v>1.629</v>
      </c>
      <c r="R378" s="19">
        <v>1.659</v>
      </c>
      <c r="S378" s="19">
        <v>1.7470000000000001</v>
      </c>
      <c r="T378" s="19">
        <v>1.6819999999999999</v>
      </c>
      <c r="U378" s="19">
        <v>2.0630000000000002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19">
        <v>0.32</v>
      </c>
      <c r="E379" s="19">
        <v>0.32100000000000001</v>
      </c>
      <c r="F379" s="19">
        <v>0.30199999999999999</v>
      </c>
      <c r="G379" s="19">
        <v>0.29399999999999998</v>
      </c>
      <c r="H379" s="19">
        <v>0.29899999999999999</v>
      </c>
      <c r="I379" s="19">
        <v>0.316</v>
      </c>
      <c r="J379" s="19">
        <v>0.31900000000000001</v>
      </c>
      <c r="K379" s="19">
        <v>0.32</v>
      </c>
      <c r="L379" s="19">
        <v>0.31900000000000001</v>
      </c>
      <c r="M379" s="19">
        <v>0.314</v>
      </c>
      <c r="N379" s="19">
        <v>0.307</v>
      </c>
      <c r="O379" s="19">
        <v>0.30399999999999999</v>
      </c>
      <c r="P379" s="19">
        <v>0.30399999999999999</v>
      </c>
      <c r="Q379" s="19">
        <v>0.28399999999999997</v>
      </c>
      <c r="R379" s="19">
        <v>0.29499999999999998</v>
      </c>
      <c r="S379" s="19">
        <v>0.311</v>
      </c>
      <c r="T379" s="19">
        <v>0.30299999999999999</v>
      </c>
      <c r="U379" s="19">
        <v>0.28899999999999998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19">
        <v>0.59299999999999997</v>
      </c>
      <c r="E380" s="19">
        <v>0.56699999999999995</v>
      </c>
      <c r="F380" s="19">
        <v>0.54200000000000004</v>
      </c>
      <c r="G380" s="19">
        <v>0.54800000000000004</v>
      </c>
      <c r="H380" s="19">
        <v>0.622</v>
      </c>
      <c r="I380" s="19">
        <v>0.66700000000000004</v>
      </c>
      <c r="J380" s="19">
        <v>0.70199999999999996</v>
      </c>
      <c r="K380" s="19">
        <v>0.72699999999999998</v>
      </c>
      <c r="L380" s="19">
        <v>0.69</v>
      </c>
      <c r="M380" s="19">
        <v>0.72</v>
      </c>
      <c r="N380" s="19">
        <v>0.746</v>
      </c>
      <c r="O380" s="19">
        <v>0.76500000000000001</v>
      </c>
      <c r="P380" s="19">
        <v>0.76600000000000001</v>
      </c>
      <c r="Q380" s="19">
        <v>0.76200000000000001</v>
      </c>
      <c r="R380" s="19">
        <v>0.79300000000000004</v>
      </c>
      <c r="S380" s="19">
        <v>0.80200000000000005</v>
      </c>
      <c r="T380" s="19">
        <v>0.81200000000000006</v>
      </c>
      <c r="U380" s="19">
        <v>0.76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19">
        <v>0.71199999999999997</v>
      </c>
      <c r="E381" s="19">
        <v>0.67800000000000005</v>
      </c>
      <c r="F381" s="19">
        <v>0.63600000000000001</v>
      </c>
      <c r="G381" s="19">
        <v>0.61299999999999999</v>
      </c>
      <c r="H381" s="19">
        <v>0.68</v>
      </c>
      <c r="I381" s="19">
        <v>0.73499999999999999</v>
      </c>
      <c r="J381" s="19">
        <v>0.76700000000000002</v>
      </c>
      <c r="K381" s="19">
        <v>0.76800000000000002</v>
      </c>
      <c r="L381" s="19">
        <v>0.77900000000000003</v>
      </c>
      <c r="M381" s="19">
        <v>0.82799999999999996</v>
      </c>
      <c r="N381" s="19">
        <v>0.83599999999999997</v>
      </c>
      <c r="O381" s="19">
        <v>0.82699999999999996</v>
      </c>
      <c r="P381" s="19">
        <v>0.83</v>
      </c>
      <c r="Q381" s="19">
        <v>0.82</v>
      </c>
      <c r="R381" s="19">
        <v>0.80600000000000005</v>
      </c>
      <c r="S381" s="19">
        <v>0.83499999999999996</v>
      </c>
      <c r="T381" s="19">
        <v>0.79700000000000004</v>
      </c>
      <c r="U381" s="19">
        <v>0.78800000000000003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19">
        <v>0.65</v>
      </c>
      <c r="E382" s="19">
        <v>0.60799999999999998</v>
      </c>
      <c r="F382" s="19">
        <v>0.58599999999999997</v>
      </c>
      <c r="G382" s="19">
        <v>0.54200000000000004</v>
      </c>
      <c r="H382" s="19">
        <v>0.60199999999999998</v>
      </c>
      <c r="I382" s="19">
        <v>0.63700000000000001</v>
      </c>
      <c r="J382" s="19">
        <v>0.66200000000000003</v>
      </c>
      <c r="K382" s="19">
        <v>0.68899999999999995</v>
      </c>
      <c r="L382" s="19">
        <v>0.66800000000000004</v>
      </c>
      <c r="M382" s="19">
        <v>0.67800000000000005</v>
      </c>
      <c r="N382" s="19">
        <v>0.67200000000000004</v>
      </c>
      <c r="O382" s="19">
        <v>0.67500000000000004</v>
      </c>
      <c r="P382" s="19">
        <v>0.69299999999999995</v>
      </c>
      <c r="Q382" s="19">
        <v>0.63900000000000001</v>
      </c>
      <c r="R382" s="19">
        <v>0.67300000000000004</v>
      </c>
      <c r="S382" s="19">
        <v>0.65200000000000002</v>
      </c>
      <c r="T382" s="19">
        <v>0.68100000000000005</v>
      </c>
      <c r="U382" s="19">
        <v>0.70299999999999996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19">
        <v>0.47099999999999997</v>
      </c>
      <c r="E383" s="19">
        <v>0.48199999999999998</v>
      </c>
      <c r="F383" s="19">
        <v>0.48299999999999998</v>
      </c>
      <c r="G383" s="19">
        <v>0.46200000000000002</v>
      </c>
      <c r="H383" s="19">
        <v>0.495</v>
      </c>
      <c r="I383" s="19">
        <v>0.52400000000000002</v>
      </c>
      <c r="J383" s="19">
        <v>0.53</v>
      </c>
      <c r="K383" s="19">
        <v>0.55500000000000005</v>
      </c>
      <c r="L383" s="19">
        <v>0.58099999999999996</v>
      </c>
      <c r="M383" s="19">
        <v>0.56100000000000005</v>
      </c>
      <c r="N383" s="19">
        <v>0.57899999999999996</v>
      </c>
      <c r="O383" s="19">
        <v>0.68300000000000005</v>
      </c>
      <c r="P383" s="19">
        <v>0.57399999999999995</v>
      </c>
      <c r="Q383" s="19">
        <v>0.54300000000000004</v>
      </c>
      <c r="R383" s="19">
        <v>0.53200000000000003</v>
      </c>
      <c r="S383" s="19">
        <v>0.52500000000000002</v>
      </c>
      <c r="T383" s="19">
        <v>0.50700000000000001</v>
      </c>
      <c r="U383" s="19">
        <v>0.47799999999999998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19">
        <v>0.66700000000000004</v>
      </c>
      <c r="E384" s="19">
        <v>0.64200000000000002</v>
      </c>
      <c r="F384" s="19">
        <v>0.65600000000000003</v>
      </c>
      <c r="G384" s="19">
        <v>0.61599999999999999</v>
      </c>
      <c r="H384" s="19">
        <v>0.68700000000000006</v>
      </c>
      <c r="I384" s="19">
        <v>0.76600000000000001</v>
      </c>
      <c r="J384" s="19">
        <v>0.80400000000000005</v>
      </c>
      <c r="K384" s="19">
        <v>0.82099999999999995</v>
      </c>
      <c r="L384" s="19">
        <v>0.83499999999999996</v>
      </c>
      <c r="M384" s="19">
        <v>0.86299999999999999</v>
      </c>
      <c r="N384" s="19">
        <v>0.89400000000000002</v>
      </c>
      <c r="O384" s="19">
        <v>0.88300000000000001</v>
      </c>
      <c r="P384" s="19">
        <v>0.85499999999999998</v>
      </c>
      <c r="Q384" s="19">
        <v>0.83</v>
      </c>
      <c r="R384" s="19">
        <v>0.81799999999999995</v>
      </c>
      <c r="S384" s="19">
        <v>0.84199999999999997</v>
      </c>
      <c r="T384" s="19">
        <v>0.83499999999999996</v>
      </c>
      <c r="U384" s="19">
        <v>0.98499999999999999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19">
        <v>0.54300000000000004</v>
      </c>
      <c r="E385" s="19">
        <v>0.52200000000000002</v>
      </c>
      <c r="F385" s="19">
        <v>0.48399999999999999</v>
      </c>
      <c r="G385" s="19">
        <v>0.45400000000000001</v>
      </c>
      <c r="H385" s="19">
        <v>0.48199999999999998</v>
      </c>
      <c r="I385" s="19">
        <v>0.53500000000000003</v>
      </c>
      <c r="J385" s="19">
        <v>0.52700000000000002</v>
      </c>
      <c r="K385" s="19">
        <v>0.52300000000000002</v>
      </c>
      <c r="L385" s="19">
        <v>0.53500000000000003</v>
      </c>
      <c r="M385" s="19">
        <v>0.53700000000000003</v>
      </c>
      <c r="N385" s="19">
        <v>0.52</v>
      </c>
      <c r="O385" s="19">
        <v>0.52600000000000002</v>
      </c>
      <c r="P385" s="19">
        <v>0.52400000000000002</v>
      </c>
      <c r="Q385" s="19">
        <v>0.49</v>
      </c>
      <c r="R385" s="19">
        <v>0.436</v>
      </c>
      <c r="S385" s="19">
        <v>0.48199999999999998</v>
      </c>
      <c r="T385" s="19">
        <v>0.504</v>
      </c>
      <c r="U385" s="19">
        <v>0.53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19">
        <v>0.755</v>
      </c>
      <c r="E386" s="19">
        <v>0.9</v>
      </c>
      <c r="F386" s="19">
        <v>0.77500000000000002</v>
      </c>
      <c r="G386" s="19">
        <v>0.73</v>
      </c>
      <c r="H386" s="19">
        <v>0.77100000000000002</v>
      </c>
      <c r="I386" s="19">
        <v>0.83299999999999996</v>
      </c>
      <c r="J386" s="19">
        <v>0.93200000000000005</v>
      </c>
      <c r="K386" s="19">
        <v>0.97199999999999998</v>
      </c>
      <c r="L386" s="19">
        <v>0.97599999999999998</v>
      </c>
      <c r="M386" s="19">
        <v>0.996</v>
      </c>
      <c r="N386" s="19">
        <v>1.0149999999999999</v>
      </c>
      <c r="O386" s="19">
        <v>0.98499999999999999</v>
      </c>
      <c r="P386" s="19">
        <v>0.97299999999999998</v>
      </c>
      <c r="Q386" s="19">
        <v>1.0189999999999999</v>
      </c>
      <c r="R386" s="19">
        <v>1.073</v>
      </c>
      <c r="S386" s="19">
        <v>1.0680000000000001</v>
      </c>
      <c r="T386" s="19">
        <v>1.0580000000000001</v>
      </c>
      <c r="U386" s="19">
        <v>1.17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19">
        <v>0.48199999999999998</v>
      </c>
      <c r="E387" s="19">
        <v>0.47</v>
      </c>
      <c r="F387" s="19">
        <v>0.44400000000000001</v>
      </c>
      <c r="G387" s="19">
        <v>0.41499999999999998</v>
      </c>
      <c r="H387" s="19">
        <v>0.44400000000000001</v>
      </c>
      <c r="I387" s="19">
        <v>0.47699999999999998</v>
      </c>
      <c r="J387" s="19">
        <v>0.52300000000000002</v>
      </c>
      <c r="K387" s="19">
        <v>0.54500000000000004</v>
      </c>
      <c r="L387" s="19">
        <v>0.51200000000000001</v>
      </c>
      <c r="M387" s="19">
        <v>0.54200000000000004</v>
      </c>
      <c r="N387" s="19">
        <v>0.55400000000000005</v>
      </c>
      <c r="O387" s="19">
        <v>0.53500000000000003</v>
      </c>
      <c r="P387" s="19">
        <v>0.53400000000000003</v>
      </c>
      <c r="Q387" s="19">
        <v>0.50900000000000001</v>
      </c>
      <c r="R387" s="19">
        <v>0.51</v>
      </c>
      <c r="S387" s="19">
        <v>0.502</v>
      </c>
      <c r="T387" s="19">
        <v>0.496</v>
      </c>
      <c r="U387" s="19">
        <v>0.46800000000000003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19">
        <v>0.68799999999999994</v>
      </c>
      <c r="E388" s="19">
        <v>0.69299999999999995</v>
      </c>
      <c r="F388" s="19">
        <v>0.69099999999999995</v>
      </c>
      <c r="G388" s="19">
        <v>0.66300000000000003</v>
      </c>
      <c r="H388" s="19">
        <v>0.77800000000000002</v>
      </c>
      <c r="I388" s="19">
        <v>0.88300000000000001</v>
      </c>
      <c r="J388" s="19">
        <v>1</v>
      </c>
      <c r="K388" s="19">
        <v>1.08</v>
      </c>
      <c r="L388" s="19">
        <v>1.0669999999999999</v>
      </c>
      <c r="M388" s="19">
        <v>1.1040000000000001</v>
      </c>
      <c r="N388" s="19">
        <v>1.1180000000000001</v>
      </c>
      <c r="O388" s="19">
        <v>1.0549999999999999</v>
      </c>
      <c r="P388" s="19">
        <v>1.0660000000000001</v>
      </c>
      <c r="Q388" s="19">
        <v>1.113</v>
      </c>
      <c r="R388" s="19">
        <v>1.089</v>
      </c>
      <c r="S388" s="19">
        <v>1.0509999999999999</v>
      </c>
      <c r="T388" s="19">
        <v>1.111</v>
      </c>
      <c r="U388" s="19">
        <v>1.1100000000000001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19">
        <v>0.90300000000000002</v>
      </c>
      <c r="E389" s="19">
        <v>0.87</v>
      </c>
      <c r="F389" s="19">
        <v>0.80100000000000005</v>
      </c>
      <c r="G389" s="19">
        <v>0.74099999999999999</v>
      </c>
      <c r="H389" s="19">
        <v>0.75600000000000001</v>
      </c>
      <c r="I389" s="19">
        <v>0.81799999999999995</v>
      </c>
      <c r="J389" s="19">
        <v>0.85799999999999998</v>
      </c>
      <c r="K389" s="19">
        <v>0.85499999999999998</v>
      </c>
      <c r="L389" s="19">
        <v>0.86199999999999999</v>
      </c>
      <c r="M389" s="19">
        <v>0.89100000000000001</v>
      </c>
      <c r="N389" s="19">
        <v>0.89</v>
      </c>
      <c r="O389" s="19">
        <v>0.90200000000000002</v>
      </c>
      <c r="P389" s="19">
        <v>0.89200000000000002</v>
      </c>
      <c r="Q389" s="19">
        <v>0.85199999999999998</v>
      </c>
      <c r="R389" s="19">
        <v>0.85899999999999999</v>
      </c>
      <c r="S389" s="19">
        <v>0.84699999999999998</v>
      </c>
      <c r="T389" s="19">
        <v>0.80600000000000005</v>
      </c>
      <c r="U389" s="19">
        <v>0.85499999999999998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19">
        <v>0.79200000000000004</v>
      </c>
      <c r="E390" s="19">
        <v>0.79400000000000004</v>
      </c>
      <c r="F390" s="19">
        <v>0.81100000000000005</v>
      </c>
      <c r="G390" s="19">
        <v>0.77300000000000002</v>
      </c>
      <c r="H390" s="19">
        <v>0.80600000000000005</v>
      </c>
      <c r="I390" s="19">
        <v>0.83599999999999997</v>
      </c>
      <c r="J390" s="19">
        <v>0.80600000000000005</v>
      </c>
      <c r="K390" s="19">
        <v>0.77100000000000002</v>
      </c>
      <c r="L390" s="19">
        <v>0.75</v>
      </c>
      <c r="M390" s="19">
        <v>0.749</v>
      </c>
      <c r="N390" s="19">
        <v>0.748</v>
      </c>
      <c r="O390" s="19">
        <v>0.73899999999999999</v>
      </c>
      <c r="P390" s="19">
        <v>0.73799999999999999</v>
      </c>
      <c r="Q390" s="19">
        <v>0.70799999999999996</v>
      </c>
      <c r="R390" s="19">
        <v>0.70699999999999996</v>
      </c>
      <c r="S390" s="19">
        <v>0.71599999999999997</v>
      </c>
      <c r="T390" s="19">
        <v>0.69099999999999995</v>
      </c>
      <c r="U390" s="19">
        <v>0.67300000000000004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19">
        <v>1.048</v>
      </c>
      <c r="E391" s="19">
        <v>0.98799999999999999</v>
      </c>
      <c r="F391" s="19">
        <v>1.004</v>
      </c>
      <c r="G391" s="19">
        <v>0.91</v>
      </c>
      <c r="H391" s="19">
        <v>0.92300000000000004</v>
      </c>
      <c r="I391" s="19">
        <v>0.94699999999999995</v>
      </c>
      <c r="J391" s="19">
        <v>0.90700000000000003</v>
      </c>
      <c r="K391" s="19">
        <v>0.86899999999999999</v>
      </c>
      <c r="L391" s="19">
        <v>0.81100000000000005</v>
      </c>
      <c r="M391" s="19">
        <v>0.79800000000000004</v>
      </c>
      <c r="N391" s="19">
        <v>0.80400000000000005</v>
      </c>
      <c r="O391" s="19">
        <v>0.80100000000000005</v>
      </c>
      <c r="P391" s="19">
        <v>0.78200000000000003</v>
      </c>
      <c r="Q391" s="19">
        <v>0.78900000000000003</v>
      </c>
      <c r="R391" s="19">
        <v>0.77400000000000002</v>
      </c>
      <c r="S391" s="19">
        <v>0.77200000000000002</v>
      </c>
      <c r="T391" s="19">
        <v>0.76500000000000001</v>
      </c>
      <c r="U391" s="19">
        <v>0.745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19">
        <v>0.92400000000000004</v>
      </c>
      <c r="E392" s="19">
        <v>0.89300000000000002</v>
      </c>
      <c r="F392" s="19">
        <v>0.92300000000000004</v>
      </c>
      <c r="G392" s="19">
        <v>0.84699999999999998</v>
      </c>
      <c r="H392" s="19">
        <v>0.84799999999999998</v>
      </c>
      <c r="I392" s="19">
        <v>0.84899999999999998</v>
      </c>
      <c r="J392" s="19">
        <v>0.80300000000000005</v>
      </c>
      <c r="K392" s="19">
        <v>0.77400000000000002</v>
      </c>
      <c r="L392" s="19">
        <v>0.77500000000000002</v>
      </c>
      <c r="M392" s="19">
        <v>0.753</v>
      </c>
      <c r="N392" s="19">
        <v>0.751</v>
      </c>
      <c r="O392" s="19">
        <v>0.73599999999999999</v>
      </c>
      <c r="P392" s="19">
        <v>0.746</v>
      </c>
      <c r="Q392" s="19">
        <v>0.746</v>
      </c>
      <c r="R392" s="19">
        <v>0.74399999999999999</v>
      </c>
      <c r="S392" s="19">
        <v>0.73799999999999999</v>
      </c>
      <c r="T392" s="19">
        <v>0.72699999999999998</v>
      </c>
      <c r="U392" s="19">
        <v>0.72599999999999998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19">
        <v>0.59299999999999997</v>
      </c>
      <c r="E393" s="19">
        <v>0.59899999999999998</v>
      </c>
      <c r="F393" s="19">
        <v>0.63</v>
      </c>
      <c r="G393" s="19">
        <v>0.60499999999999998</v>
      </c>
      <c r="H393" s="19">
        <v>0.627</v>
      </c>
      <c r="I393" s="19">
        <v>0.65900000000000003</v>
      </c>
      <c r="J393" s="19">
        <v>0.63500000000000001</v>
      </c>
      <c r="K393" s="19">
        <v>0.63600000000000001</v>
      </c>
      <c r="L393" s="19">
        <v>0.61399999999999999</v>
      </c>
      <c r="M393" s="19">
        <v>0.61299999999999999</v>
      </c>
      <c r="N393" s="19">
        <v>0.60099999999999998</v>
      </c>
      <c r="O393" s="19">
        <v>0.60799999999999998</v>
      </c>
      <c r="P393" s="19">
        <v>0.58499999999999996</v>
      </c>
      <c r="Q393" s="19">
        <v>0.56899999999999995</v>
      </c>
      <c r="R393" s="19">
        <v>0.58099999999999996</v>
      </c>
      <c r="S393" s="19">
        <v>0.59699999999999998</v>
      </c>
      <c r="T393" s="19">
        <v>0.61499999999999999</v>
      </c>
      <c r="U393" s="19">
        <v>0.59399999999999997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19">
        <v>1.0649999999999999</v>
      </c>
      <c r="E394" s="19">
        <v>1.0489999999999999</v>
      </c>
      <c r="F394" s="19">
        <v>1.024</v>
      </c>
      <c r="G394" s="19">
        <v>0.99099999999999999</v>
      </c>
      <c r="H394" s="19">
        <v>0.98299999999999998</v>
      </c>
      <c r="I394" s="19">
        <v>1.0009999999999999</v>
      </c>
      <c r="J394" s="19">
        <v>0.97399999999999998</v>
      </c>
      <c r="K394" s="19">
        <v>0.97399999999999998</v>
      </c>
      <c r="L394" s="19">
        <v>0.91500000000000004</v>
      </c>
      <c r="M394" s="19">
        <v>0.83399999999999996</v>
      </c>
      <c r="N394" s="19">
        <v>0.86499999999999999</v>
      </c>
      <c r="O394" s="19">
        <v>0.87</v>
      </c>
      <c r="P394" s="19">
        <v>0.86299999999999999</v>
      </c>
      <c r="Q394" s="19">
        <v>0.82099999999999995</v>
      </c>
      <c r="R394" s="19">
        <v>0.83199999999999996</v>
      </c>
      <c r="S394" s="19">
        <v>0.81399999999999995</v>
      </c>
      <c r="T394" s="19">
        <v>0.81799999999999995</v>
      </c>
      <c r="U394" s="19">
        <v>0.84899999999999998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19">
        <v>0.66100000000000003</v>
      </c>
      <c r="E395" s="19">
        <v>0.63600000000000001</v>
      </c>
      <c r="F395" s="19">
        <v>0.80500000000000005</v>
      </c>
      <c r="G395" s="19">
        <v>0.67300000000000004</v>
      </c>
      <c r="H395" s="19">
        <v>0.7</v>
      </c>
      <c r="I395" s="19">
        <v>0.74099999999999999</v>
      </c>
      <c r="J395" s="19">
        <v>0.72299999999999998</v>
      </c>
      <c r="K395" s="19">
        <v>0.71199999999999997</v>
      </c>
      <c r="L395" s="19">
        <v>0.70799999999999996</v>
      </c>
      <c r="M395" s="19">
        <v>0.67600000000000005</v>
      </c>
      <c r="N395" s="19">
        <v>0.64400000000000002</v>
      </c>
      <c r="O395" s="19">
        <v>0.61799999999999999</v>
      </c>
      <c r="P395" s="19">
        <v>0.626</v>
      </c>
      <c r="Q395" s="19">
        <v>0.56200000000000006</v>
      </c>
      <c r="R395" s="19">
        <v>0.56000000000000005</v>
      </c>
      <c r="S395" s="19">
        <v>0.56999999999999995</v>
      </c>
      <c r="T395" s="19">
        <v>0.53300000000000003</v>
      </c>
      <c r="U395" s="19">
        <v>0.52900000000000003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19">
        <v>0.57499999999999996</v>
      </c>
      <c r="E396" s="19">
        <v>0.60499999999999998</v>
      </c>
      <c r="F396" s="19">
        <v>0.61799999999999999</v>
      </c>
      <c r="G396" s="19">
        <v>0.58799999999999997</v>
      </c>
      <c r="H396" s="19">
        <v>0.60399999999999998</v>
      </c>
      <c r="I396" s="19">
        <v>0.59399999999999997</v>
      </c>
      <c r="J396" s="19">
        <v>0.59199999999999997</v>
      </c>
      <c r="K396" s="19">
        <v>0.54500000000000004</v>
      </c>
      <c r="L396" s="19">
        <v>0.49299999999999999</v>
      </c>
      <c r="M396" s="19">
        <v>0.49</v>
      </c>
      <c r="N396" s="19">
        <v>0.47299999999999998</v>
      </c>
      <c r="O396" s="19">
        <v>0.47399999999999998</v>
      </c>
      <c r="P396" s="19">
        <v>0.47299999999999998</v>
      </c>
      <c r="Q396" s="19">
        <v>0.443</v>
      </c>
      <c r="R396" s="19">
        <v>0.44700000000000001</v>
      </c>
      <c r="S396" s="19">
        <v>0.46800000000000003</v>
      </c>
      <c r="T396" s="19">
        <v>0.46800000000000003</v>
      </c>
      <c r="U396" s="19">
        <v>0.44700000000000001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19">
        <v>0.6</v>
      </c>
      <c r="E397" s="19">
        <v>0.60499999999999998</v>
      </c>
      <c r="F397" s="19">
        <v>0.629</v>
      </c>
      <c r="G397" s="19">
        <v>0.58499999999999996</v>
      </c>
      <c r="H397" s="19">
        <v>0.61699999999999999</v>
      </c>
      <c r="I397" s="19">
        <v>0.65</v>
      </c>
      <c r="J397" s="19">
        <v>0.64800000000000002</v>
      </c>
      <c r="K397" s="19">
        <v>0.64100000000000001</v>
      </c>
      <c r="L397" s="19">
        <v>0.61499999999999999</v>
      </c>
      <c r="M397" s="19">
        <v>0.625</v>
      </c>
      <c r="N397" s="19">
        <v>0.61099999999999999</v>
      </c>
      <c r="O397" s="19">
        <v>0.625</v>
      </c>
      <c r="P397" s="19">
        <v>0.63200000000000001</v>
      </c>
      <c r="Q397" s="19">
        <v>0.61399999999999999</v>
      </c>
      <c r="R397" s="19">
        <v>0.63400000000000001</v>
      </c>
      <c r="S397" s="19">
        <v>0.622</v>
      </c>
      <c r="T397" s="19">
        <v>0.626</v>
      </c>
      <c r="U397" s="19">
        <v>0.60599999999999998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19">
        <v>0.91</v>
      </c>
      <c r="E398" s="19">
        <v>0.89900000000000002</v>
      </c>
      <c r="F398" s="19">
        <v>0.89700000000000002</v>
      </c>
      <c r="G398" s="19">
        <v>0.85199999999999998</v>
      </c>
      <c r="H398" s="19">
        <v>0.84799999999999998</v>
      </c>
      <c r="I398" s="19">
        <v>0.86499999999999999</v>
      </c>
      <c r="J398" s="19">
        <v>0.872</v>
      </c>
      <c r="K398" s="19">
        <v>0.879</v>
      </c>
      <c r="L398" s="19">
        <v>0.82799999999999996</v>
      </c>
      <c r="M398" s="19">
        <v>0.81</v>
      </c>
      <c r="N398" s="19">
        <v>0.81100000000000005</v>
      </c>
      <c r="O398" s="19">
        <v>0.82799999999999996</v>
      </c>
      <c r="P398" s="19">
        <v>0.82299999999999995</v>
      </c>
      <c r="Q398" s="19">
        <v>0.79400000000000004</v>
      </c>
      <c r="R398" s="19">
        <v>0.77800000000000002</v>
      </c>
      <c r="S398" s="19">
        <v>0.69499999999999995</v>
      </c>
      <c r="T398" s="19">
        <v>0.70899999999999996</v>
      </c>
      <c r="U398" s="19">
        <v>0.69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19">
        <v>2.0409999999999999</v>
      </c>
      <c r="E399" s="19">
        <v>2.6840000000000002</v>
      </c>
      <c r="F399" s="19">
        <v>3.6989999999999998</v>
      </c>
      <c r="G399" s="19">
        <v>4.7960000000000003</v>
      </c>
      <c r="H399" s="19">
        <v>4.032</v>
      </c>
      <c r="I399" s="19">
        <v>4.3920000000000003</v>
      </c>
      <c r="J399" s="19">
        <v>3.7210000000000001</v>
      </c>
      <c r="K399" s="19">
        <v>4.4539999999999997</v>
      </c>
      <c r="L399" s="19">
        <v>3.2959999999999998</v>
      </c>
      <c r="M399" s="19">
        <v>3.5419999999999998</v>
      </c>
      <c r="N399" s="19">
        <v>3.42</v>
      </c>
      <c r="O399" s="19">
        <v>3.7229999999999999</v>
      </c>
      <c r="P399" s="19">
        <v>4.0339999999999998</v>
      </c>
      <c r="Q399" s="19">
        <v>3.625</v>
      </c>
      <c r="R399" s="19">
        <v>3.903</v>
      </c>
      <c r="S399" s="19">
        <v>3.8969999999999998</v>
      </c>
      <c r="T399" s="19">
        <v>4.3150000000000004</v>
      </c>
      <c r="U399" s="19">
        <v>4.42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19">
        <v>0.67500000000000004</v>
      </c>
      <c r="E400" s="19">
        <v>0.67600000000000005</v>
      </c>
      <c r="F400" s="19">
        <v>0.68100000000000005</v>
      </c>
      <c r="G400" s="19">
        <v>0.67100000000000004</v>
      </c>
      <c r="H400" s="19">
        <v>0.72399999999999998</v>
      </c>
      <c r="I400" s="19">
        <v>0.72899999999999998</v>
      </c>
      <c r="J400" s="19">
        <v>0.69099999999999995</v>
      </c>
      <c r="K400" s="19">
        <v>0.67900000000000005</v>
      </c>
      <c r="L400" s="19">
        <v>0.71099999999999997</v>
      </c>
      <c r="M400" s="19">
        <v>0.69299999999999995</v>
      </c>
      <c r="N400" s="19">
        <v>0.68600000000000005</v>
      </c>
      <c r="O400" s="19">
        <v>0.67600000000000005</v>
      </c>
      <c r="P400" s="19">
        <v>0.67400000000000004</v>
      </c>
      <c r="Q400" s="19">
        <v>0.66</v>
      </c>
      <c r="R400" s="19">
        <v>0.66200000000000003</v>
      </c>
      <c r="S400" s="19">
        <v>0.68</v>
      </c>
      <c r="T400" s="19">
        <v>0.66400000000000003</v>
      </c>
      <c r="U400" s="19">
        <v>0.67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19">
        <v>0.57599999999999996</v>
      </c>
      <c r="E401" s="19">
        <v>0.57799999999999996</v>
      </c>
      <c r="F401" s="19">
        <v>0.59599999999999997</v>
      </c>
      <c r="G401" s="19">
        <v>0.56200000000000006</v>
      </c>
      <c r="H401" s="19">
        <v>0.626</v>
      </c>
      <c r="I401" s="19">
        <v>0.63200000000000001</v>
      </c>
      <c r="J401" s="19">
        <v>0.57999999999999996</v>
      </c>
      <c r="K401" s="19">
        <v>0.56999999999999995</v>
      </c>
      <c r="L401" s="19">
        <v>0.52700000000000002</v>
      </c>
      <c r="M401" s="19">
        <v>0.51600000000000001</v>
      </c>
      <c r="N401" s="19">
        <v>0.50600000000000001</v>
      </c>
      <c r="O401" s="19">
        <v>0.49399999999999999</v>
      </c>
      <c r="P401" s="19">
        <v>0.48799999999999999</v>
      </c>
      <c r="Q401" s="19">
        <v>0.47299999999999998</v>
      </c>
      <c r="R401" s="19">
        <v>0.47399999999999998</v>
      </c>
      <c r="S401" s="19">
        <v>0.502</v>
      </c>
      <c r="T401" s="19">
        <v>0.502</v>
      </c>
      <c r="U401" s="19">
        <v>0.48499999999999999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19">
        <v>0.52100000000000002</v>
      </c>
      <c r="E402" s="19">
        <v>0.498</v>
      </c>
      <c r="F402" s="19">
        <v>0.52</v>
      </c>
      <c r="G402" s="19">
        <v>0.504</v>
      </c>
      <c r="H402" s="19">
        <v>0.52900000000000003</v>
      </c>
      <c r="I402" s="19">
        <v>0.53500000000000003</v>
      </c>
      <c r="J402" s="19">
        <v>0.499</v>
      </c>
      <c r="K402" s="19">
        <v>0.49399999999999999</v>
      </c>
      <c r="L402" s="19">
        <v>0.45800000000000002</v>
      </c>
      <c r="M402" s="19">
        <v>0.44900000000000001</v>
      </c>
      <c r="N402" s="19">
        <v>0.438</v>
      </c>
      <c r="O402" s="19">
        <v>0.438</v>
      </c>
      <c r="P402" s="19">
        <v>0.42899999999999999</v>
      </c>
      <c r="Q402" s="19">
        <v>0.41399999999999998</v>
      </c>
      <c r="R402" s="19">
        <v>0.41399999999999998</v>
      </c>
      <c r="S402" s="19">
        <v>0.41</v>
      </c>
      <c r="T402" s="19">
        <v>0.40400000000000003</v>
      </c>
      <c r="U402" s="19">
        <v>0.42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19">
        <v>5.1909999999999998</v>
      </c>
      <c r="E403" s="19">
        <v>4.5780000000000003</v>
      </c>
      <c r="F403" s="19">
        <v>4.5229999999999997</v>
      </c>
      <c r="G403" s="19">
        <v>4.0810000000000004</v>
      </c>
      <c r="H403" s="19">
        <v>3.835</v>
      </c>
      <c r="I403" s="19">
        <v>4.26</v>
      </c>
      <c r="J403" s="19">
        <v>4.0880000000000001</v>
      </c>
      <c r="K403" s="19">
        <v>4.43</v>
      </c>
      <c r="L403" s="19">
        <v>3.8639999999999999</v>
      </c>
      <c r="M403" s="19">
        <v>3.85</v>
      </c>
      <c r="N403" s="19">
        <v>3.8029999999999999</v>
      </c>
      <c r="O403" s="19">
        <v>4.7610000000000001</v>
      </c>
      <c r="P403" s="19">
        <v>3.843</v>
      </c>
      <c r="Q403" s="19">
        <v>3.84</v>
      </c>
      <c r="R403" s="19">
        <v>3.8010000000000002</v>
      </c>
      <c r="S403" s="19">
        <v>3.718</v>
      </c>
      <c r="T403" s="19">
        <v>4.2930000000000001</v>
      </c>
      <c r="U403" s="19">
        <v>5.9569999999999999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19">
        <v>0.94</v>
      </c>
      <c r="E404" s="19">
        <v>0.93200000000000005</v>
      </c>
      <c r="F404" s="19">
        <v>0.95499999999999996</v>
      </c>
      <c r="G404" s="19">
        <v>0.92900000000000005</v>
      </c>
      <c r="H404" s="19">
        <v>0.94099999999999995</v>
      </c>
      <c r="I404" s="19">
        <v>0.95899999999999996</v>
      </c>
      <c r="J404" s="19">
        <v>0.98599999999999999</v>
      </c>
      <c r="K404" s="19">
        <v>1.0349999999999999</v>
      </c>
      <c r="L404" s="19">
        <v>0.97599999999999998</v>
      </c>
      <c r="M404" s="19">
        <v>1.07</v>
      </c>
      <c r="N404" s="19">
        <v>1.032</v>
      </c>
      <c r="O404" s="19">
        <v>1.036</v>
      </c>
      <c r="P404" s="19">
        <v>1.0249999999999999</v>
      </c>
      <c r="Q404" s="19">
        <v>0.96699999999999997</v>
      </c>
      <c r="R404" s="19">
        <v>0.97</v>
      </c>
      <c r="S404" s="19">
        <v>0.92900000000000005</v>
      </c>
      <c r="T404" s="19">
        <v>0.879</v>
      </c>
      <c r="U404" s="19">
        <v>0.88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19">
        <v>1.028</v>
      </c>
      <c r="E405" s="19">
        <v>0.94199999999999995</v>
      </c>
      <c r="F405" s="19">
        <v>1.018</v>
      </c>
      <c r="G405" s="19">
        <v>1.0289999999999999</v>
      </c>
      <c r="H405" s="19">
        <v>0.98099999999999998</v>
      </c>
      <c r="I405" s="19">
        <v>0.98599999999999999</v>
      </c>
      <c r="J405" s="19">
        <v>1.048</v>
      </c>
      <c r="K405" s="19">
        <v>0.97299999999999998</v>
      </c>
      <c r="L405" s="19">
        <v>0.96899999999999997</v>
      </c>
      <c r="M405" s="19">
        <v>1.0269999999999999</v>
      </c>
      <c r="N405" s="19">
        <v>0.97299999999999998</v>
      </c>
      <c r="O405" s="19">
        <v>0.92200000000000004</v>
      </c>
      <c r="P405" s="19">
        <v>0.88700000000000001</v>
      </c>
      <c r="Q405" s="19">
        <v>0.92600000000000005</v>
      </c>
      <c r="R405" s="19">
        <v>0.89400000000000002</v>
      </c>
      <c r="S405" s="19">
        <v>0.92300000000000004</v>
      </c>
      <c r="T405" s="19">
        <v>0.95799999999999996</v>
      </c>
      <c r="U405" s="19">
        <v>0.95499999999999996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19">
        <v>0.95399999999999996</v>
      </c>
      <c r="E406" s="19">
        <v>0.92900000000000005</v>
      </c>
      <c r="F406" s="19">
        <v>0.95299999999999996</v>
      </c>
      <c r="G406" s="19">
        <v>0.90900000000000003</v>
      </c>
      <c r="H406" s="19">
        <v>0.91600000000000004</v>
      </c>
      <c r="I406" s="19">
        <v>0.95</v>
      </c>
      <c r="J406" s="19">
        <v>0.92900000000000005</v>
      </c>
      <c r="K406" s="19">
        <v>0.88600000000000001</v>
      </c>
      <c r="L406" s="19">
        <v>0.84599999999999997</v>
      </c>
      <c r="M406" s="19">
        <v>0.84599999999999997</v>
      </c>
      <c r="N406" s="19">
        <v>0.872</v>
      </c>
      <c r="O406" s="19">
        <v>0.85399999999999998</v>
      </c>
      <c r="P406" s="19">
        <v>0.83299999999999996</v>
      </c>
      <c r="Q406" s="19">
        <v>0.77900000000000003</v>
      </c>
      <c r="R406" s="19">
        <v>0.79300000000000004</v>
      </c>
      <c r="S406" s="19">
        <v>0.79700000000000004</v>
      </c>
      <c r="T406" s="19">
        <v>0.82</v>
      </c>
      <c r="U406" s="19">
        <v>0.84099999999999997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19">
        <v>0.379</v>
      </c>
      <c r="E407" s="19">
        <v>0.36699999999999999</v>
      </c>
      <c r="F407" s="19">
        <v>0.38900000000000001</v>
      </c>
      <c r="G407" s="19">
        <v>0.36699999999999999</v>
      </c>
      <c r="H407" s="19">
        <v>0.374</v>
      </c>
      <c r="I407" s="19">
        <v>0.41499999999999998</v>
      </c>
      <c r="J407" s="19">
        <v>0.433</v>
      </c>
      <c r="K407" s="19">
        <v>0.436</v>
      </c>
      <c r="L407" s="19">
        <v>0.45200000000000001</v>
      </c>
      <c r="M407" s="19">
        <v>0.45300000000000001</v>
      </c>
      <c r="N407" s="19">
        <v>0.442</v>
      </c>
      <c r="O407" s="19">
        <v>0.432</v>
      </c>
      <c r="P407" s="19">
        <v>0.45500000000000002</v>
      </c>
      <c r="Q407" s="19">
        <v>0.42</v>
      </c>
      <c r="R407" s="19">
        <v>0.41399999999999998</v>
      </c>
      <c r="S407" s="19">
        <v>0.48</v>
      </c>
      <c r="T407" s="19">
        <v>0.433</v>
      </c>
      <c r="U407" s="19">
        <v>0.434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19">
        <v>0.441</v>
      </c>
      <c r="E408" s="19">
        <v>0.42599999999999999</v>
      </c>
      <c r="F408" s="19">
        <v>0.438</v>
      </c>
      <c r="G408" s="19">
        <v>0.436</v>
      </c>
      <c r="H408" s="19">
        <v>0.46200000000000002</v>
      </c>
      <c r="I408" s="19">
        <v>0.48699999999999999</v>
      </c>
      <c r="J408" s="19">
        <v>0.52500000000000002</v>
      </c>
      <c r="K408" s="19">
        <v>0.54600000000000004</v>
      </c>
      <c r="L408" s="19">
        <v>0.53700000000000003</v>
      </c>
      <c r="M408" s="19">
        <v>0.58399999999999996</v>
      </c>
      <c r="N408" s="19">
        <v>0.55400000000000005</v>
      </c>
      <c r="O408" s="19">
        <v>0.55400000000000005</v>
      </c>
      <c r="P408" s="19">
        <v>0.57199999999999995</v>
      </c>
      <c r="Q408" s="19">
        <v>0.53300000000000003</v>
      </c>
      <c r="R408" s="19">
        <v>0.52700000000000002</v>
      </c>
      <c r="S408" s="19">
        <v>0.51900000000000002</v>
      </c>
      <c r="T408" s="19">
        <v>0.505</v>
      </c>
      <c r="U408" s="19">
        <v>0.51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19">
        <v>0.42799999999999999</v>
      </c>
      <c r="E409" s="19">
        <v>0.41699999999999998</v>
      </c>
      <c r="F409" s="19">
        <v>0.39800000000000002</v>
      </c>
      <c r="G409" s="19">
        <v>0.36499999999999999</v>
      </c>
      <c r="H409" s="19">
        <v>0.41299999999999998</v>
      </c>
      <c r="I409" s="19">
        <v>0.439</v>
      </c>
      <c r="J409" s="19">
        <v>0.43099999999999999</v>
      </c>
      <c r="K409" s="19">
        <v>0.44800000000000001</v>
      </c>
      <c r="L409" s="19">
        <v>0.44900000000000001</v>
      </c>
      <c r="M409" s="19">
        <v>0.48899999999999999</v>
      </c>
      <c r="N409" s="19">
        <v>0.48699999999999999</v>
      </c>
      <c r="O409" s="19">
        <v>0.46100000000000002</v>
      </c>
      <c r="P409" s="19">
        <v>0.48799999999999999</v>
      </c>
      <c r="Q409" s="19">
        <v>0.47</v>
      </c>
      <c r="R409" s="19">
        <v>0.47499999999999998</v>
      </c>
      <c r="S409" s="19">
        <v>0.45200000000000001</v>
      </c>
      <c r="T409" s="19">
        <v>0.44800000000000001</v>
      </c>
      <c r="U409" s="19">
        <v>0.47699999999999998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19">
        <v>0.39700000000000002</v>
      </c>
      <c r="E410" s="19">
        <v>0.37</v>
      </c>
      <c r="F410" s="19">
        <v>0.33100000000000002</v>
      </c>
      <c r="G410" s="19">
        <v>0.34499999999999997</v>
      </c>
      <c r="H410" s="19">
        <v>0.35599999999999998</v>
      </c>
      <c r="I410" s="19">
        <v>0.38500000000000001</v>
      </c>
      <c r="J410" s="19">
        <v>0.38500000000000001</v>
      </c>
      <c r="K410" s="19">
        <v>0.42199999999999999</v>
      </c>
      <c r="L410" s="19">
        <v>0.40500000000000003</v>
      </c>
      <c r="M410" s="19">
        <v>0.40899999999999997</v>
      </c>
      <c r="N410" s="19">
        <v>0.40500000000000003</v>
      </c>
      <c r="O410" s="19">
        <v>0.4</v>
      </c>
      <c r="P410" s="19">
        <v>0.40500000000000003</v>
      </c>
      <c r="Q410" s="19">
        <v>0.40699999999999997</v>
      </c>
      <c r="R410" s="19">
        <v>0.41</v>
      </c>
      <c r="S410" s="19">
        <v>0.45400000000000001</v>
      </c>
      <c r="T410" s="19">
        <v>0.45200000000000001</v>
      </c>
      <c r="U410" s="19">
        <v>0.42199999999999999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19">
        <v>0.45500000000000002</v>
      </c>
      <c r="E411" s="19">
        <v>0.434</v>
      </c>
      <c r="F411" s="19">
        <v>0.45800000000000002</v>
      </c>
      <c r="G411" s="19">
        <v>0.42199999999999999</v>
      </c>
      <c r="H411" s="19">
        <v>0.45600000000000002</v>
      </c>
      <c r="I411" s="19">
        <v>0.50700000000000001</v>
      </c>
      <c r="J411" s="19">
        <v>0.52</v>
      </c>
      <c r="K411" s="19">
        <v>0.55800000000000005</v>
      </c>
      <c r="L411" s="19">
        <v>0.66200000000000003</v>
      </c>
      <c r="M411" s="19">
        <v>0.56699999999999995</v>
      </c>
      <c r="N411" s="19">
        <v>0.52900000000000003</v>
      </c>
      <c r="O411" s="19">
        <v>0.497</v>
      </c>
      <c r="P411" s="19">
        <v>0.51900000000000002</v>
      </c>
      <c r="Q411" s="19">
        <v>0.47299999999999998</v>
      </c>
      <c r="R411" s="19">
        <v>0.47299999999999998</v>
      </c>
      <c r="S411" s="19">
        <v>0.48399999999999999</v>
      </c>
      <c r="T411" s="19">
        <v>0.46500000000000002</v>
      </c>
      <c r="U411" s="19">
        <v>0.48699999999999999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19">
        <v>0.35</v>
      </c>
      <c r="E412" s="19">
        <v>0.31900000000000001</v>
      </c>
      <c r="F412" s="19">
        <v>0.30599999999999999</v>
      </c>
      <c r="G412" s="19">
        <v>0.33300000000000002</v>
      </c>
      <c r="H412" s="19">
        <v>0.35699999999999998</v>
      </c>
      <c r="I412" s="19">
        <v>0.41</v>
      </c>
      <c r="J412" s="19">
        <v>0.41199999999999998</v>
      </c>
      <c r="K412" s="19">
        <v>0.45600000000000002</v>
      </c>
      <c r="L412" s="19">
        <v>0.41499999999999998</v>
      </c>
      <c r="M412" s="19">
        <v>0.40500000000000003</v>
      </c>
      <c r="N412" s="19">
        <v>0.434</v>
      </c>
      <c r="O412" s="19">
        <v>0.40600000000000003</v>
      </c>
      <c r="P412" s="19">
        <v>0.41199999999999998</v>
      </c>
      <c r="Q412" s="19">
        <v>0.38800000000000001</v>
      </c>
      <c r="R412" s="19">
        <v>0.40600000000000003</v>
      </c>
      <c r="S412" s="19">
        <v>0.41699999999999998</v>
      </c>
      <c r="T412" s="19">
        <v>0.45900000000000002</v>
      </c>
      <c r="U412" s="19">
        <v>0.45300000000000001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19">
        <v>0.39100000000000001</v>
      </c>
      <c r="E413" s="19">
        <v>0.35</v>
      </c>
      <c r="F413" s="19">
        <v>0.33600000000000002</v>
      </c>
      <c r="G413" s="19">
        <v>0.311</v>
      </c>
      <c r="H413" s="19">
        <v>0.35499999999999998</v>
      </c>
      <c r="I413" s="19">
        <v>0.374</v>
      </c>
      <c r="J413" s="19">
        <v>0.36899999999999999</v>
      </c>
      <c r="K413" s="19">
        <v>0.36899999999999999</v>
      </c>
      <c r="L413" s="19">
        <v>0.35499999999999998</v>
      </c>
      <c r="M413" s="19">
        <v>0.36499999999999999</v>
      </c>
      <c r="N413" s="19">
        <v>0.35699999999999998</v>
      </c>
      <c r="O413" s="19">
        <v>0.34200000000000003</v>
      </c>
      <c r="P413" s="19">
        <v>0.34200000000000003</v>
      </c>
      <c r="Q413" s="19">
        <v>0.32800000000000001</v>
      </c>
      <c r="R413" s="19">
        <v>0.33700000000000002</v>
      </c>
      <c r="S413" s="19">
        <v>0.34799999999999998</v>
      </c>
      <c r="T413" s="19">
        <v>0.33500000000000002</v>
      </c>
      <c r="U413" s="19">
        <v>0.33800000000000002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19">
        <v>0.30599999999999999</v>
      </c>
      <c r="E414" s="19">
        <v>0.28799999999999998</v>
      </c>
      <c r="F414" s="19">
        <v>0.27</v>
      </c>
      <c r="G414" s="19">
        <v>0.26900000000000002</v>
      </c>
      <c r="H414" s="19">
        <v>0.28599999999999998</v>
      </c>
      <c r="I414" s="19">
        <v>0.308</v>
      </c>
      <c r="J414" s="19">
        <v>0.32600000000000001</v>
      </c>
      <c r="K414" s="19">
        <v>0.33300000000000002</v>
      </c>
      <c r="L414" s="19">
        <v>0.34200000000000003</v>
      </c>
      <c r="M414" s="19">
        <v>0.34599999999999997</v>
      </c>
      <c r="N414" s="19">
        <v>0.34</v>
      </c>
      <c r="O414" s="19">
        <v>0.32900000000000001</v>
      </c>
      <c r="P414" s="19">
        <v>0.32400000000000001</v>
      </c>
      <c r="Q414" s="19">
        <v>0.32100000000000001</v>
      </c>
      <c r="R414" s="19">
        <v>0.33400000000000002</v>
      </c>
      <c r="S414" s="19">
        <v>0.34499999999999997</v>
      </c>
      <c r="T414" s="19">
        <v>0.35799999999999998</v>
      </c>
      <c r="U414" s="19">
        <v>0.34200000000000003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19">
        <v>0.45700000000000002</v>
      </c>
      <c r="E415" s="19">
        <v>0.44</v>
      </c>
      <c r="F415" s="19">
        <v>0.42699999999999999</v>
      </c>
      <c r="G415" s="19">
        <v>0.42299999999999999</v>
      </c>
      <c r="H415" s="19">
        <v>0.46899999999999997</v>
      </c>
      <c r="I415" s="19">
        <v>0.51100000000000001</v>
      </c>
      <c r="J415" s="19">
        <v>0.52300000000000002</v>
      </c>
      <c r="K415" s="19">
        <v>0.54600000000000004</v>
      </c>
      <c r="L415" s="19">
        <v>0.53300000000000003</v>
      </c>
      <c r="M415" s="19">
        <v>0.56599999999999995</v>
      </c>
      <c r="N415" s="19">
        <v>0.57299999999999995</v>
      </c>
      <c r="O415" s="19">
        <v>0.56299999999999994</v>
      </c>
      <c r="P415" s="19">
        <v>0.57699999999999996</v>
      </c>
      <c r="Q415" s="19">
        <v>0.54900000000000004</v>
      </c>
      <c r="R415" s="19">
        <v>0.56100000000000005</v>
      </c>
      <c r="S415" s="19">
        <v>0.55100000000000005</v>
      </c>
      <c r="T415" s="19">
        <v>0.55500000000000005</v>
      </c>
      <c r="U415" s="19">
        <v>0.53900000000000003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19">
        <v>0.439</v>
      </c>
      <c r="E416" s="19">
        <v>0.40500000000000003</v>
      </c>
      <c r="F416" s="19">
        <v>0.41099999999999998</v>
      </c>
      <c r="G416" s="19">
        <v>0.39100000000000001</v>
      </c>
      <c r="H416" s="19">
        <v>0.439</v>
      </c>
      <c r="I416" s="19">
        <v>0.48099999999999998</v>
      </c>
      <c r="J416" s="19">
        <v>0.50700000000000001</v>
      </c>
      <c r="K416" s="19">
        <v>0.69799999999999995</v>
      </c>
      <c r="L416" s="19">
        <v>0.67700000000000005</v>
      </c>
      <c r="M416" s="19">
        <v>0.66700000000000004</v>
      </c>
      <c r="N416" s="19">
        <v>0.59699999999999998</v>
      </c>
      <c r="O416" s="19">
        <v>0.61399999999999999</v>
      </c>
      <c r="P416" s="19">
        <v>0.56299999999999994</v>
      </c>
      <c r="Q416" s="19">
        <v>0.51500000000000001</v>
      </c>
      <c r="R416" s="19">
        <v>0.61599999999999999</v>
      </c>
      <c r="S416" s="19">
        <v>0.57199999999999995</v>
      </c>
      <c r="T416" s="19">
        <v>0.56399999999999995</v>
      </c>
      <c r="U416" s="19">
        <v>0.52900000000000003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19">
        <v>0.64200000000000002</v>
      </c>
      <c r="E417" s="19">
        <v>0.61299999999999999</v>
      </c>
      <c r="F417" s="19">
        <v>0.63700000000000001</v>
      </c>
      <c r="G417" s="19">
        <v>0.57899999999999996</v>
      </c>
      <c r="H417" s="19">
        <v>0.63100000000000001</v>
      </c>
      <c r="I417" s="19">
        <v>0.66700000000000004</v>
      </c>
      <c r="J417" s="19">
        <v>0.74299999999999999</v>
      </c>
      <c r="K417" s="19">
        <v>0.82899999999999996</v>
      </c>
      <c r="L417" s="19">
        <v>0.82299999999999995</v>
      </c>
      <c r="M417" s="19">
        <v>0.81599999999999995</v>
      </c>
      <c r="N417" s="19">
        <v>0.84399999999999997</v>
      </c>
      <c r="O417" s="19">
        <v>0.55000000000000004</v>
      </c>
      <c r="P417" s="19">
        <v>0.54300000000000004</v>
      </c>
      <c r="Q417" s="19">
        <v>0.53500000000000003</v>
      </c>
      <c r="R417" s="19">
        <v>0.53500000000000003</v>
      </c>
      <c r="S417" s="19">
        <v>0.52800000000000002</v>
      </c>
      <c r="T417" s="19">
        <v>0.52500000000000002</v>
      </c>
      <c r="U417" s="19">
        <v>0.501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19">
        <v>0.41399999999999998</v>
      </c>
      <c r="E418" s="19">
        <v>0.378</v>
      </c>
      <c r="F418" s="19">
        <v>0.39300000000000002</v>
      </c>
      <c r="G418" s="19">
        <v>0.38300000000000001</v>
      </c>
      <c r="H418" s="19">
        <v>0.40699999999999997</v>
      </c>
      <c r="I418" s="19">
        <v>0.42599999999999999</v>
      </c>
      <c r="J418" s="19">
        <v>0.42799999999999999</v>
      </c>
      <c r="K418" s="19">
        <v>0.42899999999999999</v>
      </c>
      <c r="L418" s="19">
        <v>0.42799999999999999</v>
      </c>
      <c r="M418" s="19">
        <v>0.433</v>
      </c>
      <c r="N418" s="19">
        <v>0.42599999999999999</v>
      </c>
      <c r="O418" s="19">
        <v>0.41599999999999998</v>
      </c>
      <c r="P418" s="19">
        <v>0.439</v>
      </c>
      <c r="Q418" s="19">
        <v>0.42899999999999999</v>
      </c>
      <c r="R418" s="19">
        <v>0.438</v>
      </c>
      <c r="S418" s="19">
        <v>0.44800000000000001</v>
      </c>
      <c r="T418" s="19">
        <v>0.434</v>
      </c>
      <c r="U418" s="19">
        <v>0.59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19">
        <v>0.44600000000000001</v>
      </c>
      <c r="E419" s="19">
        <v>0.41099999999999998</v>
      </c>
      <c r="F419" s="19">
        <v>0.436</v>
      </c>
      <c r="G419" s="19">
        <v>0.42099999999999999</v>
      </c>
      <c r="H419" s="19">
        <v>0.45300000000000001</v>
      </c>
      <c r="I419" s="19">
        <v>0.54900000000000004</v>
      </c>
      <c r="J419" s="19">
        <v>0.59799999999999998</v>
      </c>
      <c r="K419" s="19">
        <v>0.60899999999999999</v>
      </c>
      <c r="L419" s="19">
        <v>0.63900000000000001</v>
      </c>
      <c r="M419" s="19">
        <v>0.627</v>
      </c>
      <c r="N419" s="19">
        <v>0.623</v>
      </c>
      <c r="O419" s="19">
        <v>0.621</v>
      </c>
      <c r="P419" s="19">
        <v>0.59299999999999997</v>
      </c>
      <c r="Q419" s="19">
        <v>0.56499999999999995</v>
      </c>
      <c r="R419" s="19">
        <v>0.58699999999999997</v>
      </c>
      <c r="S419" s="19">
        <v>0.59899999999999998</v>
      </c>
      <c r="T419" s="19">
        <v>0.53600000000000003</v>
      </c>
      <c r="U419" s="19">
        <v>0.53600000000000003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19">
        <v>0.44</v>
      </c>
      <c r="E420" s="19">
        <v>0.41099999999999998</v>
      </c>
      <c r="F420" s="19">
        <v>0.38800000000000001</v>
      </c>
      <c r="G420" s="19">
        <v>0.39700000000000002</v>
      </c>
      <c r="H420" s="19">
        <v>0.41599999999999998</v>
      </c>
      <c r="I420" s="19">
        <v>0.47799999999999998</v>
      </c>
      <c r="J420" s="19">
        <v>0.49299999999999999</v>
      </c>
      <c r="K420" s="19">
        <v>0.53</v>
      </c>
      <c r="L420" s="19">
        <v>0.52200000000000002</v>
      </c>
      <c r="M420" s="19">
        <v>0.53900000000000003</v>
      </c>
      <c r="N420" s="19">
        <v>0.53400000000000003</v>
      </c>
      <c r="O420" s="19">
        <v>0.51100000000000001</v>
      </c>
      <c r="P420" s="19">
        <v>0.54500000000000004</v>
      </c>
      <c r="Q420" s="19">
        <v>0.51600000000000001</v>
      </c>
      <c r="R420" s="19">
        <v>0.51200000000000001</v>
      </c>
      <c r="S420" s="19">
        <v>0.52800000000000002</v>
      </c>
      <c r="T420" s="19">
        <v>0.52100000000000002</v>
      </c>
      <c r="U420" s="19">
        <v>0.51200000000000001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19">
        <v>0.443</v>
      </c>
      <c r="E421" s="19">
        <v>0.45100000000000001</v>
      </c>
      <c r="F421" s="19">
        <v>0.52800000000000002</v>
      </c>
      <c r="G421" s="19">
        <v>0.51</v>
      </c>
      <c r="H421" s="19">
        <v>0.53800000000000003</v>
      </c>
      <c r="I421" s="19">
        <v>0.59899999999999998</v>
      </c>
      <c r="J421" s="19">
        <v>0.66900000000000004</v>
      </c>
      <c r="K421" s="19">
        <v>0.64600000000000002</v>
      </c>
      <c r="L421" s="19">
        <v>0.69</v>
      </c>
      <c r="M421" s="19">
        <v>0.61899999999999999</v>
      </c>
      <c r="N421" s="19">
        <v>0.60199999999999998</v>
      </c>
      <c r="O421" s="19">
        <v>0.58299999999999996</v>
      </c>
      <c r="P421" s="19">
        <v>0.59199999999999997</v>
      </c>
      <c r="Q421" s="19">
        <v>0.55600000000000005</v>
      </c>
      <c r="R421" s="19">
        <v>0.55400000000000005</v>
      </c>
      <c r="S421" s="19">
        <v>0.56699999999999995</v>
      </c>
      <c r="T421" s="19">
        <v>0.55000000000000004</v>
      </c>
      <c r="U421" s="19">
        <v>0.56499999999999995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19">
        <v>0.41399999999999998</v>
      </c>
      <c r="E422" s="19">
        <v>0.42599999999999999</v>
      </c>
      <c r="F422" s="19">
        <v>0.434</v>
      </c>
      <c r="G422" s="19">
        <v>0.46600000000000003</v>
      </c>
      <c r="H422" s="19">
        <v>0.54400000000000004</v>
      </c>
      <c r="I422" s="19">
        <v>0.57499999999999996</v>
      </c>
      <c r="J422" s="19">
        <v>0.55300000000000005</v>
      </c>
      <c r="K422" s="19">
        <v>0.57799999999999996</v>
      </c>
      <c r="L422" s="19">
        <v>0.60199999999999998</v>
      </c>
      <c r="M422" s="19">
        <v>0.64300000000000002</v>
      </c>
      <c r="N422" s="19">
        <v>0.626</v>
      </c>
      <c r="O422" s="19">
        <v>0.59799999999999998</v>
      </c>
      <c r="P422" s="19">
        <v>0.627</v>
      </c>
      <c r="Q422" s="19">
        <v>0.68100000000000005</v>
      </c>
      <c r="R422" s="19">
        <v>0.63400000000000001</v>
      </c>
      <c r="S422" s="19">
        <v>0.64700000000000002</v>
      </c>
      <c r="T422" s="19">
        <v>0.63800000000000001</v>
      </c>
      <c r="U422" s="19">
        <v>0.61099999999999999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19">
        <v>0.42099999999999999</v>
      </c>
      <c r="E423" s="19">
        <v>0.41799999999999998</v>
      </c>
      <c r="F423" s="19">
        <v>0.42099999999999999</v>
      </c>
      <c r="G423" s="19">
        <v>0.48099999999999998</v>
      </c>
      <c r="H423" s="19">
        <v>0.50600000000000001</v>
      </c>
      <c r="I423" s="19">
        <v>0.56899999999999995</v>
      </c>
      <c r="J423" s="19">
        <v>0.58799999999999997</v>
      </c>
      <c r="K423" s="19">
        <v>0.58299999999999996</v>
      </c>
      <c r="L423" s="19">
        <v>0.57199999999999995</v>
      </c>
      <c r="M423" s="19">
        <v>0.57099999999999995</v>
      </c>
      <c r="N423" s="19">
        <v>0.51800000000000002</v>
      </c>
      <c r="O423" s="19">
        <v>0.54100000000000004</v>
      </c>
      <c r="P423" s="19">
        <v>0.61499999999999999</v>
      </c>
      <c r="Q423" s="19">
        <v>0.59099999999999997</v>
      </c>
      <c r="R423" s="19">
        <v>0.61199999999999999</v>
      </c>
      <c r="S423" s="19">
        <v>0.58899999999999997</v>
      </c>
      <c r="T423" s="20">
        <v>0.58899999999999997</v>
      </c>
      <c r="U423" s="19">
        <v>0.56699999999999995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19">
        <v>0.53</v>
      </c>
      <c r="E424" s="19">
        <v>0.48199999999999998</v>
      </c>
      <c r="F424" s="19">
        <v>0.48199999999999998</v>
      </c>
      <c r="G424" s="19">
        <v>0.47699999999999998</v>
      </c>
      <c r="H424" s="19">
        <v>0.57299999999999995</v>
      </c>
      <c r="I424" s="19">
        <v>0.60599999999999998</v>
      </c>
      <c r="J424" s="19">
        <v>0.58499999999999996</v>
      </c>
      <c r="K424" s="19">
        <v>0.57199999999999995</v>
      </c>
      <c r="L424" s="19">
        <v>0.56999999999999995</v>
      </c>
      <c r="M424" s="19">
        <v>0.57299999999999995</v>
      </c>
      <c r="N424" s="19">
        <v>0.51900000000000002</v>
      </c>
      <c r="O424" s="19">
        <v>0.49</v>
      </c>
      <c r="P424" s="19">
        <v>0.50900000000000001</v>
      </c>
      <c r="Q424" s="19">
        <v>0.51500000000000001</v>
      </c>
      <c r="R424" s="19">
        <v>0.54200000000000004</v>
      </c>
      <c r="S424" s="19">
        <v>0.58299999999999996</v>
      </c>
      <c r="T424" s="19">
        <v>0.55400000000000005</v>
      </c>
      <c r="U424" s="19">
        <v>0.58299999999999996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19">
        <v>0.54800000000000004</v>
      </c>
      <c r="E425" s="19">
        <v>0.5</v>
      </c>
      <c r="F425" s="19">
        <v>0.54700000000000004</v>
      </c>
      <c r="G425" s="19">
        <v>0.54100000000000004</v>
      </c>
      <c r="H425" s="19">
        <v>0.57499999999999996</v>
      </c>
      <c r="I425" s="19">
        <v>0.626</v>
      </c>
      <c r="J425" s="19">
        <v>0.63800000000000001</v>
      </c>
      <c r="K425" s="19">
        <v>0.71799999999999997</v>
      </c>
      <c r="L425" s="19">
        <v>0.69799999999999995</v>
      </c>
      <c r="M425" s="19">
        <v>0.68899999999999995</v>
      </c>
      <c r="N425" s="19">
        <v>0.752</v>
      </c>
      <c r="O425" s="19">
        <v>0.73599999999999999</v>
      </c>
      <c r="P425" s="19">
        <v>0.71799999999999997</v>
      </c>
      <c r="Q425" s="19">
        <v>0.76</v>
      </c>
      <c r="R425" s="19">
        <v>0.752</v>
      </c>
      <c r="S425" s="19">
        <v>0.72399999999999998</v>
      </c>
      <c r="T425" s="19">
        <v>0.66200000000000003</v>
      </c>
      <c r="U425" s="19">
        <v>0.67700000000000005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19">
        <v>0.47599999999999998</v>
      </c>
      <c r="E426" s="19">
        <v>0.42699999999999999</v>
      </c>
      <c r="F426" s="19">
        <v>0.38800000000000001</v>
      </c>
      <c r="G426" s="19">
        <v>0.39300000000000002</v>
      </c>
      <c r="H426" s="19">
        <v>0.44400000000000001</v>
      </c>
      <c r="I426" s="19">
        <v>0.49099999999999999</v>
      </c>
      <c r="J426" s="19">
        <v>0.497</v>
      </c>
      <c r="K426" s="19">
        <v>0.50800000000000001</v>
      </c>
      <c r="L426" s="19">
        <v>0.54200000000000004</v>
      </c>
      <c r="M426" s="19">
        <v>0.49</v>
      </c>
      <c r="N426" s="19">
        <v>0.52</v>
      </c>
      <c r="O426" s="19">
        <v>0.504</v>
      </c>
      <c r="P426" s="19">
        <v>0.53900000000000003</v>
      </c>
      <c r="Q426" s="19">
        <v>0.54600000000000004</v>
      </c>
      <c r="R426" s="19">
        <v>0.58599999999999997</v>
      </c>
      <c r="S426" s="19">
        <v>0.55900000000000005</v>
      </c>
      <c r="T426" s="19">
        <v>0.57799999999999996</v>
      </c>
      <c r="U426" s="19">
        <v>0.55500000000000005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19">
        <v>0.63800000000000001</v>
      </c>
      <c r="E427" s="19">
        <v>0.63600000000000001</v>
      </c>
      <c r="F427" s="19">
        <v>0.63800000000000001</v>
      </c>
      <c r="G427" s="19">
        <v>0.64</v>
      </c>
      <c r="H427" s="19">
        <v>0.72899999999999998</v>
      </c>
      <c r="I427" s="19">
        <v>0.77100000000000002</v>
      </c>
      <c r="J427" s="19">
        <v>0.78200000000000003</v>
      </c>
      <c r="K427" s="19">
        <v>0.76700000000000002</v>
      </c>
      <c r="L427" s="19">
        <v>0.77200000000000002</v>
      </c>
      <c r="M427" s="19">
        <v>0.77100000000000002</v>
      </c>
      <c r="N427" s="19">
        <v>0.78500000000000003</v>
      </c>
      <c r="O427" s="19">
        <v>0.755</v>
      </c>
      <c r="P427" s="19">
        <v>0.74199999999999999</v>
      </c>
      <c r="Q427" s="19">
        <v>0.70699999999999996</v>
      </c>
      <c r="R427" s="19">
        <v>0.67300000000000004</v>
      </c>
      <c r="S427" s="19">
        <v>0.65200000000000002</v>
      </c>
      <c r="T427" s="19">
        <v>0.66700000000000004</v>
      </c>
      <c r="U427" s="19">
        <v>0.63700000000000001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19">
        <v>0.47299999999999998</v>
      </c>
      <c r="E428" s="19">
        <v>0.497</v>
      </c>
      <c r="F428" s="19">
        <v>0.47</v>
      </c>
      <c r="G428" s="19">
        <v>0.45</v>
      </c>
      <c r="H428" s="19">
        <v>0.52800000000000002</v>
      </c>
      <c r="I428" s="19">
        <v>0.53700000000000003</v>
      </c>
      <c r="J428" s="19">
        <v>0.55400000000000005</v>
      </c>
      <c r="K428" s="19">
        <v>0.55600000000000005</v>
      </c>
      <c r="L428" s="19">
        <v>0.54700000000000004</v>
      </c>
      <c r="M428" s="19">
        <v>0.56200000000000006</v>
      </c>
      <c r="N428" s="19">
        <v>0.57599999999999996</v>
      </c>
      <c r="O428" s="19">
        <v>0.54300000000000004</v>
      </c>
      <c r="P428" s="19">
        <v>0.55300000000000005</v>
      </c>
      <c r="Q428" s="19">
        <v>0.55200000000000005</v>
      </c>
      <c r="R428" s="19">
        <v>0.53</v>
      </c>
      <c r="S428" s="19">
        <v>0.53300000000000003</v>
      </c>
      <c r="T428" s="19">
        <v>0.55300000000000005</v>
      </c>
      <c r="U428" s="19">
        <v>0.53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19">
        <v>1.02</v>
      </c>
      <c r="E429" s="19">
        <v>1.0109999999999999</v>
      </c>
      <c r="F429" s="19">
        <v>1.1299999999999999</v>
      </c>
      <c r="G429" s="19">
        <v>1.131</v>
      </c>
      <c r="H429" s="19">
        <v>1.268</v>
      </c>
      <c r="I429" s="19">
        <v>1.3620000000000001</v>
      </c>
      <c r="J429" s="19">
        <v>1.4419999999999999</v>
      </c>
      <c r="K429" s="19">
        <v>1.4139999999999999</v>
      </c>
      <c r="L429" s="19">
        <v>1.3959999999999999</v>
      </c>
      <c r="M429" s="19">
        <v>1.419</v>
      </c>
      <c r="N429" s="19">
        <v>1.381</v>
      </c>
      <c r="O429" s="19">
        <v>1.3580000000000001</v>
      </c>
      <c r="P429" s="19">
        <v>1.321</v>
      </c>
      <c r="Q429" s="19">
        <v>1.294</v>
      </c>
      <c r="R429" s="19">
        <v>1.2749999999999999</v>
      </c>
      <c r="S429" s="19">
        <v>1.3240000000000001</v>
      </c>
      <c r="T429" s="19">
        <v>1.2050000000000001</v>
      </c>
      <c r="U429" s="19">
        <v>1.2589999999999999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19">
        <v>0.55900000000000005</v>
      </c>
      <c r="E430" s="19">
        <v>0.55900000000000005</v>
      </c>
      <c r="F430" s="19">
        <v>0.63400000000000001</v>
      </c>
      <c r="G430" s="19">
        <v>0.63900000000000001</v>
      </c>
      <c r="H430" s="19">
        <v>0.66800000000000004</v>
      </c>
      <c r="I430" s="19">
        <v>0.70099999999999996</v>
      </c>
      <c r="J430" s="19">
        <v>0.71899999999999997</v>
      </c>
      <c r="K430" s="19">
        <v>0.72699999999999998</v>
      </c>
      <c r="L430" s="19">
        <v>0.76500000000000001</v>
      </c>
      <c r="M430" s="19">
        <v>0.75700000000000001</v>
      </c>
      <c r="N430" s="19">
        <v>0.751</v>
      </c>
      <c r="O430" s="19">
        <v>0.73799999999999999</v>
      </c>
      <c r="P430" s="19">
        <v>0.755</v>
      </c>
      <c r="Q430" s="19">
        <v>0.66800000000000004</v>
      </c>
      <c r="R430" s="19">
        <v>0.69199999999999995</v>
      </c>
      <c r="S430" s="19">
        <v>0.71599999999999997</v>
      </c>
      <c r="T430" s="19">
        <v>0.69099999999999995</v>
      </c>
      <c r="U430" s="19">
        <v>0.67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19">
        <v>0.72499999999999998</v>
      </c>
      <c r="E431" s="19">
        <v>0.69199999999999995</v>
      </c>
      <c r="F431" s="19">
        <v>0.66300000000000003</v>
      </c>
      <c r="G431" s="19">
        <v>0.65700000000000003</v>
      </c>
      <c r="H431" s="19">
        <v>0.75900000000000001</v>
      </c>
      <c r="I431" s="19">
        <v>0.92</v>
      </c>
      <c r="J431" s="19">
        <v>0.88800000000000001</v>
      </c>
      <c r="K431" s="19">
        <v>0.91900000000000004</v>
      </c>
      <c r="L431" s="19">
        <v>0.89200000000000002</v>
      </c>
      <c r="M431" s="19">
        <v>0.91300000000000003</v>
      </c>
      <c r="N431" s="19">
        <v>0.95</v>
      </c>
      <c r="O431" s="19">
        <v>0.88300000000000001</v>
      </c>
      <c r="P431" s="19">
        <v>0.876</v>
      </c>
      <c r="Q431" s="19">
        <v>0.84099999999999997</v>
      </c>
      <c r="R431" s="19">
        <v>0.81</v>
      </c>
      <c r="S431" s="19">
        <v>0.89500000000000002</v>
      </c>
      <c r="T431" s="19">
        <v>0.82599999999999996</v>
      </c>
      <c r="U431" s="19">
        <v>0.80500000000000005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19">
        <v>0.49199999999999999</v>
      </c>
      <c r="E432" s="19">
        <v>0.439</v>
      </c>
      <c r="F432" s="19">
        <v>0.45100000000000001</v>
      </c>
      <c r="G432" s="19">
        <v>0.46200000000000002</v>
      </c>
      <c r="H432" s="19">
        <v>0.45800000000000002</v>
      </c>
      <c r="I432" s="19">
        <v>0.56799999999999995</v>
      </c>
      <c r="J432" s="19">
        <v>0.54200000000000004</v>
      </c>
      <c r="K432" s="19">
        <v>0.63600000000000001</v>
      </c>
      <c r="L432" s="19">
        <v>0.69699999999999995</v>
      </c>
      <c r="M432" s="19">
        <v>0.58399999999999996</v>
      </c>
      <c r="N432" s="19">
        <v>0.60299999999999998</v>
      </c>
      <c r="O432" s="19">
        <v>0.54400000000000004</v>
      </c>
      <c r="P432" s="19">
        <v>0.47299999999999998</v>
      </c>
      <c r="Q432" s="19">
        <v>0.496</v>
      </c>
      <c r="R432" s="19">
        <v>0.51800000000000002</v>
      </c>
      <c r="S432" s="19">
        <v>0.57399999999999995</v>
      </c>
      <c r="T432" s="19">
        <v>0.54500000000000004</v>
      </c>
      <c r="U432" s="19">
        <v>0.51800000000000002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19">
        <v>0.98399999999999999</v>
      </c>
      <c r="E433" s="19">
        <v>0.99</v>
      </c>
      <c r="F433" s="19">
        <v>0.97199999999999998</v>
      </c>
      <c r="G433" s="19">
        <v>0.93400000000000005</v>
      </c>
      <c r="H433" s="19">
        <v>0.92100000000000004</v>
      </c>
      <c r="I433" s="19">
        <v>0.94199999999999995</v>
      </c>
      <c r="J433" s="19">
        <v>0.94499999999999995</v>
      </c>
      <c r="K433" s="19">
        <v>0.97899999999999998</v>
      </c>
      <c r="L433" s="19">
        <v>0.92</v>
      </c>
      <c r="M433" s="19">
        <v>0.93400000000000005</v>
      </c>
      <c r="N433" s="19">
        <v>0.96099999999999997</v>
      </c>
      <c r="O433" s="19">
        <v>0.98</v>
      </c>
      <c r="P433" s="19">
        <v>1</v>
      </c>
      <c r="Q433" s="19">
        <v>0.98199999999999998</v>
      </c>
      <c r="R433" s="19">
        <v>0.98299999999999998</v>
      </c>
      <c r="S433" s="19">
        <v>0.93100000000000005</v>
      </c>
      <c r="T433" s="19">
        <v>0.91300000000000003</v>
      </c>
      <c r="U433" s="19">
        <v>0.91900000000000004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19">
        <v>1.1890000000000001</v>
      </c>
      <c r="E434" s="19">
        <v>1.135</v>
      </c>
      <c r="F434" s="19">
        <v>1.1419999999999999</v>
      </c>
      <c r="G434" s="19">
        <v>1.085</v>
      </c>
      <c r="H434" s="19">
        <v>1.1200000000000001</v>
      </c>
      <c r="I434" s="19">
        <v>1.1319999999999999</v>
      </c>
      <c r="J434" s="19">
        <v>1.1020000000000001</v>
      </c>
      <c r="K434" s="19">
        <v>1.101</v>
      </c>
      <c r="L434" s="19">
        <v>1.0649999999999999</v>
      </c>
      <c r="M434" s="19">
        <v>1.0720000000000001</v>
      </c>
      <c r="N434" s="19">
        <v>1.0189999999999999</v>
      </c>
      <c r="O434" s="19">
        <v>0.98299999999999998</v>
      </c>
      <c r="P434" s="19">
        <v>0.98599999999999999</v>
      </c>
      <c r="Q434" s="19">
        <v>0.95199999999999996</v>
      </c>
      <c r="R434" s="19">
        <v>0.96399999999999997</v>
      </c>
      <c r="S434" s="19">
        <v>0.93200000000000005</v>
      </c>
      <c r="T434" s="19">
        <v>0.96199999999999997</v>
      </c>
      <c r="U434" s="19">
        <v>0.94499999999999995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19">
        <v>1.64</v>
      </c>
      <c r="E435" s="19">
        <v>1.5569999999999999</v>
      </c>
      <c r="F435" s="19">
        <v>1.6220000000000001</v>
      </c>
      <c r="G435" s="19">
        <v>1.627</v>
      </c>
      <c r="H435" s="19">
        <v>1.623</v>
      </c>
      <c r="I435" s="19">
        <v>1.728</v>
      </c>
      <c r="J435" s="19">
        <v>1.696</v>
      </c>
      <c r="K435" s="19">
        <v>1.6539999999999999</v>
      </c>
      <c r="L435" s="19">
        <v>1.669</v>
      </c>
      <c r="M435" s="19">
        <v>1.663</v>
      </c>
      <c r="N435" s="19">
        <v>1.6839999999999999</v>
      </c>
      <c r="O435" s="19">
        <v>1.6579999999999999</v>
      </c>
      <c r="P435" s="19">
        <v>1.6739999999999999</v>
      </c>
      <c r="Q435" s="19">
        <v>1.5720000000000001</v>
      </c>
      <c r="R435" s="19">
        <v>1.694</v>
      </c>
      <c r="S435" s="19">
        <v>1.6339999999999999</v>
      </c>
      <c r="T435" s="19">
        <v>1.5109999999999999</v>
      </c>
      <c r="U435" s="19">
        <v>1.526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19">
        <v>3.0950000000000002</v>
      </c>
      <c r="E436" s="19">
        <v>3.29</v>
      </c>
      <c r="F436" s="19">
        <v>3.202</v>
      </c>
      <c r="G436" s="19">
        <v>3.1179999999999999</v>
      </c>
      <c r="H436" s="19">
        <v>2.9409999999999998</v>
      </c>
      <c r="I436" s="19">
        <v>3.113</v>
      </c>
      <c r="J436" s="19">
        <v>3.391</v>
      </c>
      <c r="K436" s="19">
        <v>3.8170000000000002</v>
      </c>
      <c r="L436" s="19">
        <v>7.5650000000000004</v>
      </c>
      <c r="M436" s="19">
        <v>3.524</v>
      </c>
      <c r="N436" s="19">
        <v>3.44</v>
      </c>
      <c r="O436" s="19">
        <v>3.4769999999999999</v>
      </c>
      <c r="P436" s="19">
        <v>3.16</v>
      </c>
      <c r="Q436" s="19">
        <v>2.907</v>
      </c>
      <c r="R436" s="19">
        <v>3.121</v>
      </c>
      <c r="S436" s="19">
        <v>2.7789999999999999</v>
      </c>
      <c r="T436" s="19">
        <v>2.859</v>
      </c>
      <c r="U436" s="19">
        <v>2.9220000000000002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19">
        <v>1.2809999999999999</v>
      </c>
      <c r="E437" s="19">
        <v>1.2969999999999999</v>
      </c>
      <c r="F437" s="19">
        <v>1.27</v>
      </c>
      <c r="G437" s="19">
        <v>1.3440000000000001</v>
      </c>
      <c r="H437" s="19">
        <v>1.1659999999999999</v>
      </c>
      <c r="I437" s="19">
        <v>1.179</v>
      </c>
      <c r="J437" s="19">
        <v>1.103</v>
      </c>
      <c r="K437" s="19">
        <v>1.052</v>
      </c>
      <c r="L437" s="19">
        <v>1.0269999999999999</v>
      </c>
      <c r="M437" s="19">
        <v>1.0369999999999999</v>
      </c>
      <c r="N437" s="19">
        <v>1.0229999999999999</v>
      </c>
      <c r="O437" s="19">
        <v>1.012</v>
      </c>
      <c r="P437" s="19">
        <v>1.0209999999999999</v>
      </c>
      <c r="Q437" s="19">
        <v>0.97399999999999998</v>
      </c>
      <c r="R437" s="19">
        <v>0.996</v>
      </c>
      <c r="S437" s="19">
        <v>0.94</v>
      </c>
      <c r="T437" s="19">
        <v>0.94899999999999995</v>
      </c>
      <c r="U437" s="19">
        <v>0.95099999999999996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19">
        <v>1.2989999999999999</v>
      </c>
      <c r="E438" s="19">
        <v>1.278</v>
      </c>
      <c r="F438" s="19">
        <v>1.2629999999999999</v>
      </c>
      <c r="G438" s="19">
        <v>1.294</v>
      </c>
      <c r="H438" s="19">
        <v>1.3580000000000001</v>
      </c>
      <c r="I438" s="19">
        <v>1.204</v>
      </c>
      <c r="J438" s="19">
        <v>1.2669999999999999</v>
      </c>
      <c r="K438" s="19">
        <v>1.2430000000000001</v>
      </c>
      <c r="L438" s="19">
        <v>1.167</v>
      </c>
      <c r="M438" s="19">
        <v>1.169</v>
      </c>
      <c r="N438" s="19">
        <v>1.1659999999999999</v>
      </c>
      <c r="O438" s="19">
        <v>1.1459999999999999</v>
      </c>
      <c r="P438" s="19">
        <v>1.173</v>
      </c>
      <c r="Q438" s="19">
        <v>1.091</v>
      </c>
      <c r="R438" s="19">
        <v>1.081</v>
      </c>
      <c r="S438" s="19">
        <v>1.0429999999999999</v>
      </c>
      <c r="T438" s="19">
        <v>1.036</v>
      </c>
      <c r="U438" s="19">
        <v>1.054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19">
        <v>0.65800000000000003</v>
      </c>
      <c r="E439" s="19">
        <v>0.63800000000000001</v>
      </c>
      <c r="F439" s="19">
        <v>0.68400000000000005</v>
      </c>
      <c r="G439" s="19">
        <v>0.66700000000000004</v>
      </c>
      <c r="H439" s="19">
        <v>0.75700000000000001</v>
      </c>
      <c r="I439" s="19">
        <v>0.84599999999999997</v>
      </c>
      <c r="J439" s="19">
        <v>0.88200000000000001</v>
      </c>
      <c r="K439" s="19">
        <v>0.91300000000000003</v>
      </c>
      <c r="L439" s="19">
        <v>0.94199999999999995</v>
      </c>
      <c r="M439" s="19">
        <v>0.94199999999999995</v>
      </c>
      <c r="N439" s="19">
        <v>0.97099999999999997</v>
      </c>
      <c r="O439" s="19">
        <v>0.92600000000000005</v>
      </c>
      <c r="P439" s="19">
        <v>0.93400000000000005</v>
      </c>
      <c r="Q439" s="19">
        <v>0.86099999999999999</v>
      </c>
      <c r="R439" s="19">
        <v>0.83499999999999996</v>
      </c>
      <c r="S439" s="19">
        <v>0.83799999999999997</v>
      </c>
      <c r="T439" s="19">
        <v>0.84399999999999997</v>
      </c>
      <c r="U439" s="19">
        <v>0.82099999999999995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19">
        <v>0.70599999999999996</v>
      </c>
      <c r="E440" s="19">
        <v>0.68899999999999995</v>
      </c>
      <c r="F440" s="19">
        <v>0.70199999999999996</v>
      </c>
      <c r="G440" s="19">
        <v>0.65200000000000002</v>
      </c>
      <c r="H440" s="19">
        <v>0.72099999999999997</v>
      </c>
      <c r="I440" s="19">
        <v>0.80200000000000005</v>
      </c>
      <c r="J440" s="19">
        <v>0.8</v>
      </c>
      <c r="K440" s="19">
        <v>0.82499999999999996</v>
      </c>
      <c r="L440" s="19">
        <v>0.80100000000000005</v>
      </c>
      <c r="M440" s="19">
        <v>0.80200000000000005</v>
      </c>
      <c r="N440" s="19">
        <v>0.82699999999999996</v>
      </c>
      <c r="O440" s="19">
        <v>0.83399999999999996</v>
      </c>
      <c r="P440" s="19">
        <v>0.80700000000000005</v>
      </c>
      <c r="Q440" s="19">
        <v>0.79900000000000004</v>
      </c>
      <c r="R440" s="19">
        <v>0.77800000000000002</v>
      </c>
      <c r="S440" s="19">
        <v>0.79800000000000004</v>
      </c>
      <c r="T440" s="19">
        <v>0.83799999999999997</v>
      </c>
      <c r="U440" s="19">
        <v>0.89500000000000002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19">
        <v>0.84399999999999997</v>
      </c>
      <c r="E441" s="19">
        <v>0.81799999999999995</v>
      </c>
      <c r="F441" s="19">
        <v>0.81</v>
      </c>
      <c r="G441" s="19">
        <v>0.78900000000000003</v>
      </c>
      <c r="H441" s="19">
        <v>0.87</v>
      </c>
      <c r="I441" s="19">
        <v>0.94399999999999995</v>
      </c>
      <c r="J441" s="19">
        <v>0.95499999999999996</v>
      </c>
      <c r="K441" s="19">
        <v>0.94199999999999995</v>
      </c>
      <c r="L441" s="19">
        <v>0.94399999999999995</v>
      </c>
      <c r="M441" s="19">
        <v>0.95699999999999996</v>
      </c>
      <c r="N441" s="19">
        <v>0.96499999999999997</v>
      </c>
      <c r="O441" s="19">
        <v>0.93400000000000005</v>
      </c>
      <c r="P441" s="19">
        <v>0.92500000000000004</v>
      </c>
      <c r="Q441" s="19">
        <v>0.88600000000000001</v>
      </c>
      <c r="R441" s="19">
        <v>0.88200000000000001</v>
      </c>
      <c r="S441" s="19">
        <v>0.86</v>
      </c>
      <c r="T441" s="19">
        <v>0.84599999999999997</v>
      </c>
      <c r="U441" s="19">
        <v>0.84499999999999997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19">
        <v>0.52500000000000002</v>
      </c>
      <c r="E442" s="19">
        <v>0.504</v>
      </c>
      <c r="F442" s="19">
        <v>0.50800000000000001</v>
      </c>
      <c r="G442" s="19">
        <v>0.499</v>
      </c>
      <c r="H442" s="19">
        <v>0.55300000000000005</v>
      </c>
      <c r="I442" s="19">
        <v>0.59899999999999998</v>
      </c>
      <c r="J442" s="19">
        <v>0.60199999999999998</v>
      </c>
      <c r="K442" s="19">
        <v>0.60499999999999998</v>
      </c>
      <c r="L442" s="19">
        <v>0.60599999999999998</v>
      </c>
      <c r="M442" s="19">
        <v>0.63100000000000001</v>
      </c>
      <c r="N442" s="19">
        <v>0.61399999999999999</v>
      </c>
      <c r="O442" s="19">
        <v>0.59199999999999997</v>
      </c>
      <c r="P442" s="19">
        <v>0.57999999999999996</v>
      </c>
      <c r="Q442" s="19">
        <v>0.56499999999999995</v>
      </c>
      <c r="R442" s="19">
        <v>0.54800000000000004</v>
      </c>
      <c r="S442" s="19">
        <v>0.54500000000000004</v>
      </c>
      <c r="T442" s="19">
        <v>0.53800000000000003</v>
      </c>
      <c r="U442" s="19">
        <v>0.52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19">
        <v>0.47899999999999998</v>
      </c>
      <c r="E443" s="19">
        <v>0.442</v>
      </c>
      <c r="F443" s="19">
        <v>0.44700000000000001</v>
      </c>
      <c r="G443" s="19">
        <v>0.40100000000000002</v>
      </c>
      <c r="H443" s="19">
        <v>0.48</v>
      </c>
      <c r="I443" s="19">
        <v>0.53100000000000003</v>
      </c>
      <c r="J443" s="19">
        <v>0.51</v>
      </c>
      <c r="K443" s="19">
        <v>0.50800000000000001</v>
      </c>
      <c r="L443" s="19">
        <v>0.48199999999999998</v>
      </c>
      <c r="M443" s="19">
        <v>0.48599999999999999</v>
      </c>
      <c r="N443" s="19">
        <v>0.47399999999999998</v>
      </c>
      <c r="O443" s="19">
        <v>0.47199999999999998</v>
      </c>
      <c r="P443" s="19">
        <v>0.46400000000000002</v>
      </c>
      <c r="Q443" s="19">
        <v>0.44700000000000001</v>
      </c>
      <c r="R443" s="19">
        <v>0.442</v>
      </c>
      <c r="S443" s="19">
        <v>0.47199999999999998</v>
      </c>
      <c r="T443" s="19">
        <v>0.47399999999999998</v>
      </c>
      <c r="U443" s="19">
        <v>0.44400000000000001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19">
        <v>0.745</v>
      </c>
      <c r="E444" s="19">
        <v>0.73899999999999999</v>
      </c>
      <c r="F444" s="19">
        <v>0.73099999999999998</v>
      </c>
      <c r="G444" s="19">
        <v>0.73799999999999999</v>
      </c>
      <c r="H444" s="19">
        <v>0.85</v>
      </c>
      <c r="I444" s="19">
        <v>0.83599999999999997</v>
      </c>
      <c r="J444" s="19">
        <v>0.86499999999999999</v>
      </c>
      <c r="K444" s="19">
        <v>0.879</v>
      </c>
      <c r="L444" s="19">
        <v>0.85799999999999998</v>
      </c>
      <c r="M444" s="19">
        <v>0.872</v>
      </c>
      <c r="N444" s="19">
        <v>0.84199999999999997</v>
      </c>
      <c r="O444" s="19">
        <v>0.80300000000000005</v>
      </c>
      <c r="P444" s="19">
        <v>0.78600000000000003</v>
      </c>
      <c r="Q444" s="19">
        <v>0.76100000000000001</v>
      </c>
      <c r="R444" s="19">
        <v>0.77900000000000003</v>
      </c>
      <c r="S444" s="19">
        <v>0.79500000000000004</v>
      </c>
      <c r="T444" s="19">
        <v>0.82299999999999995</v>
      </c>
      <c r="U444" s="19">
        <v>0.873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19">
        <v>0.51800000000000002</v>
      </c>
      <c r="E445" s="19">
        <v>0.52600000000000002</v>
      </c>
      <c r="F445" s="19">
        <v>0.60099999999999998</v>
      </c>
      <c r="G445" s="19">
        <v>0.59799999999999998</v>
      </c>
      <c r="H445" s="19">
        <v>0.64300000000000002</v>
      </c>
      <c r="I445" s="19">
        <v>0.71</v>
      </c>
      <c r="J445" s="19">
        <v>0.68799999999999994</v>
      </c>
      <c r="K445" s="19">
        <v>0.64200000000000002</v>
      </c>
      <c r="L445" s="19">
        <v>0.61599999999999999</v>
      </c>
      <c r="M445" s="19">
        <v>0.57899999999999996</v>
      </c>
      <c r="N445" s="19">
        <v>0.63500000000000001</v>
      </c>
      <c r="O445" s="19">
        <v>0.53300000000000003</v>
      </c>
      <c r="P445" s="19">
        <v>0.54400000000000004</v>
      </c>
      <c r="Q445" s="19">
        <v>0.50800000000000001</v>
      </c>
      <c r="R445" s="19">
        <v>0.51900000000000002</v>
      </c>
      <c r="S445" s="19">
        <v>0.51500000000000001</v>
      </c>
      <c r="T445" s="19">
        <v>0.59099999999999997</v>
      </c>
      <c r="U445" s="19">
        <v>0.55700000000000005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19">
        <v>0.62</v>
      </c>
      <c r="E446" s="19">
        <v>0.61699999999999999</v>
      </c>
      <c r="F446" s="19">
        <v>0.63</v>
      </c>
      <c r="G446" s="19">
        <v>0.61799999999999999</v>
      </c>
      <c r="H446" s="19">
        <v>0.67700000000000005</v>
      </c>
      <c r="I446" s="19">
        <v>0.71899999999999997</v>
      </c>
      <c r="J446" s="19">
        <v>0.76200000000000001</v>
      </c>
      <c r="K446" s="19">
        <v>0.745</v>
      </c>
      <c r="L446" s="19">
        <v>0.73899999999999999</v>
      </c>
      <c r="M446" s="19">
        <v>0.77700000000000002</v>
      </c>
      <c r="N446" s="19">
        <v>0.77800000000000002</v>
      </c>
      <c r="O446" s="19">
        <v>0.76200000000000001</v>
      </c>
      <c r="P446" s="19">
        <v>0.752</v>
      </c>
      <c r="Q446" s="19">
        <v>0.75700000000000001</v>
      </c>
      <c r="R446" s="19">
        <v>0.77800000000000002</v>
      </c>
      <c r="S446" s="19">
        <v>0.751</v>
      </c>
      <c r="T446" s="19">
        <v>0.73</v>
      </c>
      <c r="U446" s="19">
        <v>0.73699999999999999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19">
        <v>0.53800000000000003</v>
      </c>
      <c r="E447" s="19">
        <v>0.52200000000000002</v>
      </c>
      <c r="F447" s="19">
        <v>0.53200000000000003</v>
      </c>
      <c r="G447" s="19">
        <v>0.54800000000000004</v>
      </c>
      <c r="H447" s="19">
        <v>0.60699999999999998</v>
      </c>
      <c r="I447" s="19">
        <v>0.626</v>
      </c>
      <c r="J447" s="19">
        <v>0.64</v>
      </c>
      <c r="K447" s="19">
        <v>0.67200000000000004</v>
      </c>
      <c r="L447" s="19">
        <v>0.63900000000000001</v>
      </c>
      <c r="M447" s="19">
        <v>0.68</v>
      </c>
      <c r="N447" s="19">
        <v>0.65100000000000002</v>
      </c>
      <c r="O447" s="19">
        <v>0.66100000000000003</v>
      </c>
      <c r="P447" s="19">
        <v>0.68500000000000005</v>
      </c>
      <c r="Q447" s="19">
        <v>0.70699999999999996</v>
      </c>
      <c r="R447" s="19">
        <v>0.63100000000000001</v>
      </c>
      <c r="S447" s="19">
        <v>0.65800000000000003</v>
      </c>
      <c r="T447" s="19">
        <v>0.629</v>
      </c>
      <c r="U447" s="19">
        <v>0.63600000000000001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19">
        <v>0.66600000000000004</v>
      </c>
      <c r="E448" s="19">
        <v>0.65400000000000003</v>
      </c>
      <c r="F448" s="19">
        <v>0.66600000000000004</v>
      </c>
      <c r="G448" s="19">
        <v>0.64300000000000002</v>
      </c>
      <c r="H448" s="19">
        <v>0.72799999999999998</v>
      </c>
      <c r="I448" s="19">
        <v>0.79600000000000004</v>
      </c>
      <c r="J448" s="19">
        <v>0.78400000000000003</v>
      </c>
      <c r="K448" s="19">
        <v>0.85299999999999998</v>
      </c>
      <c r="L448" s="19">
        <v>0.82099999999999995</v>
      </c>
      <c r="M448" s="19">
        <v>0.83399999999999996</v>
      </c>
      <c r="N448" s="19">
        <v>0.83199999999999996</v>
      </c>
      <c r="O448" s="19">
        <v>0.80500000000000005</v>
      </c>
      <c r="P448" s="19">
        <v>0.78800000000000003</v>
      </c>
      <c r="Q448" s="19">
        <v>0.73099999999999998</v>
      </c>
      <c r="R448" s="19">
        <v>0.71699999999999997</v>
      </c>
      <c r="S448" s="19">
        <v>0.68100000000000005</v>
      </c>
      <c r="T448" s="19">
        <v>0.68200000000000005</v>
      </c>
      <c r="U448" s="19">
        <v>0.68400000000000005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19">
        <v>0.54</v>
      </c>
      <c r="E449" s="19">
        <v>0.52400000000000002</v>
      </c>
      <c r="F449" s="19">
        <v>0.52900000000000003</v>
      </c>
      <c r="G449" s="19">
        <v>0.55700000000000005</v>
      </c>
      <c r="H449" s="19">
        <v>0.57399999999999995</v>
      </c>
      <c r="I449" s="19">
        <v>0.59699999999999998</v>
      </c>
      <c r="J449" s="19">
        <v>0.60099999999999998</v>
      </c>
      <c r="K449" s="19">
        <v>0.56000000000000005</v>
      </c>
      <c r="L449" s="19">
        <v>0.53700000000000003</v>
      </c>
      <c r="M449" s="19">
        <v>0.55000000000000004</v>
      </c>
      <c r="N449" s="19">
        <v>0.53400000000000003</v>
      </c>
      <c r="O449" s="19">
        <v>0.51600000000000001</v>
      </c>
      <c r="P449" s="19">
        <v>0.51700000000000002</v>
      </c>
      <c r="Q449" s="19">
        <v>0.48899999999999999</v>
      </c>
      <c r="R449" s="19">
        <v>0.495</v>
      </c>
      <c r="S449" s="19">
        <v>0.50600000000000001</v>
      </c>
      <c r="T449" s="19">
        <v>0.52</v>
      </c>
      <c r="U449" s="19">
        <v>0.501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19">
        <v>1.47</v>
      </c>
      <c r="E450" s="19">
        <v>1.379</v>
      </c>
      <c r="F450" s="19">
        <v>1.36</v>
      </c>
      <c r="G450" s="19">
        <v>1.3280000000000001</v>
      </c>
      <c r="H450" s="19">
        <v>1.3560000000000001</v>
      </c>
      <c r="I450" s="19">
        <v>1.3520000000000001</v>
      </c>
      <c r="J450" s="19">
        <v>1.3320000000000001</v>
      </c>
      <c r="K450" s="19">
        <v>1.2909999999999999</v>
      </c>
      <c r="L450" s="19">
        <v>1.27</v>
      </c>
      <c r="M450" s="19">
        <v>1.292</v>
      </c>
      <c r="N450" s="19">
        <v>1.274</v>
      </c>
      <c r="O450" s="19">
        <v>1.2490000000000001</v>
      </c>
      <c r="P450" s="19">
        <v>1.236</v>
      </c>
      <c r="Q450" s="19">
        <v>1.1850000000000001</v>
      </c>
      <c r="R450" s="19">
        <v>1.165</v>
      </c>
      <c r="S450" s="19">
        <v>1.1379999999999999</v>
      </c>
      <c r="T450" s="19">
        <v>1.0660000000000001</v>
      </c>
      <c r="U450" s="19">
        <v>1.034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19">
        <v>1.5509999999999999</v>
      </c>
      <c r="E451" s="19">
        <v>1.47</v>
      </c>
      <c r="F451" s="19">
        <v>1.4950000000000001</v>
      </c>
      <c r="G451" s="19">
        <v>1.417</v>
      </c>
      <c r="H451" s="19">
        <v>1.37</v>
      </c>
      <c r="I451" s="19">
        <v>1.345</v>
      </c>
      <c r="J451" s="19">
        <v>1.357</v>
      </c>
      <c r="K451" s="19">
        <v>1.212</v>
      </c>
      <c r="L451" s="19">
        <v>1.1659999999999999</v>
      </c>
      <c r="M451" s="19">
        <v>1.129</v>
      </c>
      <c r="N451" s="19">
        <v>1.091</v>
      </c>
      <c r="O451" s="19">
        <v>1.0900000000000001</v>
      </c>
      <c r="P451" s="19">
        <v>1.0740000000000001</v>
      </c>
      <c r="Q451" s="19">
        <v>1.01</v>
      </c>
      <c r="R451" s="19">
        <v>0.97099999999999997</v>
      </c>
      <c r="S451" s="19">
        <v>0.94599999999999995</v>
      </c>
      <c r="T451" s="19">
        <v>0.90100000000000002</v>
      </c>
      <c r="U451" s="19">
        <v>0.92800000000000005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19">
        <v>0.91900000000000004</v>
      </c>
      <c r="E452" s="19">
        <v>0.81299999999999994</v>
      </c>
      <c r="F452" s="19">
        <v>0.98299999999999998</v>
      </c>
      <c r="G452" s="19">
        <v>0.90700000000000003</v>
      </c>
      <c r="H452" s="19">
        <v>0.88700000000000001</v>
      </c>
      <c r="I452" s="19">
        <v>0.84299999999999997</v>
      </c>
      <c r="J452" s="19">
        <v>0.82899999999999996</v>
      </c>
      <c r="K452" s="19">
        <v>0.80100000000000005</v>
      </c>
      <c r="L452" s="19">
        <v>0.754</v>
      </c>
      <c r="M452" s="19">
        <v>0.74099999999999999</v>
      </c>
      <c r="N452" s="19">
        <v>0.70399999999999996</v>
      </c>
      <c r="O452" s="19">
        <v>0.66400000000000003</v>
      </c>
      <c r="P452" s="19">
        <v>0.65600000000000003</v>
      </c>
      <c r="Q452" s="19">
        <v>0.622</v>
      </c>
      <c r="R452" s="19">
        <v>0.622</v>
      </c>
      <c r="S452" s="19">
        <v>0.63900000000000001</v>
      </c>
      <c r="T452" s="19">
        <v>0.61799999999999999</v>
      </c>
      <c r="U452" s="19">
        <v>0.6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19">
        <v>1.5629999999999999</v>
      </c>
      <c r="E453" s="19">
        <v>1.516</v>
      </c>
      <c r="F453" s="19">
        <v>1.4890000000000001</v>
      </c>
      <c r="G453" s="19">
        <v>1.427</v>
      </c>
      <c r="H453" s="19">
        <v>1.3919999999999999</v>
      </c>
      <c r="I453" s="19">
        <v>1.4450000000000001</v>
      </c>
      <c r="J453" s="19">
        <v>1.4350000000000001</v>
      </c>
      <c r="K453" s="19">
        <v>1.427</v>
      </c>
      <c r="L453" s="19">
        <v>1.474</v>
      </c>
      <c r="M453" s="19">
        <v>1.4790000000000001</v>
      </c>
      <c r="N453" s="19">
        <v>1.69</v>
      </c>
      <c r="O453" s="19">
        <v>1.5289999999999999</v>
      </c>
      <c r="P453" s="19">
        <v>1.544</v>
      </c>
      <c r="Q453" s="19">
        <v>1.4870000000000001</v>
      </c>
      <c r="R453" s="19">
        <v>1.4930000000000001</v>
      </c>
      <c r="S453" s="19">
        <v>1.4750000000000001</v>
      </c>
      <c r="T453" s="19">
        <v>1.421</v>
      </c>
      <c r="U453" s="19">
        <v>1.347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19">
        <v>1.64</v>
      </c>
      <c r="E454" s="19">
        <v>1.5680000000000001</v>
      </c>
      <c r="F454" s="19">
        <v>1.53</v>
      </c>
      <c r="G454" s="19">
        <v>1.5189999999999999</v>
      </c>
      <c r="H454" s="19">
        <v>1.4990000000000001</v>
      </c>
      <c r="I454" s="19">
        <v>1.5009999999999999</v>
      </c>
      <c r="J454" s="19">
        <v>1.454</v>
      </c>
      <c r="K454" s="19">
        <v>1.4159999999999999</v>
      </c>
      <c r="L454" s="19">
        <v>1.3819999999999999</v>
      </c>
      <c r="M454" s="19">
        <v>1.33</v>
      </c>
      <c r="N454" s="19">
        <v>1.321</v>
      </c>
      <c r="O454" s="19">
        <v>1.298</v>
      </c>
      <c r="P454" s="19">
        <v>1.298</v>
      </c>
      <c r="Q454" s="19">
        <v>1.1910000000000001</v>
      </c>
      <c r="R454" s="19">
        <v>1.2829999999999999</v>
      </c>
      <c r="S454" s="19">
        <v>1.3069999999999999</v>
      </c>
      <c r="T454" s="19">
        <v>1.3240000000000001</v>
      </c>
      <c r="U454" s="19">
        <v>1.2450000000000001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19">
        <v>1.335</v>
      </c>
      <c r="E455" s="19">
        <v>1.282</v>
      </c>
      <c r="F455" s="19">
        <v>1.2589999999999999</v>
      </c>
      <c r="G455" s="19">
        <v>1.2190000000000001</v>
      </c>
      <c r="H455" s="19">
        <v>1.1719999999999999</v>
      </c>
      <c r="I455" s="19">
        <v>1.288</v>
      </c>
      <c r="J455" s="19">
        <v>1.236</v>
      </c>
      <c r="K455" s="19">
        <v>1.198</v>
      </c>
      <c r="L455" s="19">
        <v>1.2390000000000001</v>
      </c>
      <c r="M455" s="19">
        <v>1.282</v>
      </c>
      <c r="N455" s="19">
        <v>1.288</v>
      </c>
      <c r="O455" s="19">
        <v>1.2989999999999999</v>
      </c>
      <c r="P455" s="19">
        <v>1.26</v>
      </c>
      <c r="Q455" s="19">
        <v>1.2649999999999999</v>
      </c>
      <c r="R455" s="19">
        <v>1.268</v>
      </c>
      <c r="S455" s="19">
        <v>1.119</v>
      </c>
      <c r="T455" s="19">
        <v>1.0820000000000001</v>
      </c>
      <c r="U455" s="19">
        <v>1.1639999999999999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19">
        <v>1.427</v>
      </c>
      <c r="E456" s="19">
        <v>1.415</v>
      </c>
      <c r="F456" s="19">
        <v>1.4710000000000001</v>
      </c>
      <c r="G456" s="19">
        <v>1.2450000000000001</v>
      </c>
      <c r="H456" s="19">
        <v>1.266</v>
      </c>
      <c r="I456" s="19">
        <v>1.228</v>
      </c>
      <c r="J456" s="19">
        <v>1.23</v>
      </c>
      <c r="K456" s="19">
        <v>1.2629999999999999</v>
      </c>
      <c r="L456" s="19">
        <v>1.23</v>
      </c>
      <c r="M456" s="19">
        <v>1.2050000000000001</v>
      </c>
      <c r="N456" s="19">
        <v>1.1930000000000001</v>
      </c>
      <c r="O456" s="19">
        <v>1.228</v>
      </c>
      <c r="P456" s="19">
        <v>1.2330000000000001</v>
      </c>
      <c r="Q456" s="19">
        <v>1.226</v>
      </c>
      <c r="R456" s="19">
        <v>1.1870000000000001</v>
      </c>
      <c r="S456" s="19">
        <v>1.1299999999999999</v>
      </c>
      <c r="T456" s="19">
        <v>1.085</v>
      </c>
      <c r="U456" s="19">
        <v>1.1220000000000001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19">
        <v>1.4790000000000001</v>
      </c>
      <c r="E457" s="19">
        <v>1.548</v>
      </c>
      <c r="F457" s="19">
        <v>1.4590000000000001</v>
      </c>
      <c r="G457" s="19">
        <v>1.4790000000000001</v>
      </c>
      <c r="H457" s="19">
        <v>1.397</v>
      </c>
      <c r="I457" s="19">
        <v>1.3819999999999999</v>
      </c>
      <c r="J457" s="19">
        <v>1.298</v>
      </c>
      <c r="K457" s="19">
        <v>1.359</v>
      </c>
      <c r="L457" s="19">
        <v>1.2490000000000001</v>
      </c>
      <c r="M457" s="19">
        <v>1.202</v>
      </c>
      <c r="N457" s="19">
        <v>1.167</v>
      </c>
      <c r="O457" s="19">
        <v>1.1679999999999999</v>
      </c>
      <c r="P457" s="19">
        <v>1.1919999999999999</v>
      </c>
      <c r="Q457" s="19">
        <v>1.21</v>
      </c>
      <c r="R457" s="19">
        <v>1.2050000000000001</v>
      </c>
      <c r="S457" s="19">
        <v>1.3089999999999999</v>
      </c>
      <c r="T457" s="19">
        <v>1.1439999999999999</v>
      </c>
      <c r="U457" s="19">
        <v>1.127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19">
        <v>0.32800000000000001</v>
      </c>
      <c r="E458" s="19">
        <v>0.29799999999999999</v>
      </c>
      <c r="F458" s="19">
        <v>0.316</v>
      </c>
      <c r="G458" s="19">
        <v>0.28699999999999998</v>
      </c>
      <c r="H458" s="19">
        <v>0.317</v>
      </c>
      <c r="I458" s="19">
        <v>0.33600000000000002</v>
      </c>
      <c r="J458" s="19">
        <v>0.34399999999999997</v>
      </c>
      <c r="K458" s="19">
        <v>0.34799999999999998</v>
      </c>
      <c r="L458" s="19">
        <v>0.35899999999999999</v>
      </c>
      <c r="M458" s="19">
        <v>0.36</v>
      </c>
      <c r="N458" s="19">
        <v>0.33700000000000002</v>
      </c>
      <c r="O458" s="19">
        <v>0.33200000000000002</v>
      </c>
      <c r="P458" s="19">
        <v>0.30499999999999999</v>
      </c>
      <c r="Q458" s="19">
        <v>0.29199999999999998</v>
      </c>
      <c r="R458" s="19">
        <v>0.30299999999999999</v>
      </c>
      <c r="S458" s="19">
        <v>0.311</v>
      </c>
      <c r="T458" s="19">
        <v>0.29499999999999998</v>
      </c>
      <c r="U458" s="19">
        <v>0.29299999999999998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19">
        <v>0.497</v>
      </c>
      <c r="E459" s="19">
        <v>0.45200000000000001</v>
      </c>
      <c r="F459" s="19">
        <v>0.44500000000000001</v>
      </c>
      <c r="G459" s="19">
        <v>0.42699999999999999</v>
      </c>
      <c r="H459" s="19">
        <v>0.48399999999999999</v>
      </c>
      <c r="I459" s="19">
        <v>0.51700000000000002</v>
      </c>
      <c r="J459" s="19">
        <v>0.52200000000000002</v>
      </c>
      <c r="K459" s="19">
        <v>0.53600000000000003</v>
      </c>
      <c r="L459" s="19">
        <v>0.54700000000000004</v>
      </c>
      <c r="M459" s="19">
        <v>0.54500000000000004</v>
      </c>
      <c r="N459" s="19">
        <v>0.53300000000000003</v>
      </c>
      <c r="O459" s="19">
        <v>0.505</v>
      </c>
      <c r="P459" s="19">
        <v>0.51900000000000002</v>
      </c>
      <c r="Q459" s="19">
        <v>0.49399999999999999</v>
      </c>
      <c r="R459" s="19">
        <v>0.496</v>
      </c>
      <c r="S459" s="19">
        <v>0.53100000000000003</v>
      </c>
      <c r="T459" s="19">
        <v>0.52800000000000002</v>
      </c>
      <c r="U459" s="19">
        <v>0.60399999999999998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19">
        <v>0.88500000000000001</v>
      </c>
      <c r="E460" s="19">
        <v>0.87</v>
      </c>
      <c r="F460" s="19">
        <v>0.82899999999999996</v>
      </c>
      <c r="G460" s="19">
        <v>0.88300000000000001</v>
      </c>
      <c r="H460" s="19">
        <v>0.93100000000000005</v>
      </c>
      <c r="I460" s="19">
        <v>0.99</v>
      </c>
      <c r="J460" s="19">
        <v>1.0940000000000001</v>
      </c>
      <c r="K460" s="19">
        <v>1.127</v>
      </c>
      <c r="L460" s="19">
        <v>1.1220000000000001</v>
      </c>
      <c r="M460" s="19">
        <v>1.194</v>
      </c>
      <c r="N460" s="19">
        <v>1.0549999999999999</v>
      </c>
      <c r="O460" s="19">
        <v>1.0349999999999999</v>
      </c>
      <c r="P460" s="19">
        <v>0.98</v>
      </c>
      <c r="Q460" s="19">
        <v>0.94699999999999995</v>
      </c>
      <c r="R460" s="19">
        <v>0.96799999999999997</v>
      </c>
      <c r="S460" s="19">
        <v>1.0169999999999999</v>
      </c>
      <c r="T460" s="19">
        <v>1.0449999999999999</v>
      </c>
      <c r="U460" s="19">
        <v>1.018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19">
        <v>1.103</v>
      </c>
      <c r="E461" s="19">
        <v>1.135</v>
      </c>
      <c r="F461" s="19">
        <v>1.3120000000000001</v>
      </c>
      <c r="G461" s="19">
        <v>1.24</v>
      </c>
      <c r="H461" s="19">
        <v>1.333</v>
      </c>
      <c r="I461" s="19">
        <v>1.4810000000000001</v>
      </c>
      <c r="J461" s="19">
        <v>1.5189999999999999</v>
      </c>
      <c r="K461" s="19">
        <v>1.3740000000000001</v>
      </c>
      <c r="L461" s="19">
        <v>1.448</v>
      </c>
      <c r="M461" s="19">
        <v>1.4039999999999999</v>
      </c>
      <c r="N461" s="19">
        <v>1.454</v>
      </c>
      <c r="O461" s="19">
        <v>1.4670000000000001</v>
      </c>
      <c r="P461" s="19">
        <v>1.31</v>
      </c>
      <c r="Q461" s="19">
        <v>1.1100000000000001</v>
      </c>
      <c r="R461" s="19">
        <v>1.0389999999999999</v>
      </c>
      <c r="S461" s="19">
        <v>0.91800000000000004</v>
      </c>
      <c r="T461" s="19">
        <v>0.93600000000000005</v>
      </c>
      <c r="U461" s="19">
        <v>0.95199999999999996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19">
        <v>0.33</v>
      </c>
      <c r="E462" s="19">
        <v>0.29199999999999998</v>
      </c>
      <c r="F462" s="19">
        <v>0.308</v>
      </c>
      <c r="G462" s="19">
        <v>0.30499999999999999</v>
      </c>
      <c r="H462" s="19">
        <v>0.34200000000000003</v>
      </c>
      <c r="I462" s="19">
        <v>0.376</v>
      </c>
      <c r="J462" s="19">
        <v>0.378</v>
      </c>
      <c r="K462" s="19">
        <v>0.38200000000000001</v>
      </c>
      <c r="L462" s="19">
        <v>0.38</v>
      </c>
      <c r="M462" s="19">
        <v>0.39</v>
      </c>
      <c r="N462" s="19">
        <v>0.39100000000000001</v>
      </c>
      <c r="O462" s="19">
        <v>0.39800000000000002</v>
      </c>
      <c r="P462" s="19">
        <v>0.39400000000000002</v>
      </c>
      <c r="Q462" s="19">
        <v>0.38</v>
      </c>
      <c r="R462" s="19">
        <v>0.38400000000000001</v>
      </c>
      <c r="S462" s="19">
        <v>0.372</v>
      </c>
      <c r="T462" s="19">
        <v>0.378</v>
      </c>
      <c r="U462" s="19">
        <v>0.36699999999999999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19">
        <v>0.623</v>
      </c>
      <c r="E463" s="19">
        <v>0.57899999999999996</v>
      </c>
      <c r="F463" s="19">
        <v>0.505</v>
      </c>
      <c r="G463" s="19">
        <v>0.66100000000000003</v>
      </c>
      <c r="H463" s="19">
        <v>0.72199999999999998</v>
      </c>
      <c r="I463" s="19">
        <v>0.80900000000000005</v>
      </c>
      <c r="J463" s="19">
        <v>0.84899999999999998</v>
      </c>
      <c r="K463" s="19">
        <v>0.77800000000000002</v>
      </c>
      <c r="L463" s="19">
        <v>0.87</v>
      </c>
      <c r="M463" s="19">
        <v>0.82899999999999996</v>
      </c>
      <c r="N463" s="19">
        <v>0.88300000000000001</v>
      </c>
      <c r="O463" s="19">
        <v>0.81799999999999995</v>
      </c>
      <c r="P463" s="19">
        <v>0.84399999999999997</v>
      </c>
      <c r="Q463" s="19">
        <v>0.78600000000000003</v>
      </c>
      <c r="R463" s="19">
        <v>0.79500000000000004</v>
      </c>
      <c r="S463" s="19">
        <v>0.77800000000000002</v>
      </c>
      <c r="T463" s="19">
        <v>0.78</v>
      </c>
      <c r="U463" s="19">
        <v>0.753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19">
        <v>0.41599999999999998</v>
      </c>
      <c r="E464" s="19">
        <v>0.378</v>
      </c>
      <c r="F464" s="19">
        <v>0.625</v>
      </c>
      <c r="G464" s="19">
        <v>0.34799999999999998</v>
      </c>
      <c r="H464" s="19">
        <v>0.38</v>
      </c>
      <c r="I464" s="19">
        <v>0.42699999999999999</v>
      </c>
      <c r="J464" s="19">
        <v>0.42299999999999999</v>
      </c>
      <c r="K464" s="19">
        <v>0.442</v>
      </c>
      <c r="L464" s="19">
        <v>0.41199999999999998</v>
      </c>
      <c r="M464" s="19">
        <v>0.46800000000000003</v>
      </c>
      <c r="N464" s="19">
        <v>0.45300000000000001</v>
      </c>
      <c r="O464" s="19">
        <v>0.42299999999999999</v>
      </c>
      <c r="P464" s="19">
        <v>0.41499999999999998</v>
      </c>
      <c r="Q464" s="19">
        <v>0.41</v>
      </c>
      <c r="R464" s="19">
        <v>0.39800000000000002</v>
      </c>
      <c r="S464" s="19">
        <v>0.35699999999999998</v>
      </c>
      <c r="T464" s="19">
        <v>0.39200000000000002</v>
      </c>
      <c r="U464" s="19">
        <v>0.38400000000000001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19">
        <v>0.45700000000000002</v>
      </c>
      <c r="E465" s="19">
        <v>0.439</v>
      </c>
      <c r="F465" s="19">
        <v>0.43099999999999999</v>
      </c>
      <c r="G465" s="19">
        <v>0.42499999999999999</v>
      </c>
      <c r="H465" s="19">
        <v>0.46100000000000002</v>
      </c>
      <c r="I465" s="19">
        <v>0.47299999999999998</v>
      </c>
      <c r="J465" s="19">
        <v>0.53800000000000003</v>
      </c>
      <c r="K465" s="19">
        <v>0.497</v>
      </c>
      <c r="L465" s="19">
        <v>0.47699999999999998</v>
      </c>
      <c r="M465" s="19">
        <v>0.49099999999999999</v>
      </c>
      <c r="N465" s="19">
        <v>0.49099999999999999</v>
      </c>
      <c r="O465" s="19">
        <v>0.47</v>
      </c>
      <c r="P465" s="19">
        <v>0.44</v>
      </c>
      <c r="Q465" s="19">
        <v>0.41699999999999998</v>
      </c>
      <c r="R465" s="19">
        <v>0.41099999999999998</v>
      </c>
      <c r="S465" s="19">
        <v>0.39300000000000002</v>
      </c>
      <c r="T465" s="19">
        <v>0.40400000000000003</v>
      </c>
      <c r="U465" s="19">
        <v>0.38500000000000001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19">
        <v>0.438</v>
      </c>
      <c r="E466" s="19">
        <v>0.42199999999999999</v>
      </c>
      <c r="F466" s="19">
        <v>0.41499999999999998</v>
      </c>
      <c r="G466" s="19">
        <v>0.39700000000000002</v>
      </c>
      <c r="H466" s="19">
        <v>0.496</v>
      </c>
      <c r="I466" s="19">
        <v>0.51500000000000001</v>
      </c>
      <c r="J466" s="19">
        <v>0.497</v>
      </c>
      <c r="K466" s="19">
        <v>0.498</v>
      </c>
      <c r="L466" s="19">
        <v>0.5</v>
      </c>
      <c r="M466" s="19">
        <v>0.55600000000000005</v>
      </c>
      <c r="N466" s="19">
        <v>0.51200000000000001</v>
      </c>
      <c r="O466" s="19">
        <v>0.47799999999999998</v>
      </c>
      <c r="P466" s="19">
        <v>0.48399999999999999</v>
      </c>
      <c r="Q466" s="19">
        <v>0.42899999999999999</v>
      </c>
      <c r="R466" s="19">
        <v>0.45600000000000002</v>
      </c>
      <c r="S466" s="19">
        <v>0.45700000000000002</v>
      </c>
      <c r="T466" s="19">
        <v>0.45200000000000001</v>
      </c>
      <c r="U466" s="19">
        <v>0.45700000000000002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19">
        <v>0.48599999999999999</v>
      </c>
      <c r="E467" s="19">
        <v>0.45700000000000002</v>
      </c>
      <c r="F467" s="19">
        <v>0.44500000000000001</v>
      </c>
      <c r="G467" s="19">
        <v>0.41899999999999998</v>
      </c>
      <c r="H467" s="19">
        <v>0.45300000000000001</v>
      </c>
      <c r="I467" s="19">
        <v>0.47699999999999998</v>
      </c>
      <c r="J467" s="19">
        <v>0.46500000000000002</v>
      </c>
      <c r="K467" s="19">
        <v>0.45200000000000001</v>
      </c>
      <c r="L467" s="19">
        <v>0.438</v>
      </c>
      <c r="M467" s="19">
        <v>0.44600000000000001</v>
      </c>
      <c r="N467" s="19">
        <v>0.434</v>
      </c>
      <c r="O467" s="19">
        <v>0.41199999999999998</v>
      </c>
      <c r="P467" s="19">
        <v>0.4</v>
      </c>
      <c r="Q467" s="19">
        <v>0.38500000000000001</v>
      </c>
      <c r="R467" s="19">
        <v>0.372</v>
      </c>
      <c r="S467" s="19">
        <v>0.38</v>
      </c>
      <c r="T467" s="19">
        <v>0.373</v>
      </c>
      <c r="U467" s="19">
        <v>0.36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19">
        <v>0.48799999999999999</v>
      </c>
      <c r="E468" s="19">
        <v>0.501</v>
      </c>
      <c r="F468" s="19">
        <v>0.51600000000000001</v>
      </c>
      <c r="G468" s="19">
        <v>0.52400000000000002</v>
      </c>
      <c r="H468" s="19">
        <v>0.54900000000000004</v>
      </c>
      <c r="I468" s="19">
        <v>0.746</v>
      </c>
      <c r="J468" s="19">
        <v>0.73599999999999999</v>
      </c>
      <c r="K468" s="19">
        <v>0.749</v>
      </c>
      <c r="L468" s="19">
        <v>0.72599999999999998</v>
      </c>
      <c r="M468" s="19">
        <v>0.77100000000000002</v>
      </c>
      <c r="N468" s="19">
        <v>0.73899999999999999</v>
      </c>
      <c r="O468" s="19">
        <v>0.74399999999999999</v>
      </c>
      <c r="P468" s="19">
        <v>0.71799999999999997</v>
      </c>
      <c r="Q468" s="19">
        <v>0.67400000000000004</v>
      </c>
      <c r="R468" s="19">
        <v>0.64600000000000002</v>
      </c>
      <c r="S468" s="19">
        <v>0.65900000000000003</v>
      </c>
      <c r="T468" s="19">
        <v>0.67600000000000005</v>
      </c>
      <c r="U468" s="19">
        <v>0.65600000000000003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19">
        <v>0.373</v>
      </c>
      <c r="E469" s="19">
        <v>0.35099999999999998</v>
      </c>
      <c r="F469" s="19">
        <v>0.34899999999999998</v>
      </c>
      <c r="G469" s="19">
        <v>0.34300000000000003</v>
      </c>
      <c r="H469" s="19">
        <v>0.38900000000000001</v>
      </c>
      <c r="I469" s="19">
        <v>0.42499999999999999</v>
      </c>
      <c r="J469" s="19">
        <v>0.42199999999999999</v>
      </c>
      <c r="K469" s="19">
        <v>0.433</v>
      </c>
      <c r="L469" s="19">
        <v>0.39100000000000001</v>
      </c>
      <c r="M469" s="19">
        <v>0.38600000000000001</v>
      </c>
      <c r="N469" s="19">
        <v>0.39</v>
      </c>
      <c r="O469" s="19">
        <v>0.375</v>
      </c>
      <c r="P469" s="19">
        <v>0.376</v>
      </c>
      <c r="Q469" s="19">
        <v>0.35299999999999998</v>
      </c>
      <c r="R469" s="19">
        <v>0.34599999999999997</v>
      </c>
      <c r="S469" s="19">
        <v>0.35</v>
      </c>
      <c r="T469" s="19">
        <v>0.34899999999999998</v>
      </c>
      <c r="U469" s="19">
        <v>0.32300000000000001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19">
        <v>0.4</v>
      </c>
      <c r="E470" s="19">
        <v>0.373</v>
      </c>
      <c r="F470" s="19">
        <v>0.36099999999999999</v>
      </c>
      <c r="G470" s="19">
        <v>0.35099999999999998</v>
      </c>
      <c r="H470" s="19">
        <v>0.39400000000000002</v>
      </c>
      <c r="I470" s="19">
        <v>0.42199999999999999</v>
      </c>
      <c r="J470" s="19">
        <v>0.41499999999999998</v>
      </c>
      <c r="K470" s="19">
        <v>0.39400000000000002</v>
      </c>
      <c r="L470" s="19">
        <v>0.38400000000000001</v>
      </c>
      <c r="M470" s="19">
        <v>0.377</v>
      </c>
      <c r="N470" s="19">
        <v>0.35699999999999998</v>
      </c>
      <c r="O470" s="19">
        <v>0.34499999999999997</v>
      </c>
      <c r="P470" s="19">
        <v>0.33900000000000002</v>
      </c>
      <c r="Q470" s="19">
        <v>0.32</v>
      </c>
      <c r="R470" s="19">
        <v>0.318</v>
      </c>
      <c r="S470" s="19">
        <v>0.32800000000000001</v>
      </c>
      <c r="T470" s="19">
        <v>0.311</v>
      </c>
      <c r="U470" s="19">
        <v>0.3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19">
        <v>0.35</v>
      </c>
      <c r="E471" s="19">
        <v>0.35</v>
      </c>
      <c r="F471" s="19">
        <v>0.36599999999999999</v>
      </c>
      <c r="G471" s="19">
        <v>0.317</v>
      </c>
      <c r="H471" s="19">
        <v>0.374</v>
      </c>
      <c r="I471" s="19">
        <v>0.41899999999999998</v>
      </c>
      <c r="J471" s="19">
        <v>0.433</v>
      </c>
      <c r="K471" s="19">
        <v>0.443</v>
      </c>
      <c r="L471" s="19">
        <v>0.442</v>
      </c>
      <c r="M471" s="19">
        <v>0.46400000000000002</v>
      </c>
      <c r="N471" s="19">
        <v>0.45300000000000001</v>
      </c>
      <c r="O471" s="19">
        <v>0.43099999999999999</v>
      </c>
      <c r="P471" s="19">
        <v>0.40699999999999997</v>
      </c>
      <c r="Q471" s="19">
        <v>0.372</v>
      </c>
      <c r="R471" s="19">
        <v>0.38200000000000001</v>
      </c>
      <c r="S471" s="19">
        <v>0.436</v>
      </c>
      <c r="T471" s="19">
        <v>0.39100000000000001</v>
      </c>
      <c r="U471" s="19">
        <v>0.373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19">
        <v>0.495</v>
      </c>
      <c r="E472" s="19">
        <v>0.47699999999999998</v>
      </c>
      <c r="F472" s="19">
        <v>0.47399999999999998</v>
      </c>
      <c r="G472" s="19">
        <v>0.46100000000000002</v>
      </c>
      <c r="H472" s="19">
        <v>0.501</v>
      </c>
      <c r="I472" s="19">
        <v>0.61199999999999999</v>
      </c>
      <c r="J472" s="19">
        <v>0.61399999999999999</v>
      </c>
      <c r="K472" s="19">
        <v>0.68899999999999995</v>
      </c>
      <c r="L472" s="19">
        <v>0.67</v>
      </c>
      <c r="M472" s="19">
        <v>0.68799999999999994</v>
      </c>
      <c r="N472" s="19">
        <v>0.67200000000000004</v>
      </c>
      <c r="O472" s="19">
        <v>0.629</v>
      </c>
      <c r="P472" s="19">
        <v>0.65200000000000002</v>
      </c>
      <c r="Q472" s="19">
        <v>0.63</v>
      </c>
      <c r="R472" s="19">
        <v>0.66600000000000004</v>
      </c>
      <c r="S472" s="19">
        <v>0.66400000000000003</v>
      </c>
      <c r="T472" s="19">
        <v>0.68700000000000006</v>
      </c>
      <c r="U472" s="19">
        <v>0.66300000000000003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19">
        <v>0.53700000000000003</v>
      </c>
      <c r="E473" s="19">
        <v>0.502</v>
      </c>
      <c r="F473" s="19">
        <v>0.49299999999999999</v>
      </c>
      <c r="G473" s="19">
        <v>0.46500000000000002</v>
      </c>
      <c r="H473" s="19">
        <v>0.52</v>
      </c>
      <c r="I473" s="19">
        <v>0.6</v>
      </c>
      <c r="J473" s="19">
        <v>0.61599999999999999</v>
      </c>
      <c r="K473" s="19">
        <v>0.63600000000000001</v>
      </c>
      <c r="L473" s="19">
        <v>0.64200000000000002</v>
      </c>
      <c r="M473" s="19">
        <v>0.68700000000000006</v>
      </c>
      <c r="N473" s="19">
        <v>0.66</v>
      </c>
      <c r="O473" s="19">
        <v>0.628</v>
      </c>
      <c r="P473" s="19">
        <v>0.61799999999999999</v>
      </c>
      <c r="Q473" s="19">
        <v>0.59199999999999997</v>
      </c>
      <c r="R473" s="19">
        <v>0.59099999999999997</v>
      </c>
      <c r="S473" s="19">
        <v>0.58399999999999996</v>
      </c>
      <c r="T473" s="19">
        <v>0.55300000000000005</v>
      </c>
      <c r="U473" s="19">
        <v>0.54300000000000004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19">
        <v>0.33</v>
      </c>
      <c r="E474" s="19">
        <v>0.309</v>
      </c>
      <c r="F474" s="19">
        <v>0.28699999999999998</v>
      </c>
      <c r="G474" s="19">
        <v>0.29199999999999998</v>
      </c>
      <c r="H474" s="19">
        <v>0.30499999999999999</v>
      </c>
      <c r="I474" s="19">
        <v>0.34300000000000003</v>
      </c>
      <c r="J474" s="19">
        <v>0.39200000000000002</v>
      </c>
      <c r="K474" s="19">
        <v>0.36599999999999999</v>
      </c>
      <c r="L474" s="19">
        <v>0.36699999999999999</v>
      </c>
      <c r="M474" s="19">
        <v>0.373</v>
      </c>
      <c r="N474" s="19">
        <v>0.36799999999999999</v>
      </c>
      <c r="O474" s="19">
        <v>0.39800000000000002</v>
      </c>
      <c r="P474" s="19">
        <v>0.41499999999999998</v>
      </c>
      <c r="Q474" s="19">
        <v>0.41699999999999998</v>
      </c>
      <c r="R474" s="19">
        <v>0.40699999999999997</v>
      </c>
      <c r="S474" s="19">
        <v>0.42799999999999999</v>
      </c>
      <c r="T474" s="19">
        <v>0.4</v>
      </c>
      <c r="U474" s="19">
        <v>0.38700000000000001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19">
        <v>0.74199999999999999</v>
      </c>
      <c r="E475" s="19">
        <v>0.72499999999999998</v>
      </c>
      <c r="F475" s="19">
        <v>0.751</v>
      </c>
      <c r="G475" s="19">
        <v>0.71499999999999997</v>
      </c>
      <c r="H475" s="19">
        <v>0.77300000000000002</v>
      </c>
      <c r="I475" s="19">
        <v>0.83</v>
      </c>
      <c r="J475" s="19">
        <v>0.83099999999999996</v>
      </c>
      <c r="K475" s="19">
        <v>0.83799999999999997</v>
      </c>
      <c r="L475" s="19">
        <v>0.8</v>
      </c>
      <c r="M475" s="19">
        <v>0.85399999999999998</v>
      </c>
      <c r="N475" s="19">
        <v>0.84699999999999998</v>
      </c>
      <c r="O475" s="19">
        <v>0.81699999999999995</v>
      </c>
      <c r="P475" s="19">
        <v>0.83299999999999996</v>
      </c>
      <c r="Q475" s="19">
        <v>0.77800000000000002</v>
      </c>
      <c r="R475" s="19">
        <v>0.75900000000000001</v>
      </c>
      <c r="S475" s="19">
        <v>0.77100000000000002</v>
      </c>
      <c r="T475" s="19">
        <v>0.74199999999999999</v>
      </c>
      <c r="U475" s="19">
        <v>0.70099999999999996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19">
        <v>0.95799999999999996</v>
      </c>
      <c r="E476" s="19">
        <v>0.95299999999999996</v>
      </c>
      <c r="F476" s="19">
        <v>0.93700000000000006</v>
      </c>
      <c r="G476" s="19">
        <v>0.89700000000000002</v>
      </c>
      <c r="H476" s="19">
        <v>0.93200000000000005</v>
      </c>
      <c r="I476" s="19">
        <v>0.96699999999999997</v>
      </c>
      <c r="J476" s="19">
        <v>0.96299999999999997</v>
      </c>
      <c r="K476" s="19">
        <v>0.97599999999999998</v>
      </c>
      <c r="L476" s="19">
        <v>1.01</v>
      </c>
      <c r="M476" s="19">
        <v>1.006</v>
      </c>
      <c r="N476" s="19">
        <v>1</v>
      </c>
      <c r="O476" s="19">
        <v>0.99199999999999999</v>
      </c>
      <c r="P476" s="19">
        <v>0.96799999999999997</v>
      </c>
      <c r="Q476" s="19">
        <v>0.95599999999999996</v>
      </c>
      <c r="R476" s="19">
        <v>0.96499999999999997</v>
      </c>
      <c r="S476" s="19">
        <v>0.93700000000000006</v>
      </c>
      <c r="T476" s="19">
        <v>0.96899999999999997</v>
      </c>
      <c r="U476" s="19">
        <v>0.93899999999999995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19">
        <v>0.52500000000000002</v>
      </c>
      <c r="E477" s="19">
        <v>0.47899999999999998</v>
      </c>
      <c r="F477" s="19">
        <v>0.50800000000000001</v>
      </c>
      <c r="G477" s="19">
        <v>0.52400000000000002</v>
      </c>
      <c r="H477" s="19">
        <v>0.60299999999999998</v>
      </c>
      <c r="I477" s="19">
        <v>0.65400000000000003</v>
      </c>
      <c r="J477" s="19">
        <v>0.70899999999999996</v>
      </c>
      <c r="K477" s="19">
        <v>0.71599999999999997</v>
      </c>
      <c r="L477" s="19">
        <v>0.67500000000000004</v>
      </c>
      <c r="M477" s="19">
        <v>0.68899999999999995</v>
      </c>
      <c r="N477" s="19">
        <v>0.68700000000000006</v>
      </c>
      <c r="O477" s="19">
        <v>0.66200000000000003</v>
      </c>
      <c r="P477" s="19">
        <v>0.72399999999999998</v>
      </c>
      <c r="Q477" s="19">
        <v>0.67500000000000004</v>
      </c>
      <c r="R477" s="19">
        <v>0.68600000000000005</v>
      </c>
      <c r="S477" s="19">
        <v>0.66200000000000003</v>
      </c>
      <c r="T477" s="19">
        <v>0.64800000000000002</v>
      </c>
      <c r="U477" s="19">
        <v>0.62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19">
        <v>1.86</v>
      </c>
      <c r="E478" s="19">
        <v>1.9119999999999999</v>
      </c>
      <c r="F478" s="19">
        <v>1.8169999999999999</v>
      </c>
      <c r="G478" s="19">
        <v>2.0960000000000001</v>
      </c>
      <c r="H478" s="19">
        <v>2.5550000000000002</v>
      </c>
      <c r="I478" s="19">
        <v>2.7080000000000002</v>
      </c>
      <c r="J478" s="19">
        <v>2.8330000000000002</v>
      </c>
      <c r="K478" s="19">
        <v>2.6040000000000001</v>
      </c>
      <c r="L478" s="19">
        <v>2.5179999999999998</v>
      </c>
      <c r="M478" s="19">
        <v>2.7240000000000002</v>
      </c>
      <c r="N478" s="19">
        <v>2.62</v>
      </c>
      <c r="O478" s="19">
        <v>2.9489999999999998</v>
      </c>
      <c r="P478" s="19">
        <v>2.7559999999999998</v>
      </c>
      <c r="Q478" s="19">
        <v>2.681</v>
      </c>
      <c r="R478" s="19">
        <v>3.0430000000000001</v>
      </c>
      <c r="S478" s="19">
        <v>3.0779999999999998</v>
      </c>
      <c r="T478" s="19">
        <v>2.8490000000000002</v>
      </c>
      <c r="U478" s="19">
        <v>2.883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19">
        <v>0.72599999999999998</v>
      </c>
      <c r="E479" s="19">
        <v>0.67300000000000004</v>
      </c>
      <c r="F479" s="19">
        <v>0.65500000000000003</v>
      </c>
      <c r="G479" s="19">
        <v>0.69399999999999995</v>
      </c>
      <c r="H479" s="19">
        <v>0.73499999999999999</v>
      </c>
      <c r="I479" s="19">
        <v>0.85799999999999998</v>
      </c>
      <c r="J479" s="19">
        <v>0.99299999999999999</v>
      </c>
      <c r="K479" s="19">
        <v>0.96699999999999997</v>
      </c>
      <c r="L479" s="19">
        <v>0.91900000000000004</v>
      </c>
      <c r="M479" s="19">
        <v>1.0129999999999999</v>
      </c>
      <c r="N479" s="19">
        <v>1.048</v>
      </c>
      <c r="O479" s="19">
        <v>1.0209999999999999</v>
      </c>
      <c r="P479" s="19">
        <v>0.99099999999999999</v>
      </c>
      <c r="Q479" s="19">
        <v>1.016</v>
      </c>
      <c r="R479" s="19">
        <v>1.002</v>
      </c>
      <c r="S479" s="19">
        <v>0.96099999999999997</v>
      </c>
      <c r="T479" s="19">
        <v>0.92700000000000005</v>
      </c>
      <c r="U479" s="19">
        <v>0.97099999999999997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19">
        <v>0.67</v>
      </c>
      <c r="E480" s="19">
        <v>0.66100000000000003</v>
      </c>
      <c r="F480" s="19">
        <v>0.65100000000000002</v>
      </c>
      <c r="G480" s="19">
        <v>0.63100000000000001</v>
      </c>
      <c r="H480" s="19">
        <v>0.66400000000000003</v>
      </c>
      <c r="I480" s="19">
        <v>0.71299999999999997</v>
      </c>
      <c r="J480" s="19">
        <v>0.72</v>
      </c>
      <c r="K480" s="19">
        <v>0.70399999999999996</v>
      </c>
      <c r="L480" s="19">
        <v>0.69299999999999995</v>
      </c>
      <c r="M480" s="19">
        <v>0.70299999999999996</v>
      </c>
      <c r="N480" s="19">
        <v>0.70399999999999996</v>
      </c>
      <c r="O480" s="19">
        <v>0.71399999999999997</v>
      </c>
      <c r="P480" s="19">
        <v>0.70899999999999996</v>
      </c>
      <c r="Q480" s="19">
        <v>0.69699999999999995</v>
      </c>
      <c r="R480" s="19">
        <v>0.68100000000000005</v>
      </c>
      <c r="S480" s="19">
        <v>0.67</v>
      </c>
      <c r="T480" s="19">
        <v>0.66</v>
      </c>
      <c r="U480" s="19">
        <v>0.64600000000000002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19">
        <v>0.69</v>
      </c>
      <c r="E481" s="19">
        <v>0.69099999999999995</v>
      </c>
      <c r="F481" s="19">
        <v>0.70799999999999996</v>
      </c>
      <c r="G481" s="19">
        <v>0.68500000000000005</v>
      </c>
      <c r="H481" s="19">
        <v>0.75600000000000001</v>
      </c>
      <c r="I481" s="19">
        <v>0.81</v>
      </c>
      <c r="J481" s="19">
        <v>0.77200000000000002</v>
      </c>
      <c r="K481" s="19">
        <v>0.78</v>
      </c>
      <c r="L481" s="19">
        <v>0.80200000000000005</v>
      </c>
      <c r="M481" s="19">
        <v>0.82699999999999996</v>
      </c>
      <c r="N481" s="19">
        <v>0.82499999999999996</v>
      </c>
      <c r="O481" s="19">
        <v>0.80900000000000005</v>
      </c>
      <c r="P481" s="19">
        <v>0.82</v>
      </c>
      <c r="Q481" s="19">
        <v>0.81200000000000006</v>
      </c>
      <c r="R481" s="19">
        <v>0.79600000000000004</v>
      </c>
      <c r="S481" s="19">
        <v>0.81</v>
      </c>
      <c r="T481" s="19">
        <v>0.81599999999999995</v>
      </c>
      <c r="U481" s="19">
        <v>0.81399999999999995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19">
        <v>0.54800000000000004</v>
      </c>
      <c r="E482" s="19">
        <v>0.52600000000000002</v>
      </c>
      <c r="F482" s="19">
        <v>0.54800000000000004</v>
      </c>
      <c r="G482" s="19">
        <v>0.54500000000000004</v>
      </c>
      <c r="H482" s="19">
        <v>0.58799999999999997</v>
      </c>
      <c r="I482" s="19">
        <v>0.63400000000000001</v>
      </c>
      <c r="J482" s="19">
        <v>0.70799999999999996</v>
      </c>
      <c r="K482" s="19">
        <v>0.71699999999999997</v>
      </c>
      <c r="L482" s="19">
        <v>0.67600000000000005</v>
      </c>
      <c r="M482" s="19">
        <v>0.69499999999999995</v>
      </c>
      <c r="N482" s="19">
        <v>0.66500000000000004</v>
      </c>
      <c r="O482" s="19">
        <v>0.7</v>
      </c>
      <c r="P482" s="19">
        <v>0.70099999999999996</v>
      </c>
      <c r="Q482" s="19">
        <v>0.69499999999999995</v>
      </c>
      <c r="R482" s="19">
        <v>0.70399999999999996</v>
      </c>
      <c r="S482" s="19">
        <v>0.69199999999999995</v>
      </c>
      <c r="T482" s="19">
        <v>0.67700000000000005</v>
      </c>
      <c r="U482" s="19">
        <v>0.68600000000000005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19">
        <v>0.51300000000000001</v>
      </c>
      <c r="E483" s="19">
        <v>0.52</v>
      </c>
      <c r="F483" s="19">
        <v>0.54800000000000004</v>
      </c>
      <c r="G483" s="19">
        <v>0.53200000000000003</v>
      </c>
      <c r="H483" s="19">
        <v>0.58099999999999996</v>
      </c>
      <c r="I483" s="19">
        <v>0.60699999999999998</v>
      </c>
      <c r="J483" s="19">
        <v>0.61399999999999999</v>
      </c>
      <c r="K483" s="19">
        <v>0.64100000000000001</v>
      </c>
      <c r="L483" s="19">
        <v>0.63200000000000001</v>
      </c>
      <c r="M483" s="19">
        <v>0.69199999999999995</v>
      </c>
      <c r="N483" s="19">
        <v>0.68</v>
      </c>
      <c r="O483" s="19">
        <v>0.67900000000000005</v>
      </c>
      <c r="P483" s="19">
        <v>0.71</v>
      </c>
      <c r="Q483" s="19">
        <v>0.70399999999999996</v>
      </c>
      <c r="R483" s="19">
        <v>0.68400000000000005</v>
      </c>
      <c r="S483" s="19">
        <v>0.69499999999999995</v>
      </c>
      <c r="T483" s="19">
        <v>0.92900000000000005</v>
      </c>
      <c r="U483" s="19">
        <v>1.004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19">
        <v>1.165</v>
      </c>
      <c r="E484" s="19">
        <v>1.137</v>
      </c>
      <c r="F484" s="19">
        <v>1.1539999999999999</v>
      </c>
      <c r="G484" s="19">
        <v>1.107</v>
      </c>
      <c r="H484" s="19">
        <v>1.2150000000000001</v>
      </c>
      <c r="I484" s="19">
        <v>1.264</v>
      </c>
      <c r="J484" s="19">
        <v>1.282</v>
      </c>
      <c r="K484" s="19">
        <v>1.341</v>
      </c>
      <c r="L484" s="19">
        <v>1.2769999999999999</v>
      </c>
      <c r="M484" s="19">
        <v>1.329</v>
      </c>
      <c r="N484" s="19">
        <v>1.3109999999999999</v>
      </c>
      <c r="O484" s="19">
        <v>1.2989999999999999</v>
      </c>
      <c r="P484" s="19">
        <v>1.361</v>
      </c>
      <c r="Q484" s="19">
        <v>1.27</v>
      </c>
      <c r="R484" s="19">
        <v>1.3540000000000001</v>
      </c>
      <c r="S484" s="19">
        <v>1.357</v>
      </c>
      <c r="T484" s="19">
        <v>1.3939999999999999</v>
      </c>
      <c r="U484" s="19">
        <v>1.4339999999999999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19">
        <v>0.65</v>
      </c>
      <c r="E485" s="19">
        <v>0.64</v>
      </c>
      <c r="F485" s="19">
        <v>0.7</v>
      </c>
      <c r="G485" s="19">
        <v>0.66100000000000003</v>
      </c>
      <c r="H485" s="19">
        <v>0.74</v>
      </c>
      <c r="I485" s="19">
        <v>0.73799999999999999</v>
      </c>
      <c r="J485" s="19">
        <v>0.752</v>
      </c>
      <c r="K485" s="19">
        <v>0.78</v>
      </c>
      <c r="L485" s="19">
        <v>0.78700000000000003</v>
      </c>
      <c r="M485" s="19">
        <v>0.83499999999999996</v>
      </c>
      <c r="N485" s="19">
        <v>0.874</v>
      </c>
      <c r="O485" s="19">
        <v>0.90500000000000003</v>
      </c>
      <c r="P485" s="19">
        <v>0.96199999999999997</v>
      </c>
      <c r="Q485" s="19">
        <v>0.93899999999999995</v>
      </c>
      <c r="R485" s="19">
        <v>0.97899999999999998</v>
      </c>
      <c r="S485" s="19">
        <v>0.86899999999999999</v>
      </c>
      <c r="T485" s="19">
        <v>0.91900000000000004</v>
      </c>
      <c r="U485" s="19">
        <v>0.93700000000000006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19">
        <v>0.61599999999999999</v>
      </c>
      <c r="E486" s="19">
        <v>0.629</v>
      </c>
      <c r="F486" s="19">
        <v>0.61899999999999999</v>
      </c>
      <c r="G486" s="19">
        <v>0.61099999999999999</v>
      </c>
      <c r="H486" s="19">
        <v>0.65400000000000003</v>
      </c>
      <c r="I486" s="19">
        <v>0.70499999999999996</v>
      </c>
      <c r="J486" s="19">
        <v>0.71499999999999997</v>
      </c>
      <c r="K486" s="19">
        <v>0.70799999999999996</v>
      </c>
      <c r="L486" s="19">
        <v>0.69899999999999995</v>
      </c>
      <c r="M486" s="19">
        <v>0.72499999999999998</v>
      </c>
      <c r="N486" s="19">
        <v>0.69599999999999995</v>
      </c>
      <c r="O486" s="19">
        <v>0.69299999999999995</v>
      </c>
      <c r="P486" s="19">
        <v>0.70499999999999996</v>
      </c>
      <c r="Q486" s="19">
        <v>0.69699999999999995</v>
      </c>
      <c r="R486" s="19">
        <v>0.83699999999999997</v>
      </c>
      <c r="S486" s="19">
        <v>0.76</v>
      </c>
      <c r="T486" s="19">
        <v>0.67700000000000005</v>
      </c>
      <c r="U486" s="19">
        <v>0.68200000000000005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19">
        <v>0.61599999999999999</v>
      </c>
      <c r="E487" s="19">
        <v>0.6</v>
      </c>
      <c r="F487" s="19">
        <v>0.61099999999999999</v>
      </c>
      <c r="G487" s="19">
        <v>0.59199999999999997</v>
      </c>
      <c r="H487" s="19">
        <v>0.66400000000000003</v>
      </c>
      <c r="I487" s="19">
        <v>0.748</v>
      </c>
      <c r="J487" s="19">
        <v>0.72</v>
      </c>
      <c r="K487" s="19">
        <v>0.73699999999999999</v>
      </c>
      <c r="L487" s="19">
        <v>0.73899999999999999</v>
      </c>
      <c r="M487" s="19">
        <v>0.79300000000000004</v>
      </c>
      <c r="N487" s="19">
        <v>0.80600000000000005</v>
      </c>
      <c r="O487" s="19">
        <v>0.78900000000000003</v>
      </c>
      <c r="P487" s="19">
        <v>0.78200000000000003</v>
      </c>
      <c r="Q487" s="19">
        <v>0.755</v>
      </c>
      <c r="R487" s="19">
        <v>0.75800000000000001</v>
      </c>
      <c r="S487" s="19">
        <v>0.73299999999999998</v>
      </c>
      <c r="T487" s="19">
        <v>0.73</v>
      </c>
      <c r="U487" s="19">
        <v>0.77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19">
        <v>0.66500000000000004</v>
      </c>
      <c r="E488" s="19">
        <v>0.66100000000000003</v>
      </c>
      <c r="F488" s="19">
        <v>0.65900000000000003</v>
      </c>
      <c r="G488" s="19">
        <v>0.64400000000000002</v>
      </c>
      <c r="H488" s="19">
        <v>0.69899999999999995</v>
      </c>
      <c r="I488" s="19">
        <v>0.77200000000000002</v>
      </c>
      <c r="J488" s="19">
        <v>0.75600000000000001</v>
      </c>
      <c r="K488" s="19">
        <v>0.75900000000000001</v>
      </c>
      <c r="L488" s="19">
        <v>0.76300000000000001</v>
      </c>
      <c r="M488" s="19">
        <v>0.75800000000000001</v>
      </c>
      <c r="N488" s="19">
        <v>0.76600000000000001</v>
      </c>
      <c r="O488" s="19">
        <v>0.78600000000000003</v>
      </c>
      <c r="P488" s="19">
        <v>0.78900000000000003</v>
      </c>
      <c r="Q488" s="19">
        <v>0.749</v>
      </c>
      <c r="R488" s="19">
        <v>0.75900000000000001</v>
      </c>
      <c r="S488" s="19">
        <v>0.77700000000000002</v>
      </c>
      <c r="T488" s="19">
        <v>0.73699999999999999</v>
      </c>
      <c r="U488" s="19">
        <v>0.71199999999999997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19">
        <v>1.048</v>
      </c>
      <c r="E489" s="19">
        <v>1.0069999999999999</v>
      </c>
      <c r="F489" s="19">
        <v>1.034</v>
      </c>
      <c r="G489" s="19">
        <v>0.96399999999999997</v>
      </c>
      <c r="H489" s="19">
        <v>0.98799999999999999</v>
      </c>
      <c r="I489" s="19">
        <v>1.036</v>
      </c>
      <c r="J489" s="19">
        <v>1.0429999999999999</v>
      </c>
      <c r="K489" s="19">
        <v>1.006</v>
      </c>
      <c r="L489" s="19">
        <v>1.0049999999999999</v>
      </c>
      <c r="M489" s="19">
        <v>1.024</v>
      </c>
      <c r="N489" s="19">
        <v>0.97599999999999998</v>
      </c>
      <c r="O489" s="19">
        <v>0.93600000000000005</v>
      </c>
      <c r="P489" s="19">
        <v>0.95499999999999996</v>
      </c>
      <c r="Q489" s="19">
        <v>0.90600000000000003</v>
      </c>
      <c r="R489" s="19">
        <v>0.876</v>
      </c>
      <c r="S489" s="19">
        <v>0.83199999999999996</v>
      </c>
      <c r="T489" s="19">
        <v>0.83599999999999997</v>
      </c>
      <c r="U489" s="19">
        <v>0.82799999999999996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19">
        <v>0.93600000000000005</v>
      </c>
      <c r="E490" s="19">
        <v>0.94099999999999995</v>
      </c>
      <c r="F490" s="19">
        <v>1.016</v>
      </c>
      <c r="G490" s="19">
        <v>0.96599999999999997</v>
      </c>
      <c r="H490" s="19">
        <v>0.97699999999999998</v>
      </c>
      <c r="I490" s="19">
        <v>1.0489999999999999</v>
      </c>
      <c r="J490" s="19">
        <v>1.0640000000000001</v>
      </c>
      <c r="K490" s="19">
        <v>1.0409999999999999</v>
      </c>
      <c r="L490" s="19">
        <v>1.01</v>
      </c>
      <c r="M490" s="19">
        <v>0.98899999999999999</v>
      </c>
      <c r="N490" s="19">
        <v>0.98</v>
      </c>
      <c r="O490" s="19">
        <v>0.91700000000000004</v>
      </c>
      <c r="P490" s="19">
        <v>0.90600000000000003</v>
      </c>
      <c r="Q490" s="19">
        <v>0.88400000000000001</v>
      </c>
      <c r="R490" s="19">
        <v>0.876</v>
      </c>
      <c r="S490" s="19">
        <v>0.89100000000000001</v>
      </c>
      <c r="T490" s="19">
        <v>0.83</v>
      </c>
      <c r="U490" s="19">
        <v>0.83399999999999996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19">
        <v>0.61199999999999999</v>
      </c>
      <c r="E491" s="19">
        <v>0.58899999999999997</v>
      </c>
      <c r="F491" s="19">
        <v>0.58499999999999996</v>
      </c>
      <c r="G491" s="19">
        <v>0.60499999999999998</v>
      </c>
      <c r="H491" s="19">
        <v>0.65200000000000002</v>
      </c>
      <c r="I491" s="19">
        <v>0.70399999999999996</v>
      </c>
      <c r="J491" s="19">
        <v>0.70299999999999996</v>
      </c>
      <c r="K491" s="19">
        <v>0.69899999999999995</v>
      </c>
      <c r="L491" s="19">
        <v>0.71299999999999997</v>
      </c>
      <c r="M491" s="19">
        <v>0.74299999999999999</v>
      </c>
      <c r="N491" s="19">
        <v>0.72699999999999998</v>
      </c>
      <c r="O491" s="19">
        <v>0.72</v>
      </c>
      <c r="P491" s="19">
        <v>0.69299999999999995</v>
      </c>
      <c r="Q491" s="19">
        <v>0.65700000000000003</v>
      </c>
      <c r="R491" s="19">
        <v>0.65800000000000003</v>
      </c>
      <c r="S491" s="19">
        <v>0.66500000000000004</v>
      </c>
      <c r="T491" s="19">
        <v>0.63200000000000001</v>
      </c>
      <c r="U491" s="19">
        <v>0.60399999999999998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19">
        <v>0.39200000000000002</v>
      </c>
      <c r="E492" s="19">
        <v>0.36199999999999999</v>
      </c>
      <c r="F492" s="19">
        <v>0.36099999999999999</v>
      </c>
      <c r="G492" s="19">
        <v>0.34</v>
      </c>
      <c r="H492" s="19">
        <v>0.36499999999999999</v>
      </c>
      <c r="I492" s="19">
        <v>0.38600000000000001</v>
      </c>
      <c r="J492" s="19">
        <v>0.38400000000000001</v>
      </c>
      <c r="K492" s="19">
        <v>0.371</v>
      </c>
      <c r="L492" s="19">
        <v>0.35399999999999998</v>
      </c>
      <c r="M492" s="19">
        <v>0.35599999999999998</v>
      </c>
      <c r="N492" s="19">
        <v>0.32800000000000001</v>
      </c>
      <c r="O492" s="19">
        <v>0.32400000000000001</v>
      </c>
      <c r="P492" s="19">
        <v>0.34100000000000003</v>
      </c>
      <c r="Q492" s="19">
        <v>0.317</v>
      </c>
      <c r="R492" s="19">
        <v>0.309</v>
      </c>
      <c r="S492" s="19">
        <v>0.313</v>
      </c>
      <c r="T492" s="19">
        <v>0.32900000000000001</v>
      </c>
      <c r="U492" s="19">
        <v>0.32700000000000001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19">
        <v>0.81699999999999995</v>
      </c>
      <c r="E493" s="19">
        <v>0.85299999999999998</v>
      </c>
      <c r="F493" s="19">
        <v>0.879</v>
      </c>
      <c r="G493" s="19">
        <v>1.0109999999999999</v>
      </c>
      <c r="H493" s="19">
        <v>1.0740000000000001</v>
      </c>
      <c r="I493" s="19">
        <v>1.1910000000000001</v>
      </c>
      <c r="J493" s="19">
        <v>1.248</v>
      </c>
      <c r="K493" s="19">
        <v>1.2889999999999999</v>
      </c>
      <c r="L493" s="19">
        <v>1.3360000000000001</v>
      </c>
      <c r="M493" s="19">
        <v>1.59</v>
      </c>
      <c r="N493" s="19">
        <v>1.714</v>
      </c>
      <c r="O493" s="19">
        <v>1.696</v>
      </c>
      <c r="P493" s="19">
        <v>1.5249999999999999</v>
      </c>
      <c r="Q493" s="19">
        <v>1.4</v>
      </c>
      <c r="R493" s="19">
        <v>1.3089999999999999</v>
      </c>
      <c r="S493" s="19">
        <v>1.4339999999999999</v>
      </c>
      <c r="T493" s="19">
        <v>1.3580000000000001</v>
      </c>
      <c r="U493" s="19">
        <v>1.466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19">
        <v>0.58899999999999997</v>
      </c>
      <c r="E494" s="19">
        <v>0.57199999999999995</v>
      </c>
      <c r="F494" s="19">
        <v>0.57499999999999996</v>
      </c>
      <c r="G494" s="19">
        <v>0.63600000000000001</v>
      </c>
      <c r="H494" s="19">
        <v>0.67100000000000004</v>
      </c>
      <c r="I494" s="19">
        <v>0.67800000000000005</v>
      </c>
      <c r="J494" s="19">
        <v>0.66800000000000004</v>
      </c>
      <c r="K494" s="19">
        <v>0.69599999999999995</v>
      </c>
      <c r="L494" s="19">
        <v>0.65200000000000002</v>
      </c>
      <c r="M494" s="19">
        <v>0.68</v>
      </c>
      <c r="N494" s="19">
        <v>0.70699999999999996</v>
      </c>
      <c r="O494" s="19">
        <v>0.70299999999999996</v>
      </c>
      <c r="P494" s="19">
        <v>0.65500000000000003</v>
      </c>
      <c r="Q494" s="19">
        <v>0.753</v>
      </c>
      <c r="R494" s="19">
        <v>0.751</v>
      </c>
      <c r="S494" s="19">
        <v>0.77500000000000002</v>
      </c>
      <c r="T494" s="19">
        <v>0.89500000000000002</v>
      </c>
      <c r="U494" s="19">
        <v>1.0580000000000001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19">
        <v>0.55700000000000005</v>
      </c>
      <c r="E495" s="19">
        <v>0.57899999999999996</v>
      </c>
      <c r="F495" s="19">
        <v>0.58399999999999996</v>
      </c>
      <c r="G495" s="19">
        <v>0.52200000000000002</v>
      </c>
      <c r="H495" s="19">
        <v>0.61699999999999999</v>
      </c>
      <c r="I495" s="19">
        <v>0.69399999999999995</v>
      </c>
      <c r="J495" s="19">
        <v>0.69299999999999995</v>
      </c>
      <c r="K495" s="19">
        <v>0.66500000000000004</v>
      </c>
      <c r="L495" s="19">
        <v>0.63900000000000001</v>
      </c>
      <c r="M495" s="19">
        <v>0.66500000000000004</v>
      </c>
      <c r="N495" s="19">
        <v>0.67100000000000004</v>
      </c>
      <c r="O495" s="19">
        <v>0.629</v>
      </c>
      <c r="P495" s="19">
        <v>0.63100000000000001</v>
      </c>
      <c r="Q495" s="19">
        <v>0.65600000000000003</v>
      </c>
      <c r="R495" s="19">
        <v>0.67</v>
      </c>
      <c r="S495" s="19">
        <v>0.67300000000000004</v>
      </c>
      <c r="T495" s="19">
        <v>0.68600000000000005</v>
      </c>
      <c r="U495" s="19">
        <v>0.68799999999999994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19">
        <v>0.51800000000000002</v>
      </c>
      <c r="E496" s="19">
        <v>0.52300000000000002</v>
      </c>
      <c r="F496" s="19">
        <v>0.53100000000000003</v>
      </c>
      <c r="G496" s="19">
        <v>0.49199999999999999</v>
      </c>
      <c r="H496" s="19">
        <v>0.53500000000000003</v>
      </c>
      <c r="I496" s="19">
        <v>0.58299999999999996</v>
      </c>
      <c r="J496" s="19">
        <v>0.58699999999999997</v>
      </c>
      <c r="K496" s="19">
        <v>0.629</v>
      </c>
      <c r="L496" s="19">
        <v>0.61599999999999999</v>
      </c>
      <c r="M496" s="19">
        <v>0.623</v>
      </c>
      <c r="N496" s="19">
        <v>0.63100000000000001</v>
      </c>
      <c r="O496" s="19">
        <v>0.60699999999999998</v>
      </c>
      <c r="P496" s="19">
        <v>0.59799999999999998</v>
      </c>
      <c r="Q496" s="19">
        <v>0.59</v>
      </c>
      <c r="R496" s="19">
        <v>0.58699999999999997</v>
      </c>
      <c r="S496" s="19">
        <v>0.58799999999999997</v>
      </c>
      <c r="T496" s="19">
        <v>0.57899999999999996</v>
      </c>
      <c r="U496" s="19">
        <v>0.59899999999999998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19">
        <v>0.58599999999999997</v>
      </c>
      <c r="E497" s="19">
        <v>0.58099999999999996</v>
      </c>
      <c r="F497" s="19">
        <v>0.60799999999999998</v>
      </c>
      <c r="G497" s="19">
        <v>0.58099999999999996</v>
      </c>
      <c r="H497" s="19">
        <v>0.67300000000000004</v>
      </c>
      <c r="I497" s="19">
        <v>0.69699999999999995</v>
      </c>
      <c r="J497" s="19">
        <v>0.76700000000000002</v>
      </c>
      <c r="K497" s="19">
        <v>0.72099999999999997</v>
      </c>
      <c r="L497" s="19">
        <v>0.68300000000000005</v>
      </c>
      <c r="M497" s="19">
        <v>0.69899999999999995</v>
      </c>
      <c r="N497" s="19">
        <v>0.64500000000000002</v>
      </c>
      <c r="O497" s="19">
        <v>0.65700000000000003</v>
      </c>
      <c r="P497" s="19">
        <v>0.60299999999999998</v>
      </c>
      <c r="Q497" s="19">
        <v>0.57199999999999995</v>
      </c>
      <c r="R497" s="19">
        <v>0.56200000000000006</v>
      </c>
      <c r="S497" s="19">
        <v>0.58199999999999996</v>
      </c>
      <c r="T497" s="19">
        <v>0.58899999999999997</v>
      </c>
      <c r="U497" s="19">
        <v>0.59299999999999997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19">
        <v>0.39200000000000002</v>
      </c>
      <c r="E498" s="19">
        <v>0.40400000000000003</v>
      </c>
      <c r="F498" s="19">
        <v>0.40500000000000003</v>
      </c>
      <c r="G498" s="19">
        <v>0.40500000000000003</v>
      </c>
      <c r="H498" s="19">
        <v>0.46200000000000002</v>
      </c>
      <c r="I498" s="19">
        <v>0.48799999999999999</v>
      </c>
      <c r="J498" s="19">
        <v>0.58599999999999997</v>
      </c>
      <c r="K498" s="19">
        <v>0.62</v>
      </c>
      <c r="L498" s="19">
        <v>0.57899999999999996</v>
      </c>
      <c r="M498" s="19">
        <v>0.55000000000000004</v>
      </c>
      <c r="N498" s="19">
        <v>0.6</v>
      </c>
      <c r="O498" s="19">
        <v>0.60099999999999998</v>
      </c>
      <c r="P498" s="19">
        <v>0.60899999999999999</v>
      </c>
      <c r="Q498" s="19">
        <v>0.61399999999999999</v>
      </c>
      <c r="R498" s="19">
        <v>0.57799999999999996</v>
      </c>
      <c r="S498" s="19">
        <v>0.626</v>
      </c>
      <c r="T498" s="19">
        <v>0.56299999999999994</v>
      </c>
      <c r="U498" s="19">
        <v>0.66700000000000004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19">
        <v>0.504</v>
      </c>
      <c r="E499" s="19">
        <v>0.44800000000000001</v>
      </c>
      <c r="F499" s="19">
        <v>0.44400000000000001</v>
      </c>
      <c r="G499" s="19">
        <v>0.432</v>
      </c>
      <c r="H499" s="19">
        <v>0.44700000000000001</v>
      </c>
      <c r="I499" s="19">
        <v>0.502</v>
      </c>
      <c r="J499" s="19">
        <v>0.52800000000000002</v>
      </c>
      <c r="K499" s="19">
        <v>0.55100000000000005</v>
      </c>
      <c r="L499" s="19">
        <v>0.53</v>
      </c>
      <c r="M499" s="19">
        <v>0.54800000000000004</v>
      </c>
      <c r="N499" s="19">
        <v>0.55500000000000005</v>
      </c>
      <c r="O499" s="19">
        <v>0.52200000000000002</v>
      </c>
      <c r="P499" s="19">
        <v>0.53400000000000003</v>
      </c>
      <c r="Q499" s="19">
        <v>0.53800000000000003</v>
      </c>
      <c r="R499" s="19">
        <v>0.52500000000000002</v>
      </c>
      <c r="S499" s="19">
        <v>0.52600000000000002</v>
      </c>
      <c r="T499" s="19">
        <v>0.51</v>
      </c>
      <c r="U499" s="19">
        <v>0.49299999999999999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19">
        <v>0.59099999999999997</v>
      </c>
      <c r="E500" s="19">
        <v>0.51100000000000001</v>
      </c>
      <c r="F500" s="19">
        <v>0.54500000000000004</v>
      </c>
      <c r="G500" s="19">
        <v>0.54100000000000004</v>
      </c>
      <c r="H500" s="19">
        <v>0.59299999999999997</v>
      </c>
      <c r="I500" s="19">
        <v>0.66900000000000004</v>
      </c>
      <c r="J500" s="19">
        <v>0.72599999999999998</v>
      </c>
      <c r="K500" s="19">
        <v>0.73599999999999999</v>
      </c>
      <c r="L500" s="19">
        <v>0.77700000000000002</v>
      </c>
      <c r="M500" s="19">
        <v>0.83299999999999996</v>
      </c>
      <c r="N500" s="19">
        <v>0.80700000000000005</v>
      </c>
      <c r="O500" s="19">
        <v>0.8</v>
      </c>
      <c r="P500" s="19">
        <v>0.79200000000000004</v>
      </c>
      <c r="Q500" s="19">
        <v>0.78100000000000003</v>
      </c>
      <c r="R500" s="19">
        <v>0.84099999999999997</v>
      </c>
      <c r="S500" s="19">
        <v>0.81499999999999995</v>
      </c>
      <c r="T500" s="19">
        <v>0.80500000000000005</v>
      </c>
      <c r="U500" s="19">
        <v>0.80400000000000005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19">
        <v>0.53200000000000003</v>
      </c>
      <c r="E501" s="19">
        <v>0.54200000000000004</v>
      </c>
      <c r="F501" s="19">
        <v>0.57799999999999996</v>
      </c>
      <c r="G501" s="19">
        <v>0.52400000000000002</v>
      </c>
      <c r="H501" s="19">
        <v>0.61099999999999999</v>
      </c>
      <c r="I501" s="19">
        <v>0.65300000000000002</v>
      </c>
      <c r="J501" s="19">
        <v>0.70299999999999996</v>
      </c>
      <c r="K501" s="19">
        <v>0.70099999999999996</v>
      </c>
      <c r="L501" s="19">
        <v>0.70399999999999996</v>
      </c>
      <c r="M501" s="19">
        <v>0.79200000000000004</v>
      </c>
      <c r="N501" s="19">
        <v>0.81</v>
      </c>
      <c r="O501" s="19">
        <v>0.82199999999999995</v>
      </c>
      <c r="P501" s="19">
        <v>0.92300000000000004</v>
      </c>
      <c r="Q501" s="19">
        <v>0.878</v>
      </c>
      <c r="R501" s="19">
        <v>0.82899999999999996</v>
      </c>
      <c r="S501" s="19">
        <v>0.80500000000000005</v>
      </c>
      <c r="T501" s="19">
        <v>0.88200000000000001</v>
      </c>
      <c r="U501" s="19">
        <v>0.83899999999999997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19">
        <v>0.66900000000000004</v>
      </c>
      <c r="E502" s="19">
        <v>0.61599999999999999</v>
      </c>
      <c r="F502" s="19">
        <v>0.65800000000000003</v>
      </c>
      <c r="G502" s="19">
        <v>0.68700000000000006</v>
      </c>
      <c r="H502" s="19">
        <v>0.72899999999999998</v>
      </c>
      <c r="I502" s="19">
        <v>0.88</v>
      </c>
      <c r="J502" s="19">
        <v>0.97</v>
      </c>
      <c r="K502" s="19">
        <v>0.95499999999999996</v>
      </c>
      <c r="L502" s="19">
        <v>1.0489999999999999</v>
      </c>
      <c r="M502" s="19">
        <v>1.006</v>
      </c>
      <c r="N502" s="19">
        <v>1.044</v>
      </c>
      <c r="O502" s="19">
        <v>0.99099999999999999</v>
      </c>
      <c r="P502" s="19">
        <v>0.99399999999999999</v>
      </c>
      <c r="Q502" s="19">
        <v>1.0349999999999999</v>
      </c>
      <c r="R502" s="19">
        <v>1.0189999999999999</v>
      </c>
      <c r="S502" s="19">
        <v>1.083</v>
      </c>
      <c r="T502" s="19">
        <v>1.08</v>
      </c>
      <c r="U502" s="19">
        <v>1.0740000000000001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19">
        <v>0.56399999999999995</v>
      </c>
      <c r="E503" s="19">
        <v>0.55100000000000005</v>
      </c>
      <c r="F503" s="19">
        <v>0.51900000000000002</v>
      </c>
      <c r="G503" s="19">
        <v>0.47799999999999998</v>
      </c>
      <c r="H503" s="19">
        <v>0.53100000000000003</v>
      </c>
      <c r="I503" s="19">
        <v>0.59199999999999997</v>
      </c>
      <c r="J503" s="19">
        <v>0.63100000000000001</v>
      </c>
      <c r="K503" s="19">
        <v>0.60699999999999998</v>
      </c>
      <c r="L503" s="19">
        <v>0.65500000000000003</v>
      </c>
      <c r="M503" s="19">
        <v>0.61899999999999999</v>
      </c>
      <c r="N503" s="19">
        <v>0.59199999999999997</v>
      </c>
      <c r="O503" s="19">
        <v>0.57699999999999996</v>
      </c>
      <c r="P503" s="19">
        <v>0.56699999999999995</v>
      </c>
      <c r="Q503" s="19">
        <v>0.56299999999999994</v>
      </c>
      <c r="R503" s="19">
        <v>0.53</v>
      </c>
      <c r="S503" s="19">
        <v>0.53500000000000003</v>
      </c>
      <c r="T503" s="19">
        <v>0.53100000000000003</v>
      </c>
      <c r="U503" s="19">
        <v>0.54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19">
        <v>0.44</v>
      </c>
      <c r="E504" s="19">
        <v>0.41599999999999998</v>
      </c>
      <c r="F504" s="19">
        <v>0.40500000000000003</v>
      </c>
      <c r="G504" s="19">
        <v>0.38</v>
      </c>
      <c r="H504" s="19">
        <v>0.433</v>
      </c>
      <c r="I504" s="19">
        <v>0.47599999999999998</v>
      </c>
      <c r="J504" s="19">
        <v>0.48199999999999998</v>
      </c>
      <c r="K504" s="19">
        <v>0.47699999999999998</v>
      </c>
      <c r="L504" s="19">
        <v>0.47599999999999998</v>
      </c>
      <c r="M504" s="19">
        <v>0.47699999999999998</v>
      </c>
      <c r="N504" s="19">
        <v>0.48399999999999999</v>
      </c>
      <c r="O504" s="19">
        <v>0.503</v>
      </c>
      <c r="P504" s="19">
        <v>0.48299999999999998</v>
      </c>
      <c r="Q504" s="19">
        <v>0.48299999999999998</v>
      </c>
      <c r="R504" s="19">
        <v>0.48</v>
      </c>
      <c r="S504" s="19">
        <v>0.48</v>
      </c>
      <c r="T504" s="19">
        <v>0.49299999999999999</v>
      </c>
      <c r="U504" s="19">
        <v>0.49099999999999999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19">
        <v>0.38500000000000001</v>
      </c>
      <c r="E505" s="19">
        <v>0.34499999999999997</v>
      </c>
      <c r="F505" s="19">
        <v>0.33900000000000002</v>
      </c>
      <c r="G505" s="19">
        <v>0.32900000000000001</v>
      </c>
      <c r="H505" s="19">
        <v>0.36299999999999999</v>
      </c>
      <c r="I505" s="19">
        <v>0.38100000000000001</v>
      </c>
      <c r="J505" s="19">
        <v>0.39700000000000002</v>
      </c>
      <c r="K505" s="19">
        <v>0.41</v>
      </c>
      <c r="L505" s="19">
        <v>0.41299999999999998</v>
      </c>
      <c r="M505" s="19">
        <v>0.41799999999999998</v>
      </c>
      <c r="N505" s="19">
        <v>0.43</v>
      </c>
      <c r="O505" s="19">
        <v>0.42</v>
      </c>
      <c r="P505" s="19">
        <v>0.433</v>
      </c>
      <c r="Q505" s="19">
        <v>0.42199999999999999</v>
      </c>
      <c r="R505" s="19">
        <v>0.42799999999999999</v>
      </c>
      <c r="S505" s="19">
        <v>0.432</v>
      </c>
      <c r="T505" s="19">
        <v>0.41699999999999998</v>
      </c>
      <c r="U505" s="19">
        <v>0.40200000000000002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19">
        <v>0.34899999999999998</v>
      </c>
      <c r="E506" s="19">
        <v>0.32500000000000001</v>
      </c>
      <c r="F506" s="19">
        <v>0.34599999999999997</v>
      </c>
      <c r="G506" s="19">
        <v>0.33400000000000002</v>
      </c>
      <c r="H506" s="19">
        <v>0.39900000000000002</v>
      </c>
      <c r="I506" s="19">
        <v>0.497</v>
      </c>
      <c r="J506" s="19">
        <v>0.54100000000000004</v>
      </c>
      <c r="K506" s="19">
        <v>0.56000000000000005</v>
      </c>
      <c r="L506" s="19">
        <v>0.58299999999999996</v>
      </c>
      <c r="M506" s="19">
        <v>0.57799999999999996</v>
      </c>
      <c r="N506" s="19">
        <v>0.56999999999999995</v>
      </c>
      <c r="O506" s="19">
        <v>0.54800000000000004</v>
      </c>
      <c r="P506" s="19">
        <v>0.54400000000000004</v>
      </c>
      <c r="Q506" s="19">
        <v>0.51500000000000001</v>
      </c>
      <c r="R506" s="19">
        <v>0.51100000000000001</v>
      </c>
      <c r="S506" s="19">
        <v>0.51600000000000001</v>
      </c>
      <c r="T506" s="19">
        <v>0.502</v>
      </c>
      <c r="U506" s="19">
        <v>0.48399999999999999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19">
        <v>0.44800000000000001</v>
      </c>
      <c r="E507" s="19">
        <v>0.40100000000000002</v>
      </c>
      <c r="F507" s="19">
        <v>0.38900000000000001</v>
      </c>
      <c r="G507" s="19">
        <v>0.35799999999999998</v>
      </c>
      <c r="H507" s="19">
        <v>0.40400000000000003</v>
      </c>
      <c r="I507" s="19">
        <v>0.40600000000000003</v>
      </c>
      <c r="J507" s="19">
        <v>0.41799999999999998</v>
      </c>
      <c r="K507" s="19">
        <v>0.44</v>
      </c>
      <c r="L507" s="19">
        <v>0.44500000000000001</v>
      </c>
      <c r="M507" s="19">
        <v>0.45</v>
      </c>
      <c r="N507" s="19">
        <v>0.44800000000000001</v>
      </c>
      <c r="O507" s="19">
        <v>0.42</v>
      </c>
      <c r="P507" s="19">
        <v>0.43099999999999999</v>
      </c>
      <c r="Q507" s="19">
        <v>0.41299999999999998</v>
      </c>
      <c r="R507" s="19">
        <v>0.432</v>
      </c>
      <c r="S507" s="19">
        <v>0.42199999999999999</v>
      </c>
      <c r="T507" s="19">
        <v>0.40300000000000002</v>
      </c>
      <c r="U507" s="19">
        <v>0.38400000000000001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19">
        <v>0.39900000000000002</v>
      </c>
      <c r="E508" s="19">
        <v>0.39400000000000002</v>
      </c>
      <c r="F508" s="19">
        <v>0.371</v>
      </c>
      <c r="G508" s="19">
        <v>0.39200000000000002</v>
      </c>
      <c r="H508" s="19">
        <v>0.439</v>
      </c>
      <c r="I508" s="19">
        <v>0.46100000000000002</v>
      </c>
      <c r="J508" s="19">
        <v>0.51</v>
      </c>
      <c r="K508" s="19">
        <v>0.53900000000000003</v>
      </c>
      <c r="L508" s="19">
        <v>0.56100000000000005</v>
      </c>
      <c r="M508" s="19">
        <v>0.53500000000000003</v>
      </c>
      <c r="N508" s="19">
        <v>0.499</v>
      </c>
      <c r="O508" s="19">
        <v>0.502</v>
      </c>
      <c r="P508" s="19">
        <v>0.54400000000000004</v>
      </c>
      <c r="Q508" s="19">
        <v>0.53700000000000003</v>
      </c>
      <c r="R508" s="19">
        <v>0.53200000000000003</v>
      </c>
      <c r="S508" s="19">
        <v>0.57299999999999995</v>
      </c>
      <c r="T508" s="19">
        <v>0.51100000000000001</v>
      </c>
      <c r="U508" s="19">
        <v>0.54400000000000004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19">
        <v>0.34399999999999997</v>
      </c>
      <c r="E509" s="19">
        <v>0.35599999999999998</v>
      </c>
      <c r="F509" s="19">
        <v>0.33900000000000002</v>
      </c>
      <c r="G509" s="19">
        <v>0.32100000000000001</v>
      </c>
      <c r="H509" s="19">
        <v>0.36399999999999999</v>
      </c>
      <c r="I509" s="19">
        <v>0.41799999999999998</v>
      </c>
      <c r="J509" s="19">
        <v>0.45400000000000001</v>
      </c>
      <c r="K509" s="19">
        <v>0.45</v>
      </c>
      <c r="L509" s="19">
        <v>0.44900000000000001</v>
      </c>
      <c r="M509" s="19">
        <v>0.45800000000000002</v>
      </c>
      <c r="N509" s="19">
        <v>0.44500000000000001</v>
      </c>
      <c r="O509" s="19">
        <v>0.45100000000000001</v>
      </c>
      <c r="P509" s="19">
        <v>0.435</v>
      </c>
      <c r="Q509" s="19">
        <v>0.437</v>
      </c>
      <c r="R509" s="19">
        <v>0.441</v>
      </c>
      <c r="S509" s="19">
        <v>0.44500000000000001</v>
      </c>
      <c r="T509" s="19">
        <v>0.443</v>
      </c>
      <c r="U509" s="19">
        <v>0.42899999999999999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19">
        <v>0.61299999999999999</v>
      </c>
      <c r="E510" s="19">
        <v>0.626</v>
      </c>
      <c r="F510" s="19">
        <v>0.64500000000000002</v>
      </c>
      <c r="G510" s="19">
        <v>0.59499999999999997</v>
      </c>
      <c r="H510" s="19">
        <v>0.624</v>
      </c>
      <c r="I510" s="19">
        <v>0.63600000000000001</v>
      </c>
      <c r="J510" s="19">
        <v>0.69799999999999995</v>
      </c>
      <c r="K510" s="19">
        <v>0.69199999999999995</v>
      </c>
      <c r="L510" s="19">
        <v>0.69099999999999995</v>
      </c>
      <c r="M510" s="19">
        <v>0.71499999999999997</v>
      </c>
      <c r="N510" s="19">
        <v>0.72399999999999998</v>
      </c>
      <c r="O510" s="19">
        <v>0.72099999999999997</v>
      </c>
      <c r="P510" s="19">
        <v>0.72199999999999998</v>
      </c>
      <c r="Q510" s="19">
        <v>0.68300000000000005</v>
      </c>
      <c r="R510" s="19">
        <v>0.70199999999999996</v>
      </c>
      <c r="S510" s="19">
        <v>0.69</v>
      </c>
      <c r="T510" s="19">
        <v>0.65400000000000003</v>
      </c>
      <c r="U510" s="19">
        <v>0.65500000000000003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19">
        <v>0.38300000000000001</v>
      </c>
      <c r="E511" s="19">
        <v>0.371</v>
      </c>
      <c r="F511" s="19">
        <v>0.35599999999999998</v>
      </c>
      <c r="G511" s="19">
        <v>0.35099999999999998</v>
      </c>
      <c r="H511" s="19">
        <v>0.4</v>
      </c>
      <c r="I511" s="19">
        <v>0.41299999999999998</v>
      </c>
      <c r="J511" s="19">
        <v>0.42</v>
      </c>
      <c r="K511" s="19">
        <v>0.436</v>
      </c>
      <c r="L511" s="19">
        <v>0.439</v>
      </c>
      <c r="M511" s="19">
        <v>0.44800000000000001</v>
      </c>
      <c r="N511" s="19">
        <v>0.41899999999999998</v>
      </c>
      <c r="O511" s="19">
        <v>0.40300000000000002</v>
      </c>
      <c r="P511" s="19">
        <v>0.39900000000000002</v>
      </c>
      <c r="Q511" s="19">
        <v>0.378</v>
      </c>
      <c r="R511" s="19">
        <v>0.36299999999999999</v>
      </c>
      <c r="S511" s="19">
        <v>0.35099999999999998</v>
      </c>
      <c r="T511" s="19">
        <v>0.35699999999999998</v>
      </c>
      <c r="U511" s="19">
        <v>0.34899999999999998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19">
        <v>0.34799999999999998</v>
      </c>
      <c r="E512" s="19">
        <v>0.32200000000000001</v>
      </c>
      <c r="F512" s="19">
        <v>0.29399999999999998</v>
      </c>
      <c r="G512" s="19">
        <v>0.27800000000000002</v>
      </c>
      <c r="H512" s="19">
        <v>0.33300000000000002</v>
      </c>
      <c r="I512" s="19">
        <v>0.34</v>
      </c>
      <c r="J512" s="19">
        <v>0.35399999999999998</v>
      </c>
      <c r="K512" s="19">
        <v>0.32400000000000001</v>
      </c>
      <c r="L512" s="19">
        <v>0.32400000000000001</v>
      </c>
      <c r="M512" s="19">
        <v>0.32800000000000001</v>
      </c>
      <c r="N512" s="19">
        <v>0.31900000000000001</v>
      </c>
      <c r="O512" s="19">
        <v>0.32600000000000001</v>
      </c>
      <c r="P512" s="19">
        <v>0.34699999999999998</v>
      </c>
      <c r="Q512" s="19">
        <v>0.34499999999999997</v>
      </c>
      <c r="R512" s="19">
        <v>0.32500000000000001</v>
      </c>
      <c r="S512" s="19">
        <v>0.377</v>
      </c>
      <c r="T512" s="19">
        <v>0.375</v>
      </c>
      <c r="U512" s="19">
        <v>0.35799999999999998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19">
        <v>0.40100000000000002</v>
      </c>
      <c r="E513" s="19">
        <v>0.39300000000000002</v>
      </c>
      <c r="F513" s="19">
        <v>0.39300000000000002</v>
      </c>
      <c r="G513" s="19">
        <v>0.38700000000000001</v>
      </c>
      <c r="H513" s="19">
        <v>0.40699999999999997</v>
      </c>
      <c r="I513" s="19">
        <v>0.42799999999999999</v>
      </c>
      <c r="J513" s="19">
        <v>0.45700000000000002</v>
      </c>
      <c r="K513" s="19">
        <v>0.48</v>
      </c>
      <c r="L513" s="19">
        <v>0.55000000000000004</v>
      </c>
      <c r="M513" s="19">
        <v>0.55200000000000005</v>
      </c>
      <c r="N513" s="19">
        <v>0.56999999999999995</v>
      </c>
      <c r="O513" s="19">
        <v>0.55400000000000005</v>
      </c>
      <c r="P513" s="19">
        <v>0.51200000000000001</v>
      </c>
      <c r="Q513" s="19">
        <v>0.51</v>
      </c>
      <c r="R513" s="19">
        <v>0.504</v>
      </c>
      <c r="S513" s="19">
        <v>0.53300000000000003</v>
      </c>
      <c r="T513" s="19">
        <v>0.55100000000000005</v>
      </c>
      <c r="U513" s="19">
        <v>0.52900000000000003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19">
        <v>0.45</v>
      </c>
      <c r="E514" s="19">
        <v>0.46300000000000002</v>
      </c>
      <c r="F514" s="19">
        <v>0.434</v>
      </c>
      <c r="G514" s="19">
        <v>0.436</v>
      </c>
      <c r="H514" s="19">
        <v>0.47499999999999998</v>
      </c>
      <c r="I514" s="19">
        <v>0.501</v>
      </c>
      <c r="J514" s="19">
        <v>0.53300000000000003</v>
      </c>
      <c r="K514" s="19">
        <v>0.55800000000000005</v>
      </c>
      <c r="L514" s="19">
        <v>0.58399999999999996</v>
      </c>
      <c r="M514" s="19">
        <v>0.61599999999999999</v>
      </c>
      <c r="N514" s="19">
        <v>0.57899999999999996</v>
      </c>
      <c r="O514" s="19">
        <v>0.58599999999999997</v>
      </c>
      <c r="P514" s="19">
        <v>0.60299999999999998</v>
      </c>
      <c r="Q514" s="19">
        <v>0.55300000000000005</v>
      </c>
      <c r="R514" s="19">
        <v>0.53200000000000003</v>
      </c>
      <c r="S514" s="19">
        <v>0.53100000000000003</v>
      </c>
      <c r="T514" s="19">
        <v>0.53300000000000003</v>
      </c>
      <c r="U514" s="19">
        <v>0.49199999999999999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19">
        <v>0.34899999999999998</v>
      </c>
      <c r="E515" s="19">
        <v>0.317</v>
      </c>
      <c r="F515" s="19">
        <v>0.312</v>
      </c>
      <c r="G515" s="19">
        <v>0.30199999999999999</v>
      </c>
      <c r="H515" s="19">
        <v>0.34499999999999997</v>
      </c>
      <c r="I515" s="19">
        <v>0.39</v>
      </c>
      <c r="J515" s="19">
        <v>0.39500000000000002</v>
      </c>
      <c r="K515" s="19">
        <v>0.42299999999999999</v>
      </c>
      <c r="L515" s="19">
        <v>0.41899999999999998</v>
      </c>
      <c r="M515" s="19">
        <v>0.432</v>
      </c>
      <c r="N515" s="19">
        <v>0.439</v>
      </c>
      <c r="O515" s="19">
        <v>0.46200000000000002</v>
      </c>
      <c r="P515" s="19">
        <v>0.497</v>
      </c>
      <c r="Q515" s="19">
        <v>0.46100000000000002</v>
      </c>
      <c r="R515" s="19">
        <v>0.47599999999999998</v>
      </c>
      <c r="S515" s="19">
        <v>0.51800000000000002</v>
      </c>
      <c r="T515" s="19">
        <v>0.47599999999999998</v>
      </c>
      <c r="U515" s="19">
        <v>0.443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19">
        <v>1.0429999999999999</v>
      </c>
      <c r="E516" s="19">
        <v>1.147</v>
      </c>
      <c r="F516" s="19">
        <v>1.2430000000000001</v>
      </c>
      <c r="G516" s="19">
        <v>1.222</v>
      </c>
      <c r="H516" s="19">
        <v>1.4750000000000001</v>
      </c>
      <c r="I516" s="19">
        <v>1.522</v>
      </c>
      <c r="J516" s="19">
        <v>1.6339999999999999</v>
      </c>
      <c r="K516" s="19">
        <v>1.643</v>
      </c>
      <c r="L516" s="19">
        <v>1.696</v>
      </c>
      <c r="M516" s="19">
        <v>1.8420000000000001</v>
      </c>
      <c r="N516" s="19">
        <v>1.7789999999999999</v>
      </c>
      <c r="O516" s="19">
        <v>1.7949999999999999</v>
      </c>
      <c r="P516" s="19">
        <v>1.702</v>
      </c>
      <c r="Q516" s="19">
        <v>1.6839999999999999</v>
      </c>
      <c r="R516" s="19">
        <v>1.764</v>
      </c>
      <c r="S516" s="19">
        <v>1.756</v>
      </c>
      <c r="T516" s="19">
        <v>1.7310000000000001</v>
      </c>
      <c r="U516" s="19">
        <v>1.861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19">
        <v>0.39100000000000001</v>
      </c>
      <c r="E517" s="19">
        <v>0.36699999999999999</v>
      </c>
      <c r="F517" s="19">
        <v>0.36299999999999999</v>
      </c>
      <c r="G517" s="19">
        <v>0.35199999999999998</v>
      </c>
      <c r="H517" s="19">
        <v>0.40600000000000003</v>
      </c>
      <c r="I517" s="19">
        <v>0.44500000000000001</v>
      </c>
      <c r="J517" s="19">
        <v>0.47899999999999998</v>
      </c>
      <c r="K517" s="19">
        <v>0.48699999999999999</v>
      </c>
      <c r="L517" s="19">
        <v>0.48799999999999999</v>
      </c>
      <c r="M517" s="19">
        <v>0.52500000000000002</v>
      </c>
      <c r="N517" s="19">
        <v>0.53</v>
      </c>
      <c r="O517" s="19">
        <v>0.498</v>
      </c>
      <c r="P517" s="19">
        <v>0.499</v>
      </c>
      <c r="Q517" s="19">
        <v>0.45800000000000002</v>
      </c>
      <c r="R517" s="19">
        <v>0.46800000000000003</v>
      </c>
      <c r="S517" s="19">
        <v>0.48</v>
      </c>
      <c r="T517" s="19">
        <v>0.45600000000000002</v>
      </c>
      <c r="U517" s="19">
        <v>0.44900000000000001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19">
        <v>1.3720000000000001</v>
      </c>
      <c r="E518" s="19">
        <v>1.407</v>
      </c>
      <c r="F518" s="19">
        <v>1.4419999999999999</v>
      </c>
      <c r="G518" s="19">
        <v>1.4079999999999999</v>
      </c>
      <c r="H518" s="19">
        <v>1.359</v>
      </c>
      <c r="I518" s="19">
        <v>1.339</v>
      </c>
      <c r="J518" s="19">
        <v>1.282</v>
      </c>
      <c r="K518" s="19">
        <v>1.36</v>
      </c>
      <c r="L518" s="19">
        <v>1.351</v>
      </c>
      <c r="M518" s="19">
        <v>1.3759999999999999</v>
      </c>
      <c r="N518" s="19">
        <v>1.347</v>
      </c>
      <c r="O518" s="19">
        <v>1.361</v>
      </c>
      <c r="P518" s="19">
        <v>1.3879999999999999</v>
      </c>
      <c r="Q518" s="19">
        <v>1.4159999999999999</v>
      </c>
      <c r="R518" s="19">
        <v>1.3640000000000001</v>
      </c>
      <c r="S518" s="19">
        <v>1.361</v>
      </c>
      <c r="T518" s="19">
        <v>1.351</v>
      </c>
      <c r="U518" s="19">
        <v>1.367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19">
        <v>0.89800000000000002</v>
      </c>
      <c r="E519" s="19">
        <v>0.88700000000000001</v>
      </c>
      <c r="F519" s="19">
        <v>0.92300000000000004</v>
      </c>
      <c r="G519" s="19">
        <v>0.9</v>
      </c>
      <c r="H519" s="19">
        <v>0.91</v>
      </c>
      <c r="I519" s="19">
        <v>0.92300000000000004</v>
      </c>
      <c r="J519" s="19">
        <v>0.875</v>
      </c>
      <c r="K519" s="19">
        <v>0.90500000000000003</v>
      </c>
      <c r="L519" s="19">
        <v>0.86399999999999999</v>
      </c>
      <c r="M519" s="19">
        <v>0.877</v>
      </c>
      <c r="N519" s="19">
        <v>0.85899999999999999</v>
      </c>
      <c r="O519" s="19">
        <v>0.86599999999999999</v>
      </c>
      <c r="P519" s="19">
        <v>0.872</v>
      </c>
      <c r="Q519" s="19">
        <v>0.86099999999999999</v>
      </c>
      <c r="R519" s="19">
        <v>0.88</v>
      </c>
      <c r="S519" s="19">
        <v>0.89600000000000002</v>
      </c>
      <c r="T519" s="19">
        <v>0.88800000000000001</v>
      </c>
      <c r="U519" s="19">
        <v>0.871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19">
        <v>0.83</v>
      </c>
      <c r="E520" s="19">
        <v>0.78800000000000003</v>
      </c>
      <c r="F520" s="19">
        <v>0.80100000000000005</v>
      </c>
      <c r="G520" s="19">
        <v>0.79800000000000004</v>
      </c>
      <c r="H520" s="19">
        <v>0.80500000000000005</v>
      </c>
      <c r="I520" s="19">
        <v>0.83599999999999997</v>
      </c>
      <c r="J520" s="19">
        <v>0.78700000000000003</v>
      </c>
      <c r="K520" s="19">
        <v>0.81599999999999995</v>
      </c>
      <c r="L520" s="19">
        <v>0.76500000000000001</v>
      </c>
      <c r="M520" s="19">
        <v>0.77900000000000003</v>
      </c>
      <c r="N520" s="19">
        <v>0.751</v>
      </c>
      <c r="O520" s="19">
        <v>0.72899999999999998</v>
      </c>
      <c r="P520" s="19">
        <v>0.71199999999999997</v>
      </c>
      <c r="Q520" s="19">
        <v>0.71099999999999997</v>
      </c>
      <c r="R520" s="19">
        <v>0.70099999999999996</v>
      </c>
      <c r="S520" s="19">
        <v>0.72499999999999998</v>
      </c>
      <c r="T520" s="19">
        <v>0.72599999999999998</v>
      </c>
      <c r="U520" s="19">
        <v>0.70899999999999996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19">
        <v>0.77700000000000002</v>
      </c>
      <c r="E521" s="19">
        <v>0.8</v>
      </c>
      <c r="F521" s="19">
        <v>0.80600000000000005</v>
      </c>
      <c r="G521" s="19">
        <v>0.78700000000000003</v>
      </c>
      <c r="H521" s="19">
        <v>0.81599999999999995</v>
      </c>
      <c r="I521" s="19">
        <v>0.82099999999999995</v>
      </c>
      <c r="J521" s="19">
        <v>0.78600000000000003</v>
      </c>
      <c r="K521" s="19">
        <v>0.81100000000000005</v>
      </c>
      <c r="L521" s="19">
        <v>0.77600000000000002</v>
      </c>
      <c r="M521" s="19">
        <v>0.78400000000000003</v>
      </c>
      <c r="N521" s="19">
        <v>0.76200000000000001</v>
      </c>
      <c r="O521" s="19">
        <v>0.77500000000000002</v>
      </c>
      <c r="P521" s="19">
        <v>0.77200000000000002</v>
      </c>
      <c r="Q521" s="19">
        <v>0.77500000000000002</v>
      </c>
      <c r="R521" s="19">
        <v>0.79900000000000004</v>
      </c>
      <c r="S521" s="19">
        <v>0.80700000000000005</v>
      </c>
      <c r="T521" s="19">
        <v>0.80800000000000005</v>
      </c>
      <c r="U521" s="19">
        <v>0.80600000000000005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19">
        <v>0.75700000000000001</v>
      </c>
      <c r="E522" s="19">
        <v>0.76300000000000001</v>
      </c>
      <c r="F522" s="19">
        <v>0.75</v>
      </c>
      <c r="G522" s="19">
        <v>0.73499999999999999</v>
      </c>
      <c r="H522" s="19">
        <v>0.70799999999999996</v>
      </c>
      <c r="I522" s="19">
        <v>0.70799999999999996</v>
      </c>
      <c r="J522" s="19">
        <v>0.67300000000000004</v>
      </c>
      <c r="K522" s="19">
        <v>0.68</v>
      </c>
      <c r="L522" s="19">
        <v>0.61199999999999999</v>
      </c>
      <c r="M522" s="19">
        <v>0.60199999999999998</v>
      </c>
      <c r="N522" s="19">
        <v>0.59299999999999997</v>
      </c>
      <c r="O522" s="19">
        <v>0.59099999999999997</v>
      </c>
      <c r="P522" s="19">
        <v>0.58399999999999996</v>
      </c>
      <c r="Q522" s="19">
        <v>0.56799999999999995</v>
      </c>
      <c r="R522" s="19">
        <v>0.56499999999999995</v>
      </c>
      <c r="S522" s="19">
        <v>0.59099999999999997</v>
      </c>
      <c r="T522" s="19">
        <v>0.61299999999999999</v>
      </c>
      <c r="U522" s="19">
        <v>0.59799999999999998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19">
        <v>1.151</v>
      </c>
      <c r="E523" s="19">
        <v>1.2749999999999999</v>
      </c>
      <c r="F523" s="19">
        <v>1.224</v>
      </c>
      <c r="G523" s="19">
        <v>1.167</v>
      </c>
      <c r="H523" s="19">
        <v>1.204</v>
      </c>
      <c r="I523" s="19">
        <v>1.177</v>
      </c>
      <c r="J523" s="19">
        <v>1.0369999999999999</v>
      </c>
      <c r="K523" s="19">
        <v>1.0469999999999999</v>
      </c>
      <c r="L523" s="19">
        <v>0.98</v>
      </c>
      <c r="M523" s="19">
        <v>0.97399999999999998</v>
      </c>
      <c r="N523" s="19">
        <v>0.91300000000000003</v>
      </c>
      <c r="O523" s="19">
        <v>0.91400000000000003</v>
      </c>
      <c r="P523" s="19">
        <v>0.93</v>
      </c>
      <c r="Q523" s="19">
        <v>0.95799999999999996</v>
      </c>
      <c r="R523" s="19">
        <v>0.91</v>
      </c>
      <c r="S523" s="19">
        <v>0.97699999999999998</v>
      </c>
      <c r="T523" s="19">
        <v>0.96</v>
      </c>
      <c r="U523" s="19">
        <v>0.93799999999999994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19">
        <v>0.99299999999999999</v>
      </c>
      <c r="E524" s="19">
        <v>0.95599999999999996</v>
      </c>
      <c r="F524" s="19">
        <v>0.95299999999999996</v>
      </c>
      <c r="G524" s="19">
        <v>0.89700000000000002</v>
      </c>
      <c r="H524" s="19">
        <v>0.91200000000000003</v>
      </c>
      <c r="I524" s="19">
        <v>0.91800000000000004</v>
      </c>
      <c r="J524" s="19">
        <v>0.85299999999999998</v>
      </c>
      <c r="K524" s="19">
        <v>0.85899999999999999</v>
      </c>
      <c r="L524" s="19">
        <v>0.81299999999999994</v>
      </c>
      <c r="M524" s="19">
        <v>0.82399999999999995</v>
      </c>
      <c r="N524" s="19">
        <v>0.81899999999999995</v>
      </c>
      <c r="O524" s="19">
        <v>0.80400000000000005</v>
      </c>
      <c r="P524" s="19">
        <v>0.80400000000000005</v>
      </c>
      <c r="Q524" s="19">
        <v>0.77400000000000002</v>
      </c>
      <c r="R524" s="19">
        <v>0.81100000000000005</v>
      </c>
      <c r="S524" s="19">
        <v>0.84199999999999997</v>
      </c>
      <c r="T524" s="19">
        <v>0.81499999999999995</v>
      </c>
      <c r="U524" s="19">
        <v>0.79600000000000004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19">
        <v>0.433</v>
      </c>
      <c r="E525" s="19">
        <v>0.44700000000000001</v>
      </c>
      <c r="F525" s="19">
        <v>0.44600000000000001</v>
      </c>
      <c r="G525" s="19">
        <v>0.42699999999999999</v>
      </c>
      <c r="H525" s="19">
        <v>0.432</v>
      </c>
      <c r="I525" s="19">
        <v>0.47199999999999998</v>
      </c>
      <c r="J525" s="19">
        <v>0.44400000000000001</v>
      </c>
      <c r="K525" s="19">
        <v>0.40500000000000003</v>
      </c>
      <c r="L525" s="19">
        <v>0.38800000000000001</v>
      </c>
      <c r="M525" s="19">
        <v>0.33700000000000002</v>
      </c>
      <c r="N525" s="19">
        <v>0.28999999999999998</v>
      </c>
      <c r="O525" s="19">
        <v>0.27100000000000002</v>
      </c>
      <c r="P525" s="19">
        <v>0.26200000000000001</v>
      </c>
      <c r="Q525" s="19">
        <v>0.25900000000000001</v>
      </c>
      <c r="R525" s="19">
        <v>0.26200000000000001</v>
      </c>
      <c r="S525" s="19">
        <v>0.314</v>
      </c>
      <c r="T525" s="19">
        <v>0.29399999999999998</v>
      </c>
      <c r="U525" s="19">
        <v>0.27500000000000002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19">
        <v>1.5169999999999999</v>
      </c>
      <c r="E526" s="19">
        <v>1.542</v>
      </c>
      <c r="F526" s="19">
        <v>1.5880000000000001</v>
      </c>
      <c r="G526" s="19">
        <v>1.5580000000000001</v>
      </c>
      <c r="H526" s="19">
        <v>2.17</v>
      </c>
      <c r="I526" s="19">
        <v>1.7829999999999999</v>
      </c>
      <c r="J526" s="19">
        <v>1.6890000000000001</v>
      </c>
      <c r="K526" s="19">
        <v>1.671</v>
      </c>
      <c r="L526" s="19">
        <v>1.659</v>
      </c>
      <c r="M526" s="19">
        <v>1.474</v>
      </c>
      <c r="N526" s="19">
        <v>1.611</v>
      </c>
      <c r="O526" s="19">
        <v>1.792</v>
      </c>
      <c r="P526" s="19">
        <v>1.694</v>
      </c>
      <c r="Q526" s="19">
        <v>1.766</v>
      </c>
      <c r="R526" s="19">
        <v>1.7749999999999999</v>
      </c>
      <c r="S526" s="19">
        <v>1.7170000000000001</v>
      </c>
      <c r="T526" s="19">
        <v>1.9259999999999999</v>
      </c>
      <c r="U526" s="19">
        <v>1.964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19">
        <v>0.91700000000000004</v>
      </c>
      <c r="E527" s="19">
        <v>0.879</v>
      </c>
      <c r="F527" s="19">
        <v>0.90200000000000002</v>
      </c>
      <c r="G527" s="19">
        <v>0.872</v>
      </c>
      <c r="H527" s="19">
        <v>0.88300000000000001</v>
      </c>
      <c r="I527" s="19">
        <v>0.86899999999999999</v>
      </c>
      <c r="J527" s="19">
        <v>0.82799999999999996</v>
      </c>
      <c r="K527" s="19">
        <v>0.81499999999999995</v>
      </c>
      <c r="L527" s="19">
        <v>0.80800000000000005</v>
      </c>
      <c r="M527" s="19">
        <v>0.81499999999999995</v>
      </c>
      <c r="N527" s="19">
        <v>0.78500000000000003</v>
      </c>
      <c r="O527" s="19">
        <v>0.746</v>
      </c>
      <c r="P527" s="19">
        <v>0.76400000000000001</v>
      </c>
      <c r="Q527" s="19">
        <v>0.73799999999999999</v>
      </c>
      <c r="R527" s="19">
        <v>0.73</v>
      </c>
      <c r="S527" s="19">
        <v>0.74199999999999999</v>
      </c>
      <c r="T527" s="19">
        <v>0.73099999999999998</v>
      </c>
      <c r="U527" s="19">
        <v>0.70699999999999996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19">
        <v>0.94199999999999995</v>
      </c>
      <c r="E528" s="19">
        <v>0.97299999999999998</v>
      </c>
      <c r="F528" s="19">
        <v>0.95799999999999996</v>
      </c>
      <c r="G528" s="19">
        <v>0.92800000000000005</v>
      </c>
      <c r="H528" s="19">
        <v>0.95899999999999996</v>
      </c>
      <c r="I528" s="19">
        <v>0.94299999999999995</v>
      </c>
      <c r="J528" s="19">
        <v>0.90800000000000003</v>
      </c>
      <c r="K528" s="19">
        <v>0.88</v>
      </c>
      <c r="L528" s="19">
        <v>0.86</v>
      </c>
      <c r="M528" s="19">
        <v>0.871</v>
      </c>
      <c r="N528" s="19">
        <v>0.85599999999999998</v>
      </c>
      <c r="O528" s="19">
        <v>0.83799999999999997</v>
      </c>
      <c r="P528" s="19">
        <v>0.84599999999999997</v>
      </c>
      <c r="Q528" s="19">
        <v>0.82499999999999996</v>
      </c>
      <c r="R528" s="19">
        <v>0.85399999999999998</v>
      </c>
      <c r="S528" s="19">
        <v>0.83499999999999996</v>
      </c>
      <c r="T528" s="19">
        <v>0.84199999999999997</v>
      </c>
      <c r="U528" s="19">
        <v>0.84499999999999997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19">
        <v>3.0110000000000001</v>
      </c>
      <c r="E529" s="19">
        <v>3.2709999999999999</v>
      </c>
      <c r="F529" s="19">
        <v>3.3809999999999998</v>
      </c>
      <c r="G529" s="19">
        <v>3.2269999999999999</v>
      </c>
      <c r="H529" s="19">
        <v>3.222</v>
      </c>
      <c r="I529" s="19">
        <v>3.0049999999999999</v>
      </c>
      <c r="J529" s="19">
        <v>3.1059999999999999</v>
      </c>
      <c r="K529" s="19">
        <v>2.8969999999999998</v>
      </c>
      <c r="L529" s="19">
        <v>2.8039999999999998</v>
      </c>
      <c r="M529" s="19">
        <v>2.6989999999999998</v>
      </c>
      <c r="N529" s="19">
        <v>2.9510000000000001</v>
      </c>
      <c r="O529" s="19">
        <v>2.78</v>
      </c>
      <c r="P529" s="19">
        <v>2.8820000000000001</v>
      </c>
      <c r="Q529" s="19">
        <v>2.7330000000000001</v>
      </c>
      <c r="R529" s="19">
        <v>2.5830000000000002</v>
      </c>
      <c r="S529" s="19">
        <v>2.5979999999999999</v>
      </c>
      <c r="T529" s="19">
        <v>2.6320000000000001</v>
      </c>
      <c r="U529" s="19">
        <v>2.7959999999999998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19">
        <v>1.153</v>
      </c>
      <c r="E530" s="19">
        <v>1.2070000000000001</v>
      </c>
      <c r="F530" s="19">
        <v>1.2869999999999999</v>
      </c>
      <c r="G530" s="19">
        <v>1.105</v>
      </c>
      <c r="H530" s="19">
        <v>1.121</v>
      </c>
      <c r="I530" s="19">
        <v>1.1459999999999999</v>
      </c>
      <c r="J530" s="19">
        <v>1.0980000000000001</v>
      </c>
      <c r="K530" s="19">
        <v>1.0860000000000001</v>
      </c>
      <c r="L530" s="19">
        <v>1.0589999999999999</v>
      </c>
      <c r="M530" s="19">
        <v>1.0609999999999999</v>
      </c>
      <c r="N530" s="19">
        <v>1.0589999999999999</v>
      </c>
      <c r="O530" s="19">
        <v>1.0489999999999999</v>
      </c>
      <c r="P530" s="19">
        <v>1.0089999999999999</v>
      </c>
      <c r="Q530" s="19">
        <v>0.96499999999999997</v>
      </c>
      <c r="R530" s="19">
        <v>1.042</v>
      </c>
      <c r="S530" s="19">
        <v>1.0069999999999999</v>
      </c>
      <c r="T530" s="19">
        <v>1.004</v>
      </c>
      <c r="U530" s="19">
        <v>1.1000000000000001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19">
        <v>1.0429999999999999</v>
      </c>
      <c r="E531" s="19">
        <v>1.0580000000000001</v>
      </c>
      <c r="F531" s="19">
        <v>1.044</v>
      </c>
      <c r="G531" s="19">
        <v>0.94599999999999995</v>
      </c>
      <c r="H531" s="19">
        <v>1.016</v>
      </c>
      <c r="I531" s="19">
        <v>1.01</v>
      </c>
      <c r="J531" s="19">
        <v>0.95199999999999996</v>
      </c>
      <c r="K531" s="19">
        <v>0.94899999999999995</v>
      </c>
      <c r="L531" s="19">
        <v>0.93899999999999995</v>
      </c>
      <c r="M531" s="19">
        <v>0.94199999999999995</v>
      </c>
      <c r="N531" s="19">
        <v>0.90900000000000003</v>
      </c>
      <c r="O531" s="19">
        <v>0.85599999999999998</v>
      </c>
      <c r="P531" s="19">
        <v>0.90100000000000002</v>
      </c>
      <c r="Q531" s="19">
        <v>0.873</v>
      </c>
      <c r="R531" s="19">
        <v>0.88300000000000001</v>
      </c>
      <c r="S531" s="19">
        <v>0.89600000000000002</v>
      </c>
      <c r="T531" s="19">
        <v>0.874</v>
      </c>
      <c r="U531" s="19">
        <v>0.91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19">
        <v>0.76300000000000001</v>
      </c>
      <c r="E532" s="19">
        <v>0.78600000000000003</v>
      </c>
      <c r="F532" s="19">
        <v>0.80800000000000005</v>
      </c>
      <c r="G532" s="19">
        <v>0.76100000000000001</v>
      </c>
      <c r="H532" s="19">
        <v>0.77300000000000002</v>
      </c>
      <c r="I532" s="19">
        <v>0.79200000000000004</v>
      </c>
      <c r="J532" s="19">
        <v>0.73499999999999999</v>
      </c>
      <c r="K532" s="19">
        <v>0.71599999999999997</v>
      </c>
      <c r="L532" s="19">
        <v>0.72799999999999998</v>
      </c>
      <c r="M532" s="19">
        <v>0.71699999999999997</v>
      </c>
      <c r="N532" s="19">
        <v>0.7</v>
      </c>
      <c r="O532" s="19">
        <v>0.70499999999999996</v>
      </c>
      <c r="P532" s="19">
        <v>0.72</v>
      </c>
      <c r="Q532" s="19">
        <v>0.71399999999999997</v>
      </c>
      <c r="R532" s="19">
        <v>0.70599999999999996</v>
      </c>
      <c r="S532" s="19">
        <v>0.71399999999999997</v>
      </c>
      <c r="T532" s="19">
        <v>0.70599999999999996</v>
      </c>
      <c r="U532" s="19">
        <v>0.71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19">
        <v>0.81499999999999995</v>
      </c>
      <c r="E533" s="19">
        <v>0.86799999999999999</v>
      </c>
      <c r="F533" s="19">
        <v>0.83799999999999997</v>
      </c>
      <c r="G533" s="19">
        <v>0.80700000000000005</v>
      </c>
      <c r="H533" s="19">
        <v>0.83499999999999996</v>
      </c>
      <c r="I533" s="19">
        <v>0.81699999999999995</v>
      </c>
      <c r="J533" s="19">
        <v>0.80100000000000005</v>
      </c>
      <c r="K533" s="19">
        <v>0.77400000000000002</v>
      </c>
      <c r="L533" s="19">
        <v>0.77200000000000002</v>
      </c>
      <c r="M533" s="19">
        <v>0.78600000000000003</v>
      </c>
      <c r="N533" s="19">
        <v>0.75600000000000001</v>
      </c>
      <c r="O533" s="19">
        <v>0.745</v>
      </c>
      <c r="P533" s="19">
        <v>0.76400000000000001</v>
      </c>
      <c r="Q533" s="19">
        <v>0.73799999999999999</v>
      </c>
      <c r="R533" s="19">
        <v>0.75800000000000001</v>
      </c>
      <c r="S533" s="19">
        <v>0.754</v>
      </c>
      <c r="T533" s="19">
        <v>0.71899999999999997</v>
      </c>
      <c r="U533" s="19">
        <v>0.70799999999999996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19">
        <v>0.86</v>
      </c>
      <c r="E534" s="19">
        <v>0.91900000000000004</v>
      </c>
      <c r="F534" s="19">
        <v>0.94</v>
      </c>
      <c r="G534" s="19">
        <v>0.90200000000000002</v>
      </c>
      <c r="H534" s="19">
        <v>0.89800000000000002</v>
      </c>
      <c r="I534" s="19">
        <v>0.92600000000000005</v>
      </c>
      <c r="J534" s="19">
        <v>0.86799999999999999</v>
      </c>
      <c r="K534" s="19">
        <v>0.83399999999999996</v>
      </c>
      <c r="L534" s="19">
        <v>0.79200000000000004</v>
      </c>
      <c r="M534" s="19">
        <v>0.76900000000000002</v>
      </c>
      <c r="N534" s="19">
        <v>0.753</v>
      </c>
      <c r="O534" s="19">
        <v>0.71699999999999997</v>
      </c>
      <c r="P534" s="19">
        <v>0.71799999999999997</v>
      </c>
      <c r="Q534" s="19">
        <v>0.69499999999999995</v>
      </c>
      <c r="R534" s="19">
        <v>0.70599999999999996</v>
      </c>
      <c r="S534" s="19">
        <v>0.72899999999999998</v>
      </c>
      <c r="T534" s="19">
        <v>0.70699999999999996</v>
      </c>
      <c r="U534" s="19">
        <v>0.69899999999999995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19">
        <v>0.86399999999999999</v>
      </c>
      <c r="E535" s="19">
        <v>0.91500000000000004</v>
      </c>
      <c r="F535" s="19">
        <v>0.90800000000000003</v>
      </c>
      <c r="G535" s="19">
        <v>0.86499999999999999</v>
      </c>
      <c r="H535" s="19">
        <v>0.877</v>
      </c>
      <c r="I535" s="19">
        <v>0.88500000000000001</v>
      </c>
      <c r="J535" s="19">
        <v>0.84</v>
      </c>
      <c r="K535" s="19">
        <v>0.81100000000000005</v>
      </c>
      <c r="L535" s="19">
        <v>0.80400000000000005</v>
      </c>
      <c r="M535" s="19">
        <v>0.80800000000000005</v>
      </c>
      <c r="N535" s="19">
        <v>0.79700000000000004</v>
      </c>
      <c r="O535" s="19">
        <v>0.76700000000000002</v>
      </c>
      <c r="P535" s="19">
        <v>0.80200000000000005</v>
      </c>
      <c r="Q535" s="19">
        <v>0.73899999999999999</v>
      </c>
      <c r="R535" s="19">
        <v>0.73299999999999998</v>
      </c>
      <c r="S535" s="19">
        <v>0.75600000000000001</v>
      </c>
      <c r="T535" s="19">
        <v>0.71699999999999997</v>
      </c>
      <c r="U535" s="19">
        <v>0.70499999999999996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19">
        <v>0.61199999999999999</v>
      </c>
      <c r="E536" s="19">
        <v>0.60599999999999998</v>
      </c>
      <c r="F536" s="19">
        <v>0.58699999999999997</v>
      </c>
      <c r="G536" s="19">
        <v>0.57099999999999995</v>
      </c>
      <c r="H536" s="19">
        <v>0.57899999999999996</v>
      </c>
      <c r="I536" s="19">
        <v>0.59699999999999998</v>
      </c>
      <c r="J536" s="19">
        <v>0.58099999999999996</v>
      </c>
      <c r="K536" s="19">
        <v>0.56799999999999995</v>
      </c>
      <c r="L536" s="19">
        <v>0.55300000000000005</v>
      </c>
      <c r="M536" s="19">
        <v>0.54800000000000004</v>
      </c>
      <c r="N536" s="19">
        <v>0.53400000000000003</v>
      </c>
      <c r="O536" s="19">
        <v>0.51100000000000001</v>
      </c>
      <c r="P536" s="19">
        <v>0.51400000000000001</v>
      </c>
      <c r="Q536" s="19">
        <v>0.502</v>
      </c>
      <c r="R536" s="19">
        <v>0.46600000000000003</v>
      </c>
      <c r="S536" s="19">
        <v>0.47399999999999998</v>
      </c>
      <c r="T536" s="19">
        <v>0.45400000000000001</v>
      </c>
      <c r="U536" s="19">
        <v>0.438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19">
        <v>0.96699999999999997</v>
      </c>
      <c r="E537" s="19">
        <v>0.96899999999999997</v>
      </c>
      <c r="F537" s="19">
        <v>1</v>
      </c>
      <c r="G537" s="19">
        <v>0.82699999999999996</v>
      </c>
      <c r="H537" s="19">
        <v>0.879</v>
      </c>
      <c r="I537" s="19">
        <v>0.86599999999999999</v>
      </c>
      <c r="J537" s="19">
        <v>0.78700000000000003</v>
      </c>
      <c r="K537" s="19">
        <v>0.77100000000000002</v>
      </c>
      <c r="L537" s="19">
        <v>0.749</v>
      </c>
      <c r="M537" s="19">
        <v>0.748</v>
      </c>
      <c r="N537" s="19">
        <v>0.72</v>
      </c>
      <c r="O537" s="19">
        <v>0.72399999999999998</v>
      </c>
      <c r="P537" s="19">
        <v>0.73099999999999998</v>
      </c>
      <c r="Q537" s="19">
        <v>0.71</v>
      </c>
      <c r="R537" s="19">
        <v>0.72299999999999998</v>
      </c>
      <c r="S537" s="19">
        <v>0.69799999999999995</v>
      </c>
      <c r="T537" s="19">
        <v>0.69599999999999995</v>
      </c>
      <c r="U537" s="19">
        <v>0.71899999999999997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19">
        <v>1.121</v>
      </c>
      <c r="E538" s="19">
        <v>1.22</v>
      </c>
      <c r="F538" s="19">
        <v>1.7929999999999999</v>
      </c>
      <c r="G538" s="19">
        <v>1.2070000000000001</v>
      </c>
      <c r="H538" s="19">
        <v>1.101</v>
      </c>
      <c r="I538" s="19">
        <v>1.093</v>
      </c>
      <c r="J538" s="19">
        <v>1.032</v>
      </c>
      <c r="K538" s="19">
        <v>1.0569999999999999</v>
      </c>
      <c r="L538" s="19">
        <v>0.95199999999999996</v>
      </c>
      <c r="M538" s="19">
        <v>1.018</v>
      </c>
      <c r="N538" s="19">
        <v>1.046</v>
      </c>
      <c r="O538" s="19">
        <v>0.93500000000000005</v>
      </c>
      <c r="P538" s="19">
        <v>0.98299999999999998</v>
      </c>
      <c r="Q538" s="19">
        <v>1.0149999999999999</v>
      </c>
      <c r="R538" s="19">
        <v>1.0189999999999999</v>
      </c>
      <c r="S538" s="19">
        <v>1.004</v>
      </c>
      <c r="T538" s="19">
        <v>1.0589999999999999</v>
      </c>
      <c r="U538" s="19">
        <v>1.1479999999999999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19">
        <v>0.998</v>
      </c>
      <c r="E539" s="19">
        <v>0.999</v>
      </c>
      <c r="F539" s="19">
        <v>0.996</v>
      </c>
      <c r="G539" s="19">
        <v>0.93500000000000005</v>
      </c>
      <c r="H539" s="19">
        <v>0.89800000000000002</v>
      </c>
      <c r="I539" s="19">
        <v>0.92700000000000005</v>
      </c>
      <c r="J539" s="19">
        <v>0.871</v>
      </c>
      <c r="K539" s="19">
        <v>0.85799999999999998</v>
      </c>
      <c r="L539" s="19">
        <v>0.81399999999999995</v>
      </c>
      <c r="M539" s="19">
        <v>0.82499999999999996</v>
      </c>
      <c r="N539" s="19">
        <v>0.79</v>
      </c>
      <c r="O539" s="19">
        <v>0.78700000000000003</v>
      </c>
      <c r="P539" s="19">
        <v>0.80800000000000005</v>
      </c>
      <c r="Q539" s="19">
        <v>0.80800000000000005</v>
      </c>
      <c r="R539" s="19">
        <v>0.83</v>
      </c>
      <c r="S539" s="19">
        <v>0.877</v>
      </c>
      <c r="T539" s="19">
        <v>0.81399999999999995</v>
      </c>
      <c r="U539" s="19">
        <v>0.84399999999999997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19">
        <v>7.4640000000000004</v>
      </c>
      <c r="E540" s="19">
        <v>7.4329999999999998</v>
      </c>
      <c r="F540" s="19">
        <v>9.0850000000000009</v>
      </c>
      <c r="G540" s="19">
        <v>8.9019999999999992</v>
      </c>
      <c r="H540" s="19">
        <v>9.6270000000000007</v>
      </c>
      <c r="I540" s="19">
        <v>9.6430000000000007</v>
      </c>
      <c r="J540" s="19">
        <v>7.9130000000000003</v>
      </c>
      <c r="K540" s="19">
        <v>7.6349999999999998</v>
      </c>
      <c r="L540" s="19">
        <v>7.4450000000000003</v>
      </c>
      <c r="M540" s="19">
        <v>8.3949999999999996</v>
      </c>
      <c r="N540" s="19">
        <v>8.1609999999999996</v>
      </c>
      <c r="O540" s="19">
        <v>8.4619999999999997</v>
      </c>
      <c r="P540" s="19">
        <v>8.3529999999999998</v>
      </c>
      <c r="Q540" s="19">
        <v>8.6880000000000006</v>
      </c>
      <c r="R540" s="19">
        <v>8.5030000000000001</v>
      </c>
      <c r="S540" s="19">
        <v>8.484</v>
      </c>
      <c r="T540" s="19">
        <v>8.8469999999999995</v>
      </c>
      <c r="U540" s="19">
        <v>9.4789999999999992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19">
        <v>21.675000000000001</v>
      </c>
      <c r="E541" s="19">
        <v>20.100999999999999</v>
      </c>
      <c r="F541" s="19">
        <v>25.378</v>
      </c>
      <c r="G541" s="19">
        <v>24.478000000000002</v>
      </c>
      <c r="H541" s="19">
        <v>25.934000000000001</v>
      </c>
      <c r="I541" s="19">
        <v>21.530999999999999</v>
      </c>
      <c r="J541" s="19">
        <v>22.22</v>
      </c>
      <c r="K541" s="19">
        <v>19.213000000000001</v>
      </c>
      <c r="L541" s="19">
        <v>19.632000000000001</v>
      </c>
      <c r="M541" s="19">
        <v>20.475999999999999</v>
      </c>
      <c r="N541" s="19">
        <v>19.035</v>
      </c>
      <c r="O541" s="19">
        <v>22.884</v>
      </c>
      <c r="P541" s="19">
        <v>30.763000000000002</v>
      </c>
      <c r="Q541" s="19">
        <v>29.042999999999999</v>
      </c>
      <c r="R541" s="19">
        <v>28.838000000000001</v>
      </c>
      <c r="S541" s="19">
        <v>21.878</v>
      </c>
      <c r="T541" s="19">
        <v>21.832999999999998</v>
      </c>
      <c r="U541" s="19">
        <v>25.071999999999999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19">
        <v>3.302</v>
      </c>
      <c r="E542" s="19">
        <v>3.3719999999999999</v>
      </c>
      <c r="F542" s="19">
        <v>3.45</v>
      </c>
      <c r="G542" s="19">
        <v>3.6</v>
      </c>
      <c r="H542" s="19">
        <v>3.9620000000000002</v>
      </c>
      <c r="I542" s="19">
        <v>3.2360000000000002</v>
      </c>
      <c r="J542" s="19">
        <v>3.0640000000000001</v>
      </c>
      <c r="K542" s="19">
        <v>2.9039999999999999</v>
      </c>
      <c r="L542" s="19">
        <v>2.64</v>
      </c>
      <c r="M542" s="19">
        <v>2.5920000000000001</v>
      </c>
      <c r="N542" s="19">
        <v>2.7959999999999998</v>
      </c>
      <c r="O542" s="19">
        <v>2.8879999999999999</v>
      </c>
      <c r="P542" s="19">
        <v>3.0070000000000001</v>
      </c>
      <c r="Q542" s="19">
        <v>2.948</v>
      </c>
      <c r="R542" s="19">
        <v>2.9159999999999999</v>
      </c>
      <c r="S542" s="19">
        <v>2.9929999999999999</v>
      </c>
      <c r="T542" s="19">
        <v>2.79</v>
      </c>
      <c r="U542" s="19">
        <v>2.7559999999999998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19">
        <v>4.6970000000000001</v>
      </c>
      <c r="E543" s="19">
        <v>5.2069999999999999</v>
      </c>
      <c r="F543" s="19">
        <v>5.8289999999999997</v>
      </c>
      <c r="G543" s="19">
        <v>5.6630000000000003</v>
      </c>
      <c r="H543" s="19">
        <v>5.1689999999999996</v>
      </c>
      <c r="I543" s="19">
        <v>5.5609999999999999</v>
      </c>
      <c r="J543" s="19">
        <v>5.6310000000000002</v>
      </c>
      <c r="K543" s="19">
        <v>5.47</v>
      </c>
      <c r="L543" s="19">
        <v>5.5170000000000003</v>
      </c>
      <c r="M543" s="19">
        <v>5.7679999999999998</v>
      </c>
      <c r="N543" s="19">
        <v>6.0659999999999998</v>
      </c>
      <c r="O543" s="19">
        <v>6.29</v>
      </c>
      <c r="P543" s="19">
        <v>6.1239999999999997</v>
      </c>
      <c r="Q543" s="19">
        <v>6.2290000000000001</v>
      </c>
      <c r="R543" s="19">
        <v>6.1820000000000004</v>
      </c>
      <c r="S543" s="19">
        <v>6.2880000000000003</v>
      </c>
      <c r="T543" s="19">
        <v>6.5839999999999996</v>
      </c>
      <c r="U543" s="19">
        <v>6.9039999999999999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19">
        <v>6.4950000000000001</v>
      </c>
      <c r="E544" s="19">
        <v>6.649</v>
      </c>
      <c r="F544" s="19">
        <v>8.3829999999999991</v>
      </c>
      <c r="G544" s="19">
        <v>8.3379999999999992</v>
      </c>
      <c r="H544" s="19">
        <v>8.7759999999999998</v>
      </c>
      <c r="I544" s="19">
        <v>7.7969999999999997</v>
      </c>
      <c r="J544" s="19">
        <v>7.7450000000000001</v>
      </c>
      <c r="K544" s="19">
        <v>7.51</v>
      </c>
      <c r="L544" s="19">
        <v>7.4820000000000002</v>
      </c>
      <c r="M544" s="19">
        <v>8.3170000000000002</v>
      </c>
      <c r="N544" s="19">
        <v>8.6460000000000008</v>
      </c>
      <c r="O544" s="19">
        <v>9.3960000000000008</v>
      </c>
      <c r="P544" s="19">
        <v>10.148</v>
      </c>
      <c r="Q544" s="19">
        <v>9.7349999999999994</v>
      </c>
      <c r="R544" s="19">
        <v>9.4269999999999996</v>
      </c>
      <c r="S544" s="19">
        <v>8.73</v>
      </c>
      <c r="T544" s="20">
        <v>8.73</v>
      </c>
      <c r="U544" s="19">
        <v>8.6649999999999991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19">
        <v>1.32</v>
      </c>
      <c r="E545" s="19">
        <v>1.2050000000000001</v>
      </c>
      <c r="F545" s="19">
        <v>1.161</v>
      </c>
      <c r="G545" s="19">
        <v>1.093</v>
      </c>
      <c r="H545" s="19">
        <v>1.0780000000000001</v>
      </c>
      <c r="I545" s="19">
        <v>1.022</v>
      </c>
      <c r="J545" s="19">
        <v>1.079</v>
      </c>
      <c r="K545" s="19">
        <v>1.087</v>
      </c>
      <c r="L545" s="19">
        <v>1.0589999999999999</v>
      </c>
      <c r="M545" s="19">
        <v>1.097</v>
      </c>
      <c r="N545" s="19">
        <v>1.095</v>
      </c>
      <c r="O545" s="19">
        <v>1.127</v>
      </c>
      <c r="P545" s="19">
        <v>1.131</v>
      </c>
      <c r="Q545" s="19">
        <v>1.115</v>
      </c>
      <c r="R545" s="19">
        <v>1.151</v>
      </c>
      <c r="S545" s="19">
        <v>1.1160000000000001</v>
      </c>
      <c r="T545" s="19">
        <v>1.117</v>
      </c>
      <c r="U545" s="19">
        <v>1.121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19">
        <v>3.6120000000000001</v>
      </c>
      <c r="E546" s="19">
        <v>3.4390000000000001</v>
      </c>
      <c r="F546" s="19">
        <v>3.4249999999999998</v>
      </c>
      <c r="G546" s="19">
        <v>3.4319999999999999</v>
      </c>
      <c r="H546" s="19">
        <v>2.9580000000000002</v>
      </c>
      <c r="I546" s="19">
        <v>2.9940000000000002</v>
      </c>
      <c r="J546" s="19">
        <v>3.0419999999999998</v>
      </c>
      <c r="K546" s="19">
        <v>3.198</v>
      </c>
      <c r="L546" s="19">
        <v>3.214</v>
      </c>
      <c r="M546" s="19">
        <v>3.2530000000000001</v>
      </c>
      <c r="N546" s="19">
        <v>3.2330000000000001</v>
      </c>
      <c r="O546" s="19">
        <v>3.4129999999999998</v>
      </c>
      <c r="P546" s="19">
        <v>3.504</v>
      </c>
      <c r="Q546" s="19">
        <v>3.5070000000000001</v>
      </c>
      <c r="R546" s="19">
        <v>3.395</v>
      </c>
      <c r="S546" s="19">
        <v>3.3290000000000002</v>
      </c>
      <c r="T546" s="19">
        <v>3.2210000000000001</v>
      </c>
      <c r="U546" s="19">
        <v>3.3319999999999999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19">
        <v>2.0539999999999998</v>
      </c>
      <c r="E547" s="19">
        <v>2.0009999999999999</v>
      </c>
      <c r="F547" s="19">
        <v>1.91</v>
      </c>
      <c r="G547" s="19">
        <v>1.7769999999999999</v>
      </c>
      <c r="H547" s="19">
        <v>1.7849999999999999</v>
      </c>
      <c r="I547" s="19">
        <v>1.681</v>
      </c>
      <c r="J547" s="19">
        <v>1.6839999999999999</v>
      </c>
      <c r="K547" s="19">
        <v>1.6879999999999999</v>
      </c>
      <c r="L547" s="19">
        <v>1.6479999999999999</v>
      </c>
      <c r="M547" s="19">
        <v>1.605</v>
      </c>
      <c r="N547" s="19">
        <v>1.534</v>
      </c>
      <c r="O547" s="19">
        <v>1.544</v>
      </c>
      <c r="P547" s="19">
        <v>1.552</v>
      </c>
      <c r="Q547" s="19">
        <v>1.51</v>
      </c>
      <c r="R547" s="19">
        <v>1.518</v>
      </c>
      <c r="S547" s="19">
        <v>1.5780000000000001</v>
      </c>
      <c r="T547" s="19">
        <v>1.577</v>
      </c>
      <c r="U547" s="19">
        <v>1.5509999999999999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19">
        <v>1.9810000000000001</v>
      </c>
      <c r="E548" s="19">
        <v>1.9390000000000001</v>
      </c>
      <c r="F548" s="19">
        <v>1.905</v>
      </c>
      <c r="G548" s="19">
        <v>1.819</v>
      </c>
      <c r="H548" s="19">
        <v>1.7869999999999999</v>
      </c>
      <c r="I548" s="19">
        <v>1.7350000000000001</v>
      </c>
      <c r="J548" s="19">
        <v>1.7130000000000001</v>
      </c>
      <c r="K548" s="19">
        <v>1.746</v>
      </c>
      <c r="L548" s="19">
        <v>1.7749999999999999</v>
      </c>
      <c r="M548" s="19">
        <v>1.8120000000000001</v>
      </c>
      <c r="N548" s="19">
        <v>1.786</v>
      </c>
      <c r="O548" s="19">
        <v>1.7929999999999999</v>
      </c>
      <c r="P548" s="19">
        <v>1.82</v>
      </c>
      <c r="Q548" s="19">
        <v>1.7729999999999999</v>
      </c>
      <c r="R548" s="19">
        <v>1.8149999999999999</v>
      </c>
      <c r="S548" s="19">
        <v>1.8</v>
      </c>
      <c r="T548" s="19">
        <v>1.8260000000000001</v>
      </c>
      <c r="U548" s="19">
        <v>1.8460000000000001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19">
        <v>1.78</v>
      </c>
      <c r="E549" s="19">
        <v>1.7230000000000001</v>
      </c>
      <c r="F549" s="19">
        <v>1.6619999999999999</v>
      </c>
      <c r="G549" s="19">
        <v>1.6180000000000001</v>
      </c>
      <c r="H549" s="19">
        <v>1.552</v>
      </c>
      <c r="I549" s="19">
        <v>1.528</v>
      </c>
      <c r="J549" s="19">
        <v>1.504</v>
      </c>
      <c r="K549" s="19">
        <v>1.5389999999999999</v>
      </c>
      <c r="L549" s="19">
        <v>1.5229999999999999</v>
      </c>
      <c r="M549" s="19">
        <v>1.56</v>
      </c>
      <c r="N549" s="19">
        <v>1.6830000000000001</v>
      </c>
      <c r="O549" s="19">
        <v>1.6040000000000001</v>
      </c>
      <c r="P549" s="19">
        <v>1.714</v>
      </c>
      <c r="Q549" s="19">
        <v>1.5509999999999999</v>
      </c>
      <c r="R549" s="19">
        <v>1.621</v>
      </c>
      <c r="S549" s="19">
        <v>1.613</v>
      </c>
      <c r="T549" s="19">
        <v>1.536</v>
      </c>
      <c r="U549" s="19">
        <v>1.5640000000000001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19">
        <v>1.383</v>
      </c>
      <c r="E550" s="19">
        <v>1.302</v>
      </c>
      <c r="F550" s="19">
        <v>1.2609999999999999</v>
      </c>
      <c r="G550" s="19">
        <v>1.194</v>
      </c>
      <c r="H550" s="19">
        <v>1.242</v>
      </c>
      <c r="I550" s="19">
        <v>1.23</v>
      </c>
      <c r="J550" s="19">
        <v>1.2589999999999999</v>
      </c>
      <c r="K550" s="19">
        <v>1.276</v>
      </c>
      <c r="L550" s="19">
        <v>1.266</v>
      </c>
      <c r="M550" s="19">
        <v>1.2589999999999999</v>
      </c>
      <c r="N550" s="19">
        <v>1.264</v>
      </c>
      <c r="O550" s="19">
        <v>1.2350000000000001</v>
      </c>
      <c r="P550" s="19">
        <v>1.3149999999999999</v>
      </c>
      <c r="Q550" s="19">
        <v>1.248</v>
      </c>
      <c r="R550" s="19">
        <v>1.298</v>
      </c>
      <c r="S550" s="19">
        <v>1.2889999999999999</v>
      </c>
      <c r="T550" s="19">
        <v>1.258</v>
      </c>
      <c r="U550" s="19">
        <v>1.3420000000000001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19">
        <v>1.2629999999999999</v>
      </c>
      <c r="E551" s="19">
        <v>1.25</v>
      </c>
      <c r="F551" s="19">
        <v>1.179</v>
      </c>
      <c r="G551" s="19">
        <v>1.1140000000000001</v>
      </c>
      <c r="H551" s="19">
        <v>1.135</v>
      </c>
      <c r="I551" s="19">
        <v>1.139</v>
      </c>
      <c r="J551" s="19">
        <v>1.1220000000000001</v>
      </c>
      <c r="K551" s="19">
        <v>1.1220000000000001</v>
      </c>
      <c r="L551" s="19">
        <v>1.107</v>
      </c>
      <c r="M551" s="19">
        <v>1.171</v>
      </c>
      <c r="N551" s="19">
        <v>1.202</v>
      </c>
      <c r="O551" s="19">
        <v>1.242</v>
      </c>
      <c r="P551" s="19">
        <v>1.244</v>
      </c>
      <c r="Q551" s="19">
        <v>1.165</v>
      </c>
      <c r="R551" s="19">
        <v>1.1779999999999999</v>
      </c>
      <c r="S551" s="19">
        <v>1.1739999999999999</v>
      </c>
      <c r="T551" s="19">
        <v>1.163</v>
      </c>
      <c r="U551" s="19">
        <v>1.1419999999999999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19">
        <v>1.3879999999999999</v>
      </c>
      <c r="E552" s="19">
        <v>1.27</v>
      </c>
      <c r="F552" s="19">
        <v>1.2889999999999999</v>
      </c>
      <c r="G552" s="19">
        <v>1.157</v>
      </c>
      <c r="H552" s="19">
        <v>1.1870000000000001</v>
      </c>
      <c r="I552" s="19">
        <v>1.177</v>
      </c>
      <c r="J552" s="19">
        <v>1.123</v>
      </c>
      <c r="K552" s="19">
        <v>1.0900000000000001</v>
      </c>
      <c r="L552" s="19">
        <v>1.0449999999999999</v>
      </c>
      <c r="M552" s="19">
        <v>1.04</v>
      </c>
      <c r="N552" s="19">
        <v>1.0269999999999999</v>
      </c>
      <c r="O552" s="19">
        <v>1.0009999999999999</v>
      </c>
      <c r="P552" s="19">
        <v>1.01</v>
      </c>
      <c r="Q552" s="19">
        <v>0.98699999999999999</v>
      </c>
      <c r="R552" s="19">
        <v>0.96199999999999997</v>
      </c>
      <c r="S552" s="19">
        <v>0.94199999999999995</v>
      </c>
      <c r="T552" s="19">
        <v>0.91100000000000003</v>
      </c>
      <c r="U552" s="19">
        <v>0.878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19">
        <v>1.0429999999999999</v>
      </c>
      <c r="E553" s="19">
        <v>1.028</v>
      </c>
      <c r="F553" s="19">
        <v>0.98399999999999999</v>
      </c>
      <c r="G553" s="19">
        <v>0.92700000000000005</v>
      </c>
      <c r="H553" s="19">
        <v>0.96699999999999997</v>
      </c>
      <c r="I553" s="19">
        <v>0.93200000000000005</v>
      </c>
      <c r="J553" s="19">
        <v>0.84399999999999997</v>
      </c>
      <c r="K553" s="19">
        <v>0.83299999999999996</v>
      </c>
      <c r="L553" s="19">
        <v>0.84899999999999998</v>
      </c>
      <c r="M553" s="19">
        <v>0.76500000000000001</v>
      </c>
      <c r="N553" s="19">
        <v>0.76800000000000002</v>
      </c>
      <c r="O553" s="19">
        <v>0.75900000000000001</v>
      </c>
      <c r="P553" s="19">
        <v>0.85799999999999998</v>
      </c>
      <c r="Q553" s="19">
        <v>0.73299999999999998</v>
      </c>
      <c r="R553" s="19">
        <v>0.745</v>
      </c>
      <c r="S553" s="19">
        <v>0.72699999999999998</v>
      </c>
      <c r="T553" s="19">
        <v>0.76100000000000001</v>
      </c>
      <c r="U553" s="19">
        <v>0.76600000000000001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19">
        <v>0.96199999999999997</v>
      </c>
      <c r="E554" s="19">
        <v>0.98299999999999998</v>
      </c>
      <c r="F554" s="19">
        <v>1.028</v>
      </c>
      <c r="G554" s="19">
        <v>0.98799999999999999</v>
      </c>
      <c r="H554" s="19">
        <v>1.0289999999999999</v>
      </c>
      <c r="I554" s="19">
        <v>1.038</v>
      </c>
      <c r="J554" s="19">
        <v>0.98099999999999998</v>
      </c>
      <c r="K554" s="19">
        <v>0.999</v>
      </c>
      <c r="L554" s="19">
        <v>1.159</v>
      </c>
      <c r="M554" s="19">
        <v>1.004</v>
      </c>
      <c r="N554" s="19">
        <v>1.0169999999999999</v>
      </c>
      <c r="O554" s="19">
        <v>0.995</v>
      </c>
      <c r="P554" s="19">
        <v>0.97799999999999998</v>
      </c>
      <c r="Q554" s="19">
        <v>0.96899999999999997</v>
      </c>
      <c r="R554" s="19">
        <v>0.95599999999999996</v>
      </c>
      <c r="S554" s="19">
        <v>0.93</v>
      </c>
      <c r="T554" s="19">
        <v>0.95399999999999996</v>
      </c>
      <c r="U554" s="19">
        <v>0.97799999999999998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19">
        <v>0.872</v>
      </c>
      <c r="E555" s="19">
        <v>0.92800000000000005</v>
      </c>
      <c r="F555" s="19">
        <v>1.034</v>
      </c>
      <c r="G555" s="19">
        <v>0.89300000000000002</v>
      </c>
      <c r="H555" s="19">
        <v>0.94</v>
      </c>
      <c r="I555" s="19">
        <v>0.97099999999999997</v>
      </c>
      <c r="J555" s="19">
        <v>0.92300000000000004</v>
      </c>
      <c r="K555" s="19">
        <v>0.94599999999999995</v>
      </c>
      <c r="L555" s="19">
        <v>0.92900000000000005</v>
      </c>
      <c r="M555" s="19">
        <v>0.98</v>
      </c>
      <c r="N555" s="19">
        <v>0.96399999999999997</v>
      </c>
      <c r="O555" s="19">
        <v>0.96199999999999997</v>
      </c>
      <c r="P555" s="19">
        <v>0.97099999999999997</v>
      </c>
      <c r="Q555" s="19">
        <v>0.97599999999999998</v>
      </c>
      <c r="R555" s="19">
        <v>1.022</v>
      </c>
      <c r="S555" s="19">
        <v>1.054</v>
      </c>
      <c r="T555" s="19">
        <v>1.06</v>
      </c>
      <c r="U555" s="19">
        <v>1.0469999999999999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19">
        <v>1.0209999999999999</v>
      </c>
      <c r="E556" s="19">
        <v>1.0409999999999999</v>
      </c>
      <c r="F556" s="19">
        <v>1.018</v>
      </c>
      <c r="G556" s="19">
        <v>1.032</v>
      </c>
      <c r="H556" s="19">
        <v>1.0640000000000001</v>
      </c>
      <c r="I556" s="19">
        <v>1.1000000000000001</v>
      </c>
      <c r="J556" s="19">
        <v>1.0389999999999999</v>
      </c>
      <c r="K556" s="19">
        <v>1.054</v>
      </c>
      <c r="L556" s="19">
        <v>0.99399999999999999</v>
      </c>
      <c r="M556" s="19">
        <v>1.028</v>
      </c>
      <c r="N556" s="19">
        <v>1.0189999999999999</v>
      </c>
      <c r="O556" s="19">
        <v>1.036</v>
      </c>
      <c r="P556" s="19">
        <v>1.0209999999999999</v>
      </c>
      <c r="Q556" s="19">
        <v>1.006</v>
      </c>
      <c r="R556" s="19">
        <v>1.0429999999999999</v>
      </c>
      <c r="S556" s="19">
        <v>1.0289999999999999</v>
      </c>
      <c r="T556" s="19">
        <v>1.08</v>
      </c>
      <c r="U556" s="19">
        <v>1.1599999999999999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19">
        <v>1.115</v>
      </c>
      <c r="E557" s="19">
        <v>1.143</v>
      </c>
      <c r="F557" s="19">
        <v>1.1240000000000001</v>
      </c>
      <c r="G557" s="19">
        <v>1.0940000000000001</v>
      </c>
      <c r="H557" s="19">
        <v>1.0589999999999999</v>
      </c>
      <c r="I557" s="19">
        <v>1.0509999999999999</v>
      </c>
      <c r="J557" s="19">
        <v>1</v>
      </c>
      <c r="K557" s="19">
        <v>0.99199999999999999</v>
      </c>
      <c r="L557" s="19">
        <v>0.95899999999999996</v>
      </c>
      <c r="M557" s="19">
        <v>0.98199999999999998</v>
      </c>
      <c r="N557" s="19">
        <v>0.998</v>
      </c>
      <c r="O557" s="19">
        <v>1.0269999999999999</v>
      </c>
      <c r="P557" s="19">
        <v>1.048</v>
      </c>
      <c r="Q557" s="19">
        <v>1.016</v>
      </c>
      <c r="R557" s="19">
        <v>1.0309999999999999</v>
      </c>
      <c r="S557" s="19">
        <v>1.1040000000000001</v>
      </c>
      <c r="T557" s="19">
        <v>1.165</v>
      </c>
      <c r="U557" s="19">
        <v>1.206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19">
        <v>1.7989999999999999</v>
      </c>
      <c r="E558" s="19">
        <v>1.734</v>
      </c>
      <c r="F558" s="19">
        <v>1.6679999999999999</v>
      </c>
      <c r="G558" s="19">
        <v>1.5920000000000001</v>
      </c>
      <c r="H558" s="19">
        <v>1.6120000000000001</v>
      </c>
      <c r="I558" s="19">
        <v>1.575</v>
      </c>
      <c r="J558" s="19">
        <v>1.4850000000000001</v>
      </c>
      <c r="K558" s="19">
        <v>1.5049999999999999</v>
      </c>
      <c r="L558" s="19">
        <v>1.4510000000000001</v>
      </c>
      <c r="M558" s="19">
        <v>1.49</v>
      </c>
      <c r="N558" s="19">
        <v>1.4790000000000001</v>
      </c>
      <c r="O558" s="19">
        <v>1.4390000000000001</v>
      </c>
      <c r="P558" s="19">
        <v>1.468</v>
      </c>
      <c r="Q558" s="19">
        <v>1.458</v>
      </c>
      <c r="R558" s="19">
        <v>1.492</v>
      </c>
      <c r="S558" s="19">
        <v>1.4179999999999999</v>
      </c>
      <c r="T558" s="19">
        <v>1.468</v>
      </c>
      <c r="U558" s="19">
        <v>1.464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19">
        <v>1.081</v>
      </c>
      <c r="E559" s="19">
        <v>1.0900000000000001</v>
      </c>
      <c r="F559" s="19">
        <v>1.0880000000000001</v>
      </c>
      <c r="G559" s="19">
        <v>1.091</v>
      </c>
      <c r="H559" s="19">
        <v>1.143</v>
      </c>
      <c r="I559" s="19">
        <v>1.1419999999999999</v>
      </c>
      <c r="J559" s="19">
        <v>1.0820000000000001</v>
      </c>
      <c r="K559" s="19">
        <v>1.0720000000000001</v>
      </c>
      <c r="L559" s="19">
        <v>1.0129999999999999</v>
      </c>
      <c r="M559" s="19">
        <v>0.999</v>
      </c>
      <c r="N559" s="19">
        <v>1.006</v>
      </c>
      <c r="O559" s="19">
        <v>1.0029999999999999</v>
      </c>
      <c r="P559" s="19">
        <v>0.996</v>
      </c>
      <c r="Q559" s="19">
        <v>1.012</v>
      </c>
      <c r="R559" s="19">
        <v>1.0620000000000001</v>
      </c>
      <c r="S559" s="19">
        <v>1.042</v>
      </c>
      <c r="T559" s="19">
        <v>1.081</v>
      </c>
      <c r="U559" s="19">
        <v>1.083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19">
        <v>0.96799999999999997</v>
      </c>
      <c r="E560" s="19">
        <v>0.97899999999999998</v>
      </c>
      <c r="F560" s="19">
        <v>1</v>
      </c>
      <c r="G560" s="19">
        <v>0.96799999999999997</v>
      </c>
      <c r="H560" s="19">
        <v>0.98799999999999999</v>
      </c>
      <c r="I560" s="19">
        <v>1.0129999999999999</v>
      </c>
      <c r="J560" s="19">
        <v>0.95399999999999996</v>
      </c>
      <c r="K560" s="19">
        <v>0.97699999999999998</v>
      </c>
      <c r="L560" s="19">
        <v>0.96199999999999997</v>
      </c>
      <c r="M560" s="19">
        <v>0.98799999999999999</v>
      </c>
      <c r="N560" s="19">
        <v>1.004</v>
      </c>
      <c r="O560" s="19">
        <v>1.028</v>
      </c>
      <c r="P560" s="19">
        <v>1.0549999999999999</v>
      </c>
      <c r="Q560" s="19">
        <v>1.0589999999999999</v>
      </c>
      <c r="R560" s="19">
        <v>1.115</v>
      </c>
      <c r="S560" s="19">
        <v>1.1279999999999999</v>
      </c>
      <c r="T560" s="19">
        <v>1.1359999999999999</v>
      </c>
      <c r="U560" s="19">
        <v>1.1619999999999999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19">
        <v>0.495</v>
      </c>
      <c r="E561" s="19">
        <v>0.502</v>
      </c>
      <c r="F561" s="19">
        <v>0.49399999999999999</v>
      </c>
      <c r="G561" s="19">
        <v>0.47499999999999998</v>
      </c>
      <c r="H561" s="19">
        <v>0.48199999999999998</v>
      </c>
      <c r="I561" s="19">
        <v>0.48299999999999998</v>
      </c>
      <c r="J561" s="19">
        <v>0.42599999999999999</v>
      </c>
      <c r="K561" s="19">
        <v>0.39500000000000002</v>
      </c>
      <c r="L561" s="19">
        <v>0.34899999999999998</v>
      </c>
      <c r="M561" s="19">
        <v>0.34499999999999997</v>
      </c>
      <c r="N561" s="19">
        <v>0.32800000000000001</v>
      </c>
      <c r="O561" s="19">
        <v>0.32300000000000001</v>
      </c>
      <c r="P561" s="19">
        <v>0.33600000000000002</v>
      </c>
      <c r="Q561" s="19">
        <v>0.32500000000000001</v>
      </c>
      <c r="R561" s="19">
        <v>0.34</v>
      </c>
      <c r="S561" s="19">
        <v>0.35299999999999998</v>
      </c>
      <c r="T561" s="19">
        <v>0.36099999999999999</v>
      </c>
      <c r="U561" s="19">
        <v>0.35399999999999998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19">
        <v>0.64100000000000001</v>
      </c>
      <c r="E562" s="19">
        <v>0.625</v>
      </c>
      <c r="F562" s="19">
        <v>0.64800000000000002</v>
      </c>
      <c r="G562" s="19">
        <v>0.61799999999999999</v>
      </c>
      <c r="H562" s="19">
        <v>0.65400000000000003</v>
      </c>
      <c r="I562" s="19">
        <v>0.66500000000000004</v>
      </c>
      <c r="J562" s="19">
        <v>0.61299999999999999</v>
      </c>
      <c r="K562" s="19">
        <v>0.55300000000000005</v>
      </c>
      <c r="L562" s="19">
        <v>0.47199999999999998</v>
      </c>
      <c r="M562" s="19">
        <v>0.45500000000000002</v>
      </c>
      <c r="N562" s="19">
        <v>0.41899999999999998</v>
      </c>
      <c r="O562" s="19">
        <v>0.39800000000000002</v>
      </c>
      <c r="P562" s="19">
        <v>0.40500000000000003</v>
      </c>
      <c r="Q562" s="19">
        <v>0.38800000000000001</v>
      </c>
      <c r="R562" s="19">
        <v>0.40799999999999997</v>
      </c>
      <c r="S562" s="19">
        <v>0.41799999999999998</v>
      </c>
      <c r="T562" s="19">
        <v>0.432</v>
      </c>
      <c r="U562" s="19">
        <v>0.43099999999999999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19">
        <v>29.713000000000001</v>
      </c>
      <c r="E563" s="19">
        <v>37.444000000000003</v>
      </c>
      <c r="F563" s="19">
        <v>34.996000000000002</v>
      </c>
      <c r="G563" s="19">
        <v>33.893000000000001</v>
      </c>
      <c r="H563" s="19">
        <v>43.325000000000003</v>
      </c>
      <c r="I563" s="19">
        <v>44.963999999999999</v>
      </c>
      <c r="J563" s="19">
        <v>52.844000000000001</v>
      </c>
      <c r="K563" s="19">
        <v>50.646000000000001</v>
      </c>
      <c r="L563" s="19">
        <v>49.963000000000001</v>
      </c>
      <c r="M563" s="19">
        <v>45.783999999999999</v>
      </c>
      <c r="N563" s="19">
        <v>47.305999999999997</v>
      </c>
      <c r="O563" s="19">
        <v>73.319999999999993</v>
      </c>
      <c r="P563" s="19">
        <v>73.807000000000002</v>
      </c>
      <c r="Q563" s="19">
        <v>44.883000000000003</v>
      </c>
      <c r="R563" s="19">
        <v>47.121000000000002</v>
      </c>
      <c r="S563" s="19">
        <v>31.686</v>
      </c>
      <c r="T563" s="19">
        <v>81.792000000000002</v>
      </c>
      <c r="U563" s="19">
        <v>77.084000000000003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19">
        <v>1.2310000000000001</v>
      </c>
      <c r="E564" s="19">
        <v>1.3220000000000001</v>
      </c>
      <c r="F564" s="19">
        <v>1.349</v>
      </c>
      <c r="G564" s="19">
        <v>1.254</v>
      </c>
      <c r="H564" s="19">
        <v>1.2410000000000001</v>
      </c>
      <c r="I564" s="19">
        <v>1.2370000000000001</v>
      </c>
      <c r="J564" s="19">
        <v>1.1539999999999999</v>
      </c>
      <c r="K564" s="19">
        <v>1.125</v>
      </c>
      <c r="L564" s="19">
        <v>1.1459999999999999</v>
      </c>
      <c r="M564" s="19">
        <v>1.145</v>
      </c>
      <c r="N564" s="19">
        <v>1.1299999999999999</v>
      </c>
      <c r="O564" s="19">
        <v>1.1160000000000001</v>
      </c>
      <c r="P564" s="19">
        <v>1.18</v>
      </c>
      <c r="Q564" s="19">
        <v>1.159</v>
      </c>
      <c r="R564" s="19">
        <v>1.2030000000000001</v>
      </c>
      <c r="S564" s="19">
        <v>1.1559999999999999</v>
      </c>
      <c r="T564" s="19">
        <v>1.109</v>
      </c>
      <c r="U564" s="19">
        <v>1.1479999999999999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19">
        <v>1.4490000000000001</v>
      </c>
      <c r="E565" s="19">
        <v>1.611</v>
      </c>
      <c r="F565" s="19">
        <v>1.677</v>
      </c>
      <c r="G565" s="19">
        <v>1.609</v>
      </c>
      <c r="H565" s="19">
        <v>1.5580000000000001</v>
      </c>
      <c r="I565" s="19">
        <v>1.4690000000000001</v>
      </c>
      <c r="J565" s="19">
        <v>1.3069999999999999</v>
      </c>
      <c r="K565" s="19">
        <v>1.2929999999999999</v>
      </c>
      <c r="L565" s="19">
        <v>1.2470000000000001</v>
      </c>
      <c r="M565" s="19">
        <v>1.159</v>
      </c>
      <c r="N565" s="19">
        <v>1.1200000000000001</v>
      </c>
      <c r="O565" s="19">
        <v>1.069</v>
      </c>
      <c r="P565" s="19">
        <v>1.0469999999999999</v>
      </c>
      <c r="Q565" s="19">
        <v>0.97399999999999998</v>
      </c>
      <c r="R565" s="19">
        <v>0.93600000000000005</v>
      </c>
      <c r="S565" s="19">
        <v>1.034</v>
      </c>
      <c r="T565" s="19">
        <v>0.92700000000000005</v>
      </c>
      <c r="U565" s="19">
        <v>0.91800000000000004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19">
        <v>8.8019999999999996</v>
      </c>
      <c r="E566" s="19">
        <v>8.5229999999999997</v>
      </c>
      <c r="F566" s="19">
        <v>8.7829999999999995</v>
      </c>
      <c r="G566" s="19">
        <v>9.1180000000000003</v>
      </c>
      <c r="H566" s="19">
        <v>9.8089999999999993</v>
      </c>
      <c r="I566" s="19">
        <v>9.984</v>
      </c>
      <c r="J566" s="19">
        <v>10.07</v>
      </c>
      <c r="K566" s="19">
        <v>10.343999999999999</v>
      </c>
      <c r="L566" s="19">
        <v>10.246</v>
      </c>
      <c r="M566" s="19">
        <v>11.423</v>
      </c>
      <c r="N566" s="19">
        <v>11.621</v>
      </c>
      <c r="O566" s="19">
        <v>11.481</v>
      </c>
      <c r="P566" s="19">
        <v>12.028</v>
      </c>
      <c r="Q566" s="19">
        <v>12.778</v>
      </c>
      <c r="R566" s="19">
        <v>12.935</v>
      </c>
      <c r="S566" s="19">
        <v>11.763999999999999</v>
      </c>
      <c r="T566" s="19">
        <v>15.007999999999999</v>
      </c>
      <c r="U566" s="19">
        <v>15.006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19">
        <v>1.3620000000000001</v>
      </c>
      <c r="E567" s="19">
        <v>1.34</v>
      </c>
      <c r="F567" s="19">
        <v>1.296</v>
      </c>
      <c r="G567" s="19">
        <v>1.3109999999999999</v>
      </c>
      <c r="H567" s="19">
        <v>1.323</v>
      </c>
      <c r="I567" s="19">
        <v>1.2949999999999999</v>
      </c>
      <c r="J567" s="19">
        <v>1.2609999999999999</v>
      </c>
      <c r="K567" s="19">
        <v>1.3220000000000001</v>
      </c>
      <c r="L567" s="19">
        <v>1.2949999999999999</v>
      </c>
      <c r="M567" s="19">
        <v>1.3089999999999999</v>
      </c>
      <c r="N567" s="19">
        <v>1.3360000000000001</v>
      </c>
      <c r="O567" s="19">
        <v>1.4119999999999999</v>
      </c>
      <c r="P567" s="19">
        <v>1.37</v>
      </c>
      <c r="Q567" s="19">
        <v>1.3340000000000001</v>
      </c>
      <c r="R567" s="19">
        <v>1.3420000000000001</v>
      </c>
      <c r="S567" s="19">
        <v>1.35</v>
      </c>
      <c r="T567" s="19">
        <v>1.383</v>
      </c>
      <c r="U567" s="19">
        <v>1.44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19">
        <v>1.3520000000000001</v>
      </c>
      <c r="E568" s="19">
        <v>1.3049999999999999</v>
      </c>
      <c r="F568" s="19">
        <v>1.2829999999999999</v>
      </c>
      <c r="G568" s="19">
        <v>1.2509999999999999</v>
      </c>
      <c r="H568" s="19">
        <v>1.2470000000000001</v>
      </c>
      <c r="I568" s="19">
        <v>1.2529999999999999</v>
      </c>
      <c r="J568" s="19">
        <v>1.1879999999999999</v>
      </c>
      <c r="K568" s="19">
        <v>1.2030000000000001</v>
      </c>
      <c r="L568" s="19">
        <v>1.222</v>
      </c>
      <c r="M568" s="19">
        <v>1.262</v>
      </c>
      <c r="N568" s="19">
        <v>1.274</v>
      </c>
      <c r="O568" s="19">
        <v>1.32</v>
      </c>
      <c r="P568" s="19">
        <v>1.331</v>
      </c>
      <c r="Q568" s="19">
        <v>1.3120000000000001</v>
      </c>
      <c r="R568" s="19">
        <v>1.4039999999999999</v>
      </c>
      <c r="S568" s="19">
        <v>1.3919999999999999</v>
      </c>
      <c r="T568" s="19">
        <v>1.379</v>
      </c>
      <c r="U568" s="19">
        <v>1.4790000000000001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19">
        <v>4.99</v>
      </c>
      <c r="E569" s="19">
        <v>4.7709999999999999</v>
      </c>
      <c r="F569" s="19">
        <v>5.83</v>
      </c>
      <c r="G569" s="19">
        <v>5.3380000000000001</v>
      </c>
      <c r="H569" s="19">
        <v>5.7060000000000004</v>
      </c>
      <c r="I569" s="19">
        <v>4.5659999999999998</v>
      </c>
      <c r="J569" s="19">
        <v>4.8550000000000004</v>
      </c>
      <c r="K569" s="19">
        <v>4.88</v>
      </c>
      <c r="L569" s="19">
        <v>4.8010000000000002</v>
      </c>
      <c r="M569" s="19">
        <v>4.6289999999999996</v>
      </c>
      <c r="N569" s="19">
        <v>4.9889999999999999</v>
      </c>
      <c r="O569" s="19">
        <v>5.2009999999999996</v>
      </c>
      <c r="P569" s="19">
        <v>5.5039999999999996</v>
      </c>
      <c r="Q569" s="19">
        <v>5.2450000000000001</v>
      </c>
      <c r="R569" s="19">
        <v>5.4569999999999999</v>
      </c>
      <c r="S569" s="19">
        <v>5.3879999999999999</v>
      </c>
      <c r="T569" s="19">
        <v>5.4560000000000004</v>
      </c>
      <c r="U569" s="19">
        <v>5.4880000000000004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19">
        <v>4.1109999999999998</v>
      </c>
      <c r="E570" s="19">
        <v>4.2859999999999996</v>
      </c>
      <c r="F570" s="19">
        <v>4.7720000000000002</v>
      </c>
      <c r="G570" s="19">
        <v>4.6280000000000001</v>
      </c>
      <c r="H570" s="19">
        <v>4.298</v>
      </c>
      <c r="I570" s="19">
        <v>4.3579999999999997</v>
      </c>
      <c r="J570" s="19">
        <v>4.3440000000000003</v>
      </c>
      <c r="K570" s="19">
        <v>4.335</v>
      </c>
      <c r="L570" s="19">
        <v>4.1900000000000004</v>
      </c>
      <c r="M570" s="19">
        <v>3.9849999999999999</v>
      </c>
      <c r="N570" s="19">
        <v>3.95</v>
      </c>
      <c r="O570" s="19">
        <v>3.7149999999999999</v>
      </c>
      <c r="P570" s="19">
        <v>3.7949999999999999</v>
      </c>
      <c r="Q570" s="19">
        <v>3.9020000000000001</v>
      </c>
      <c r="R570" s="19">
        <v>3.5539999999999998</v>
      </c>
      <c r="S570" s="19">
        <v>3.4569999999999999</v>
      </c>
      <c r="T570" s="19">
        <v>4.157</v>
      </c>
      <c r="U570" s="19">
        <v>4.194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19">
        <v>15.973000000000001</v>
      </c>
      <c r="E571" s="19">
        <v>15.708</v>
      </c>
      <c r="F571" s="19">
        <v>22.341000000000001</v>
      </c>
      <c r="G571" s="19">
        <v>23.550999999999998</v>
      </c>
      <c r="H571" s="19">
        <v>20.771999999999998</v>
      </c>
      <c r="I571" s="19">
        <v>20.349</v>
      </c>
      <c r="J571" s="19">
        <v>22.68</v>
      </c>
      <c r="K571" s="19">
        <v>22.338000000000001</v>
      </c>
      <c r="L571" s="19">
        <v>22.686</v>
      </c>
      <c r="M571" s="19">
        <v>22.658999999999999</v>
      </c>
      <c r="N571" s="19">
        <v>22.885999999999999</v>
      </c>
      <c r="O571" s="19">
        <v>22.029</v>
      </c>
      <c r="P571" s="19">
        <v>17.103000000000002</v>
      </c>
      <c r="Q571" s="19">
        <v>18.989999999999998</v>
      </c>
      <c r="R571" s="19">
        <v>21.535</v>
      </c>
      <c r="S571" s="19">
        <v>16.7</v>
      </c>
      <c r="T571" s="19">
        <v>21.007000000000001</v>
      </c>
      <c r="U571" s="19">
        <v>21.337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19">
        <v>1.7729999999999999</v>
      </c>
      <c r="E572" s="19">
        <v>1.865</v>
      </c>
      <c r="F572" s="19">
        <v>1.968</v>
      </c>
      <c r="G572" s="19">
        <v>1.929</v>
      </c>
      <c r="H572" s="19">
        <v>1.8260000000000001</v>
      </c>
      <c r="I572" s="19">
        <v>1.853</v>
      </c>
      <c r="J572" s="19">
        <v>1.7749999999999999</v>
      </c>
      <c r="K572" s="19">
        <v>1.7190000000000001</v>
      </c>
      <c r="L572" s="19">
        <v>1.5629999999999999</v>
      </c>
      <c r="M572" s="19">
        <v>1.5369999999999999</v>
      </c>
      <c r="N572" s="19">
        <v>1.54</v>
      </c>
      <c r="O572" s="19">
        <v>1.4870000000000001</v>
      </c>
      <c r="P572" s="19">
        <v>1.4810000000000001</v>
      </c>
      <c r="Q572" s="19">
        <v>1.4279999999999999</v>
      </c>
      <c r="R572" s="19">
        <v>1.417</v>
      </c>
      <c r="S572" s="19">
        <v>1.484</v>
      </c>
      <c r="T572" s="19">
        <v>1.357</v>
      </c>
      <c r="U572" s="19">
        <v>1.353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19">
        <v>10.106999999999999</v>
      </c>
      <c r="E573" s="19">
        <v>10.526</v>
      </c>
      <c r="F573" s="19">
        <v>11.3</v>
      </c>
      <c r="G573" s="19">
        <v>11.004</v>
      </c>
      <c r="H573" s="19">
        <v>10.696</v>
      </c>
      <c r="I573" s="19">
        <v>10.991</v>
      </c>
      <c r="J573" s="19">
        <v>11.73</v>
      </c>
      <c r="K573" s="19">
        <v>11.875999999999999</v>
      </c>
      <c r="L573" s="19">
        <v>12.06</v>
      </c>
      <c r="M573" s="19">
        <v>11.93</v>
      </c>
      <c r="N573" s="19">
        <v>12.221</v>
      </c>
      <c r="O573" s="19">
        <v>11.715999999999999</v>
      </c>
      <c r="P573" s="19">
        <v>11.974</v>
      </c>
      <c r="Q573" s="19">
        <v>12.441000000000001</v>
      </c>
      <c r="R573" s="19">
        <v>12.61</v>
      </c>
      <c r="S573" s="19">
        <v>13.526999999999999</v>
      </c>
      <c r="T573" s="19">
        <v>14.760999999999999</v>
      </c>
      <c r="U573" s="19">
        <v>14.946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19">
        <v>27.675999999999998</v>
      </c>
      <c r="E574" s="19">
        <v>27.068999999999999</v>
      </c>
      <c r="F574" s="19">
        <v>42.182000000000002</v>
      </c>
      <c r="G574" s="19">
        <v>36.249000000000002</v>
      </c>
      <c r="H574" s="19">
        <v>28.577000000000002</v>
      </c>
      <c r="I574" s="19">
        <v>31.992000000000001</v>
      </c>
      <c r="J574" s="19">
        <v>31.577000000000002</v>
      </c>
      <c r="K574" s="19">
        <v>31.853000000000002</v>
      </c>
      <c r="L574" s="19">
        <v>30.785</v>
      </c>
      <c r="M574" s="19">
        <v>28.901</v>
      </c>
      <c r="N574" s="19">
        <v>26.032</v>
      </c>
      <c r="O574" s="19">
        <v>24.411000000000001</v>
      </c>
      <c r="P574" s="19">
        <v>24.54</v>
      </c>
      <c r="Q574" s="19">
        <v>22.327999999999999</v>
      </c>
      <c r="R574" s="19">
        <v>22.98</v>
      </c>
      <c r="S574" s="19">
        <v>22.433</v>
      </c>
      <c r="T574" s="19">
        <v>24.408999999999999</v>
      </c>
      <c r="U574" s="19">
        <v>28.62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19">
        <v>0.79100000000000004</v>
      </c>
      <c r="E575" s="19">
        <v>0.80200000000000005</v>
      </c>
      <c r="F575" s="19">
        <v>0.88100000000000001</v>
      </c>
      <c r="G575" s="19">
        <v>0.83199999999999996</v>
      </c>
      <c r="H575" s="19">
        <v>0.82399999999999995</v>
      </c>
      <c r="I575" s="19">
        <v>0.86799999999999999</v>
      </c>
      <c r="J575" s="19">
        <v>0.82</v>
      </c>
      <c r="K575" s="19">
        <v>0.79200000000000004</v>
      </c>
      <c r="L575" s="19">
        <v>0.76600000000000001</v>
      </c>
      <c r="M575" s="19">
        <v>0.78400000000000003</v>
      </c>
      <c r="N575" s="19">
        <v>0.78100000000000003</v>
      </c>
      <c r="O575" s="19">
        <v>0.75700000000000001</v>
      </c>
      <c r="P575" s="19">
        <v>0.79700000000000004</v>
      </c>
      <c r="Q575" s="19">
        <v>0.76600000000000001</v>
      </c>
      <c r="R575" s="19">
        <v>0.81599999999999995</v>
      </c>
      <c r="S575" s="19">
        <v>0.84099999999999997</v>
      </c>
      <c r="T575" s="19">
        <v>0.85799999999999998</v>
      </c>
      <c r="U575" s="19">
        <v>0.89400000000000002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19">
        <v>4.0229999999999997</v>
      </c>
      <c r="E576" s="19">
        <v>3.8149999999999999</v>
      </c>
      <c r="F576" s="19">
        <v>4.0149999999999997</v>
      </c>
      <c r="G576" s="19">
        <v>3.9769999999999999</v>
      </c>
      <c r="H576" s="19">
        <v>3.7120000000000002</v>
      </c>
      <c r="I576" s="19">
        <v>3.6989999999999998</v>
      </c>
      <c r="J576" s="19">
        <v>4.0410000000000004</v>
      </c>
      <c r="K576" s="19">
        <v>3.9609999999999999</v>
      </c>
      <c r="L576" s="19">
        <v>3.5779999999999998</v>
      </c>
      <c r="M576" s="19">
        <v>3.855</v>
      </c>
      <c r="N576" s="19">
        <v>4.0069999999999997</v>
      </c>
      <c r="O576" s="19">
        <v>3.625</v>
      </c>
      <c r="P576" s="19">
        <v>4.0330000000000004</v>
      </c>
      <c r="Q576" s="19">
        <v>4.2050000000000001</v>
      </c>
      <c r="R576" s="19">
        <v>4.0060000000000002</v>
      </c>
      <c r="S576" s="19">
        <v>4.1989999999999998</v>
      </c>
      <c r="T576" s="19">
        <v>4.5970000000000004</v>
      </c>
      <c r="U576" s="19">
        <v>5.0179999999999998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19">
        <v>2.077</v>
      </c>
      <c r="E577" s="19">
        <v>2.4279999999999999</v>
      </c>
      <c r="F577" s="19">
        <v>2.8029999999999999</v>
      </c>
      <c r="G577" s="19">
        <v>2.7290000000000001</v>
      </c>
      <c r="H577" s="19">
        <v>2.9860000000000002</v>
      </c>
      <c r="I577" s="19">
        <v>2.4889999999999999</v>
      </c>
      <c r="J577" s="19">
        <v>2.4129999999999998</v>
      </c>
      <c r="K577" s="19">
        <v>2.3279999999999998</v>
      </c>
      <c r="L577" s="19">
        <v>2.2120000000000002</v>
      </c>
      <c r="M577" s="19">
        <v>2.0030000000000001</v>
      </c>
      <c r="N577" s="19">
        <v>2.117</v>
      </c>
      <c r="O577" s="19">
        <v>1.998</v>
      </c>
      <c r="P577" s="19">
        <v>2.048</v>
      </c>
      <c r="Q577" s="19">
        <v>1.9330000000000001</v>
      </c>
      <c r="R577" s="19">
        <v>1.853</v>
      </c>
      <c r="S577" s="19">
        <v>1.9350000000000001</v>
      </c>
      <c r="T577" s="19">
        <v>2.0289999999999999</v>
      </c>
      <c r="U577" s="19">
        <v>2.0030000000000001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19">
        <v>5.77</v>
      </c>
      <c r="E578" s="19">
        <v>6.2050000000000001</v>
      </c>
      <c r="F578" s="19">
        <v>6.3730000000000002</v>
      </c>
      <c r="G578" s="19">
        <v>6.0990000000000002</v>
      </c>
      <c r="H578" s="19">
        <v>5.7119999999999997</v>
      </c>
      <c r="I578" s="19">
        <v>5.5780000000000003</v>
      </c>
      <c r="J578" s="19">
        <v>7.0060000000000002</v>
      </c>
      <c r="K578" s="19">
        <v>6.9359999999999999</v>
      </c>
      <c r="L578" s="19">
        <v>7.1239999999999997</v>
      </c>
      <c r="M578" s="19">
        <v>7.0359999999999996</v>
      </c>
      <c r="N578" s="19">
        <v>7.601</v>
      </c>
      <c r="O578" s="19">
        <v>7.218</v>
      </c>
      <c r="P578" s="19">
        <v>7.79</v>
      </c>
      <c r="Q578" s="19">
        <v>7.8220000000000001</v>
      </c>
      <c r="R578" s="19">
        <v>8.7620000000000005</v>
      </c>
      <c r="S578" s="19">
        <v>8.0449999999999999</v>
      </c>
      <c r="T578" s="19">
        <v>8.9</v>
      </c>
      <c r="U578" s="19">
        <v>9.782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19">
        <v>20.123000000000001</v>
      </c>
      <c r="E579" s="19">
        <v>15.978</v>
      </c>
      <c r="F579" s="19">
        <v>17.277000000000001</v>
      </c>
      <c r="G579" s="19">
        <v>28.257000000000001</v>
      </c>
      <c r="H579" s="19">
        <v>21.292999999999999</v>
      </c>
      <c r="I579" s="19">
        <v>17.890999999999998</v>
      </c>
      <c r="J579" s="19">
        <v>23.405999999999999</v>
      </c>
      <c r="K579" s="19">
        <v>17.533000000000001</v>
      </c>
      <c r="L579" s="19">
        <v>16.917000000000002</v>
      </c>
      <c r="M579" s="19">
        <v>20.603000000000002</v>
      </c>
      <c r="N579" s="19">
        <v>18.518000000000001</v>
      </c>
      <c r="O579" s="19">
        <v>18.271999999999998</v>
      </c>
      <c r="P579" s="19">
        <v>15.6</v>
      </c>
      <c r="Q579" s="19">
        <v>24.411999999999999</v>
      </c>
      <c r="R579" s="19">
        <v>21.654</v>
      </c>
      <c r="S579" s="19">
        <v>16.939</v>
      </c>
      <c r="T579" s="19">
        <v>15.157</v>
      </c>
      <c r="U579" s="19">
        <v>15.53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19">
        <v>2.7519999999999998</v>
      </c>
      <c r="E580" s="19">
        <v>2.8260000000000001</v>
      </c>
      <c r="F580" s="19">
        <v>2.6280000000000001</v>
      </c>
      <c r="G580" s="19">
        <v>2.8719999999999999</v>
      </c>
      <c r="H580" s="19">
        <v>2.8010000000000002</v>
      </c>
      <c r="I580" s="19">
        <v>2.9940000000000002</v>
      </c>
      <c r="J580" s="19">
        <v>3.05</v>
      </c>
      <c r="K580" s="19">
        <v>2.89</v>
      </c>
      <c r="L580" s="19">
        <v>2.9359999999999999</v>
      </c>
      <c r="M580" s="19">
        <v>2.8879999999999999</v>
      </c>
      <c r="N580" s="19">
        <v>2.9129999999999998</v>
      </c>
      <c r="O580" s="19">
        <v>2.9929999999999999</v>
      </c>
      <c r="P580" s="19">
        <v>3.085</v>
      </c>
      <c r="Q580" s="19">
        <v>3.1110000000000002</v>
      </c>
      <c r="R580" s="19">
        <v>3.0150000000000001</v>
      </c>
      <c r="S580" s="19">
        <v>3.0920000000000001</v>
      </c>
      <c r="T580" s="19">
        <v>3.2639999999999998</v>
      </c>
      <c r="U580" s="19">
        <v>3.641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19">
        <v>2.5470000000000002</v>
      </c>
      <c r="E581" s="19">
        <v>2.5150000000000001</v>
      </c>
      <c r="F581" s="19">
        <v>2.4430000000000001</v>
      </c>
      <c r="G581" s="19">
        <v>2.5099999999999998</v>
      </c>
      <c r="H581" s="19">
        <v>2.3130000000000002</v>
      </c>
      <c r="I581" s="19">
        <v>2.29</v>
      </c>
      <c r="J581" s="19">
        <v>2.3380000000000001</v>
      </c>
      <c r="K581" s="19">
        <v>2.2290000000000001</v>
      </c>
      <c r="L581" s="19">
        <v>2.0670000000000002</v>
      </c>
      <c r="M581" s="19">
        <v>2.0259999999999998</v>
      </c>
      <c r="N581" s="19">
        <v>2.04</v>
      </c>
      <c r="O581" s="19">
        <v>2.0459999999999998</v>
      </c>
      <c r="P581" s="19">
        <v>2.141</v>
      </c>
      <c r="Q581" s="19">
        <v>2.1160000000000001</v>
      </c>
      <c r="R581" s="19">
        <v>2.0070000000000001</v>
      </c>
      <c r="S581" s="19">
        <v>2.0529999999999999</v>
      </c>
      <c r="T581" s="19">
        <v>1.976</v>
      </c>
      <c r="U581" s="19">
        <v>2.0579999999999998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19">
        <v>2.544</v>
      </c>
      <c r="E582" s="19">
        <v>2.5219999999999998</v>
      </c>
      <c r="F582" s="19">
        <v>2.4510000000000001</v>
      </c>
      <c r="G582" s="19">
        <v>2.399</v>
      </c>
      <c r="H582" s="19">
        <v>2.3420000000000001</v>
      </c>
      <c r="I582" s="19">
        <v>2.3279999999999998</v>
      </c>
      <c r="J582" s="19">
        <v>2.4790000000000001</v>
      </c>
      <c r="K582" s="19">
        <v>2.4630000000000001</v>
      </c>
      <c r="L582" s="19">
        <v>2.444</v>
      </c>
      <c r="M582" s="19">
        <v>2.4689999999999999</v>
      </c>
      <c r="N582" s="19">
        <v>2.5750000000000002</v>
      </c>
      <c r="O582" s="19">
        <v>2.6150000000000002</v>
      </c>
      <c r="P582" s="19">
        <v>2.71</v>
      </c>
      <c r="Q582" s="19">
        <v>2.8010000000000002</v>
      </c>
      <c r="R582" s="19">
        <v>2.8570000000000002</v>
      </c>
      <c r="S582" s="19">
        <v>2.895</v>
      </c>
      <c r="T582" s="19">
        <v>3.1640000000000001</v>
      </c>
      <c r="U582" s="19">
        <v>3.3119999999999998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19">
        <v>0.63800000000000001</v>
      </c>
      <c r="E583" s="19">
        <v>0.63600000000000001</v>
      </c>
      <c r="F583" s="19">
        <v>0.69699999999999995</v>
      </c>
      <c r="G583" s="19">
        <v>0.72</v>
      </c>
      <c r="H583" s="19">
        <v>0.71599999999999997</v>
      </c>
      <c r="I583" s="19">
        <v>0.71899999999999997</v>
      </c>
      <c r="J583" s="19">
        <v>0.69499999999999995</v>
      </c>
      <c r="K583" s="19">
        <v>0.628</v>
      </c>
      <c r="L583" s="19">
        <v>0.58299999999999996</v>
      </c>
      <c r="M583" s="19">
        <v>0.59499999999999997</v>
      </c>
      <c r="N583" s="19">
        <v>0.57799999999999996</v>
      </c>
      <c r="O583" s="19">
        <v>0.71199999999999997</v>
      </c>
      <c r="P583" s="19">
        <v>0.55300000000000005</v>
      </c>
      <c r="Q583" s="19">
        <v>0.53700000000000003</v>
      </c>
      <c r="R583" s="19">
        <v>0.51800000000000002</v>
      </c>
      <c r="S583" s="19">
        <v>0.50900000000000001</v>
      </c>
      <c r="T583" s="19">
        <v>0.49399999999999999</v>
      </c>
      <c r="U583" s="19">
        <v>0.47599999999999998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19">
        <v>0.88200000000000001</v>
      </c>
      <c r="E584" s="19">
        <v>1.0229999999999999</v>
      </c>
      <c r="F584" s="19">
        <v>1.0509999999999999</v>
      </c>
      <c r="G584" s="19">
        <v>1.0649999999999999</v>
      </c>
      <c r="H584" s="19">
        <v>1.163</v>
      </c>
      <c r="I584" s="19">
        <v>1.3120000000000001</v>
      </c>
      <c r="J584" s="19">
        <v>1.214</v>
      </c>
      <c r="K584" s="19">
        <v>1.002</v>
      </c>
      <c r="L584" s="19">
        <v>1.218</v>
      </c>
      <c r="M584" s="19">
        <v>1.194</v>
      </c>
      <c r="N584" s="19">
        <v>1.224</v>
      </c>
      <c r="O584" s="19">
        <v>1.3620000000000001</v>
      </c>
      <c r="P584" s="19">
        <v>1.3420000000000001</v>
      </c>
      <c r="Q584" s="19">
        <v>1.278</v>
      </c>
      <c r="R584" s="19">
        <v>1.3120000000000001</v>
      </c>
      <c r="S584" s="19">
        <v>1.411</v>
      </c>
      <c r="T584" s="19">
        <v>1.423</v>
      </c>
      <c r="U584" s="19">
        <v>1.4330000000000001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19">
        <v>0.74</v>
      </c>
      <c r="E585" s="19">
        <v>0.71099999999999997</v>
      </c>
      <c r="F585" s="19">
        <v>0.627</v>
      </c>
      <c r="G585" s="19">
        <v>0.60299999999999998</v>
      </c>
      <c r="H585" s="19">
        <v>0.65100000000000002</v>
      </c>
      <c r="I585" s="19">
        <v>0.66100000000000003</v>
      </c>
      <c r="J585" s="19">
        <v>0.61499999999999999</v>
      </c>
      <c r="K585" s="19">
        <v>0.59899999999999998</v>
      </c>
      <c r="L585" s="19">
        <v>0.56599999999999995</v>
      </c>
      <c r="M585" s="19">
        <v>0.52800000000000002</v>
      </c>
      <c r="N585" s="19">
        <v>0.51700000000000002</v>
      </c>
      <c r="O585" s="19">
        <v>0.48099999999999998</v>
      </c>
      <c r="P585" s="19">
        <v>0.47699999999999998</v>
      </c>
      <c r="Q585" s="19">
        <v>0.434</v>
      </c>
      <c r="R585" s="19">
        <v>0.438</v>
      </c>
      <c r="S585" s="19">
        <v>0.42</v>
      </c>
      <c r="T585" s="19">
        <v>0.40400000000000003</v>
      </c>
      <c r="U585" s="19">
        <v>0.441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19">
        <v>0.83899999999999997</v>
      </c>
      <c r="E586" s="19">
        <v>0.93600000000000005</v>
      </c>
      <c r="F586" s="19">
        <v>0.90800000000000003</v>
      </c>
      <c r="G586" s="19">
        <v>0.92900000000000005</v>
      </c>
      <c r="H586" s="19">
        <v>1.006</v>
      </c>
      <c r="I586" s="19">
        <v>1.0760000000000001</v>
      </c>
      <c r="J586" s="19">
        <v>1.105</v>
      </c>
      <c r="K586" s="19">
        <v>1.054</v>
      </c>
      <c r="L586" s="19">
        <v>1.0649999999999999</v>
      </c>
      <c r="M586" s="19">
        <v>1.0309999999999999</v>
      </c>
      <c r="N586" s="19">
        <v>1.036</v>
      </c>
      <c r="O586" s="19">
        <v>1.014</v>
      </c>
      <c r="P586" s="19">
        <v>0.99399999999999999</v>
      </c>
      <c r="Q586" s="19">
        <v>0.94599999999999995</v>
      </c>
      <c r="R586" s="19">
        <v>0.95499999999999996</v>
      </c>
      <c r="S586" s="19">
        <v>0.95299999999999996</v>
      </c>
      <c r="T586" s="19">
        <v>1.0229999999999999</v>
      </c>
      <c r="U586" s="19">
        <v>1.0269999999999999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19">
        <v>1.0489999999999999</v>
      </c>
      <c r="E587" s="19">
        <v>1.1100000000000001</v>
      </c>
      <c r="F587" s="19">
        <v>1.1080000000000001</v>
      </c>
      <c r="G587" s="19">
        <v>1.147</v>
      </c>
      <c r="H587" s="19">
        <v>1.399</v>
      </c>
      <c r="I587" s="19">
        <v>1.42</v>
      </c>
      <c r="J587" s="19">
        <v>1.284</v>
      </c>
      <c r="K587" s="19">
        <v>1.282</v>
      </c>
      <c r="L587" s="19">
        <v>1.206</v>
      </c>
      <c r="M587" s="19">
        <v>1.1579999999999999</v>
      </c>
      <c r="N587" s="19">
        <v>1.1259999999999999</v>
      </c>
      <c r="O587" s="19">
        <v>1.18</v>
      </c>
      <c r="P587" s="19">
        <v>1.3919999999999999</v>
      </c>
      <c r="Q587" s="19">
        <v>1.133</v>
      </c>
      <c r="R587" s="19">
        <v>1.1839999999999999</v>
      </c>
      <c r="S587" s="19">
        <v>1.103</v>
      </c>
      <c r="T587" s="19">
        <v>1.0960000000000001</v>
      </c>
      <c r="U587" s="19">
        <v>1.1200000000000001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19">
        <v>0.76900000000000002</v>
      </c>
      <c r="E588" s="19">
        <v>0.79500000000000004</v>
      </c>
      <c r="F588" s="19">
        <v>0.84599999999999997</v>
      </c>
      <c r="G588" s="19">
        <v>0.89600000000000002</v>
      </c>
      <c r="H588" s="19">
        <v>0.91200000000000003</v>
      </c>
      <c r="I588" s="19">
        <v>0.99</v>
      </c>
      <c r="J588" s="19">
        <v>1.089</v>
      </c>
      <c r="K588" s="19">
        <v>1.006</v>
      </c>
      <c r="L588" s="19">
        <v>0.95299999999999996</v>
      </c>
      <c r="M588" s="19">
        <v>0.96799999999999997</v>
      </c>
      <c r="N588" s="19">
        <v>0.98899999999999999</v>
      </c>
      <c r="O588" s="19">
        <v>0.89200000000000002</v>
      </c>
      <c r="P588" s="19">
        <v>0.90700000000000003</v>
      </c>
      <c r="Q588" s="19">
        <v>0.88600000000000001</v>
      </c>
      <c r="R588" s="19">
        <v>0.98399999999999999</v>
      </c>
      <c r="S588" s="19">
        <v>0.93500000000000005</v>
      </c>
      <c r="T588" s="19">
        <v>1.054</v>
      </c>
      <c r="U588" s="19">
        <v>1.121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19">
        <v>0.78500000000000003</v>
      </c>
      <c r="E589" s="19">
        <v>0.80200000000000005</v>
      </c>
      <c r="F589" s="19">
        <v>0.83799999999999997</v>
      </c>
      <c r="G589" s="19">
        <v>0.85499999999999998</v>
      </c>
      <c r="H589" s="19">
        <v>0.93300000000000005</v>
      </c>
      <c r="I589" s="19">
        <v>0.98599999999999999</v>
      </c>
      <c r="J589" s="19">
        <v>0.93400000000000005</v>
      </c>
      <c r="K589" s="19">
        <v>0.89200000000000002</v>
      </c>
      <c r="L589" s="19">
        <v>0.88</v>
      </c>
      <c r="M589" s="19">
        <v>0.85599999999999998</v>
      </c>
      <c r="N589" s="19">
        <v>0.78400000000000003</v>
      </c>
      <c r="O589" s="19">
        <v>0.88700000000000001</v>
      </c>
      <c r="P589" s="19">
        <v>0.75</v>
      </c>
      <c r="Q589" s="19">
        <v>0.69499999999999995</v>
      </c>
      <c r="R589" s="19">
        <v>0.73099999999999998</v>
      </c>
      <c r="S589" s="19">
        <v>0.71899999999999997</v>
      </c>
      <c r="T589" s="19">
        <v>0.754</v>
      </c>
      <c r="U589" s="19">
        <v>0.75700000000000001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19">
        <v>0.85599999999999998</v>
      </c>
      <c r="E590" s="19">
        <v>0.91</v>
      </c>
      <c r="F590" s="19">
        <v>1.0089999999999999</v>
      </c>
      <c r="G590" s="19">
        <v>1.0509999999999999</v>
      </c>
      <c r="H590" s="19">
        <v>1.079</v>
      </c>
      <c r="I590" s="19">
        <v>1.1830000000000001</v>
      </c>
      <c r="J590" s="19">
        <v>1.2090000000000001</v>
      </c>
      <c r="K590" s="19">
        <v>1.1990000000000001</v>
      </c>
      <c r="L590" s="19">
        <v>1.173</v>
      </c>
      <c r="M590" s="19">
        <v>1.171</v>
      </c>
      <c r="N590" s="19">
        <v>1.2230000000000001</v>
      </c>
      <c r="O590" s="19">
        <v>1.2170000000000001</v>
      </c>
      <c r="P590" s="19">
        <v>1.117</v>
      </c>
      <c r="Q590" s="19">
        <v>1.093</v>
      </c>
      <c r="R590" s="19">
        <v>1.1180000000000001</v>
      </c>
      <c r="S590" s="19">
        <v>1.0940000000000001</v>
      </c>
      <c r="T590" s="19">
        <v>1.151</v>
      </c>
      <c r="U590" s="19">
        <v>1.1970000000000001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19">
        <v>0.40799999999999997</v>
      </c>
      <c r="E591" s="19">
        <v>0.36099999999999999</v>
      </c>
      <c r="F591" s="19">
        <v>0.378</v>
      </c>
      <c r="G591" s="19">
        <v>0.32100000000000001</v>
      </c>
      <c r="H591" s="19">
        <v>0.38300000000000001</v>
      </c>
      <c r="I591" s="19">
        <v>0.41899999999999998</v>
      </c>
      <c r="J591" s="19">
        <v>0.443</v>
      </c>
      <c r="K591" s="19">
        <v>0.45</v>
      </c>
      <c r="L591" s="19">
        <v>0.44700000000000001</v>
      </c>
      <c r="M591" s="19">
        <v>0.45400000000000001</v>
      </c>
      <c r="N591" s="19">
        <v>0.46</v>
      </c>
      <c r="O591" s="19">
        <v>0.44700000000000001</v>
      </c>
      <c r="P591" s="19">
        <v>0.45300000000000001</v>
      </c>
      <c r="Q591" s="19">
        <v>0.432</v>
      </c>
      <c r="R591" s="19">
        <v>0.41499999999999998</v>
      </c>
      <c r="S591" s="19">
        <v>0.41199999999999998</v>
      </c>
      <c r="T591" s="19">
        <v>0.41199999999999998</v>
      </c>
      <c r="U591" s="19">
        <v>0.41399999999999998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19">
        <v>0.40799999999999997</v>
      </c>
      <c r="E592" s="19">
        <v>0.42299999999999999</v>
      </c>
      <c r="F592" s="19">
        <v>0.44400000000000001</v>
      </c>
      <c r="G592" s="19">
        <v>0.40600000000000003</v>
      </c>
      <c r="H592" s="19">
        <v>0.435</v>
      </c>
      <c r="I592" s="19">
        <v>0.45700000000000002</v>
      </c>
      <c r="J592" s="19">
        <v>0.44</v>
      </c>
      <c r="K592" s="19">
        <v>0.46300000000000002</v>
      </c>
      <c r="L592" s="19">
        <v>0.45900000000000002</v>
      </c>
      <c r="M592" s="19">
        <v>0.47199999999999998</v>
      </c>
      <c r="N592" s="19">
        <v>0.48099999999999998</v>
      </c>
      <c r="O592" s="19">
        <v>0.48899999999999999</v>
      </c>
      <c r="P592" s="19">
        <v>0.44600000000000001</v>
      </c>
      <c r="Q592" s="19">
        <v>0.441</v>
      </c>
      <c r="R592" s="19">
        <v>0.43</v>
      </c>
      <c r="S592" s="19">
        <v>0.42</v>
      </c>
      <c r="T592" s="19">
        <v>0.432</v>
      </c>
      <c r="U592" s="19">
        <v>0.40899999999999997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19">
        <v>0.42799999999999999</v>
      </c>
      <c r="E593" s="19">
        <v>0.41799999999999998</v>
      </c>
      <c r="F593" s="19">
        <v>0.40500000000000003</v>
      </c>
      <c r="G593" s="19">
        <v>0.39300000000000002</v>
      </c>
      <c r="H593" s="19">
        <v>0.44900000000000001</v>
      </c>
      <c r="I593" s="19">
        <v>0.499</v>
      </c>
      <c r="J593" s="19">
        <v>0.49299999999999999</v>
      </c>
      <c r="K593" s="19">
        <v>0.47099999999999997</v>
      </c>
      <c r="L593" s="19">
        <v>0.47399999999999998</v>
      </c>
      <c r="M593" s="19">
        <v>0.48299999999999998</v>
      </c>
      <c r="N593" s="19">
        <v>0.47799999999999998</v>
      </c>
      <c r="O593" s="19">
        <v>0.47699999999999998</v>
      </c>
      <c r="P593" s="19">
        <v>0.48199999999999998</v>
      </c>
      <c r="Q593" s="19">
        <v>0.46600000000000003</v>
      </c>
      <c r="R593" s="19">
        <v>0.46300000000000002</v>
      </c>
      <c r="S593" s="19">
        <v>0.47499999999999998</v>
      </c>
      <c r="T593" s="19">
        <v>0.46300000000000002</v>
      </c>
      <c r="U593" s="19">
        <v>0.45100000000000001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19">
        <v>0.61299999999999999</v>
      </c>
      <c r="E594" s="19">
        <v>0.58199999999999996</v>
      </c>
      <c r="F594" s="19">
        <v>0.56100000000000005</v>
      </c>
      <c r="G594" s="19">
        <v>0.56000000000000005</v>
      </c>
      <c r="H594" s="19">
        <v>0.55700000000000005</v>
      </c>
      <c r="I594" s="19">
        <v>0.65100000000000002</v>
      </c>
      <c r="J594" s="19">
        <v>0.627</v>
      </c>
      <c r="K594" s="19">
        <v>0.56999999999999995</v>
      </c>
      <c r="L594" s="19">
        <v>0.57199999999999995</v>
      </c>
      <c r="M594" s="19">
        <v>0.58099999999999996</v>
      </c>
      <c r="N594" s="19">
        <v>0.56299999999999994</v>
      </c>
      <c r="O594" s="19">
        <v>0.55600000000000005</v>
      </c>
      <c r="P594" s="19">
        <v>0.57399999999999995</v>
      </c>
      <c r="Q594" s="19">
        <v>0.53600000000000003</v>
      </c>
      <c r="R594" s="19">
        <v>0.56100000000000005</v>
      </c>
      <c r="S594" s="19">
        <v>0.52800000000000002</v>
      </c>
      <c r="T594" s="19">
        <v>0.53300000000000003</v>
      </c>
      <c r="U594" s="19">
        <v>0.51500000000000001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19">
        <v>0.39600000000000002</v>
      </c>
      <c r="E595" s="19">
        <v>0.38200000000000001</v>
      </c>
      <c r="F595" s="19">
        <v>0.40500000000000003</v>
      </c>
      <c r="G595" s="19">
        <v>0.42799999999999999</v>
      </c>
      <c r="H595" s="19">
        <v>0.49</v>
      </c>
      <c r="I595" s="19">
        <v>0.54600000000000004</v>
      </c>
      <c r="J595" s="19">
        <v>0.54400000000000004</v>
      </c>
      <c r="K595" s="19">
        <v>0.502</v>
      </c>
      <c r="L595" s="19">
        <v>0.51200000000000001</v>
      </c>
      <c r="M595" s="19">
        <v>0.56100000000000005</v>
      </c>
      <c r="N595" s="19">
        <v>0.55300000000000005</v>
      </c>
      <c r="O595" s="19">
        <v>0.51300000000000001</v>
      </c>
      <c r="P595" s="19">
        <v>0.51100000000000001</v>
      </c>
      <c r="Q595" s="19">
        <v>0.48099999999999998</v>
      </c>
      <c r="R595" s="19">
        <v>0.49299999999999999</v>
      </c>
      <c r="S595" s="19">
        <v>0.52200000000000002</v>
      </c>
      <c r="T595" s="19">
        <v>0.499</v>
      </c>
      <c r="U595" s="19">
        <v>0.51100000000000001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19">
        <v>0.36499999999999999</v>
      </c>
      <c r="E596" s="19">
        <v>0.36</v>
      </c>
      <c r="F596" s="19">
        <v>0.36199999999999999</v>
      </c>
      <c r="G596" s="19">
        <v>0.35799999999999998</v>
      </c>
      <c r="H596" s="19">
        <v>0.40600000000000003</v>
      </c>
      <c r="I596" s="19">
        <v>0.47199999999999998</v>
      </c>
      <c r="J596" s="19">
        <v>0.46400000000000002</v>
      </c>
      <c r="K596" s="19">
        <v>0.45100000000000001</v>
      </c>
      <c r="L596" s="19">
        <v>0.46100000000000002</v>
      </c>
      <c r="M596" s="19">
        <v>0.47199999999999998</v>
      </c>
      <c r="N596" s="19">
        <v>0.47199999999999998</v>
      </c>
      <c r="O596" s="19">
        <v>0.44800000000000001</v>
      </c>
      <c r="P596" s="19">
        <v>0.45800000000000002</v>
      </c>
      <c r="Q596" s="19">
        <v>0.44500000000000001</v>
      </c>
      <c r="R596" s="19">
        <v>0.42</v>
      </c>
      <c r="S596" s="19">
        <v>0.42</v>
      </c>
      <c r="T596" s="19">
        <v>0.432</v>
      </c>
      <c r="U596" s="19">
        <v>0.41199999999999998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19">
        <v>0.54600000000000004</v>
      </c>
      <c r="E597" s="19">
        <v>0.504</v>
      </c>
      <c r="F597" s="19">
        <v>0.5</v>
      </c>
      <c r="G597" s="19">
        <v>0.50900000000000001</v>
      </c>
      <c r="H597" s="19">
        <v>0.55600000000000005</v>
      </c>
      <c r="I597" s="19">
        <v>0.59399999999999997</v>
      </c>
      <c r="J597" s="19">
        <v>0.61099999999999999</v>
      </c>
      <c r="K597" s="19">
        <v>0.60899999999999999</v>
      </c>
      <c r="L597" s="19">
        <v>0.628</v>
      </c>
      <c r="M597" s="19">
        <v>0.65800000000000003</v>
      </c>
      <c r="N597" s="19">
        <v>0.67600000000000005</v>
      </c>
      <c r="O597" s="19">
        <v>0.67500000000000004</v>
      </c>
      <c r="P597" s="19">
        <v>0.66100000000000003</v>
      </c>
      <c r="Q597" s="19">
        <v>0.63600000000000001</v>
      </c>
      <c r="R597" s="19">
        <v>0.64900000000000002</v>
      </c>
      <c r="S597" s="19">
        <v>0.66200000000000003</v>
      </c>
      <c r="T597" s="19">
        <v>0.68400000000000005</v>
      </c>
      <c r="U597" s="19">
        <v>0.65200000000000002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19">
        <v>0.43</v>
      </c>
      <c r="E598" s="19">
        <v>0.41</v>
      </c>
      <c r="F598" s="19">
        <v>0.39800000000000002</v>
      </c>
      <c r="G598" s="19">
        <v>0.38900000000000001</v>
      </c>
      <c r="H598" s="19">
        <v>0.438</v>
      </c>
      <c r="I598" s="19">
        <v>0.46899999999999997</v>
      </c>
      <c r="J598" s="19">
        <v>0.501</v>
      </c>
      <c r="K598" s="19">
        <v>0.53100000000000003</v>
      </c>
      <c r="L598" s="19">
        <v>0.52400000000000002</v>
      </c>
      <c r="M598" s="19">
        <v>0.56799999999999995</v>
      </c>
      <c r="N598" s="19">
        <v>0.54100000000000004</v>
      </c>
      <c r="O598" s="19">
        <v>0.53300000000000003</v>
      </c>
      <c r="P598" s="19">
        <v>0.53100000000000003</v>
      </c>
      <c r="Q598" s="19">
        <v>0.503</v>
      </c>
      <c r="R598" s="19">
        <v>0.504</v>
      </c>
      <c r="S598" s="19">
        <v>0.49</v>
      </c>
      <c r="T598" s="19">
        <v>0.50800000000000001</v>
      </c>
      <c r="U598" s="19">
        <v>0.495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19">
        <v>1.0549999999999999</v>
      </c>
      <c r="E599" s="19">
        <v>1.04</v>
      </c>
      <c r="F599" s="19">
        <v>1.0409999999999999</v>
      </c>
      <c r="G599" s="19">
        <v>1.0289999999999999</v>
      </c>
      <c r="H599" s="19">
        <v>1.0940000000000001</v>
      </c>
      <c r="I599" s="19">
        <v>1.1459999999999999</v>
      </c>
      <c r="J599" s="19">
        <v>1.1559999999999999</v>
      </c>
      <c r="K599" s="19">
        <v>1.163</v>
      </c>
      <c r="L599" s="19">
        <v>1.175</v>
      </c>
      <c r="M599" s="19">
        <v>1.2</v>
      </c>
      <c r="N599" s="19">
        <v>1.2250000000000001</v>
      </c>
      <c r="O599" s="19">
        <v>1.1850000000000001</v>
      </c>
      <c r="P599" s="19">
        <v>1.161</v>
      </c>
      <c r="Q599" s="19">
        <v>1.1519999999999999</v>
      </c>
      <c r="R599" s="19">
        <v>1.161</v>
      </c>
      <c r="S599" s="19">
        <v>1.181</v>
      </c>
      <c r="T599" s="19">
        <v>1.1579999999999999</v>
      </c>
      <c r="U599" s="19">
        <v>1.1890000000000001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19">
        <v>1.1000000000000001</v>
      </c>
      <c r="E600" s="19">
        <v>0.88</v>
      </c>
      <c r="F600" s="19">
        <v>0.89</v>
      </c>
      <c r="G600" s="19">
        <v>0.85699999999999998</v>
      </c>
      <c r="H600" s="19">
        <v>0.93799999999999994</v>
      </c>
      <c r="I600" s="19">
        <v>1.032</v>
      </c>
      <c r="J600" s="19">
        <v>0.98599999999999999</v>
      </c>
      <c r="K600" s="19">
        <v>1.042</v>
      </c>
      <c r="L600" s="19">
        <v>1.0209999999999999</v>
      </c>
      <c r="M600" s="19">
        <v>1.026</v>
      </c>
      <c r="N600" s="19">
        <v>1.008</v>
      </c>
      <c r="O600" s="19">
        <v>0.97</v>
      </c>
      <c r="P600" s="19">
        <v>0.95599999999999996</v>
      </c>
      <c r="Q600" s="19">
        <v>0.95699999999999996</v>
      </c>
      <c r="R600" s="19">
        <v>0.999</v>
      </c>
      <c r="S600" s="19">
        <v>0.88800000000000001</v>
      </c>
      <c r="T600" s="19">
        <v>0.91700000000000004</v>
      </c>
      <c r="U600" s="19">
        <v>0.93799999999999994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19">
        <v>0.44600000000000001</v>
      </c>
      <c r="E601" s="19">
        <v>0.41099999999999998</v>
      </c>
      <c r="F601" s="19">
        <v>0.39</v>
      </c>
      <c r="G601" s="19">
        <v>0.36899999999999999</v>
      </c>
      <c r="H601" s="19">
        <v>0.41</v>
      </c>
      <c r="I601" s="19">
        <v>0.47899999999999998</v>
      </c>
      <c r="J601" s="19">
        <v>0.47899999999999998</v>
      </c>
      <c r="K601" s="19">
        <v>0.47</v>
      </c>
      <c r="L601" s="19">
        <v>0.504</v>
      </c>
      <c r="M601" s="19">
        <v>0.54200000000000004</v>
      </c>
      <c r="N601" s="19">
        <v>0.51200000000000001</v>
      </c>
      <c r="O601" s="19">
        <v>0.51100000000000001</v>
      </c>
      <c r="P601" s="19">
        <v>0.497</v>
      </c>
      <c r="Q601" s="19">
        <v>0.46500000000000002</v>
      </c>
      <c r="R601" s="19">
        <v>0.45</v>
      </c>
      <c r="S601" s="19">
        <v>0.48199999999999998</v>
      </c>
      <c r="T601" s="19">
        <v>0.45400000000000001</v>
      </c>
      <c r="U601" s="19">
        <v>0.47399999999999998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19">
        <v>0.55200000000000005</v>
      </c>
      <c r="E602" s="19">
        <v>0.53200000000000003</v>
      </c>
      <c r="F602" s="19">
        <v>0.52300000000000002</v>
      </c>
      <c r="G602" s="19">
        <v>0.499</v>
      </c>
      <c r="H602" s="19">
        <v>0.57999999999999996</v>
      </c>
      <c r="I602" s="19">
        <v>0.625</v>
      </c>
      <c r="J602" s="19">
        <v>0.63800000000000001</v>
      </c>
      <c r="K602" s="19">
        <v>0.65800000000000003</v>
      </c>
      <c r="L602" s="19">
        <v>0.68100000000000005</v>
      </c>
      <c r="M602" s="19">
        <v>0.71099999999999997</v>
      </c>
      <c r="N602" s="19">
        <v>0.72499999999999998</v>
      </c>
      <c r="O602" s="19">
        <v>0.69299999999999995</v>
      </c>
      <c r="P602" s="19">
        <v>0.68</v>
      </c>
      <c r="Q602" s="19">
        <v>0.67600000000000005</v>
      </c>
      <c r="R602" s="19">
        <v>0.65400000000000003</v>
      </c>
      <c r="S602" s="19">
        <v>0.69699999999999995</v>
      </c>
      <c r="T602" s="19">
        <v>0.67900000000000005</v>
      </c>
      <c r="U602" s="19">
        <v>0.68500000000000005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19">
        <v>0.78100000000000003</v>
      </c>
      <c r="E603" s="19">
        <v>0.80500000000000005</v>
      </c>
      <c r="F603" s="19">
        <v>0.83499999999999996</v>
      </c>
      <c r="G603" s="19">
        <v>0.79100000000000004</v>
      </c>
      <c r="H603" s="19">
        <v>0.83099999999999996</v>
      </c>
      <c r="I603" s="19">
        <v>0.88100000000000001</v>
      </c>
      <c r="J603" s="19">
        <v>0.88200000000000001</v>
      </c>
      <c r="K603" s="19">
        <v>0.874</v>
      </c>
      <c r="L603" s="19">
        <v>0.84299999999999997</v>
      </c>
      <c r="M603" s="19">
        <v>0.85299999999999998</v>
      </c>
      <c r="N603" s="19">
        <v>0.82</v>
      </c>
      <c r="O603" s="19">
        <v>0.80800000000000005</v>
      </c>
      <c r="P603" s="19">
        <v>0.78200000000000003</v>
      </c>
      <c r="Q603" s="19">
        <v>0.73799999999999999</v>
      </c>
      <c r="R603" s="19">
        <v>0.73299999999999998</v>
      </c>
      <c r="S603" s="19">
        <v>0.72</v>
      </c>
      <c r="T603" s="19">
        <v>0.77400000000000002</v>
      </c>
      <c r="U603" s="19">
        <v>0.77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19">
        <v>0.81100000000000005</v>
      </c>
      <c r="E604" s="19">
        <v>0.84699999999999998</v>
      </c>
      <c r="F604" s="19">
        <v>0.91400000000000003</v>
      </c>
      <c r="G604" s="19">
        <v>0.85399999999999998</v>
      </c>
      <c r="H604" s="19">
        <v>0.84799999999999998</v>
      </c>
      <c r="I604" s="19">
        <v>0.90900000000000003</v>
      </c>
      <c r="J604" s="19">
        <v>0.88100000000000001</v>
      </c>
      <c r="K604" s="19">
        <v>0.84199999999999997</v>
      </c>
      <c r="L604" s="19">
        <v>0.84099999999999997</v>
      </c>
      <c r="M604" s="19">
        <v>0.873</v>
      </c>
      <c r="N604" s="19">
        <v>0.83399999999999996</v>
      </c>
      <c r="O604" s="19">
        <v>0.82599999999999996</v>
      </c>
      <c r="P604" s="19">
        <v>0.80400000000000005</v>
      </c>
      <c r="Q604" s="19">
        <v>0.78900000000000003</v>
      </c>
      <c r="R604" s="19">
        <v>0.78500000000000003</v>
      </c>
      <c r="S604" s="19">
        <v>0.78900000000000003</v>
      </c>
      <c r="T604" s="19">
        <v>0.78900000000000003</v>
      </c>
      <c r="U604" s="19">
        <v>0.79600000000000004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19">
        <v>0.876</v>
      </c>
      <c r="E605" s="19">
        <v>0.95399999999999996</v>
      </c>
      <c r="F605" s="19">
        <v>0.999</v>
      </c>
      <c r="G605" s="19">
        <v>0.95599999999999996</v>
      </c>
      <c r="H605" s="19">
        <v>1.056</v>
      </c>
      <c r="I605" s="19">
        <v>1.109</v>
      </c>
      <c r="J605" s="19">
        <v>1.123</v>
      </c>
      <c r="K605" s="19">
        <v>1.1220000000000001</v>
      </c>
      <c r="L605" s="19">
        <v>1.123</v>
      </c>
      <c r="M605" s="19">
        <v>1.1819999999999999</v>
      </c>
      <c r="N605" s="19">
        <v>1.1970000000000001</v>
      </c>
      <c r="O605" s="19">
        <v>1.127</v>
      </c>
      <c r="P605" s="19">
        <v>1.125</v>
      </c>
      <c r="Q605" s="19">
        <v>1.0860000000000001</v>
      </c>
      <c r="R605" s="19">
        <v>1.101</v>
      </c>
      <c r="S605" s="19">
        <v>1.1619999999999999</v>
      </c>
      <c r="T605" s="19">
        <v>1.306</v>
      </c>
      <c r="U605" s="19">
        <v>1.34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19">
        <v>1.2290000000000001</v>
      </c>
      <c r="E606" s="19">
        <v>1.2310000000000001</v>
      </c>
      <c r="F606" s="19">
        <v>1.2609999999999999</v>
      </c>
      <c r="G606" s="19">
        <v>0.99099999999999999</v>
      </c>
      <c r="H606" s="19">
        <v>1.081</v>
      </c>
      <c r="I606" s="19">
        <v>1.0900000000000001</v>
      </c>
      <c r="J606" s="19">
        <v>1.0880000000000001</v>
      </c>
      <c r="K606" s="19">
        <v>1.0680000000000001</v>
      </c>
      <c r="L606" s="19">
        <v>1.0649999999999999</v>
      </c>
      <c r="M606" s="19">
        <v>0.89200000000000002</v>
      </c>
      <c r="N606" s="19">
        <v>0.75900000000000001</v>
      </c>
      <c r="O606" s="19">
        <v>0.76200000000000001</v>
      </c>
      <c r="P606" s="19">
        <v>0.82099999999999995</v>
      </c>
      <c r="Q606" s="19">
        <v>0.755</v>
      </c>
      <c r="R606" s="19">
        <v>0.72899999999999998</v>
      </c>
      <c r="S606" s="19">
        <v>0.74099999999999999</v>
      </c>
      <c r="T606" s="19">
        <v>0.73799999999999999</v>
      </c>
      <c r="U606" s="19">
        <v>0.745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19">
        <v>1.0840000000000001</v>
      </c>
      <c r="E607" s="19">
        <v>1.0680000000000001</v>
      </c>
      <c r="F607" s="19">
        <v>1.1160000000000001</v>
      </c>
      <c r="G607" s="19">
        <v>1.077</v>
      </c>
      <c r="H607" s="19">
        <v>1.0680000000000001</v>
      </c>
      <c r="I607" s="19">
        <v>1.133</v>
      </c>
      <c r="J607" s="19">
        <v>1.149</v>
      </c>
      <c r="K607" s="19">
        <v>1.0900000000000001</v>
      </c>
      <c r="L607" s="19">
        <v>1.046</v>
      </c>
      <c r="M607" s="19">
        <v>1.022</v>
      </c>
      <c r="N607" s="19">
        <v>1.036</v>
      </c>
      <c r="O607" s="19">
        <v>0.99199999999999999</v>
      </c>
      <c r="P607" s="19">
        <v>1.0329999999999999</v>
      </c>
      <c r="Q607" s="19">
        <v>0.98199999999999998</v>
      </c>
      <c r="R607" s="19">
        <v>0.97799999999999998</v>
      </c>
      <c r="S607" s="19">
        <v>1.0389999999999999</v>
      </c>
      <c r="T607" s="19">
        <v>1.159</v>
      </c>
      <c r="U607" s="19">
        <v>1.163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19">
        <v>1.6639999999999999</v>
      </c>
      <c r="E608" s="19">
        <v>1.764</v>
      </c>
      <c r="F608" s="19">
        <v>1.827</v>
      </c>
      <c r="G608" s="19">
        <v>1.851</v>
      </c>
      <c r="H608" s="19">
        <v>2.1509999999999998</v>
      </c>
      <c r="I608" s="19">
        <v>2.2229999999999999</v>
      </c>
      <c r="J608" s="19">
        <v>2.3199999999999998</v>
      </c>
      <c r="K608" s="19">
        <v>2.355</v>
      </c>
      <c r="L608" s="19">
        <v>2.2320000000000002</v>
      </c>
      <c r="M608" s="19">
        <v>2.327</v>
      </c>
      <c r="N608" s="19">
        <v>2.3420000000000001</v>
      </c>
      <c r="O608" s="19">
        <v>2.2109999999999999</v>
      </c>
      <c r="P608" s="19">
        <v>2.2509999999999999</v>
      </c>
      <c r="Q608" s="19">
        <v>2.2469999999999999</v>
      </c>
      <c r="R608" s="19">
        <v>2.1539999999999999</v>
      </c>
      <c r="S608" s="19">
        <v>2.1669999999999998</v>
      </c>
      <c r="T608" s="19">
        <v>2.4660000000000002</v>
      </c>
      <c r="U608" s="19">
        <v>2.5939999999999999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19">
        <v>0.78300000000000003</v>
      </c>
      <c r="E609" s="19">
        <v>0.80300000000000005</v>
      </c>
      <c r="F609" s="19">
        <v>0.82599999999999996</v>
      </c>
      <c r="G609" s="19">
        <v>0.79100000000000004</v>
      </c>
      <c r="H609" s="19">
        <v>0.81499999999999995</v>
      </c>
      <c r="I609" s="19">
        <v>0.84</v>
      </c>
      <c r="J609" s="19">
        <v>0.872</v>
      </c>
      <c r="K609" s="19">
        <v>0.84699999999999998</v>
      </c>
      <c r="L609" s="19">
        <v>0.82499999999999996</v>
      </c>
      <c r="M609" s="19">
        <v>0.80900000000000005</v>
      </c>
      <c r="N609" s="19">
        <v>0.81899999999999995</v>
      </c>
      <c r="O609" s="19">
        <v>0.79400000000000004</v>
      </c>
      <c r="P609" s="19">
        <v>0.83499999999999996</v>
      </c>
      <c r="Q609" s="19">
        <v>0.8</v>
      </c>
      <c r="R609" s="19">
        <v>0.85099999999999998</v>
      </c>
      <c r="S609" s="19">
        <v>0.87</v>
      </c>
      <c r="T609" s="19">
        <v>0.91700000000000004</v>
      </c>
      <c r="U609" s="19">
        <v>0.96099999999999997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19">
        <v>0.65200000000000002</v>
      </c>
      <c r="E610" s="19">
        <v>0.63</v>
      </c>
      <c r="F610" s="19">
        <v>0.63600000000000001</v>
      </c>
      <c r="G610" s="19">
        <v>0.64600000000000002</v>
      </c>
      <c r="H610" s="19">
        <v>0.67600000000000005</v>
      </c>
      <c r="I610" s="19">
        <v>0.69399999999999995</v>
      </c>
      <c r="J610" s="19">
        <v>0.69399999999999995</v>
      </c>
      <c r="K610" s="19">
        <v>0.67500000000000004</v>
      </c>
      <c r="L610" s="19">
        <v>0.68899999999999995</v>
      </c>
      <c r="M610" s="19">
        <v>0.70199999999999996</v>
      </c>
      <c r="N610" s="19">
        <v>0.68799999999999994</v>
      </c>
      <c r="O610" s="19">
        <v>0.68100000000000005</v>
      </c>
      <c r="P610" s="19">
        <v>0.69699999999999995</v>
      </c>
      <c r="Q610" s="19">
        <v>0.67200000000000004</v>
      </c>
      <c r="R610" s="19">
        <v>0.67200000000000004</v>
      </c>
      <c r="S610" s="19">
        <v>0.66100000000000003</v>
      </c>
      <c r="T610" s="19">
        <v>0.69499999999999995</v>
      </c>
      <c r="U610" s="19">
        <v>0.68300000000000005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19">
        <v>0.70399999999999996</v>
      </c>
      <c r="E611" s="19">
        <v>0.69699999999999995</v>
      </c>
      <c r="F611" s="19">
        <v>0.65900000000000003</v>
      </c>
      <c r="G611" s="19">
        <v>0.67800000000000005</v>
      </c>
      <c r="H611" s="19">
        <v>0.7</v>
      </c>
      <c r="I611" s="19">
        <v>0.74099999999999999</v>
      </c>
      <c r="J611" s="19">
        <v>0.72399999999999998</v>
      </c>
      <c r="K611" s="19">
        <v>0.73399999999999999</v>
      </c>
      <c r="L611" s="19">
        <v>0.68500000000000005</v>
      </c>
      <c r="M611" s="19">
        <v>0.67100000000000004</v>
      </c>
      <c r="N611" s="19">
        <v>0.68200000000000005</v>
      </c>
      <c r="O611" s="19">
        <v>0.66700000000000004</v>
      </c>
      <c r="P611" s="19">
        <v>0.65700000000000003</v>
      </c>
      <c r="Q611" s="19">
        <v>0.61699999999999999</v>
      </c>
      <c r="R611" s="19">
        <v>0.61799999999999999</v>
      </c>
      <c r="S611" s="19">
        <v>0.628</v>
      </c>
      <c r="T611" s="19">
        <v>0.64500000000000002</v>
      </c>
      <c r="U611" s="19">
        <v>0.66500000000000004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19">
        <v>3.367</v>
      </c>
      <c r="E612" s="19">
        <v>3.742</v>
      </c>
      <c r="F612" s="19">
        <v>4.1079999999999997</v>
      </c>
      <c r="G612" s="19">
        <v>4.2140000000000004</v>
      </c>
      <c r="H612" s="19">
        <v>4.6379999999999999</v>
      </c>
      <c r="I612" s="19">
        <v>5.4779999999999998</v>
      </c>
      <c r="J612" s="19">
        <v>5.4729999999999999</v>
      </c>
      <c r="K612" s="19">
        <v>6.3769999999999998</v>
      </c>
      <c r="L612" s="19">
        <v>6.7270000000000003</v>
      </c>
      <c r="M612" s="19">
        <v>7.0540000000000003</v>
      </c>
      <c r="N612" s="19">
        <v>7.4050000000000002</v>
      </c>
      <c r="O612" s="19">
        <v>7.2249999999999996</v>
      </c>
      <c r="P612" s="19">
        <v>7.2359999999999998</v>
      </c>
      <c r="Q612" s="19">
        <v>7.4530000000000003</v>
      </c>
      <c r="R612" s="19">
        <v>7.0960000000000001</v>
      </c>
      <c r="S612" s="19">
        <v>7.3289999999999997</v>
      </c>
      <c r="T612" s="19">
        <v>8.7639999999999993</v>
      </c>
      <c r="U612" s="19">
        <v>8.7720000000000002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19">
        <v>1.649</v>
      </c>
      <c r="E613" s="19">
        <v>1.635</v>
      </c>
      <c r="F613" s="19">
        <v>1.8280000000000001</v>
      </c>
      <c r="G613" s="19">
        <v>1.952</v>
      </c>
      <c r="H613" s="19">
        <v>2.2469999999999999</v>
      </c>
      <c r="I613" s="19">
        <v>2.2799999999999998</v>
      </c>
      <c r="J613" s="19">
        <v>2.4140000000000001</v>
      </c>
      <c r="K613" s="19">
        <v>2.3140000000000001</v>
      </c>
      <c r="L613" s="19">
        <v>2.3919999999999999</v>
      </c>
      <c r="M613" s="19">
        <v>2.1829999999999998</v>
      </c>
      <c r="N613" s="19">
        <v>2.3140000000000001</v>
      </c>
      <c r="O613" s="19">
        <v>2.2130000000000001</v>
      </c>
      <c r="P613" s="19">
        <v>2.2559999999999998</v>
      </c>
      <c r="Q613" s="19">
        <v>2.109</v>
      </c>
      <c r="R613" s="19">
        <v>1.9930000000000001</v>
      </c>
      <c r="S613" s="19">
        <v>2.0129999999999999</v>
      </c>
      <c r="T613" s="19">
        <v>1.921</v>
      </c>
      <c r="U613" s="19">
        <v>1.9419999999999999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19">
        <v>0.64100000000000001</v>
      </c>
      <c r="E614" s="19">
        <v>0.625</v>
      </c>
      <c r="F614" s="19">
        <v>0.64600000000000002</v>
      </c>
      <c r="G614" s="19">
        <v>0.63700000000000001</v>
      </c>
      <c r="H614" s="19">
        <v>0.68899999999999995</v>
      </c>
      <c r="I614" s="19">
        <v>0.747</v>
      </c>
      <c r="J614" s="19">
        <v>0.77400000000000002</v>
      </c>
      <c r="K614" s="19">
        <v>0.80700000000000005</v>
      </c>
      <c r="L614" s="19">
        <v>0.76300000000000001</v>
      </c>
      <c r="M614" s="19">
        <v>0.79500000000000004</v>
      </c>
      <c r="N614" s="19">
        <v>0.747</v>
      </c>
      <c r="O614" s="19">
        <v>0.76200000000000001</v>
      </c>
      <c r="P614" s="19">
        <v>0.70199999999999996</v>
      </c>
      <c r="Q614" s="19">
        <v>0.66400000000000003</v>
      </c>
      <c r="R614" s="19">
        <v>0.64800000000000002</v>
      </c>
      <c r="S614" s="19">
        <v>0.62</v>
      </c>
      <c r="T614" s="19">
        <v>0.65500000000000003</v>
      </c>
      <c r="U614" s="19">
        <v>0.64600000000000002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19">
        <v>0.9</v>
      </c>
      <c r="E615" s="19">
        <v>1.0269999999999999</v>
      </c>
      <c r="F615" s="19">
        <v>0.98199999999999998</v>
      </c>
      <c r="G615" s="19">
        <v>1.079</v>
      </c>
      <c r="H615" s="19">
        <v>1.218</v>
      </c>
      <c r="I615" s="19">
        <v>1.4159999999999999</v>
      </c>
      <c r="J615" s="19">
        <v>1.5680000000000001</v>
      </c>
      <c r="K615" s="19">
        <v>1.47</v>
      </c>
      <c r="L615" s="19">
        <v>1.2210000000000001</v>
      </c>
      <c r="M615" s="19">
        <v>1.3069999999999999</v>
      </c>
      <c r="N615" s="19">
        <v>1.365</v>
      </c>
      <c r="O615" s="19">
        <v>1.367</v>
      </c>
      <c r="P615" s="19">
        <v>1.3080000000000001</v>
      </c>
      <c r="Q615" s="19">
        <v>1.29</v>
      </c>
      <c r="R615" s="19">
        <v>1.1970000000000001</v>
      </c>
      <c r="S615" s="19">
        <v>1.1299999999999999</v>
      </c>
      <c r="T615" s="19">
        <v>1.179</v>
      </c>
      <c r="U615" s="19">
        <v>1.2450000000000001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19">
        <v>1.9370000000000001</v>
      </c>
      <c r="E616" s="19">
        <v>2.3260000000000001</v>
      </c>
      <c r="F616" s="19">
        <v>2.33</v>
      </c>
      <c r="G616" s="19">
        <v>2.33</v>
      </c>
      <c r="H616" s="19">
        <v>2.7909999999999999</v>
      </c>
      <c r="I616" s="19">
        <v>2.7770000000000001</v>
      </c>
      <c r="J616" s="19">
        <v>3.0019999999999998</v>
      </c>
      <c r="K616" s="19">
        <v>2.9769999999999999</v>
      </c>
      <c r="L616" s="19">
        <v>3.14</v>
      </c>
      <c r="M616" s="19">
        <v>3.0209999999999999</v>
      </c>
      <c r="N616" s="19">
        <v>3.2130000000000001</v>
      </c>
      <c r="O616" s="19">
        <v>3.03</v>
      </c>
      <c r="P616" s="19">
        <v>3.0859999999999999</v>
      </c>
      <c r="Q616" s="19">
        <v>3.0350000000000001</v>
      </c>
      <c r="R616" s="19">
        <v>3.1680000000000001</v>
      </c>
      <c r="S616" s="19">
        <v>3.0310000000000001</v>
      </c>
      <c r="T616" s="19">
        <v>3.1880000000000002</v>
      </c>
      <c r="U616" s="19">
        <v>3.4319999999999999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19">
        <v>0.81399999999999995</v>
      </c>
      <c r="E617" s="19">
        <v>0.84199999999999997</v>
      </c>
      <c r="F617" s="19">
        <v>0.91200000000000003</v>
      </c>
      <c r="G617" s="19">
        <v>0.98199999999999998</v>
      </c>
      <c r="H617" s="19">
        <v>1.07</v>
      </c>
      <c r="I617" s="19">
        <v>1.173</v>
      </c>
      <c r="J617" s="19">
        <v>1.121</v>
      </c>
      <c r="K617" s="19">
        <v>1.105</v>
      </c>
      <c r="L617" s="19">
        <v>1.1870000000000001</v>
      </c>
      <c r="M617" s="19">
        <v>1.175</v>
      </c>
      <c r="N617" s="19">
        <v>1.127</v>
      </c>
      <c r="O617" s="19">
        <v>1.123</v>
      </c>
      <c r="P617" s="19">
        <v>1.1870000000000001</v>
      </c>
      <c r="Q617" s="19">
        <v>1.198</v>
      </c>
      <c r="R617" s="19">
        <v>1.2190000000000001</v>
      </c>
      <c r="S617" s="19">
        <v>1.153</v>
      </c>
      <c r="T617" s="19">
        <v>1.1399999999999999</v>
      </c>
      <c r="U617" s="19">
        <v>1.1459999999999999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19">
        <v>0.68700000000000006</v>
      </c>
      <c r="E618" s="19">
        <v>0.68</v>
      </c>
      <c r="F618" s="19">
        <v>0.69299999999999995</v>
      </c>
      <c r="G618" s="19">
        <v>0.68</v>
      </c>
      <c r="H618" s="19">
        <v>0.75900000000000001</v>
      </c>
      <c r="I618" s="19">
        <v>0.79300000000000004</v>
      </c>
      <c r="J618" s="19">
        <v>0.81799999999999995</v>
      </c>
      <c r="K618" s="19">
        <v>0.79700000000000004</v>
      </c>
      <c r="L618" s="19">
        <v>0.79900000000000004</v>
      </c>
      <c r="M618" s="19">
        <v>0.79800000000000004</v>
      </c>
      <c r="N618" s="19">
        <v>0.79700000000000004</v>
      </c>
      <c r="O618" s="19">
        <v>0.79</v>
      </c>
      <c r="P618" s="19">
        <v>0.77900000000000003</v>
      </c>
      <c r="Q618" s="19">
        <v>0.76100000000000001</v>
      </c>
      <c r="R618" s="19">
        <v>0.77700000000000002</v>
      </c>
      <c r="S618" s="19">
        <v>0.753</v>
      </c>
      <c r="T618" s="19">
        <v>0.74199999999999999</v>
      </c>
      <c r="U618" s="19">
        <v>0.75700000000000001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19">
        <v>0.747</v>
      </c>
      <c r="E619" s="19">
        <v>0.71499999999999997</v>
      </c>
      <c r="F619" s="19">
        <v>0.66500000000000004</v>
      </c>
      <c r="G619" s="19">
        <v>0.621</v>
      </c>
      <c r="H619" s="19">
        <v>0.56699999999999995</v>
      </c>
      <c r="I619" s="19">
        <v>0.64700000000000002</v>
      </c>
      <c r="J619" s="19">
        <v>0.69</v>
      </c>
      <c r="K619" s="19">
        <v>0.749</v>
      </c>
      <c r="L619" s="19">
        <v>0.69399999999999995</v>
      </c>
      <c r="M619" s="19">
        <v>0.74099999999999999</v>
      </c>
      <c r="N619" s="19">
        <v>0.73499999999999999</v>
      </c>
      <c r="O619" s="19">
        <v>0.73099999999999998</v>
      </c>
      <c r="P619" s="19">
        <v>0.72599999999999998</v>
      </c>
      <c r="Q619" s="19">
        <v>0.70399999999999996</v>
      </c>
      <c r="R619" s="19">
        <v>0.72299999999999998</v>
      </c>
      <c r="S619" s="19">
        <v>0.64600000000000002</v>
      </c>
      <c r="T619" s="19">
        <v>0.60899999999999999</v>
      </c>
      <c r="U619" s="19">
        <v>0.57299999999999995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19">
        <v>0.59799999999999998</v>
      </c>
      <c r="E620" s="19">
        <v>0.58199999999999996</v>
      </c>
      <c r="F620" s="19">
        <v>0.623</v>
      </c>
      <c r="G620" s="19">
        <v>0.63900000000000001</v>
      </c>
      <c r="H620" s="19">
        <v>0.68100000000000005</v>
      </c>
      <c r="I620" s="19">
        <v>0.74399999999999999</v>
      </c>
      <c r="J620" s="19">
        <v>0.78300000000000003</v>
      </c>
      <c r="K620" s="19">
        <v>0.77600000000000002</v>
      </c>
      <c r="L620" s="19">
        <v>0.751</v>
      </c>
      <c r="M620" s="19">
        <v>0.78700000000000003</v>
      </c>
      <c r="N620" s="19">
        <v>0.79</v>
      </c>
      <c r="O620" s="19">
        <v>0.79100000000000004</v>
      </c>
      <c r="P620" s="19">
        <v>0.79500000000000004</v>
      </c>
      <c r="Q620" s="19">
        <v>0.76300000000000001</v>
      </c>
      <c r="R620" s="19">
        <v>0.74</v>
      </c>
      <c r="S620" s="19">
        <v>0.73699999999999999</v>
      </c>
      <c r="T620" s="19">
        <v>0.74299999999999999</v>
      </c>
      <c r="U620" s="19">
        <v>0.73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19">
        <v>0.44700000000000001</v>
      </c>
      <c r="E621" s="19">
        <v>0.44400000000000001</v>
      </c>
      <c r="F621" s="19">
        <v>0.45600000000000002</v>
      </c>
      <c r="G621" s="19">
        <v>0.48799999999999999</v>
      </c>
      <c r="H621" s="19">
        <v>0.50900000000000001</v>
      </c>
      <c r="I621" s="19">
        <v>0.58799999999999997</v>
      </c>
      <c r="J621" s="19">
        <v>0.61399999999999999</v>
      </c>
      <c r="K621" s="19">
        <v>0.63900000000000001</v>
      </c>
      <c r="L621" s="19">
        <v>0.61199999999999999</v>
      </c>
      <c r="M621" s="19">
        <v>0.68200000000000005</v>
      </c>
      <c r="N621" s="19">
        <v>0.68799999999999994</v>
      </c>
      <c r="O621" s="19">
        <v>0.70099999999999996</v>
      </c>
      <c r="P621" s="19">
        <v>0.70199999999999996</v>
      </c>
      <c r="Q621" s="19">
        <v>0.67700000000000005</v>
      </c>
      <c r="R621" s="19">
        <v>0.69</v>
      </c>
      <c r="S621" s="19">
        <v>0.69299999999999995</v>
      </c>
      <c r="T621" s="19">
        <v>0.70099999999999996</v>
      </c>
      <c r="U621" s="19">
        <v>0.65700000000000003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19">
        <v>0.59099999999999997</v>
      </c>
      <c r="E622" s="19">
        <v>0.63400000000000001</v>
      </c>
      <c r="F622" s="19">
        <v>0.621</v>
      </c>
      <c r="G622" s="19">
        <v>0.63900000000000001</v>
      </c>
      <c r="H622" s="19">
        <v>0.67800000000000005</v>
      </c>
      <c r="I622" s="19">
        <v>0.8</v>
      </c>
      <c r="J622" s="19">
        <v>0.83699999999999997</v>
      </c>
      <c r="K622" s="19">
        <v>0.872</v>
      </c>
      <c r="L622" s="19">
        <v>0.86199999999999999</v>
      </c>
      <c r="M622" s="19">
        <v>0.872</v>
      </c>
      <c r="N622" s="19">
        <v>0.82299999999999995</v>
      </c>
      <c r="O622" s="19">
        <v>0.81599999999999995</v>
      </c>
      <c r="P622" s="19">
        <v>0.80800000000000005</v>
      </c>
      <c r="Q622" s="19">
        <v>0.81100000000000005</v>
      </c>
      <c r="R622" s="19">
        <v>0.78300000000000003</v>
      </c>
      <c r="S622" s="19">
        <v>0.75800000000000001</v>
      </c>
      <c r="T622" s="19">
        <v>0.70599999999999996</v>
      </c>
      <c r="U622" s="19">
        <v>0.71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19">
        <v>0.36799999999999999</v>
      </c>
      <c r="E623" s="19">
        <v>0.40100000000000002</v>
      </c>
      <c r="F623" s="19">
        <v>0.35899999999999999</v>
      </c>
      <c r="G623" s="19">
        <v>0.32600000000000001</v>
      </c>
      <c r="H623" s="19">
        <v>0.432</v>
      </c>
      <c r="I623" s="19">
        <v>0.56200000000000006</v>
      </c>
      <c r="J623" s="19">
        <v>0.53800000000000003</v>
      </c>
      <c r="K623" s="19">
        <v>0.52500000000000002</v>
      </c>
      <c r="L623" s="19">
        <v>0.51100000000000001</v>
      </c>
      <c r="M623" s="19">
        <v>0.504</v>
      </c>
      <c r="N623" s="19">
        <v>0.48699999999999999</v>
      </c>
      <c r="O623" s="19">
        <v>0.503</v>
      </c>
      <c r="P623" s="19">
        <v>0.48599999999999999</v>
      </c>
      <c r="Q623" s="19">
        <v>0.42499999999999999</v>
      </c>
      <c r="R623" s="19">
        <v>0.42099999999999999</v>
      </c>
      <c r="S623" s="19">
        <v>0.41399999999999998</v>
      </c>
      <c r="T623" s="19">
        <v>0.41799999999999998</v>
      </c>
      <c r="U623" s="19">
        <v>0.498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19">
        <v>0.34</v>
      </c>
      <c r="E624" s="19">
        <v>0.39400000000000002</v>
      </c>
      <c r="F624" s="19">
        <v>0.39100000000000001</v>
      </c>
      <c r="G624" s="19">
        <v>0.375</v>
      </c>
      <c r="H624" s="19">
        <v>0.41599999999999998</v>
      </c>
      <c r="I624" s="19">
        <v>0.47399999999999998</v>
      </c>
      <c r="J624" s="19">
        <v>0.48199999999999998</v>
      </c>
      <c r="K624" s="19">
        <v>0.52200000000000002</v>
      </c>
      <c r="L624" s="19">
        <v>0.51900000000000002</v>
      </c>
      <c r="M624" s="19">
        <v>0.52300000000000002</v>
      </c>
      <c r="N624" s="19">
        <v>0.51200000000000001</v>
      </c>
      <c r="O624" s="19">
        <v>0.51</v>
      </c>
      <c r="P624" s="19">
        <v>0.52700000000000002</v>
      </c>
      <c r="Q624" s="19">
        <v>0.48</v>
      </c>
      <c r="R624" s="19">
        <v>0.46</v>
      </c>
      <c r="S624" s="19">
        <v>0.441</v>
      </c>
      <c r="T624" s="19">
        <v>0.47499999999999998</v>
      </c>
      <c r="U624" s="19">
        <v>0.46700000000000003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19">
        <v>0.56799999999999995</v>
      </c>
      <c r="E625" s="19">
        <v>0.6</v>
      </c>
      <c r="F625" s="19">
        <v>0.60699999999999998</v>
      </c>
      <c r="G625" s="19">
        <v>0.64300000000000002</v>
      </c>
      <c r="H625" s="19">
        <v>0.70599999999999996</v>
      </c>
      <c r="I625" s="19">
        <v>0.74199999999999999</v>
      </c>
      <c r="J625" s="19">
        <v>0.75700000000000001</v>
      </c>
      <c r="K625" s="19">
        <v>0.76400000000000001</v>
      </c>
      <c r="L625" s="19">
        <v>0.746</v>
      </c>
      <c r="M625" s="19">
        <v>0.74199999999999999</v>
      </c>
      <c r="N625" s="19">
        <v>0.71899999999999997</v>
      </c>
      <c r="O625" s="19">
        <v>0.71299999999999997</v>
      </c>
      <c r="P625" s="19">
        <v>0.74199999999999999</v>
      </c>
      <c r="Q625" s="19">
        <v>0.71399999999999997</v>
      </c>
      <c r="R625" s="19">
        <v>0.72099999999999997</v>
      </c>
      <c r="S625" s="19">
        <v>0.76600000000000001</v>
      </c>
      <c r="T625" s="19">
        <v>0.72599999999999998</v>
      </c>
      <c r="U625" s="19">
        <v>0.72499999999999998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19">
        <v>0.39800000000000002</v>
      </c>
      <c r="E626" s="19">
        <v>0.43</v>
      </c>
      <c r="F626" s="19">
        <v>0.44700000000000001</v>
      </c>
      <c r="G626" s="19">
        <v>0.45300000000000001</v>
      </c>
      <c r="H626" s="19">
        <v>0.48399999999999999</v>
      </c>
      <c r="I626" s="19">
        <v>0.54900000000000004</v>
      </c>
      <c r="J626" s="19">
        <v>0.59599999999999997</v>
      </c>
      <c r="K626" s="19">
        <v>0.59199999999999997</v>
      </c>
      <c r="L626" s="19">
        <v>0.54800000000000004</v>
      </c>
      <c r="M626" s="19">
        <v>0.55200000000000005</v>
      </c>
      <c r="N626" s="19">
        <v>0.56599999999999995</v>
      </c>
      <c r="O626" s="19">
        <v>0.52400000000000002</v>
      </c>
      <c r="P626" s="19">
        <v>0.55500000000000005</v>
      </c>
      <c r="Q626" s="19">
        <v>0.52500000000000002</v>
      </c>
      <c r="R626" s="19">
        <v>0.52200000000000002</v>
      </c>
      <c r="S626" s="19">
        <v>0.53500000000000003</v>
      </c>
      <c r="T626" s="19">
        <v>0.504</v>
      </c>
      <c r="U626" s="19">
        <v>0.52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19">
        <v>0.43</v>
      </c>
      <c r="E627" s="19">
        <v>0.41899999999999998</v>
      </c>
      <c r="F627" s="19">
        <v>0.42</v>
      </c>
      <c r="G627" s="19">
        <v>0.41699999999999998</v>
      </c>
      <c r="H627" s="19">
        <v>0.46200000000000002</v>
      </c>
      <c r="I627" s="19">
        <v>0.51</v>
      </c>
      <c r="J627" s="19">
        <v>0.501</v>
      </c>
      <c r="K627" s="19">
        <v>0.50800000000000001</v>
      </c>
      <c r="L627" s="19">
        <v>0.502</v>
      </c>
      <c r="M627" s="19">
        <v>0.52100000000000002</v>
      </c>
      <c r="N627" s="19">
        <v>0.499</v>
      </c>
      <c r="O627" s="19">
        <v>0.48499999999999999</v>
      </c>
      <c r="P627" s="19">
        <v>0.46600000000000003</v>
      </c>
      <c r="Q627" s="19">
        <v>0.442</v>
      </c>
      <c r="R627" s="19">
        <v>0.45700000000000002</v>
      </c>
      <c r="S627" s="19">
        <v>0.46</v>
      </c>
      <c r="T627" s="19">
        <v>0.45200000000000001</v>
      </c>
      <c r="U627" s="19">
        <v>0.43099999999999999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19">
        <v>2.2690000000000001</v>
      </c>
      <c r="E628" s="19">
        <v>2.2400000000000002</v>
      </c>
      <c r="F628" s="19">
        <v>2.077</v>
      </c>
      <c r="G628" s="19">
        <v>2.6219999999999999</v>
      </c>
      <c r="H628" s="19">
        <v>2.839</v>
      </c>
      <c r="I628" s="19">
        <v>3.5859999999999999</v>
      </c>
      <c r="J628" s="19">
        <v>4.0759999999999996</v>
      </c>
      <c r="K628" s="19">
        <v>3.7309999999999999</v>
      </c>
      <c r="L628" s="19">
        <v>3.7509999999999999</v>
      </c>
      <c r="M628" s="19">
        <v>3.895</v>
      </c>
      <c r="N628" s="19">
        <v>4.1509999999999998</v>
      </c>
      <c r="O628" s="19">
        <v>3.5830000000000002</v>
      </c>
      <c r="P628" s="19">
        <v>3.7530000000000001</v>
      </c>
      <c r="Q628" s="19">
        <v>4.0209999999999999</v>
      </c>
      <c r="R628" s="19">
        <v>4.5650000000000004</v>
      </c>
      <c r="S628" s="19">
        <v>4.617</v>
      </c>
      <c r="T628" s="19">
        <v>3.3159999999999998</v>
      </c>
      <c r="U628" s="19">
        <v>2.9790000000000001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19">
        <v>0.55600000000000005</v>
      </c>
      <c r="E629" s="19">
        <v>0.59699999999999998</v>
      </c>
      <c r="F629" s="19">
        <v>0.57099999999999995</v>
      </c>
      <c r="G629" s="19">
        <v>0.59899999999999998</v>
      </c>
      <c r="H629" s="19">
        <v>0.67400000000000004</v>
      </c>
      <c r="I629" s="19">
        <v>0.79500000000000004</v>
      </c>
      <c r="J629" s="19">
        <v>0.84699999999999998</v>
      </c>
      <c r="K629" s="19">
        <v>0.80100000000000005</v>
      </c>
      <c r="L629" s="19">
        <v>0.85499999999999998</v>
      </c>
      <c r="M629" s="19">
        <v>0.75</v>
      </c>
      <c r="N629" s="19">
        <v>0.71099999999999997</v>
      </c>
      <c r="O629" s="19">
        <v>0.69699999999999995</v>
      </c>
      <c r="P629" s="19">
        <v>0.624</v>
      </c>
      <c r="Q629" s="19">
        <v>0.60299999999999998</v>
      </c>
      <c r="R629" s="19">
        <v>0.60099999999999998</v>
      </c>
      <c r="S629" s="19">
        <v>0.61199999999999999</v>
      </c>
      <c r="T629" s="19">
        <v>0.54900000000000004</v>
      </c>
      <c r="U629" s="19">
        <v>0.54800000000000004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19">
        <v>0.53800000000000003</v>
      </c>
      <c r="E630" s="19">
        <v>0.52</v>
      </c>
      <c r="F630" s="19">
        <v>0.56399999999999995</v>
      </c>
      <c r="G630" s="19">
        <v>0.66600000000000004</v>
      </c>
      <c r="H630" s="19">
        <v>0.68799999999999994</v>
      </c>
      <c r="I630" s="19">
        <v>0.78800000000000003</v>
      </c>
      <c r="J630" s="19">
        <v>0.77300000000000002</v>
      </c>
      <c r="K630" s="19">
        <v>0.76900000000000002</v>
      </c>
      <c r="L630" s="19">
        <v>0.73099999999999998</v>
      </c>
      <c r="M630" s="19">
        <v>0.70099999999999996</v>
      </c>
      <c r="N630" s="19">
        <v>0.72799999999999998</v>
      </c>
      <c r="O630" s="19">
        <v>0.69199999999999995</v>
      </c>
      <c r="P630" s="19">
        <v>0.69099999999999995</v>
      </c>
      <c r="Q630" s="19">
        <v>0.65800000000000003</v>
      </c>
      <c r="R630" s="19">
        <v>0.67300000000000004</v>
      </c>
      <c r="S630" s="19">
        <v>0.64800000000000002</v>
      </c>
      <c r="T630" s="19">
        <v>0.61299999999999999</v>
      </c>
      <c r="U630" s="19">
        <v>0.59399999999999997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19">
        <v>0.51200000000000001</v>
      </c>
      <c r="E631" s="19">
        <v>0.52</v>
      </c>
      <c r="F631" s="19">
        <v>0.52400000000000002</v>
      </c>
      <c r="G631" s="19">
        <v>0.56200000000000006</v>
      </c>
      <c r="H631" s="19">
        <v>0.60499999999999998</v>
      </c>
      <c r="I631" s="19">
        <v>0.69399999999999995</v>
      </c>
      <c r="J631" s="19">
        <v>0.72599999999999998</v>
      </c>
      <c r="K631" s="19">
        <v>0.70099999999999996</v>
      </c>
      <c r="L631" s="19">
        <v>0.69</v>
      </c>
      <c r="M631" s="19">
        <v>0.68500000000000005</v>
      </c>
      <c r="N631" s="19">
        <v>0.66400000000000003</v>
      </c>
      <c r="O631" s="19">
        <v>0.66200000000000003</v>
      </c>
      <c r="P631" s="19">
        <v>0.63900000000000001</v>
      </c>
      <c r="Q631" s="19">
        <v>0.59799999999999998</v>
      </c>
      <c r="R631" s="19">
        <v>0.60199999999999998</v>
      </c>
      <c r="S631" s="19">
        <v>0.624</v>
      </c>
      <c r="T631" s="19">
        <v>0.61</v>
      </c>
      <c r="U631" s="19">
        <v>0.58299999999999996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19">
        <v>0.44800000000000001</v>
      </c>
      <c r="E632" s="19">
        <v>0.41899999999999998</v>
      </c>
      <c r="F632" s="19">
        <v>0.42099999999999999</v>
      </c>
      <c r="G632" s="19">
        <v>0.39300000000000002</v>
      </c>
      <c r="H632" s="19">
        <v>0.42299999999999999</v>
      </c>
      <c r="I632" s="19">
        <v>0.44900000000000001</v>
      </c>
      <c r="J632" s="19">
        <v>0.46</v>
      </c>
      <c r="K632" s="19">
        <v>0.44800000000000001</v>
      </c>
      <c r="L632" s="19">
        <v>0.42099999999999999</v>
      </c>
      <c r="M632" s="19">
        <v>0.435</v>
      </c>
      <c r="N632" s="19">
        <v>0.41199999999999998</v>
      </c>
      <c r="O632" s="19">
        <v>0.40400000000000003</v>
      </c>
      <c r="P632" s="19">
        <v>0.39100000000000001</v>
      </c>
      <c r="Q632" s="19">
        <v>0.38800000000000001</v>
      </c>
      <c r="R632" s="19">
        <v>0.38600000000000001</v>
      </c>
      <c r="S632" s="19">
        <v>0.40400000000000003</v>
      </c>
      <c r="T632" s="19">
        <v>0.39700000000000002</v>
      </c>
      <c r="U632" s="19">
        <v>0.42399999999999999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19">
        <v>0.38700000000000001</v>
      </c>
      <c r="E633" s="19">
        <v>0.35599999999999998</v>
      </c>
      <c r="F633" s="19">
        <v>0.35099999999999998</v>
      </c>
      <c r="G633" s="19">
        <v>0.33200000000000002</v>
      </c>
      <c r="H633" s="19">
        <v>0.372</v>
      </c>
      <c r="I633" s="19">
        <v>0.38100000000000001</v>
      </c>
      <c r="J633" s="19">
        <v>0.38900000000000001</v>
      </c>
      <c r="K633" s="19">
        <v>0.39500000000000002</v>
      </c>
      <c r="L633" s="19">
        <v>0.41799999999999998</v>
      </c>
      <c r="M633" s="19">
        <v>0.41099999999999998</v>
      </c>
      <c r="N633" s="19">
        <v>0.41699999999999998</v>
      </c>
      <c r="O633" s="19">
        <v>0.40400000000000003</v>
      </c>
      <c r="P633" s="19">
        <v>0.40699999999999997</v>
      </c>
      <c r="Q633" s="19">
        <v>0.38900000000000001</v>
      </c>
      <c r="R633" s="19">
        <v>0.38300000000000001</v>
      </c>
      <c r="S633" s="19">
        <v>0.40899999999999997</v>
      </c>
      <c r="T633" s="19">
        <v>0.39900000000000002</v>
      </c>
      <c r="U633" s="19">
        <v>0.34799999999999998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19">
        <v>0.41299999999999998</v>
      </c>
      <c r="E634" s="19">
        <v>0.39</v>
      </c>
      <c r="F634" s="19">
        <v>0.376</v>
      </c>
      <c r="G634" s="19">
        <v>0.35499999999999998</v>
      </c>
      <c r="H634" s="19">
        <v>0.38</v>
      </c>
      <c r="I634" s="19">
        <v>0.41399999999999998</v>
      </c>
      <c r="J634" s="19">
        <v>0.41499999999999998</v>
      </c>
      <c r="K634" s="19">
        <v>0.40400000000000003</v>
      </c>
      <c r="L634" s="19">
        <v>0.38100000000000001</v>
      </c>
      <c r="M634" s="19">
        <v>0.38500000000000001</v>
      </c>
      <c r="N634" s="19">
        <v>0.38200000000000001</v>
      </c>
      <c r="O634" s="19">
        <v>0.36499999999999999</v>
      </c>
      <c r="P634" s="19">
        <v>0.38100000000000001</v>
      </c>
      <c r="Q634" s="19">
        <v>0.36699999999999999</v>
      </c>
      <c r="R634" s="19">
        <v>0.36599999999999999</v>
      </c>
      <c r="S634" s="19">
        <v>0.373</v>
      </c>
      <c r="T634" s="19">
        <v>0.36899999999999999</v>
      </c>
      <c r="U634" s="19">
        <v>0.374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19">
        <v>0.442</v>
      </c>
      <c r="E635" s="19">
        <v>0.42199999999999999</v>
      </c>
      <c r="F635" s="19">
        <v>0.42399999999999999</v>
      </c>
      <c r="G635" s="19">
        <v>0.40600000000000003</v>
      </c>
      <c r="H635" s="19">
        <v>0.45600000000000002</v>
      </c>
      <c r="I635" s="19">
        <v>0.50600000000000001</v>
      </c>
      <c r="J635" s="19">
        <v>0.51800000000000002</v>
      </c>
      <c r="K635" s="19">
        <v>0.51100000000000001</v>
      </c>
      <c r="L635" s="19">
        <v>0.54800000000000004</v>
      </c>
      <c r="M635" s="19">
        <v>0.56100000000000005</v>
      </c>
      <c r="N635" s="19">
        <v>0.56399999999999995</v>
      </c>
      <c r="O635" s="19">
        <v>0.53500000000000003</v>
      </c>
      <c r="P635" s="19">
        <v>0.54600000000000004</v>
      </c>
      <c r="Q635" s="19">
        <v>0.54900000000000004</v>
      </c>
      <c r="R635" s="19">
        <v>0.57799999999999996</v>
      </c>
      <c r="S635" s="19">
        <v>0.59899999999999998</v>
      </c>
      <c r="T635" s="19">
        <v>0.66200000000000003</v>
      </c>
      <c r="U635" s="19">
        <v>0.64300000000000002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19">
        <v>0.70899999999999996</v>
      </c>
      <c r="E636" s="19">
        <v>0.69399999999999995</v>
      </c>
      <c r="F636" s="19">
        <v>0.64600000000000002</v>
      </c>
      <c r="G636" s="19">
        <v>0.63800000000000001</v>
      </c>
      <c r="H636" s="19">
        <v>0.68500000000000005</v>
      </c>
      <c r="I636" s="19">
        <v>0.71399999999999997</v>
      </c>
      <c r="J636" s="19">
        <v>0.748</v>
      </c>
      <c r="K636" s="19">
        <v>0.73</v>
      </c>
      <c r="L636" s="19">
        <v>0.72599999999999998</v>
      </c>
      <c r="M636" s="19">
        <v>0.78500000000000003</v>
      </c>
      <c r="N636" s="19">
        <v>0.76700000000000002</v>
      </c>
      <c r="O636" s="19">
        <v>0.72599999999999998</v>
      </c>
      <c r="P636" s="19">
        <v>0.752</v>
      </c>
      <c r="Q636" s="19">
        <v>0.72199999999999998</v>
      </c>
      <c r="R636" s="19">
        <v>0.73699999999999999</v>
      </c>
      <c r="S636" s="19">
        <v>0.76</v>
      </c>
      <c r="T636" s="19">
        <v>0.73399999999999999</v>
      </c>
      <c r="U636" s="19">
        <v>0.755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19">
        <v>0.56999999999999995</v>
      </c>
      <c r="E637" s="19">
        <v>0.50700000000000001</v>
      </c>
      <c r="F637" s="19">
        <v>0.46100000000000002</v>
      </c>
      <c r="G637" s="19">
        <v>0.44700000000000001</v>
      </c>
      <c r="H637" s="19">
        <v>0.48099999999999998</v>
      </c>
      <c r="I637" s="19">
        <v>0.52700000000000002</v>
      </c>
      <c r="J637" s="19">
        <v>0.53600000000000003</v>
      </c>
      <c r="K637" s="19">
        <v>0.55400000000000005</v>
      </c>
      <c r="L637" s="19">
        <v>0.52900000000000003</v>
      </c>
      <c r="M637" s="19">
        <v>0.52800000000000002</v>
      </c>
      <c r="N637" s="19">
        <v>0.52700000000000002</v>
      </c>
      <c r="O637" s="19">
        <v>0.53600000000000003</v>
      </c>
      <c r="P637" s="19">
        <v>0.54400000000000004</v>
      </c>
      <c r="Q637" s="19">
        <v>0.51900000000000002</v>
      </c>
      <c r="R637" s="19">
        <v>0.53700000000000003</v>
      </c>
      <c r="S637" s="19">
        <v>0.51200000000000001</v>
      </c>
      <c r="T637" s="19">
        <v>0.53300000000000003</v>
      </c>
      <c r="U637" s="19">
        <v>0.54300000000000004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19">
        <v>0.52</v>
      </c>
      <c r="E638" s="19">
        <v>0.49199999999999999</v>
      </c>
      <c r="F638" s="19">
        <v>0.47899999999999998</v>
      </c>
      <c r="G638" s="19">
        <v>0.43099999999999999</v>
      </c>
      <c r="H638" s="19">
        <v>0.45800000000000002</v>
      </c>
      <c r="I638" s="19">
        <v>0.51500000000000001</v>
      </c>
      <c r="J638" s="19">
        <v>0.51600000000000001</v>
      </c>
      <c r="K638" s="19">
        <v>0.54500000000000004</v>
      </c>
      <c r="L638" s="19">
        <v>0.52700000000000002</v>
      </c>
      <c r="M638" s="19">
        <v>0.54200000000000004</v>
      </c>
      <c r="N638" s="19">
        <v>0.52</v>
      </c>
      <c r="O638" s="19">
        <v>0.5</v>
      </c>
      <c r="P638" s="19">
        <v>0.52600000000000002</v>
      </c>
      <c r="Q638" s="19">
        <v>0.51500000000000001</v>
      </c>
      <c r="R638" s="19">
        <v>0.53600000000000003</v>
      </c>
      <c r="S638" s="19">
        <v>0.53400000000000003</v>
      </c>
      <c r="T638" s="19">
        <v>0.54</v>
      </c>
      <c r="U638" s="19">
        <v>0.54500000000000004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19">
        <v>0.503</v>
      </c>
      <c r="E639" s="19">
        <v>0.47</v>
      </c>
      <c r="F639" s="19">
        <v>0.442</v>
      </c>
      <c r="G639" s="19">
        <v>0.41599999999999998</v>
      </c>
      <c r="H639" s="19">
        <v>0.47399999999999998</v>
      </c>
      <c r="I639" s="19">
        <v>0.51600000000000001</v>
      </c>
      <c r="J639" s="19">
        <v>0.52300000000000002</v>
      </c>
      <c r="K639" s="19">
        <v>0.53100000000000003</v>
      </c>
      <c r="L639" s="19">
        <v>0.52200000000000002</v>
      </c>
      <c r="M639" s="19">
        <v>0.51400000000000001</v>
      </c>
      <c r="N639" s="19">
        <v>0.54700000000000004</v>
      </c>
      <c r="O639" s="19">
        <v>0.51300000000000001</v>
      </c>
      <c r="P639" s="19">
        <v>0.52600000000000002</v>
      </c>
      <c r="Q639" s="19">
        <v>0.52</v>
      </c>
      <c r="R639" s="19">
        <v>0.51900000000000002</v>
      </c>
      <c r="S639" s="19">
        <v>0.51</v>
      </c>
      <c r="T639" s="19">
        <v>0.52900000000000003</v>
      </c>
      <c r="U639" s="19">
        <v>0.48699999999999999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19">
        <v>0.52200000000000002</v>
      </c>
      <c r="E640" s="19">
        <v>0.51</v>
      </c>
      <c r="F640" s="19">
        <v>0.499</v>
      </c>
      <c r="G640" s="19">
        <v>0.47699999999999998</v>
      </c>
      <c r="H640" s="19">
        <v>0.51300000000000001</v>
      </c>
      <c r="I640" s="19">
        <v>0.52900000000000003</v>
      </c>
      <c r="J640" s="19">
        <v>0.55900000000000005</v>
      </c>
      <c r="K640" s="19">
        <v>0.60899999999999999</v>
      </c>
      <c r="L640" s="19">
        <v>0.56299999999999994</v>
      </c>
      <c r="M640" s="19">
        <v>0.58199999999999996</v>
      </c>
      <c r="N640" s="19">
        <v>0.58599999999999997</v>
      </c>
      <c r="O640" s="19">
        <v>0.56200000000000006</v>
      </c>
      <c r="P640" s="19">
        <v>0.57299999999999995</v>
      </c>
      <c r="Q640" s="19">
        <v>0.55000000000000004</v>
      </c>
      <c r="R640" s="19">
        <v>0.56899999999999995</v>
      </c>
      <c r="S640" s="19">
        <v>0.54300000000000004</v>
      </c>
      <c r="T640" s="19">
        <v>0.55700000000000005</v>
      </c>
      <c r="U640" s="19">
        <v>0.58899999999999997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19">
        <v>0.499</v>
      </c>
      <c r="E641" s="19">
        <v>0.503</v>
      </c>
      <c r="F641" s="19">
        <v>0.48099999999999998</v>
      </c>
      <c r="G641" s="19">
        <v>0.45800000000000002</v>
      </c>
      <c r="H641" s="19">
        <v>0.47499999999999998</v>
      </c>
      <c r="I641" s="19">
        <v>0.496</v>
      </c>
      <c r="J641" s="19">
        <v>0.55300000000000005</v>
      </c>
      <c r="K641" s="19">
        <v>0.59399999999999997</v>
      </c>
      <c r="L641" s="19">
        <v>0.59799999999999998</v>
      </c>
      <c r="M641" s="19">
        <v>0.58699999999999997</v>
      </c>
      <c r="N641" s="19">
        <v>0.57399999999999995</v>
      </c>
      <c r="O641" s="19">
        <v>0.58099999999999996</v>
      </c>
      <c r="P641" s="19">
        <v>0.58899999999999997</v>
      </c>
      <c r="Q641" s="19">
        <v>0.57599999999999996</v>
      </c>
      <c r="R641" s="19">
        <v>0.56999999999999995</v>
      </c>
      <c r="S641" s="19">
        <v>0.59</v>
      </c>
      <c r="T641" s="19">
        <v>0.57199999999999995</v>
      </c>
      <c r="U641" s="19">
        <v>0.56899999999999995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19">
        <v>0.38</v>
      </c>
      <c r="E642" s="19">
        <v>0.36099999999999999</v>
      </c>
      <c r="F642" s="19">
        <v>0.35399999999999998</v>
      </c>
      <c r="G642" s="19">
        <v>0.34399999999999997</v>
      </c>
      <c r="H642" s="19">
        <v>0.39900000000000002</v>
      </c>
      <c r="I642" s="19">
        <v>0.439</v>
      </c>
      <c r="J642" s="19">
        <v>0.44800000000000001</v>
      </c>
      <c r="K642" s="19">
        <v>0.42899999999999999</v>
      </c>
      <c r="L642" s="19">
        <v>0.41399999999999998</v>
      </c>
      <c r="M642" s="19">
        <v>0.44600000000000001</v>
      </c>
      <c r="N642" s="19">
        <v>0.441</v>
      </c>
      <c r="O642" s="19">
        <v>0.436</v>
      </c>
      <c r="P642" s="19">
        <v>0.44</v>
      </c>
      <c r="Q642" s="19">
        <v>0.42899999999999999</v>
      </c>
      <c r="R642" s="19">
        <v>0.45200000000000001</v>
      </c>
      <c r="S642" s="19">
        <v>0.45600000000000002</v>
      </c>
      <c r="T642" s="19">
        <v>0.45700000000000002</v>
      </c>
      <c r="U642" s="19">
        <v>0.45400000000000001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19">
        <v>2.3559999999999999</v>
      </c>
      <c r="E643" s="19">
        <v>2.335</v>
      </c>
      <c r="F643" s="19">
        <v>2.7290000000000001</v>
      </c>
      <c r="G643" s="19">
        <v>2.379</v>
      </c>
      <c r="H643" s="19">
        <v>2.1680000000000001</v>
      </c>
      <c r="I643" s="19">
        <v>2.0529999999999999</v>
      </c>
      <c r="J643" s="19">
        <v>2.3109999999999999</v>
      </c>
      <c r="K643" s="19">
        <v>2.3079999999999998</v>
      </c>
      <c r="L643" s="19">
        <v>2.456</v>
      </c>
      <c r="M643" s="19">
        <v>2.4049999999999998</v>
      </c>
      <c r="N643" s="19">
        <v>2.5590000000000002</v>
      </c>
      <c r="O643" s="19">
        <v>2.4489999999999998</v>
      </c>
      <c r="P643" s="19">
        <v>2.319</v>
      </c>
      <c r="Q643" s="19">
        <v>2.2810000000000001</v>
      </c>
      <c r="R643" s="19">
        <v>2.1890000000000001</v>
      </c>
      <c r="S643" s="19">
        <v>2.0190000000000001</v>
      </c>
      <c r="T643" s="19">
        <v>2.044</v>
      </c>
      <c r="U643" s="19">
        <v>2.1709999999999998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19">
        <v>3.677</v>
      </c>
      <c r="E644" s="19">
        <v>3.8340000000000001</v>
      </c>
      <c r="F644" s="19">
        <v>3.7189999999999999</v>
      </c>
      <c r="G644" s="19">
        <v>3.8359999999999999</v>
      </c>
      <c r="H644" s="19">
        <v>3.2330000000000001</v>
      </c>
      <c r="I644" s="19">
        <v>3.0750000000000002</v>
      </c>
      <c r="J644" s="19">
        <v>3.0979999999999999</v>
      </c>
      <c r="K644" s="19">
        <v>2.782</v>
      </c>
      <c r="L644" s="19">
        <v>3.048</v>
      </c>
      <c r="M644" s="19">
        <v>2.7749999999999999</v>
      </c>
      <c r="N644" s="19">
        <v>2.8450000000000002</v>
      </c>
      <c r="O644" s="19">
        <v>2.847</v>
      </c>
      <c r="P644" s="19">
        <v>2.8610000000000002</v>
      </c>
      <c r="Q644" s="19">
        <v>2.9740000000000002</v>
      </c>
      <c r="R644" s="19">
        <v>2.8029999999999999</v>
      </c>
      <c r="S644" s="19">
        <v>2.544</v>
      </c>
      <c r="T644" s="19">
        <v>2.5190000000000001</v>
      </c>
      <c r="U644" s="19">
        <v>3.0920000000000001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19">
        <v>1.998</v>
      </c>
      <c r="E645" s="19">
        <v>1.8240000000000001</v>
      </c>
      <c r="F645" s="19">
        <v>1.929</v>
      </c>
      <c r="G645" s="19">
        <v>1.88</v>
      </c>
      <c r="H645" s="19">
        <v>1.579</v>
      </c>
      <c r="I645" s="19">
        <v>1.6759999999999999</v>
      </c>
      <c r="J645" s="19">
        <v>1.6930000000000001</v>
      </c>
      <c r="K645" s="19">
        <v>1.6519999999999999</v>
      </c>
      <c r="L645" s="19">
        <v>1.7330000000000001</v>
      </c>
      <c r="M645" s="19">
        <v>1.738</v>
      </c>
      <c r="N645" s="19">
        <v>1.7649999999999999</v>
      </c>
      <c r="O645" s="19">
        <v>1.7390000000000001</v>
      </c>
      <c r="P645" s="19">
        <v>1.752</v>
      </c>
      <c r="Q645" s="19">
        <v>1.6759999999999999</v>
      </c>
      <c r="R645" s="19">
        <v>1.696</v>
      </c>
      <c r="S645" s="19">
        <v>1.647</v>
      </c>
      <c r="T645" s="19">
        <v>1.4490000000000001</v>
      </c>
      <c r="U645" s="19">
        <v>1.6539999999999999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19">
        <v>2.004</v>
      </c>
      <c r="E646" s="19">
        <v>1.73</v>
      </c>
      <c r="F646" s="19">
        <v>1.64</v>
      </c>
      <c r="G646" s="19">
        <v>1.5629999999999999</v>
      </c>
      <c r="H646" s="19">
        <v>1.5940000000000001</v>
      </c>
      <c r="I646" s="19">
        <v>1.6679999999999999</v>
      </c>
      <c r="J646" s="19">
        <v>1.5720000000000001</v>
      </c>
      <c r="K646" s="19">
        <v>1.5940000000000001</v>
      </c>
      <c r="L646" s="19">
        <v>1.6180000000000001</v>
      </c>
      <c r="M646" s="19">
        <v>1.5580000000000001</v>
      </c>
      <c r="N646" s="19">
        <v>1.651</v>
      </c>
      <c r="O646" s="19">
        <v>1.649</v>
      </c>
      <c r="P646" s="19">
        <v>1.665</v>
      </c>
      <c r="Q646" s="19">
        <v>1.613</v>
      </c>
      <c r="R646" s="19">
        <v>1.6419999999999999</v>
      </c>
      <c r="S646" s="19">
        <v>1.5980000000000001</v>
      </c>
      <c r="T646" s="19">
        <v>1.399</v>
      </c>
      <c r="U646" s="19">
        <v>1.23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19">
        <v>2.137</v>
      </c>
      <c r="E647" s="19">
        <v>1.9279999999999999</v>
      </c>
      <c r="F647" s="19">
        <v>1.946</v>
      </c>
      <c r="G647" s="19">
        <v>1.7490000000000001</v>
      </c>
      <c r="H647" s="19">
        <v>1.7110000000000001</v>
      </c>
      <c r="I647" s="19">
        <v>1.6890000000000001</v>
      </c>
      <c r="J647" s="19">
        <v>1.593</v>
      </c>
      <c r="K647" s="19">
        <v>1.6060000000000001</v>
      </c>
      <c r="L647" s="19">
        <v>1.571</v>
      </c>
      <c r="M647" s="19">
        <v>1.526</v>
      </c>
      <c r="N647" s="19">
        <v>1.5569999999999999</v>
      </c>
      <c r="O647" s="19">
        <v>1.59</v>
      </c>
      <c r="P647" s="19">
        <v>1.5820000000000001</v>
      </c>
      <c r="Q647" s="19">
        <v>1.5049999999999999</v>
      </c>
      <c r="R647" s="19">
        <v>1.52</v>
      </c>
      <c r="S647" s="19">
        <v>1.4750000000000001</v>
      </c>
      <c r="T647" s="19">
        <v>1.355</v>
      </c>
      <c r="U647" s="19">
        <v>1.4419999999999999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19">
        <v>2.472</v>
      </c>
      <c r="E648" s="19">
        <v>2.2970000000000002</v>
      </c>
      <c r="F648" s="19">
        <v>2.21</v>
      </c>
      <c r="G648" s="19">
        <v>2.3690000000000002</v>
      </c>
      <c r="H648" s="19">
        <v>2.0339999999999998</v>
      </c>
      <c r="I648" s="19">
        <v>1.837</v>
      </c>
      <c r="J648" s="19">
        <v>1.742</v>
      </c>
      <c r="K648" s="19">
        <v>1.802</v>
      </c>
      <c r="L648" s="19">
        <v>2.0289999999999999</v>
      </c>
      <c r="M648" s="19">
        <v>2.1459999999999999</v>
      </c>
      <c r="N648" s="19">
        <v>1.986</v>
      </c>
      <c r="O648" s="19">
        <v>1.833</v>
      </c>
      <c r="P648" s="19">
        <v>1.85</v>
      </c>
      <c r="Q648" s="19">
        <v>1.9059999999999999</v>
      </c>
      <c r="R648" s="19">
        <v>1.764</v>
      </c>
      <c r="S648" s="19">
        <v>1.7669999999999999</v>
      </c>
      <c r="T648" s="19">
        <v>1.696</v>
      </c>
      <c r="U648" s="19">
        <v>1.726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19">
        <v>4.4290000000000003</v>
      </c>
      <c r="E649" s="19">
        <v>4.5359999999999996</v>
      </c>
      <c r="F649" s="19">
        <v>4.3360000000000003</v>
      </c>
      <c r="G649" s="19">
        <v>4.5910000000000002</v>
      </c>
      <c r="H649" s="19">
        <v>3.7410000000000001</v>
      </c>
      <c r="I649" s="19">
        <v>3.3330000000000002</v>
      </c>
      <c r="J649" s="19">
        <v>4.0919999999999996</v>
      </c>
      <c r="K649" s="19">
        <v>3.9020000000000001</v>
      </c>
      <c r="L649" s="19">
        <v>4.04</v>
      </c>
      <c r="M649" s="19">
        <v>3.8519999999999999</v>
      </c>
      <c r="N649" s="19">
        <v>4.05</v>
      </c>
      <c r="O649" s="19">
        <v>4.2939999999999996</v>
      </c>
      <c r="P649" s="19">
        <v>3.7189999999999999</v>
      </c>
      <c r="Q649" s="19">
        <v>4.0170000000000003</v>
      </c>
      <c r="R649" s="19">
        <v>3.855</v>
      </c>
      <c r="S649" s="19">
        <v>3.7320000000000002</v>
      </c>
      <c r="T649" s="19">
        <v>3.8959999999999999</v>
      </c>
      <c r="U649" s="19">
        <v>4.5140000000000002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19">
        <v>1.5920000000000001</v>
      </c>
      <c r="E650" s="19">
        <v>1.573</v>
      </c>
      <c r="F650" s="19">
        <v>1.5529999999999999</v>
      </c>
      <c r="G650" s="19">
        <v>1.3979999999999999</v>
      </c>
      <c r="H650" s="19">
        <v>1.4359999999999999</v>
      </c>
      <c r="I650" s="19">
        <v>1.3979999999999999</v>
      </c>
      <c r="J650" s="19">
        <v>1.26</v>
      </c>
      <c r="K650" s="19">
        <v>1.1459999999999999</v>
      </c>
      <c r="L650" s="19">
        <v>1.256</v>
      </c>
      <c r="M650" s="19">
        <v>1.24</v>
      </c>
      <c r="N650" s="19">
        <v>1.256</v>
      </c>
      <c r="O650" s="19">
        <v>1.3069999999999999</v>
      </c>
      <c r="P650" s="19">
        <v>1.333</v>
      </c>
      <c r="Q650" s="19">
        <v>1.3620000000000001</v>
      </c>
      <c r="R650" s="19">
        <v>1.3540000000000001</v>
      </c>
      <c r="S650" s="19">
        <v>1.3180000000000001</v>
      </c>
      <c r="T650" s="19">
        <v>1.262</v>
      </c>
      <c r="U650" s="19">
        <v>1.3160000000000001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19">
        <v>2.2269999999999999</v>
      </c>
      <c r="E651" s="19">
        <v>2.1760000000000002</v>
      </c>
      <c r="F651" s="19">
        <v>2.1739999999999999</v>
      </c>
      <c r="G651" s="19">
        <v>2.2320000000000002</v>
      </c>
      <c r="H651" s="19">
        <v>2.214</v>
      </c>
      <c r="I651" s="19">
        <v>2.214</v>
      </c>
      <c r="J651" s="19">
        <v>2.1480000000000001</v>
      </c>
      <c r="K651" s="19">
        <v>2.0699999999999998</v>
      </c>
      <c r="L651" s="19">
        <v>2.121</v>
      </c>
      <c r="M651" s="19">
        <v>2.0299999999999998</v>
      </c>
      <c r="N651" s="19">
        <v>2.101</v>
      </c>
      <c r="O651" s="19">
        <v>2.0510000000000002</v>
      </c>
      <c r="P651" s="19">
        <v>2.1429999999999998</v>
      </c>
      <c r="Q651" s="19">
        <v>2.1419999999999999</v>
      </c>
      <c r="R651" s="19">
        <v>2.1379999999999999</v>
      </c>
      <c r="S651" s="19">
        <v>1.9670000000000001</v>
      </c>
      <c r="T651" s="19">
        <v>1.925</v>
      </c>
      <c r="U651" s="19">
        <v>1.9830000000000001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19">
        <v>2.0329999999999999</v>
      </c>
      <c r="E652" s="19">
        <v>1.8460000000000001</v>
      </c>
      <c r="F652" s="19">
        <v>1.8839999999999999</v>
      </c>
      <c r="G652" s="19">
        <v>1.776</v>
      </c>
      <c r="H652" s="19">
        <v>1.6930000000000001</v>
      </c>
      <c r="I652" s="19">
        <v>1.6160000000000001</v>
      </c>
      <c r="J652" s="19">
        <v>1.629</v>
      </c>
      <c r="K652" s="19">
        <v>1.5920000000000001</v>
      </c>
      <c r="L652" s="19">
        <v>1.494</v>
      </c>
      <c r="M652" s="19">
        <v>1.5289999999999999</v>
      </c>
      <c r="N652" s="19">
        <v>1.498</v>
      </c>
      <c r="O652" s="19">
        <v>1.4810000000000001</v>
      </c>
      <c r="P652" s="19">
        <v>1.5189999999999999</v>
      </c>
      <c r="Q652" s="19">
        <v>1.534</v>
      </c>
      <c r="R652" s="19">
        <v>1.506</v>
      </c>
      <c r="S652" s="19">
        <v>1.5089999999999999</v>
      </c>
      <c r="T652" s="19">
        <v>1.546</v>
      </c>
      <c r="U652" s="19">
        <v>1.5509999999999999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19">
        <v>1.6479999999999999</v>
      </c>
      <c r="E653" s="19">
        <v>1.6</v>
      </c>
      <c r="F653" s="19">
        <v>1.631</v>
      </c>
      <c r="G653" s="19">
        <v>1.589</v>
      </c>
      <c r="H653" s="19">
        <v>1.61</v>
      </c>
      <c r="I653" s="19">
        <v>1.74</v>
      </c>
      <c r="J653" s="19">
        <v>1.4279999999999999</v>
      </c>
      <c r="K653" s="19">
        <v>1.4550000000000001</v>
      </c>
      <c r="L653" s="19">
        <v>1.5149999999999999</v>
      </c>
      <c r="M653" s="19">
        <v>1.5509999999999999</v>
      </c>
      <c r="N653" s="19">
        <v>1.528</v>
      </c>
      <c r="O653" s="19">
        <v>1.526</v>
      </c>
      <c r="P653" s="19">
        <v>1.587</v>
      </c>
      <c r="Q653" s="19">
        <v>1.484</v>
      </c>
      <c r="R653" s="19">
        <v>1.484</v>
      </c>
      <c r="S653" s="19">
        <v>1.4410000000000001</v>
      </c>
      <c r="T653" s="19">
        <v>1.383</v>
      </c>
      <c r="U653" s="19">
        <v>1.546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19">
        <v>1.538</v>
      </c>
      <c r="E654" s="19">
        <v>1.5629999999999999</v>
      </c>
      <c r="F654" s="19">
        <v>1.534</v>
      </c>
      <c r="G654" s="19">
        <v>1.534</v>
      </c>
      <c r="H654" s="19">
        <v>1.429</v>
      </c>
      <c r="I654" s="19">
        <v>1.635</v>
      </c>
      <c r="J654" s="19">
        <v>1.4990000000000001</v>
      </c>
      <c r="K654" s="19">
        <v>1.488</v>
      </c>
      <c r="L654" s="19">
        <v>1.427</v>
      </c>
      <c r="M654" s="19">
        <v>1.4279999999999999</v>
      </c>
      <c r="N654" s="19">
        <v>1.4750000000000001</v>
      </c>
      <c r="O654" s="19">
        <v>1.468</v>
      </c>
      <c r="P654" s="19">
        <v>1.4670000000000001</v>
      </c>
      <c r="Q654" s="19">
        <v>1.383</v>
      </c>
      <c r="R654" s="19">
        <v>1.3580000000000001</v>
      </c>
      <c r="S654" s="19">
        <v>1.2589999999999999</v>
      </c>
      <c r="T654" s="19">
        <v>1.1890000000000001</v>
      </c>
      <c r="U654" s="19">
        <v>1.288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19">
        <v>2.2269999999999999</v>
      </c>
      <c r="E655" s="19">
        <v>2.23</v>
      </c>
      <c r="F655" s="19">
        <v>2.246</v>
      </c>
      <c r="G655" s="19">
        <v>2.0049999999999999</v>
      </c>
      <c r="H655" s="19">
        <v>1.869</v>
      </c>
      <c r="I655" s="19">
        <v>1.84</v>
      </c>
      <c r="J655" s="19">
        <v>1.9279999999999999</v>
      </c>
      <c r="K655" s="19">
        <v>1.915</v>
      </c>
      <c r="L655" s="19">
        <v>1.88</v>
      </c>
      <c r="M655" s="19">
        <v>1.875</v>
      </c>
      <c r="N655" s="19">
        <v>1.9530000000000001</v>
      </c>
      <c r="O655" s="19">
        <v>2.004</v>
      </c>
      <c r="P655" s="19">
        <v>2.0059999999999998</v>
      </c>
      <c r="Q655" s="19">
        <v>1.931</v>
      </c>
      <c r="R655" s="19">
        <v>1.905</v>
      </c>
      <c r="S655" s="19">
        <v>1.742</v>
      </c>
      <c r="T655" s="19">
        <v>1.7430000000000001</v>
      </c>
      <c r="U655" s="19">
        <v>1.831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19">
        <v>3.1539999999999999</v>
      </c>
      <c r="E656" s="19">
        <v>3.0409999999999999</v>
      </c>
      <c r="F656" s="19">
        <v>2.972</v>
      </c>
      <c r="G656" s="19">
        <v>2.7349999999999999</v>
      </c>
      <c r="H656" s="19">
        <v>2.7959999999999998</v>
      </c>
      <c r="I656" s="19">
        <v>2.8079999999999998</v>
      </c>
      <c r="J656" s="19">
        <v>2.6259999999999999</v>
      </c>
      <c r="K656" s="19">
        <v>2.4239999999999999</v>
      </c>
      <c r="L656" s="19">
        <v>2.4969999999999999</v>
      </c>
      <c r="M656" s="19">
        <v>2.516</v>
      </c>
      <c r="N656" s="19">
        <v>2.472</v>
      </c>
      <c r="O656" s="19">
        <v>2.339</v>
      </c>
      <c r="P656" s="19">
        <v>2.3820000000000001</v>
      </c>
      <c r="Q656" s="19">
        <v>2.37</v>
      </c>
      <c r="R656" s="19">
        <v>2.4969999999999999</v>
      </c>
      <c r="S656" s="19">
        <v>2.36</v>
      </c>
      <c r="T656" s="19">
        <v>2.2949999999999999</v>
      </c>
      <c r="U656" s="19">
        <v>2.3250000000000002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19">
        <v>2.2170000000000001</v>
      </c>
      <c r="E657" s="19">
        <v>2.117</v>
      </c>
      <c r="F657" s="19">
        <v>2.0609999999999999</v>
      </c>
      <c r="G657" s="19">
        <v>1.8280000000000001</v>
      </c>
      <c r="H657" s="19">
        <v>1.8220000000000001</v>
      </c>
      <c r="I657" s="19">
        <v>1.93</v>
      </c>
      <c r="J657" s="19">
        <v>1.7370000000000001</v>
      </c>
      <c r="K657" s="19">
        <v>1.7310000000000001</v>
      </c>
      <c r="L657" s="19">
        <v>1.712</v>
      </c>
      <c r="M657" s="19">
        <v>1.6859999999999999</v>
      </c>
      <c r="N657" s="19">
        <v>1.7569999999999999</v>
      </c>
      <c r="O657" s="19">
        <v>1.7170000000000001</v>
      </c>
      <c r="P657" s="19">
        <v>1.603</v>
      </c>
      <c r="Q657" s="19">
        <v>1.5149999999999999</v>
      </c>
      <c r="R657" s="19">
        <v>1.502</v>
      </c>
      <c r="S657" s="19">
        <v>1.4930000000000001</v>
      </c>
      <c r="T657" s="19">
        <v>1.415</v>
      </c>
      <c r="U657" s="19">
        <v>1.359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19">
        <v>5.2350000000000003</v>
      </c>
      <c r="E658" s="19">
        <v>5.1070000000000002</v>
      </c>
      <c r="F658" s="19">
        <v>5.2320000000000002</v>
      </c>
      <c r="G658" s="19">
        <v>4.7839999999999998</v>
      </c>
      <c r="H658" s="19">
        <v>4.3150000000000004</v>
      </c>
      <c r="I658" s="19">
        <v>3.952</v>
      </c>
      <c r="J658" s="19">
        <v>4.3099999999999996</v>
      </c>
      <c r="K658" s="19">
        <v>4.0330000000000004</v>
      </c>
      <c r="L658" s="19">
        <v>4.07</v>
      </c>
      <c r="M658" s="19">
        <v>3.8969999999999998</v>
      </c>
      <c r="N658" s="19">
        <v>4.008</v>
      </c>
      <c r="O658" s="19">
        <v>3.6240000000000001</v>
      </c>
      <c r="P658" s="19">
        <v>3.5670000000000002</v>
      </c>
      <c r="Q658" s="19">
        <v>3.3420000000000001</v>
      </c>
      <c r="R658" s="19">
        <v>3.2879999999999998</v>
      </c>
      <c r="S658" s="19">
        <v>3.073</v>
      </c>
      <c r="T658" s="19">
        <v>2.7650000000000001</v>
      </c>
      <c r="U658" s="19">
        <v>3.093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19">
        <v>3.0960000000000001</v>
      </c>
      <c r="E659" s="19">
        <v>2.851</v>
      </c>
      <c r="F659" s="19">
        <v>3.0470000000000002</v>
      </c>
      <c r="G659" s="19">
        <v>3.1349999999999998</v>
      </c>
      <c r="H659" s="19">
        <v>2.895</v>
      </c>
      <c r="I659" s="19">
        <v>2.6989999999999998</v>
      </c>
      <c r="J659" s="19">
        <v>2.7250000000000001</v>
      </c>
      <c r="K659" s="19">
        <v>2.6219999999999999</v>
      </c>
      <c r="L659" s="19">
        <v>2.867</v>
      </c>
      <c r="M659" s="19">
        <v>2.7810000000000001</v>
      </c>
      <c r="N659" s="19">
        <v>2.7090000000000001</v>
      </c>
      <c r="O659" s="19">
        <v>2.8090000000000002</v>
      </c>
      <c r="P659" s="19">
        <v>2.7229999999999999</v>
      </c>
      <c r="Q659" s="19">
        <v>2.6749999999999998</v>
      </c>
      <c r="R659" s="19">
        <v>2.863</v>
      </c>
      <c r="S659" s="19">
        <v>2.306</v>
      </c>
      <c r="T659" s="19">
        <v>2.3540000000000001</v>
      </c>
      <c r="U659" s="19">
        <v>2.536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19">
        <v>1.986</v>
      </c>
      <c r="E660" s="19">
        <v>1.8740000000000001</v>
      </c>
      <c r="F660" s="19">
        <v>1.7929999999999999</v>
      </c>
      <c r="G660" s="19">
        <v>1.575</v>
      </c>
      <c r="H660" s="19">
        <v>1.637</v>
      </c>
      <c r="I660" s="19">
        <v>1.716</v>
      </c>
      <c r="J660" s="19">
        <v>1.635</v>
      </c>
      <c r="K660" s="19">
        <v>1.6240000000000001</v>
      </c>
      <c r="L660" s="19">
        <v>1.615</v>
      </c>
      <c r="M660" s="19">
        <v>1.6559999999999999</v>
      </c>
      <c r="N660" s="19">
        <v>1.6459999999999999</v>
      </c>
      <c r="O660" s="19">
        <v>1.7030000000000001</v>
      </c>
      <c r="P660" s="19">
        <v>1.637</v>
      </c>
      <c r="Q660" s="19">
        <v>1.5760000000000001</v>
      </c>
      <c r="R660" s="19">
        <v>1.5249999999999999</v>
      </c>
      <c r="S660" s="19">
        <v>1.4550000000000001</v>
      </c>
      <c r="T660" s="19">
        <v>1.345</v>
      </c>
      <c r="U660" s="19">
        <v>1.369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19">
        <v>4.2430000000000003</v>
      </c>
      <c r="E661" s="19">
        <v>4.0919999999999996</v>
      </c>
      <c r="F661" s="19">
        <v>5.8369999999999997</v>
      </c>
      <c r="G661" s="19">
        <v>4.7450000000000001</v>
      </c>
      <c r="H661" s="19">
        <v>3.9209999999999998</v>
      </c>
      <c r="I661" s="19">
        <v>4.5570000000000004</v>
      </c>
      <c r="J661" s="19">
        <v>4.3650000000000002</v>
      </c>
      <c r="K661" s="19">
        <v>4.7949999999999999</v>
      </c>
      <c r="L661" s="19">
        <v>5.7729999999999997</v>
      </c>
      <c r="M661" s="19">
        <v>5.6150000000000002</v>
      </c>
      <c r="N661" s="19">
        <v>5.5789999999999997</v>
      </c>
      <c r="O661" s="19">
        <v>5.5369999999999999</v>
      </c>
      <c r="P661" s="19">
        <v>4.9340000000000002</v>
      </c>
      <c r="Q661" s="19">
        <v>4.82</v>
      </c>
      <c r="R661" s="19">
        <v>4.6440000000000001</v>
      </c>
      <c r="S661" s="19">
        <v>4.3120000000000003</v>
      </c>
      <c r="T661" s="19">
        <v>4.3310000000000004</v>
      </c>
      <c r="U661" s="19">
        <v>4.5010000000000003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19">
        <v>1.948</v>
      </c>
      <c r="E662" s="19">
        <v>1.8520000000000001</v>
      </c>
      <c r="F662" s="19">
        <v>1.744</v>
      </c>
      <c r="G662" s="19">
        <v>1.663</v>
      </c>
      <c r="H662" s="19">
        <v>1.583</v>
      </c>
      <c r="I662" s="19">
        <v>1.5780000000000001</v>
      </c>
      <c r="J662" s="19">
        <v>1.615</v>
      </c>
      <c r="K662" s="19">
        <v>1.5669999999999999</v>
      </c>
      <c r="L662" s="19">
        <v>1.522</v>
      </c>
      <c r="M662" s="19">
        <v>1.524</v>
      </c>
      <c r="N662" s="19">
        <v>1.5680000000000001</v>
      </c>
      <c r="O662" s="19">
        <v>1.6359999999999999</v>
      </c>
      <c r="P662" s="19">
        <v>1.589</v>
      </c>
      <c r="Q662" s="19">
        <v>1.601</v>
      </c>
      <c r="R662" s="19">
        <v>1.591</v>
      </c>
      <c r="S662" s="19">
        <v>1.4910000000000001</v>
      </c>
      <c r="T662" s="19">
        <v>1.474</v>
      </c>
      <c r="U662" s="19">
        <v>1.484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19">
        <v>1.496</v>
      </c>
      <c r="E663" s="19">
        <v>1.4830000000000001</v>
      </c>
      <c r="F663" s="19">
        <v>1.5009999999999999</v>
      </c>
      <c r="G663" s="19">
        <v>1.411</v>
      </c>
      <c r="H663" s="19">
        <v>1.4259999999999999</v>
      </c>
      <c r="I663" s="19">
        <v>1.446</v>
      </c>
      <c r="J663" s="19">
        <v>1.36</v>
      </c>
      <c r="K663" s="19">
        <v>1.377</v>
      </c>
      <c r="L663" s="19">
        <v>1.385</v>
      </c>
      <c r="M663" s="19">
        <v>1.3240000000000001</v>
      </c>
      <c r="N663" s="19">
        <v>1.329</v>
      </c>
      <c r="O663" s="19">
        <v>1.3919999999999999</v>
      </c>
      <c r="P663" s="19">
        <v>1.3460000000000001</v>
      </c>
      <c r="Q663" s="19">
        <v>1.32</v>
      </c>
      <c r="R663" s="19">
        <v>1.45</v>
      </c>
      <c r="S663" s="19">
        <v>1.2849999999999999</v>
      </c>
      <c r="T663" s="19">
        <v>1.244</v>
      </c>
      <c r="U663" s="19">
        <v>1.26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19">
        <v>0.90900000000000003</v>
      </c>
      <c r="E664" s="19">
        <v>0.91600000000000004</v>
      </c>
      <c r="F664" s="19">
        <v>0.88400000000000001</v>
      </c>
      <c r="G664" s="19">
        <v>0.88200000000000001</v>
      </c>
      <c r="H664" s="19">
        <v>0.86899999999999999</v>
      </c>
      <c r="I664" s="19">
        <v>0.873</v>
      </c>
      <c r="J664" s="19">
        <v>0.79200000000000004</v>
      </c>
      <c r="K664" s="19">
        <v>0.78500000000000003</v>
      </c>
      <c r="L664" s="19">
        <v>0.73099999999999998</v>
      </c>
      <c r="M664" s="19">
        <v>0.72</v>
      </c>
      <c r="N664" s="19">
        <v>0.74199999999999999</v>
      </c>
      <c r="O664" s="19">
        <v>0.78200000000000003</v>
      </c>
      <c r="P664" s="19">
        <v>0.77100000000000002</v>
      </c>
      <c r="Q664" s="19">
        <v>0.79600000000000004</v>
      </c>
      <c r="R664" s="19">
        <v>0.81499999999999995</v>
      </c>
      <c r="S664" s="19">
        <v>0.82099999999999995</v>
      </c>
      <c r="T664" s="19">
        <v>0.86099999999999999</v>
      </c>
      <c r="U664" s="19">
        <v>0.81100000000000005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19">
        <v>2.8010000000000002</v>
      </c>
      <c r="E665" s="19">
        <v>2.919</v>
      </c>
      <c r="F665" s="19">
        <v>2.7240000000000002</v>
      </c>
      <c r="G665" s="19">
        <v>2.718</v>
      </c>
      <c r="H665" s="19">
        <v>2.6259999999999999</v>
      </c>
      <c r="I665" s="19">
        <v>2.5390000000000001</v>
      </c>
      <c r="J665" s="19">
        <v>2.5110000000000001</v>
      </c>
      <c r="K665" s="19">
        <v>2.5630000000000002</v>
      </c>
      <c r="L665" s="19">
        <v>2.7879999999999998</v>
      </c>
      <c r="M665" s="19">
        <v>2.57</v>
      </c>
      <c r="N665" s="19">
        <v>2.7210000000000001</v>
      </c>
      <c r="O665" s="19">
        <v>2.5609999999999999</v>
      </c>
      <c r="P665" s="19">
        <v>2.44</v>
      </c>
      <c r="Q665" s="19">
        <v>2.6030000000000002</v>
      </c>
      <c r="R665" s="19">
        <v>2.54</v>
      </c>
      <c r="S665" s="19">
        <v>2.3889999999999998</v>
      </c>
      <c r="T665" s="19">
        <v>2.3959999999999999</v>
      </c>
      <c r="U665" s="19">
        <v>2.766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19">
        <v>1.6</v>
      </c>
      <c r="E666" s="19">
        <v>1.6850000000000001</v>
      </c>
      <c r="F666" s="19">
        <v>1.619</v>
      </c>
      <c r="G666" s="19">
        <v>1.6</v>
      </c>
      <c r="H666" s="19">
        <v>1.577</v>
      </c>
      <c r="I666" s="19">
        <v>1.5209999999999999</v>
      </c>
      <c r="J666" s="19">
        <v>1.46</v>
      </c>
      <c r="K666" s="19">
        <v>1.4019999999999999</v>
      </c>
      <c r="L666" s="19">
        <v>1.35</v>
      </c>
      <c r="M666" s="19">
        <v>1.335</v>
      </c>
      <c r="N666" s="19">
        <v>1.33</v>
      </c>
      <c r="O666" s="19">
        <v>1.292</v>
      </c>
      <c r="P666" s="19">
        <v>1.2470000000000001</v>
      </c>
      <c r="Q666" s="19">
        <v>1.21</v>
      </c>
      <c r="R666" s="19">
        <v>1.2370000000000001</v>
      </c>
      <c r="S666" s="19">
        <v>1.2430000000000001</v>
      </c>
      <c r="T666" s="19">
        <v>1.22</v>
      </c>
      <c r="U666" s="19">
        <v>1.1599999999999999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19">
        <v>4.0510000000000002</v>
      </c>
      <c r="E667" s="19">
        <v>3.5169999999999999</v>
      </c>
      <c r="F667" s="19">
        <v>3.4249999999999998</v>
      </c>
      <c r="G667" s="19">
        <v>3.415</v>
      </c>
      <c r="H667" s="19">
        <v>3.3330000000000002</v>
      </c>
      <c r="I667" s="19">
        <v>3.5579999999999998</v>
      </c>
      <c r="J667" s="19">
        <v>3.49</v>
      </c>
      <c r="K667" s="19">
        <v>3.2839999999999998</v>
      </c>
      <c r="L667" s="19">
        <v>3.7229999999999999</v>
      </c>
      <c r="M667" s="19">
        <v>3.069</v>
      </c>
      <c r="N667" s="19">
        <v>3.335</v>
      </c>
      <c r="O667" s="19">
        <v>3.282</v>
      </c>
      <c r="P667" s="19">
        <v>3.375</v>
      </c>
      <c r="Q667" s="19">
        <v>3.472</v>
      </c>
      <c r="R667" s="19">
        <v>3.1960000000000002</v>
      </c>
      <c r="S667" s="19">
        <v>2.9580000000000002</v>
      </c>
      <c r="T667" s="19">
        <v>2.847</v>
      </c>
      <c r="U667" s="19">
        <v>3.06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19">
        <v>2.4420000000000002</v>
      </c>
      <c r="E668" s="19">
        <v>2.5489999999999999</v>
      </c>
      <c r="F668" s="19">
        <v>2.3010000000000002</v>
      </c>
      <c r="G668" s="19">
        <v>2.504</v>
      </c>
      <c r="H668" s="19">
        <v>2.2690000000000001</v>
      </c>
      <c r="I668" s="19">
        <v>2.2669999999999999</v>
      </c>
      <c r="J668" s="19">
        <v>2.2200000000000002</v>
      </c>
      <c r="K668" s="19">
        <v>2.1869999999999998</v>
      </c>
      <c r="L668" s="19">
        <v>2.3540000000000001</v>
      </c>
      <c r="M668" s="19">
        <v>2.1709999999999998</v>
      </c>
      <c r="N668" s="19">
        <v>2.278</v>
      </c>
      <c r="O668" s="19">
        <v>2.2330000000000001</v>
      </c>
      <c r="P668" s="19">
        <v>2.4449999999999998</v>
      </c>
      <c r="Q668" s="19">
        <v>2.6459999999999999</v>
      </c>
      <c r="R668" s="19">
        <v>2.2160000000000002</v>
      </c>
      <c r="S668" s="19">
        <v>2.0649999999999999</v>
      </c>
      <c r="T668" s="19">
        <v>2.069</v>
      </c>
      <c r="U668" s="19">
        <v>2.27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19">
        <v>1.63</v>
      </c>
      <c r="E669" s="19">
        <v>1.629</v>
      </c>
      <c r="F669" s="19">
        <v>1.532</v>
      </c>
      <c r="G669" s="19">
        <v>1.57</v>
      </c>
      <c r="H669" s="19">
        <v>1.359</v>
      </c>
      <c r="I669" s="19">
        <v>1.3420000000000001</v>
      </c>
      <c r="J669" s="19">
        <v>1.3140000000000001</v>
      </c>
      <c r="K669" s="19">
        <v>1.2490000000000001</v>
      </c>
      <c r="L669" s="19">
        <v>1.198</v>
      </c>
      <c r="M669" s="19">
        <v>1.1479999999999999</v>
      </c>
      <c r="N669" s="19">
        <v>1.123</v>
      </c>
      <c r="O669" s="19">
        <v>1.1060000000000001</v>
      </c>
      <c r="P669" s="19">
        <v>1.0589999999999999</v>
      </c>
      <c r="Q669" s="19">
        <v>1.0169999999999999</v>
      </c>
      <c r="R669" s="19">
        <v>1.085</v>
      </c>
      <c r="S669" s="19">
        <v>1.004</v>
      </c>
      <c r="T669" s="19">
        <v>0.92900000000000005</v>
      </c>
      <c r="U669" s="19">
        <v>0.92600000000000005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19">
        <v>2.4319999999999999</v>
      </c>
      <c r="E670" s="19">
        <v>2.218</v>
      </c>
      <c r="F670" s="19">
        <v>2.4140000000000001</v>
      </c>
      <c r="G670" s="19">
        <v>2.5369999999999999</v>
      </c>
      <c r="H670" s="19">
        <v>2.13</v>
      </c>
      <c r="I670" s="19">
        <v>2.0030000000000001</v>
      </c>
      <c r="J670" s="19">
        <v>2.125</v>
      </c>
      <c r="K670" s="19">
        <v>2.2109999999999999</v>
      </c>
      <c r="L670" s="19">
        <v>2.3290000000000002</v>
      </c>
      <c r="M670" s="19">
        <v>2.2480000000000002</v>
      </c>
      <c r="N670" s="19">
        <v>2.4159999999999999</v>
      </c>
      <c r="O670" s="19">
        <v>2.4319999999999999</v>
      </c>
      <c r="P670" s="19">
        <v>2.3719999999999999</v>
      </c>
      <c r="Q670" s="19">
        <v>2.56</v>
      </c>
      <c r="R670" s="19">
        <v>2.2250000000000001</v>
      </c>
      <c r="S670" s="19">
        <v>2.1659999999999999</v>
      </c>
      <c r="T670" s="19">
        <v>2.2080000000000002</v>
      </c>
      <c r="U670" s="19">
        <v>2.319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19">
        <v>0.871</v>
      </c>
      <c r="E671" s="19">
        <v>0.83699999999999997</v>
      </c>
      <c r="F671" s="19">
        <v>0.82599999999999996</v>
      </c>
      <c r="G671" s="19">
        <v>0.83</v>
      </c>
      <c r="H671" s="19">
        <v>0.83899999999999997</v>
      </c>
      <c r="I671" s="19">
        <v>0.89300000000000002</v>
      </c>
      <c r="J671" s="19">
        <v>0.77500000000000002</v>
      </c>
      <c r="K671" s="19">
        <v>0.68100000000000005</v>
      </c>
      <c r="L671" s="19">
        <v>0.67300000000000004</v>
      </c>
      <c r="M671" s="19">
        <v>0.64900000000000002</v>
      </c>
      <c r="N671" s="19">
        <v>0.63400000000000001</v>
      </c>
      <c r="O671" s="19">
        <v>0.61199999999999999</v>
      </c>
      <c r="P671" s="19">
        <v>0.60799999999999998</v>
      </c>
      <c r="Q671" s="19">
        <v>0.58299999999999996</v>
      </c>
      <c r="R671" s="19">
        <v>0.56299999999999994</v>
      </c>
      <c r="S671" s="19">
        <v>0.57699999999999996</v>
      </c>
      <c r="T671" s="19">
        <v>0.57199999999999995</v>
      </c>
      <c r="U671" s="19">
        <v>0.54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19">
        <v>1.899</v>
      </c>
      <c r="E672" s="19">
        <v>1.8819999999999999</v>
      </c>
      <c r="F672" s="19">
        <v>1.931</v>
      </c>
      <c r="G672" s="19">
        <v>1.802</v>
      </c>
      <c r="H672" s="19">
        <v>1.7849999999999999</v>
      </c>
      <c r="I672" s="19">
        <v>1.7849999999999999</v>
      </c>
      <c r="J672" s="19">
        <v>1.778</v>
      </c>
      <c r="K672" s="19">
        <v>1.722</v>
      </c>
      <c r="L672" s="19">
        <v>1.744</v>
      </c>
      <c r="M672" s="19">
        <v>1.702</v>
      </c>
      <c r="N672" s="19">
        <v>1.7589999999999999</v>
      </c>
      <c r="O672" s="19">
        <v>1.6639999999999999</v>
      </c>
      <c r="P672" s="19">
        <v>1.6990000000000001</v>
      </c>
      <c r="Q672" s="19">
        <v>1.7989999999999999</v>
      </c>
      <c r="R672" s="19">
        <v>1.694</v>
      </c>
      <c r="S672" s="19">
        <v>1.6379999999999999</v>
      </c>
      <c r="T672" s="19">
        <v>1.651</v>
      </c>
      <c r="U672" s="19">
        <v>1.665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19">
        <v>4.7279999999999998</v>
      </c>
      <c r="E673" s="19">
        <v>4.3979999999999997</v>
      </c>
      <c r="F673" s="19">
        <v>4.46</v>
      </c>
      <c r="G673" s="19">
        <v>4.6470000000000002</v>
      </c>
      <c r="H673" s="19">
        <v>3.657</v>
      </c>
      <c r="I673" s="19">
        <v>3.4260000000000002</v>
      </c>
      <c r="J673" s="19">
        <v>3.556</v>
      </c>
      <c r="K673" s="19">
        <v>3.629</v>
      </c>
      <c r="L673" s="19">
        <v>3.9929999999999999</v>
      </c>
      <c r="M673" s="19">
        <v>3.5670000000000002</v>
      </c>
      <c r="N673" s="19">
        <v>3.9430000000000001</v>
      </c>
      <c r="O673" s="19">
        <v>3.8559999999999999</v>
      </c>
      <c r="P673" s="19">
        <v>3.6539999999999999</v>
      </c>
      <c r="Q673" s="19">
        <v>3.9049999999999998</v>
      </c>
      <c r="R673" s="19">
        <v>3.8359999999999999</v>
      </c>
      <c r="S673" s="19">
        <v>3.681</v>
      </c>
      <c r="T673" s="19">
        <v>3.7029999999999998</v>
      </c>
      <c r="U673" s="19">
        <v>4.58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19">
        <v>2.681</v>
      </c>
      <c r="E674" s="19">
        <v>2.8239999999999998</v>
      </c>
      <c r="F674" s="19">
        <v>2.794</v>
      </c>
      <c r="G674" s="19">
        <v>2.3730000000000002</v>
      </c>
      <c r="H674" s="19">
        <v>2.3450000000000002</v>
      </c>
      <c r="I674" s="19">
        <v>2.3029999999999999</v>
      </c>
      <c r="J674" s="19">
        <v>2.5670000000000002</v>
      </c>
      <c r="K674" s="19">
        <v>2.1320000000000001</v>
      </c>
      <c r="L674" s="19">
        <v>1.9810000000000001</v>
      </c>
      <c r="M674" s="19">
        <v>2.0680000000000001</v>
      </c>
      <c r="N674" s="19">
        <v>1.9950000000000001</v>
      </c>
      <c r="O674" s="19">
        <v>2.0539999999999998</v>
      </c>
      <c r="P674" s="19">
        <v>1.881</v>
      </c>
      <c r="Q674" s="19">
        <v>1.9570000000000001</v>
      </c>
      <c r="R674" s="19">
        <v>1.9</v>
      </c>
      <c r="S674" s="19">
        <v>1.972</v>
      </c>
      <c r="T674" s="19">
        <v>1.911</v>
      </c>
      <c r="U674" s="19">
        <v>1.9430000000000001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19">
        <v>1.3120000000000001</v>
      </c>
      <c r="E675" s="19">
        <v>1.1970000000000001</v>
      </c>
      <c r="F675" s="19">
        <v>1.1140000000000001</v>
      </c>
      <c r="G675" s="19">
        <v>1.0369999999999999</v>
      </c>
      <c r="H675" s="19">
        <v>1.032</v>
      </c>
      <c r="I675" s="19">
        <v>1.0389999999999999</v>
      </c>
      <c r="J675" s="19">
        <v>1.075</v>
      </c>
      <c r="K675" s="19">
        <v>0.99</v>
      </c>
      <c r="L675" s="19">
        <v>0.95099999999999996</v>
      </c>
      <c r="M675" s="19">
        <v>0.84399999999999997</v>
      </c>
      <c r="N675" s="19">
        <v>0.81899999999999995</v>
      </c>
      <c r="O675" s="19">
        <v>0.81699999999999995</v>
      </c>
      <c r="P675" s="19">
        <v>0.82199999999999995</v>
      </c>
      <c r="Q675" s="19">
        <v>0.77900000000000003</v>
      </c>
      <c r="R675" s="19">
        <v>0.751</v>
      </c>
      <c r="S675" s="19">
        <v>0.73699999999999999</v>
      </c>
      <c r="T675" s="19">
        <v>0.76400000000000001</v>
      </c>
      <c r="U675" s="19">
        <v>0.75600000000000001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19">
        <v>2.536</v>
      </c>
      <c r="E676" s="19">
        <v>2.218</v>
      </c>
      <c r="F676" s="19">
        <v>2.2709999999999999</v>
      </c>
      <c r="G676" s="19">
        <v>2.1829999999999998</v>
      </c>
      <c r="H676" s="19">
        <v>2.1819999999999999</v>
      </c>
      <c r="I676" s="19">
        <v>2.1190000000000002</v>
      </c>
      <c r="J676" s="19">
        <v>2.1139999999999999</v>
      </c>
      <c r="K676" s="19">
        <v>2.0579999999999998</v>
      </c>
      <c r="L676" s="19">
        <v>1.905</v>
      </c>
      <c r="M676" s="19">
        <v>2.06</v>
      </c>
      <c r="N676" s="19">
        <v>1.978</v>
      </c>
      <c r="O676" s="19">
        <v>2.0179999999999998</v>
      </c>
      <c r="P676" s="19">
        <v>2.0739999999999998</v>
      </c>
      <c r="Q676" s="19">
        <v>1.9239999999999999</v>
      </c>
      <c r="R676" s="19">
        <v>2.016</v>
      </c>
      <c r="S676" s="19">
        <v>1.9630000000000001</v>
      </c>
      <c r="T676" s="19">
        <v>2.0009999999999999</v>
      </c>
      <c r="U676" s="19">
        <v>2.0089999999999999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19">
        <v>4.0599999999999996</v>
      </c>
      <c r="E677" s="19">
        <v>4.2839999999999998</v>
      </c>
      <c r="F677" s="19">
        <v>4.718</v>
      </c>
      <c r="G677" s="19">
        <v>5.6710000000000003</v>
      </c>
      <c r="H677" s="19">
        <v>4.306</v>
      </c>
      <c r="I677" s="19">
        <v>3.665</v>
      </c>
      <c r="J677" s="19">
        <v>4.0990000000000002</v>
      </c>
      <c r="K677" s="19">
        <v>3.9809999999999999</v>
      </c>
      <c r="L677" s="19">
        <v>4.3979999999999997</v>
      </c>
      <c r="M677" s="19">
        <v>4.4930000000000003</v>
      </c>
      <c r="N677" s="19">
        <v>4.7709999999999999</v>
      </c>
      <c r="O677" s="19">
        <v>4.4939999999999998</v>
      </c>
      <c r="P677" s="19">
        <v>4.0609999999999999</v>
      </c>
      <c r="Q677" s="19">
        <v>3.9740000000000002</v>
      </c>
      <c r="R677" s="19">
        <v>4.0679999999999996</v>
      </c>
      <c r="S677" s="19">
        <v>3.3210000000000002</v>
      </c>
      <c r="T677" s="19">
        <v>3.48</v>
      </c>
      <c r="U677" s="19">
        <v>4.056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19">
        <v>1.8320000000000001</v>
      </c>
      <c r="E678" s="19">
        <v>1.901</v>
      </c>
      <c r="F678" s="19">
        <v>1.8420000000000001</v>
      </c>
      <c r="G678" s="19">
        <v>1.6970000000000001</v>
      </c>
      <c r="H678" s="19">
        <v>1.595</v>
      </c>
      <c r="I678" s="19">
        <v>1.6060000000000001</v>
      </c>
      <c r="J678" s="19">
        <v>1.5920000000000001</v>
      </c>
      <c r="K678" s="19">
        <v>1.5289999999999999</v>
      </c>
      <c r="L678" s="19">
        <v>1.4730000000000001</v>
      </c>
      <c r="M678" s="19">
        <v>1.4790000000000001</v>
      </c>
      <c r="N678" s="19">
        <v>1.506</v>
      </c>
      <c r="O678" s="19">
        <v>1.5049999999999999</v>
      </c>
      <c r="P678" s="19">
        <v>1.506</v>
      </c>
      <c r="Q678" s="19">
        <v>1.47</v>
      </c>
      <c r="R678" s="19">
        <v>1.548</v>
      </c>
      <c r="S678" s="19">
        <v>1.4930000000000001</v>
      </c>
      <c r="T678" s="19">
        <v>1.4219999999999999</v>
      </c>
      <c r="U678" s="19">
        <v>1.431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19">
        <v>1.952</v>
      </c>
      <c r="E679" s="19">
        <v>1.8759999999999999</v>
      </c>
      <c r="F679" s="19">
        <v>1.8759999999999999</v>
      </c>
      <c r="G679" s="19">
        <v>1.9079999999999999</v>
      </c>
      <c r="H679" s="19">
        <v>1.954</v>
      </c>
      <c r="I679" s="19">
        <v>1.883</v>
      </c>
      <c r="J679" s="19">
        <v>1.784</v>
      </c>
      <c r="K679" s="19">
        <v>1.6919999999999999</v>
      </c>
      <c r="L679" s="19">
        <v>1.627</v>
      </c>
      <c r="M679" s="19">
        <v>1.6040000000000001</v>
      </c>
      <c r="N679" s="19">
        <v>1.673</v>
      </c>
      <c r="O679" s="19">
        <v>1.669</v>
      </c>
      <c r="P679" s="19">
        <v>1.579</v>
      </c>
      <c r="Q679" s="19">
        <v>1.56</v>
      </c>
      <c r="R679" s="19">
        <v>1.6240000000000001</v>
      </c>
      <c r="S679" s="19">
        <v>1.577</v>
      </c>
      <c r="T679" s="19">
        <v>1.5069999999999999</v>
      </c>
      <c r="U679" s="19">
        <v>1.554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19">
        <v>1.052</v>
      </c>
      <c r="E680" s="19">
        <v>1.022</v>
      </c>
      <c r="F680" s="19">
        <v>1.022</v>
      </c>
      <c r="G680" s="19">
        <v>1.052</v>
      </c>
      <c r="H680" s="19">
        <v>1.0529999999999999</v>
      </c>
      <c r="I680" s="19">
        <v>0.99099999999999999</v>
      </c>
      <c r="J680" s="19">
        <v>0.92600000000000005</v>
      </c>
      <c r="K680" s="19">
        <v>0.86499999999999999</v>
      </c>
      <c r="L680" s="19">
        <v>0.80500000000000005</v>
      </c>
      <c r="M680" s="19">
        <v>0.80700000000000005</v>
      </c>
      <c r="N680" s="19">
        <v>0.79800000000000004</v>
      </c>
      <c r="O680" s="19">
        <v>0.78100000000000003</v>
      </c>
      <c r="P680" s="19">
        <v>0.75800000000000001</v>
      </c>
      <c r="Q680" s="19">
        <v>0.751</v>
      </c>
      <c r="R680" s="19">
        <v>0.76300000000000001</v>
      </c>
      <c r="S680" s="19">
        <v>0.77400000000000002</v>
      </c>
      <c r="T680" s="19">
        <v>0.82199999999999995</v>
      </c>
      <c r="U680" s="19">
        <v>0.77200000000000002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19">
        <v>1.0920000000000001</v>
      </c>
      <c r="E681" s="19">
        <v>1.034</v>
      </c>
      <c r="F681" s="19">
        <v>1.0169999999999999</v>
      </c>
      <c r="G681" s="19">
        <v>0.92500000000000004</v>
      </c>
      <c r="H681" s="19">
        <v>0.92400000000000004</v>
      </c>
      <c r="I681" s="19">
        <v>0.92500000000000004</v>
      </c>
      <c r="J681" s="19">
        <v>0.93200000000000005</v>
      </c>
      <c r="K681" s="19">
        <v>0.90900000000000003</v>
      </c>
      <c r="L681" s="19">
        <v>0.89300000000000002</v>
      </c>
      <c r="M681" s="19">
        <v>0.91400000000000003</v>
      </c>
      <c r="N681" s="19">
        <v>0.95099999999999996</v>
      </c>
      <c r="O681" s="19">
        <v>0.93200000000000005</v>
      </c>
      <c r="P681" s="19">
        <v>0.95499999999999996</v>
      </c>
      <c r="Q681" s="19">
        <v>0.92200000000000004</v>
      </c>
      <c r="R681" s="19">
        <v>0.92</v>
      </c>
      <c r="S681" s="19">
        <v>0.88900000000000001</v>
      </c>
      <c r="T681" s="19">
        <v>0.878</v>
      </c>
      <c r="U681" s="19">
        <v>0.89900000000000002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19">
        <v>1.373</v>
      </c>
      <c r="E682" s="19">
        <v>1.32</v>
      </c>
      <c r="F682" s="19">
        <v>1.349</v>
      </c>
      <c r="G682" s="19">
        <v>1.2969999999999999</v>
      </c>
      <c r="H682" s="19">
        <v>1.2569999999999999</v>
      </c>
      <c r="I682" s="19">
        <v>1.2909999999999999</v>
      </c>
      <c r="J682" s="19">
        <v>1.24</v>
      </c>
      <c r="K682" s="19">
        <v>1.25</v>
      </c>
      <c r="L682" s="19">
        <v>1.3340000000000001</v>
      </c>
      <c r="M682" s="19">
        <v>1.28</v>
      </c>
      <c r="N682" s="19">
        <v>1.3</v>
      </c>
      <c r="O682" s="19">
        <v>1.2430000000000001</v>
      </c>
      <c r="P682" s="19">
        <v>1.28</v>
      </c>
      <c r="Q682" s="19">
        <v>1.353</v>
      </c>
      <c r="R682" s="19">
        <v>1.208</v>
      </c>
      <c r="S682" s="19">
        <v>1.1459999999999999</v>
      </c>
      <c r="T682" s="19">
        <v>1.198</v>
      </c>
      <c r="U682" s="19">
        <v>1.159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19">
        <v>0.55100000000000005</v>
      </c>
      <c r="E683" s="19">
        <v>0.53</v>
      </c>
      <c r="F683" s="19">
        <v>0.503</v>
      </c>
      <c r="G683" s="19">
        <v>0.45500000000000002</v>
      </c>
      <c r="H683" s="19">
        <v>0.496</v>
      </c>
      <c r="I683" s="19">
        <v>0.55300000000000005</v>
      </c>
      <c r="J683" s="19">
        <v>0.55700000000000005</v>
      </c>
      <c r="K683" s="19">
        <v>0.58199999999999996</v>
      </c>
      <c r="L683" s="19">
        <v>0.59699999999999998</v>
      </c>
      <c r="M683" s="19">
        <v>0.63100000000000001</v>
      </c>
      <c r="N683" s="19">
        <v>0.63100000000000001</v>
      </c>
      <c r="O683" s="19">
        <v>0.61699999999999999</v>
      </c>
      <c r="P683" s="19">
        <v>0.65100000000000002</v>
      </c>
      <c r="Q683" s="19">
        <v>0.623</v>
      </c>
      <c r="R683" s="19">
        <v>0.60699999999999998</v>
      </c>
      <c r="S683" s="19">
        <v>0.622</v>
      </c>
      <c r="T683" s="19">
        <v>0.63900000000000001</v>
      </c>
      <c r="U683" s="19">
        <v>0.63500000000000001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19">
        <v>0.40799999999999997</v>
      </c>
      <c r="E684" s="19">
        <v>0.4</v>
      </c>
      <c r="F684" s="19">
        <v>0.39300000000000002</v>
      </c>
      <c r="G684" s="19">
        <v>0.35699999999999998</v>
      </c>
      <c r="H684" s="19">
        <v>0.42799999999999999</v>
      </c>
      <c r="I684" s="19">
        <v>0.46300000000000002</v>
      </c>
      <c r="J684" s="19">
        <v>0.51100000000000001</v>
      </c>
      <c r="K684" s="19">
        <v>0.51400000000000001</v>
      </c>
      <c r="L684" s="19">
        <v>0.53500000000000003</v>
      </c>
      <c r="M684" s="19">
        <v>0.504</v>
      </c>
      <c r="N684" s="19">
        <v>0.53600000000000003</v>
      </c>
      <c r="O684" s="19">
        <v>0.49399999999999999</v>
      </c>
      <c r="P684" s="19">
        <v>0.51200000000000001</v>
      </c>
      <c r="Q684" s="19">
        <v>0.47</v>
      </c>
      <c r="R684" s="19">
        <v>0.49</v>
      </c>
      <c r="S684" s="19">
        <v>0.51100000000000001</v>
      </c>
      <c r="T684" s="19">
        <v>0.45300000000000001</v>
      </c>
      <c r="U684" s="19">
        <v>0.44700000000000001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19">
        <v>0.48799999999999999</v>
      </c>
      <c r="E685" s="19">
        <v>0.47399999999999998</v>
      </c>
      <c r="F685" s="19">
        <v>0.57499999999999996</v>
      </c>
      <c r="G685" s="19">
        <v>0.48299999999999998</v>
      </c>
      <c r="H685" s="19">
        <v>0.51300000000000001</v>
      </c>
      <c r="I685" s="19">
        <v>0.54300000000000004</v>
      </c>
      <c r="J685" s="19">
        <v>0.63400000000000001</v>
      </c>
      <c r="K685" s="19">
        <v>0.65300000000000002</v>
      </c>
      <c r="L685" s="19">
        <v>0.69699999999999995</v>
      </c>
      <c r="M685" s="19">
        <v>0.77</v>
      </c>
      <c r="N685" s="19">
        <v>0.85899999999999999</v>
      </c>
      <c r="O685" s="19">
        <v>0.73699999999999999</v>
      </c>
      <c r="P685" s="19">
        <v>0.86</v>
      </c>
      <c r="Q685" s="19">
        <v>0.96299999999999997</v>
      </c>
      <c r="R685" s="19">
        <v>0.89300000000000002</v>
      </c>
      <c r="S685" s="19">
        <v>0.76600000000000001</v>
      </c>
      <c r="T685" s="19">
        <v>0.67</v>
      </c>
      <c r="U685" s="19">
        <v>0.71199999999999997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19">
        <v>0.51600000000000001</v>
      </c>
      <c r="E686" s="19">
        <v>0.499</v>
      </c>
      <c r="F686" s="19">
        <v>0.503</v>
      </c>
      <c r="G686" s="19">
        <v>0.48499999999999999</v>
      </c>
      <c r="H686" s="19">
        <v>0.52300000000000002</v>
      </c>
      <c r="I686" s="19">
        <v>0.55500000000000005</v>
      </c>
      <c r="J686" s="19">
        <v>0.57599999999999996</v>
      </c>
      <c r="K686" s="19">
        <v>0.59199999999999997</v>
      </c>
      <c r="L686" s="19">
        <v>0.60899999999999999</v>
      </c>
      <c r="M686" s="19">
        <v>0.60599999999999998</v>
      </c>
      <c r="N686" s="19">
        <v>0.628</v>
      </c>
      <c r="O686" s="19">
        <v>0.58399999999999996</v>
      </c>
      <c r="P686" s="19">
        <v>0.60299999999999998</v>
      </c>
      <c r="Q686" s="19">
        <v>0.57799999999999996</v>
      </c>
      <c r="R686" s="19">
        <v>0.59399999999999997</v>
      </c>
      <c r="S686" s="19">
        <v>0.60199999999999998</v>
      </c>
      <c r="T686" s="19">
        <v>0.59799999999999998</v>
      </c>
      <c r="U686" s="19">
        <v>0.59099999999999997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19">
        <v>0.53600000000000003</v>
      </c>
      <c r="E687" s="19">
        <v>0.51</v>
      </c>
      <c r="F687" s="19">
        <v>0.47499999999999998</v>
      </c>
      <c r="G687" s="19">
        <v>0.44700000000000001</v>
      </c>
      <c r="H687" s="19">
        <v>0.46899999999999997</v>
      </c>
      <c r="I687" s="19">
        <v>0.51</v>
      </c>
      <c r="J687" s="19">
        <v>0.52</v>
      </c>
      <c r="K687" s="19">
        <v>0.52200000000000002</v>
      </c>
      <c r="L687" s="19">
        <v>0.55000000000000004</v>
      </c>
      <c r="M687" s="19">
        <v>0.58099999999999996</v>
      </c>
      <c r="N687" s="19">
        <v>0.55800000000000005</v>
      </c>
      <c r="O687" s="19">
        <v>0.55200000000000005</v>
      </c>
      <c r="P687" s="19">
        <v>0.56299999999999994</v>
      </c>
      <c r="Q687" s="19">
        <v>0.52900000000000003</v>
      </c>
      <c r="R687" s="19">
        <v>0.53900000000000003</v>
      </c>
      <c r="S687" s="19">
        <v>0.52200000000000002</v>
      </c>
      <c r="T687" s="19">
        <v>0.52700000000000002</v>
      </c>
      <c r="U687" s="19">
        <v>0.51500000000000001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19">
        <v>0.82199999999999995</v>
      </c>
      <c r="E688" s="19">
        <v>0.79500000000000004</v>
      </c>
      <c r="F688" s="19">
        <v>0.79</v>
      </c>
      <c r="G688" s="19">
        <v>0.81699999999999995</v>
      </c>
      <c r="H688" s="19">
        <v>0.96499999999999997</v>
      </c>
      <c r="I688" s="19">
        <v>1.0349999999999999</v>
      </c>
      <c r="J688" s="19">
        <v>1.0369999999999999</v>
      </c>
      <c r="K688" s="19">
        <v>1.115</v>
      </c>
      <c r="L688" s="19">
        <v>1.069</v>
      </c>
      <c r="M688" s="19">
        <v>1.1020000000000001</v>
      </c>
      <c r="N688" s="19">
        <v>1.129</v>
      </c>
      <c r="O688" s="19">
        <v>1.119</v>
      </c>
      <c r="P688" s="19">
        <v>1.2150000000000001</v>
      </c>
      <c r="Q688" s="19">
        <v>1.1870000000000001</v>
      </c>
      <c r="R688" s="19">
        <v>1.1599999999999999</v>
      </c>
      <c r="S688" s="19">
        <v>1.167</v>
      </c>
      <c r="T688" s="19">
        <v>1.167</v>
      </c>
      <c r="U688" s="19">
        <v>1.3069999999999999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19">
        <v>0.501</v>
      </c>
      <c r="E689" s="19">
        <v>0.48699999999999999</v>
      </c>
      <c r="F689" s="19">
        <v>0.46700000000000003</v>
      </c>
      <c r="G689" s="19">
        <v>0.47199999999999998</v>
      </c>
      <c r="H689" s="19">
        <v>0.53800000000000003</v>
      </c>
      <c r="I689" s="19">
        <v>0.57899999999999996</v>
      </c>
      <c r="J689" s="19">
        <v>0.63600000000000001</v>
      </c>
      <c r="K689" s="19">
        <v>0.64100000000000001</v>
      </c>
      <c r="L689" s="19">
        <v>0.64800000000000002</v>
      </c>
      <c r="M689" s="19">
        <v>0.65300000000000002</v>
      </c>
      <c r="N689" s="19">
        <v>0.68799999999999994</v>
      </c>
      <c r="O689" s="19">
        <v>0.73299999999999998</v>
      </c>
      <c r="P689" s="19">
        <v>0.73499999999999999</v>
      </c>
      <c r="Q689" s="19">
        <v>0.66600000000000004</v>
      </c>
      <c r="R689" s="19">
        <v>0.70799999999999996</v>
      </c>
      <c r="S689" s="19">
        <v>0.76700000000000002</v>
      </c>
      <c r="T689" s="19">
        <v>0.68600000000000005</v>
      </c>
      <c r="U689" s="19">
        <v>0.75</v>
      </c>
    </row>
    <row r="690" spans="1:21" x14ac:dyDescent="0.3">
      <c r="A690" s="3" t="s">
        <v>49</v>
      </c>
      <c r="B690" s="1" t="s">
        <v>42</v>
      </c>
      <c r="C690" s="1" t="s">
        <v>42</v>
      </c>
      <c r="D690" s="19">
        <v>1</v>
      </c>
      <c r="E690" s="19">
        <v>1</v>
      </c>
      <c r="F690" s="19">
        <v>1</v>
      </c>
      <c r="G690" s="19">
        <v>1</v>
      </c>
      <c r="H690" s="19">
        <v>1</v>
      </c>
      <c r="I690" s="19">
        <v>1</v>
      </c>
      <c r="J690" s="19">
        <v>1</v>
      </c>
      <c r="K690" s="19">
        <v>1</v>
      </c>
      <c r="L690" s="19">
        <v>1</v>
      </c>
      <c r="M690" s="19">
        <v>1</v>
      </c>
      <c r="N690" s="19">
        <v>1</v>
      </c>
      <c r="O690" s="19">
        <v>1</v>
      </c>
      <c r="P690" s="19">
        <v>1</v>
      </c>
      <c r="Q690" s="19">
        <v>1</v>
      </c>
      <c r="R690" s="19">
        <v>1</v>
      </c>
      <c r="S690" s="19">
        <v>1</v>
      </c>
      <c r="T690" s="19">
        <v>1</v>
      </c>
      <c r="U690" s="19">
        <v>1</v>
      </c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x14ac:dyDescent="0.3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" x14ac:dyDescent="0.3">
      <c r="B693" s="13">
        <v>1</v>
      </c>
      <c r="C693" s="1" t="s">
        <v>1530</v>
      </c>
    </row>
    <row r="694" spans="1:21" ht="15" x14ac:dyDescent="0.3">
      <c r="B694" s="13">
        <v>2</v>
      </c>
      <c r="C694" s="1" t="s">
        <v>1531</v>
      </c>
    </row>
    <row r="695" spans="1:21" ht="15" x14ac:dyDescent="0.3">
      <c r="B695" s="13">
        <v>3</v>
      </c>
      <c r="C695" s="1" t="s">
        <v>1532</v>
      </c>
    </row>
    <row r="696" spans="1:21" ht="15" x14ac:dyDescent="0.3">
      <c r="B696" s="13">
        <v>4</v>
      </c>
      <c r="C696" s="1" t="s">
        <v>1533</v>
      </c>
    </row>
    <row r="698" spans="1:21" x14ac:dyDescent="0.3">
      <c r="A698" s="147" t="s">
        <v>86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87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0" spans="1:21" x14ac:dyDescent="0.3">
      <c r="A700" s="147" t="s">
        <v>88</v>
      </c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</row>
    <row r="704" spans="1:21" x14ac:dyDescent="0.3">
      <c r="C704" s="14" t="s">
        <v>47</v>
      </c>
      <c r="D704" s="14" t="s">
        <v>56</v>
      </c>
      <c r="E704" s="14" t="s">
        <v>57</v>
      </c>
      <c r="F704" s="14" t="s">
        <v>58</v>
      </c>
      <c r="G704" s="14" t="s">
        <v>59</v>
      </c>
      <c r="H704" s="14" t="s">
        <v>60</v>
      </c>
      <c r="I704" s="14" t="s">
        <v>61</v>
      </c>
      <c r="J704" s="14" t="s">
        <v>62</v>
      </c>
      <c r="K704" s="14" t="s">
        <v>63</v>
      </c>
      <c r="L704" s="14" t="s">
        <v>64</v>
      </c>
      <c r="M704" s="14" t="s">
        <v>65</v>
      </c>
      <c r="N704" s="14" t="s">
        <v>66</v>
      </c>
      <c r="O704" s="14" t="s">
        <v>67</v>
      </c>
      <c r="P704" s="14" t="s">
        <v>68</v>
      </c>
      <c r="Q704" s="14" t="s">
        <v>69</v>
      </c>
      <c r="R704" s="14" t="s">
        <v>70</v>
      </c>
      <c r="S704" s="14" t="s">
        <v>71</v>
      </c>
      <c r="T704" s="14" t="s">
        <v>50</v>
      </c>
      <c r="U704" s="14" t="s">
        <v>51</v>
      </c>
    </row>
    <row r="705" spans="3:21" x14ac:dyDescent="0.3">
      <c r="C705" s="1" t="s">
        <v>845</v>
      </c>
      <c r="D705" s="21">
        <f>TRUNC((0.5*('AV-TWPU'!D705/'AV-TWPU'!D$690))+(0.5*('AGI-TWPU'!D705/'AGI-TWPU'!D$690)),3)</f>
        <v>0.52900000000000003</v>
      </c>
      <c r="E705" s="21">
        <f>TRUNC((0.5*('AV-TWPU'!E705/'AV-TWPU'!E$690))+(0.5*('AGI-TWPU'!E705/'AGI-TWPU'!E$690)),3)</f>
        <v>0.50800000000000001</v>
      </c>
      <c r="F705" s="21">
        <f>TRUNC((0.5*('AV-TWPU'!F705/'AV-TWPU'!F$690))+(0.5*('AGI-TWPU'!F705/'AGI-TWPU'!F$690)),3)</f>
        <v>0.49299999999999999</v>
      </c>
      <c r="G705" s="21">
        <f>TRUNC((0.5*('AV-TWPU'!G705/'AV-TWPU'!G$690))+(0.5*('AGI-TWPU'!G705/'AGI-TWPU'!G$690)),3)</f>
        <v>0.48499999999999999</v>
      </c>
      <c r="H705" s="21">
        <f>TRUNC((0.5*('AV-TWPU'!H705/'AV-TWPU'!H$690))+(0.5*('AGI-TWPU'!H705/'AGI-TWPU'!H$690)),3)</f>
        <v>0.54200000000000004</v>
      </c>
      <c r="I705" s="21">
        <f>TRUNC((0.5*('AV-TWPU'!I705/'AV-TWPU'!I$690))+(0.5*('AGI-TWPU'!I705/'AGI-TWPU'!I$690)),3)</f>
        <v>0.59399999999999997</v>
      </c>
      <c r="J705" s="21">
        <f>TRUNC((0.5*('AV-TWPU'!J705/'AV-TWPU'!J$690))+(0.5*('AGI-TWPU'!J705/'AGI-TWPU'!J$690)),3)</f>
        <v>0.59599999999999997</v>
      </c>
      <c r="K705" s="21">
        <f>TRUNC((0.5*('AV-TWPU'!K705/'AV-TWPU'!K$690))+(0.5*('AGI-TWPU'!K705/'AGI-TWPU'!K$690)),3)</f>
        <v>0.58599999999999997</v>
      </c>
      <c r="L705" s="21">
        <f>TRUNC((0.5*('AV-TWPU'!L705/'AV-TWPU'!L$690))+(0.5*('AGI-TWPU'!L705/'AGI-TWPU'!L$690)),3)</f>
        <v>0.56899999999999995</v>
      </c>
      <c r="M705" s="21">
        <f>TRUNC((0.5*('AV-TWPU'!M705/'AV-TWPU'!M$690))+(0.5*('AGI-TWPU'!M705/'AGI-TWPU'!M$690)),3)</f>
        <v>0.58199999999999996</v>
      </c>
      <c r="N705" s="21">
        <f>TRUNC((0.5*('AV-TWPU'!N705/'AV-TWPU'!N$690))+(0.5*('AGI-TWPU'!N705/'AGI-TWPU'!N$690)),3)</f>
        <v>0.57699999999999996</v>
      </c>
      <c r="O705" s="21">
        <f>TRUNC((0.5*('AV-TWPU'!O705/'AV-TWPU'!O$690))+(0.5*('AGI-TWPU'!O705/'AGI-TWPU'!O$690)),3)</f>
        <v>0.57499999999999996</v>
      </c>
      <c r="P705" s="21">
        <f>TRUNC((0.5*('AV-TWPU'!P705/'AV-TWPU'!P$690))+(0.5*('AGI-TWPU'!P705/'AGI-TWPU'!P$690)),3)</f>
        <v>0.56399999999999995</v>
      </c>
      <c r="Q705" s="21">
        <f>TRUNC((0.5*('AV-TWPU'!Q705/'AV-TWPU'!Q$690))+(0.5*('AGI-TWPU'!Q705/'AGI-TWPU'!Q$690)),3)</f>
        <v>0.54</v>
      </c>
      <c r="R705" s="21">
        <f>TRUNC((0.5*('AV-TWPU'!R705/'AV-TWPU'!R$690))+(0.5*('AGI-TWPU'!R705/'AGI-TWPU'!R$690)),3)</f>
        <v>0.54100000000000004</v>
      </c>
      <c r="S705" s="21">
        <f>TRUNC((0.5*('AV-TWPU'!S705/'AV-TWPU'!S$690))+(0.5*('AGI-TWPU'!S705/'AGI-TWPU'!S$690)),3)</f>
        <v>0.53900000000000003</v>
      </c>
      <c r="T705" s="21">
        <f>TRUNC((0.5*('AV-TWPU'!T705/'AV-TWPU'!T$690))+(0.5*('AGI-TWPU'!T705/'AGI-TWPU'!T$690)),3)</f>
        <v>0.53500000000000003</v>
      </c>
      <c r="U705" s="21">
        <f>TRUNC((0.5*('AV-TWPU'!U705/'AV-TWPU'!U$690))+(0.5*('AGI-TWPU'!U705/'AGI-TWPU'!U$690)),3)</f>
        <v>0.52700000000000002</v>
      </c>
    </row>
    <row r="706" spans="3:21" x14ac:dyDescent="0.3">
      <c r="C706" s="1" t="s">
        <v>816</v>
      </c>
      <c r="D706" s="21">
        <f>TRUNC((0.5*('AV-TWPU'!D706/'AV-TWPU'!D$690))+(0.5*('AGI-TWPU'!D706/'AGI-TWPU'!D$690)),3)</f>
        <v>0.80400000000000005</v>
      </c>
      <c r="E706" s="21">
        <f>TRUNC((0.5*('AV-TWPU'!E706/'AV-TWPU'!E$690))+(0.5*('AGI-TWPU'!E706/'AGI-TWPU'!E$690)),3)</f>
        <v>0.77800000000000002</v>
      </c>
      <c r="F706" s="21">
        <f>TRUNC((0.5*('AV-TWPU'!F706/'AV-TWPU'!F$690))+(0.5*('AGI-TWPU'!F706/'AGI-TWPU'!F$690)),3)</f>
        <v>0.78900000000000003</v>
      </c>
      <c r="G706" s="21">
        <f>TRUNC((0.5*('AV-TWPU'!G706/'AV-TWPU'!G$690))+(0.5*('AGI-TWPU'!G706/'AGI-TWPU'!G$690)),3)</f>
        <v>0.75600000000000001</v>
      </c>
      <c r="H706" s="21">
        <f>TRUNC((0.5*('AV-TWPU'!H706/'AV-TWPU'!H$690))+(0.5*('AGI-TWPU'!H706/'AGI-TWPU'!H$690)),3)</f>
        <v>0.78600000000000003</v>
      </c>
      <c r="I706" s="21">
        <f>TRUNC((0.5*('AV-TWPU'!I706/'AV-TWPU'!I$690))+(0.5*('AGI-TWPU'!I706/'AGI-TWPU'!I$690)),3)</f>
        <v>0.82699999999999996</v>
      </c>
      <c r="J706" s="21">
        <f>TRUNC((0.5*('AV-TWPU'!J706/'AV-TWPU'!J$690))+(0.5*('AGI-TWPU'!J706/'AGI-TWPU'!J$690)),3)</f>
        <v>0.83199999999999996</v>
      </c>
      <c r="K706" s="21">
        <f>TRUNC((0.5*('AV-TWPU'!K706/'AV-TWPU'!K$690))+(0.5*('AGI-TWPU'!K706/'AGI-TWPU'!K$690)),3)</f>
        <v>0.83099999999999996</v>
      </c>
      <c r="L706" s="21">
        <f>TRUNC((0.5*('AV-TWPU'!L706/'AV-TWPU'!L$690))+(0.5*('AGI-TWPU'!L706/'AGI-TWPU'!L$690)),3)</f>
        <v>0.82</v>
      </c>
      <c r="M706" s="21">
        <f>TRUNC((0.5*('AV-TWPU'!M706/'AV-TWPU'!M$690))+(0.5*('AGI-TWPU'!M706/'AGI-TWPU'!M$690)),3)</f>
        <v>0.82499999999999996</v>
      </c>
      <c r="N706" s="21">
        <f>TRUNC((0.5*('AV-TWPU'!N706/'AV-TWPU'!N$690))+(0.5*('AGI-TWPU'!N706/'AGI-TWPU'!N$690)),3)</f>
        <v>0.81799999999999995</v>
      </c>
      <c r="O706" s="21">
        <f>TRUNC((0.5*('AV-TWPU'!O706/'AV-TWPU'!O$690))+(0.5*('AGI-TWPU'!O706/'AGI-TWPU'!O$690)),3)</f>
        <v>0.8</v>
      </c>
      <c r="P706" s="21">
        <f>TRUNC((0.5*('AV-TWPU'!P706/'AV-TWPU'!P$690))+(0.5*('AGI-TWPU'!P706/'AGI-TWPU'!P$690)),3)</f>
        <v>0.80200000000000005</v>
      </c>
      <c r="Q706" s="21">
        <f>TRUNC((0.5*('AV-TWPU'!Q706/'AV-TWPU'!Q$690))+(0.5*('AGI-TWPU'!Q706/'AGI-TWPU'!Q$690)),3)</f>
        <v>0.76700000000000002</v>
      </c>
      <c r="R706" s="21">
        <f>TRUNC((0.5*('AV-TWPU'!R706/'AV-TWPU'!R$690))+(0.5*('AGI-TWPU'!R706/'AGI-TWPU'!R$690)),3)</f>
        <v>0.75900000000000001</v>
      </c>
      <c r="S706" s="21">
        <f>TRUNC((0.5*('AV-TWPU'!S706/'AV-TWPU'!S$690))+(0.5*('AGI-TWPU'!S706/'AGI-TWPU'!S$690)),3)</f>
        <v>0.75</v>
      </c>
      <c r="T706" s="21">
        <f>TRUNC((0.5*('AV-TWPU'!T706/'AV-TWPU'!T$690))+(0.5*('AGI-TWPU'!T706/'AGI-TWPU'!T$690)),3)</f>
        <v>0.753</v>
      </c>
      <c r="U706" s="21">
        <f>TRUNC((0.5*('AV-TWPU'!U706/'AV-TWPU'!U$690))+(0.5*('AGI-TWPU'!U706/'AGI-TWPU'!U$690)),3)</f>
        <v>0.73599999999999999</v>
      </c>
    </row>
    <row r="707" spans="3:21" x14ac:dyDescent="0.3">
      <c r="C707" s="1" t="s">
        <v>833</v>
      </c>
      <c r="D707" s="21">
        <f>TRUNC((0.5*('AV-TWPU'!D707/'AV-TWPU'!D$690))+(0.5*('AGI-TWPU'!D707/'AGI-TWPU'!D$690)),3)</f>
        <v>0.46</v>
      </c>
      <c r="E707" s="21">
        <f>TRUNC((0.5*('AV-TWPU'!E707/'AV-TWPU'!E$690))+(0.5*('AGI-TWPU'!E707/'AGI-TWPU'!E$690)),3)</f>
        <v>0.439</v>
      </c>
      <c r="F707" s="21">
        <f>TRUNC((0.5*('AV-TWPU'!F707/'AV-TWPU'!F$690))+(0.5*('AGI-TWPU'!F707/'AGI-TWPU'!F$690)),3)</f>
        <v>0.42599999999999999</v>
      </c>
      <c r="G707" s="21">
        <f>TRUNC((0.5*('AV-TWPU'!G707/'AV-TWPU'!G$690))+(0.5*('AGI-TWPU'!G707/'AGI-TWPU'!G$690)),3)</f>
        <v>0.41099999999999998</v>
      </c>
      <c r="H707" s="21">
        <f>TRUNC((0.5*('AV-TWPU'!H707/'AV-TWPU'!H$690))+(0.5*('AGI-TWPU'!H707/'AGI-TWPU'!H$690)),3)</f>
        <v>0.443</v>
      </c>
      <c r="I707" s="21">
        <f>TRUNC((0.5*('AV-TWPU'!I707/'AV-TWPU'!I$690))+(0.5*('AGI-TWPU'!I707/'AGI-TWPU'!I$690)),3)</f>
        <v>0.47399999999999998</v>
      </c>
      <c r="J707" s="21">
        <f>TRUNC((0.5*('AV-TWPU'!J707/'AV-TWPU'!J$690))+(0.5*('AGI-TWPU'!J707/'AGI-TWPU'!J$690)),3)</f>
        <v>0.48099999999999998</v>
      </c>
      <c r="K707" s="21">
        <f>TRUNC((0.5*('AV-TWPU'!K707/'AV-TWPU'!K$690))+(0.5*('AGI-TWPU'!K707/'AGI-TWPU'!K$690)),3)</f>
        <v>0.49099999999999999</v>
      </c>
      <c r="L707" s="21">
        <f>TRUNC((0.5*('AV-TWPU'!L707/'AV-TWPU'!L$690))+(0.5*('AGI-TWPU'!L707/'AGI-TWPU'!L$690)),3)</f>
        <v>0.49199999999999999</v>
      </c>
      <c r="M707" s="21">
        <f>TRUNC((0.5*('AV-TWPU'!M707/'AV-TWPU'!M$690))+(0.5*('AGI-TWPU'!M707/'AGI-TWPU'!M$690)),3)</f>
        <v>0.503</v>
      </c>
      <c r="N707" s="21">
        <f>TRUNC((0.5*('AV-TWPU'!N707/'AV-TWPU'!N$690))+(0.5*('AGI-TWPU'!N707/'AGI-TWPU'!N$690)),3)</f>
        <v>0.505</v>
      </c>
      <c r="O707" s="21">
        <f>TRUNC((0.5*('AV-TWPU'!O707/'AV-TWPU'!O$690))+(0.5*('AGI-TWPU'!O707/'AGI-TWPU'!O$690)),3)</f>
        <v>0.49299999999999999</v>
      </c>
      <c r="P707" s="21">
        <f>TRUNC((0.5*('AV-TWPU'!P707/'AV-TWPU'!P$690))+(0.5*('AGI-TWPU'!P707/'AGI-TWPU'!P$690)),3)</f>
        <v>0.49099999999999999</v>
      </c>
      <c r="Q707" s="21">
        <f>TRUNC((0.5*('AV-TWPU'!Q707/'AV-TWPU'!Q$690))+(0.5*('AGI-TWPU'!Q707/'AGI-TWPU'!Q$690)),3)</f>
        <v>0.47499999999999998</v>
      </c>
      <c r="R707" s="21">
        <f>TRUNC((0.5*('AV-TWPU'!R707/'AV-TWPU'!R$690))+(0.5*('AGI-TWPU'!R707/'AGI-TWPU'!R$690)),3)</f>
        <v>0.46899999999999997</v>
      </c>
      <c r="S707" s="21">
        <f>TRUNC((0.5*('AV-TWPU'!S707/'AV-TWPU'!S$690))+(0.5*('AGI-TWPU'!S707/'AGI-TWPU'!S$690)),3)</f>
        <v>0.46899999999999997</v>
      </c>
      <c r="T707" s="21">
        <f>TRUNC((0.5*('AV-TWPU'!T707/'AV-TWPU'!T$690))+(0.5*('AGI-TWPU'!T707/'AGI-TWPU'!T$690)),3)</f>
        <v>0.47599999999999998</v>
      </c>
      <c r="U707" s="21">
        <f>TRUNC((0.5*('AV-TWPU'!U707/'AV-TWPU'!U$690))+(0.5*('AGI-TWPU'!U707/'AGI-TWPU'!U$690)),3)</f>
        <v>0.46</v>
      </c>
    </row>
    <row r="708" spans="3:21" x14ac:dyDescent="0.3">
      <c r="C708" s="1" t="s">
        <v>871</v>
      </c>
      <c r="D708" s="21">
        <f>TRUNC((0.5*('AV-TWPU'!D708/'AV-TWPU'!D$690))+(0.5*('AGI-TWPU'!D708/'AGI-TWPU'!D$690)),3)</f>
        <v>0.60399999999999998</v>
      </c>
      <c r="E708" s="21">
        <f>TRUNC((0.5*('AV-TWPU'!E708/'AV-TWPU'!E$690))+(0.5*('AGI-TWPU'!E708/'AGI-TWPU'!E$690)),3)</f>
        <v>0.59699999999999998</v>
      </c>
      <c r="F708" s="21">
        <f>TRUNC((0.5*('AV-TWPU'!F708/'AV-TWPU'!F$690))+(0.5*('AGI-TWPU'!F708/'AGI-TWPU'!F$690)),3)</f>
        <v>0.60699999999999998</v>
      </c>
      <c r="G708" s="21">
        <f>TRUNC((0.5*('AV-TWPU'!G708/'AV-TWPU'!G$690))+(0.5*('AGI-TWPU'!G708/'AGI-TWPU'!G$690)),3)</f>
        <v>0.60099999999999998</v>
      </c>
      <c r="H708" s="21">
        <f>TRUNC((0.5*('AV-TWPU'!H708/'AV-TWPU'!H$690))+(0.5*('AGI-TWPU'!H708/'AGI-TWPU'!H$690)),3)</f>
        <v>0.63</v>
      </c>
      <c r="I708" s="21">
        <f>TRUNC((0.5*('AV-TWPU'!I708/'AV-TWPU'!I$690))+(0.5*('AGI-TWPU'!I708/'AGI-TWPU'!I$690)),3)</f>
        <v>0.69299999999999995</v>
      </c>
      <c r="J708" s="21">
        <f>TRUNC((0.5*('AV-TWPU'!J708/'AV-TWPU'!J$690))+(0.5*('AGI-TWPU'!J708/'AGI-TWPU'!J$690)),3)</f>
        <v>0.69299999999999995</v>
      </c>
      <c r="K708" s="21">
        <f>TRUNC((0.5*('AV-TWPU'!K708/'AV-TWPU'!K$690))+(0.5*('AGI-TWPU'!K708/'AGI-TWPU'!K$690)),3)</f>
        <v>0.70699999999999996</v>
      </c>
      <c r="L708" s="21">
        <f>TRUNC((0.5*('AV-TWPU'!L708/'AV-TWPU'!L$690))+(0.5*('AGI-TWPU'!L708/'AGI-TWPU'!L$690)),3)</f>
        <v>0.73499999999999999</v>
      </c>
      <c r="M708" s="21">
        <f>TRUNC((0.5*('AV-TWPU'!M708/'AV-TWPU'!M$690))+(0.5*('AGI-TWPU'!M708/'AGI-TWPU'!M$690)),3)</f>
        <v>0.73299999999999998</v>
      </c>
      <c r="N708" s="21">
        <f>TRUNC((0.5*('AV-TWPU'!N708/'AV-TWPU'!N$690))+(0.5*('AGI-TWPU'!N708/'AGI-TWPU'!N$690)),3)</f>
        <v>0.72599999999999998</v>
      </c>
      <c r="O708" s="21">
        <f>TRUNC((0.5*('AV-TWPU'!O708/'AV-TWPU'!O$690))+(0.5*('AGI-TWPU'!O708/'AGI-TWPU'!O$690)),3)</f>
        <v>0.78700000000000003</v>
      </c>
      <c r="P708" s="21">
        <f>TRUNC((0.5*('AV-TWPU'!P708/'AV-TWPU'!P$690))+(0.5*('AGI-TWPU'!P708/'AGI-TWPU'!P$690)),3)</f>
        <v>0.72</v>
      </c>
      <c r="Q708" s="21">
        <f>TRUNC((0.5*('AV-TWPU'!Q708/'AV-TWPU'!Q$690))+(0.5*('AGI-TWPU'!Q708/'AGI-TWPU'!Q$690)),3)</f>
        <v>0.70099999999999996</v>
      </c>
      <c r="R708" s="21">
        <f>TRUNC((0.5*('AV-TWPU'!R708/'AV-TWPU'!R$690))+(0.5*('AGI-TWPU'!R708/'AGI-TWPU'!R$690)),3)</f>
        <v>0.71399999999999997</v>
      </c>
      <c r="S708" s="21">
        <f>TRUNC((0.5*('AV-TWPU'!S708/'AV-TWPU'!S$690))+(0.5*('AGI-TWPU'!S708/'AGI-TWPU'!S$690)),3)</f>
        <v>0.71499999999999997</v>
      </c>
      <c r="T708" s="21">
        <f>TRUNC((0.5*('AV-TWPU'!T708/'AV-TWPU'!T$690))+(0.5*('AGI-TWPU'!T708/'AGI-TWPU'!T$690)),3)</f>
        <v>0.70499999999999996</v>
      </c>
      <c r="U708" s="21">
        <f>TRUNC((0.5*('AV-TWPU'!U708/'AV-TWPU'!U$690))+(0.5*('AGI-TWPU'!U708/'AGI-TWPU'!U$690)),3)</f>
        <v>0.76100000000000001</v>
      </c>
    </row>
    <row r="709" spans="3:21" x14ac:dyDescent="0.3">
      <c r="C709" s="1" t="s">
        <v>909</v>
      </c>
      <c r="D709" s="21">
        <f>TRUNC((0.5*('AV-TWPU'!D709/'AV-TWPU'!D$690))+(0.5*('AGI-TWPU'!D709/'AGI-TWPU'!D$690)),3)</f>
        <v>0.63</v>
      </c>
      <c r="E709" s="21">
        <f>TRUNC((0.5*('AV-TWPU'!E709/'AV-TWPU'!E$690))+(0.5*('AGI-TWPU'!E709/'AGI-TWPU'!E$690)),3)</f>
        <v>0.61499999999999999</v>
      </c>
      <c r="F709" s="21">
        <f>TRUNC((0.5*('AV-TWPU'!F709/'AV-TWPU'!F$690))+(0.5*('AGI-TWPU'!F709/'AGI-TWPU'!F$690)),3)</f>
        <v>0.626</v>
      </c>
      <c r="G709" s="21">
        <f>TRUNC((0.5*('AV-TWPU'!G709/'AV-TWPU'!G$690))+(0.5*('AGI-TWPU'!G709/'AGI-TWPU'!G$690)),3)</f>
        <v>0.62</v>
      </c>
      <c r="H709" s="21">
        <f>TRUNC((0.5*('AV-TWPU'!H709/'AV-TWPU'!H$690))+(0.5*('AGI-TWPU'!H709/'AGI-TWPU'!H$690)),3)</f>
        <v>0.68100000000000005</v>
      </c>
      <c r="I709" s="21">
        <f>TRUNC((0.5*('AV-TWPU'!I709/'AV-TWPU'!I$690))+(0.5*('AGI-TWPU'!I709/'AGI-TWPU'!I$690)),3)</f>
        <v>0.753</v>
      </c>
      <c r="J709" s="21">
        <f>TRUNC((0.5*('AV-TWPU'!J709/'AV-TWPU'!J$690))+(0.5*('AGI-TWPU'!J709/'AGI-TWPU'!J$690)),3)</f>
        <v>0.79500000000000004</v>
      </c>
      <c r="K709" s="21">
        <f>TRUNC((0.5*('AV-TWPU'!K709/'AV-TWPU'!K$690))+(0.5*('AGI-TWPU'!K709/'AGI-TWPU'!K$690)),3)</f>
        <v>0.78200000000000003</v>
      </c>
      <c r="L709" s="21">
        <f>TRUNC((0.5*('AV-TWPU'!L709/'AV-TWPU'!L$690))+(0.5*('AGI-TWPU'!L709/'AGI-TWPU'!L$690)),3)</f>
        <v>0.78100000000000003</v>
      </c>
      <c r="M709" s="21">
        <f>TRUNC((0.5*('AV-TWPU'!M709/'AV-TWPU'!M$690))+(0.5*('AGI-TWPU'!M709/'AGI-TWPU'!M$690)),3)</f>
        <v>0.79200000000000004</v>
      </c>
      <c r="N709" s="21">
        <f>TRUNC((0.5*('AV-TWPU'!N709/'AV-TWPU'!N$690))+(0.5*('AGI-TWPU'!N709/'AGI-TWPU'!N$690)),3)</f>
        <v>0.77600000000000002</v>
      </c>
      <c r="O709" s="21">
        <f>TRUNC((0.5*('AV-TWPU'!O709/'AV-TWPU'!O$690))+(0.5*('AGI-TWPU'!O709/'AGI-TWPU'!O$690)),3)</f>
        <v>0.746</v>
      </c>
      <c r="P709" s="21">
        <f>TRUNC((0.5*('AV-TWPU'!P709/'AV-TWPU'!P$690))+(0.5*('AGI-TWPU'!P709/'AGI-TWPU'!P$690)),3)</f>
        <v>0.73499999999999999</v>
      </c>
      <c r="Q709" s="21">
        <f>TRUNC((0.5*('AV-TWPU'!Q709/'AV-TWPU'!Q$690))+(0.5*('AGI-TWPU'!Q709/'AGI-TWPU'!Q$690)),3)</f>
        <v>0.70099999999999996</v>
      </c>
      <c r="R709" s="21">
        <f>TRUNC((0.5*('AV-TWPU'!R709/'AV-TWPU'!R$690))+(0.5*('AGI-TWPU'!R709/'AGI-TWPU'!R$690)),3)</f>
        <v>0.69599999999999995</v>
      </c>
      <c r="S709" s="21">
        <f>TRUNC((0.5*('AV-TWPU'!S709/'AV-TWPU'!S$690))+(0.5*('AGI-TWPU'!S709/'AGI-TWPU'!S$690)),3)</f>
        <v>0.67</v>
      </c>
      <c r="T709" s="21">
        <f>TRUNC((0.5*('AV-TWPU'!T709/'AV-TWPU'!T$690))+(0.5*('AGI-TWPU'!T709/'AGI-TWPU'!T$690)),3)</f>
        <v>0.65800000000000003</v>
      </c>
      <c r="U709" s="21">
        <f>TRUNC((0.5*('AV-TWPU'!U709/'AV-TWPU'!U$690))+(0.5*('AGI-TWPU'!U709/'AGI-TWPU'!U$690)),3)</f>
        <v>0.63700000000000001</v>
      </c>
    </row>
    <row r="710" spans="3:21" x14ac:dyDescent="0.3">
      <c r="C710" s="1" t="s">
        <v>900</v>
      </c>
      <c r="D710" s="21">
        <f>TRUNC((0.5*('AV-TWPU'!D710/'AV-TWPU'!D$690))+(0.5*('AGI-TWPU'!D710/'AGI-TWPU'!D$690)),3)</f>
        <v>0.47</v>
      </c>
      <c r="E710" s="21">
        <f>TRUNC((0.5*('AV-TWPU'!E710/'AV-TWPU'!E$690))+(0.5*('AGI-TWPU'!E710/'AGI-TWPU'!E$690)),3)</f>
        <v>0.47699999999999998</v>
      </c>
      <c r="F710" s="21">
        <f>TRUNC((0.5*('AV-TWPU'!F710/'AV-TWPU'!F$690))+(0.5*('AGI-TWPU'!F710/'AGI-TWPU'!F$690)),3)</f>
        <v>0.47399999999999998</v>
      </c>
      <c r="G710" s="21">
        <f>TRUNC((0.5*('AV-TWPU'!G710/'AV-TWPU'!G$690))+(0.5*('AGI-TWPU'!G710/'AGI-TWPU'!G$690)),3)</f>
        <v>0.47899999999999998</v>
      </c>
      <c r="H710" s="21">
        <f>TRUNC((0.5*('AV-TWPU'!H710/'AV-TWPU'!H$690))+(0.5*('AGI-TWPU'!H710/'AGI-TWPU'!H$690)),3)</f>
        <v>0.52800000000000002</v>
      </c>
      <c r="I710" s="21">
        <f>TRUNC((0.5*('AV-TWPU'!I710/'AV-TWPU'!I$690))+(0.5*('AGI-TWPU'!I710/'AGI-TWPU'!I$690)),3)</f>
        <v>0.56799999999999995</v>
      </c>
      <c r="J710" s="21">
        <f>TRUNC((0.5*('AV-TWPU'!J710/'AV-TWPU'!J$690))+(0.5*('AGI-TWPU'!J710/'AGI-TWPU'!J$690)),3)</f>
        <v>0.58399999999999996</v>
      </c>
      <c r="K710" s="21">
        <f>TRUNC((0.5*('AV-TWPU'!K710/'AV-TWPU'!K$690))+(0.5*('AGI-TWPU'!K710/'AGI-TWPU'!K$690)),3)</f>
        <v>0.59299999999999997</v>
      </c>
      <c r="L710" s="21">
        <f>TRUNC((0.5*('AV-TWPU'!L710/'AV-TWPU'!L$690))+(0.5*('AGI-TWPU'!L710/'AGI-TWPU'!L$690)),3)</f>
        <v>0.59</v>
      </c>
      <c r="M710" s="21">
        <f>TRUNC((0.5*('AV-TWPU'!M710/'AV-TWPU'!M$690))+(0.5*('AGI-TWPU'!M710/'AGI-TWPU'!M$690)),3)</f>
        <v>0.60599999999999998</v>
      </c>
      <c r="N710" s="21">
        <f>TRUNC((0.5*('AV-TWPU'!N710/'AV-TWPU'!N$690))+(0.5*('AGI-TWPU'!N710/'AGI-TWPU'!N$690)),3)</f>
        <v>0.60299999999999998</v>
      </c>
      <c r="O710" s="21">
        <f>TRUNC((0.5*('AV-TWPU'!O710/'AV-TWPU'!O$690))+(0.5*('AGI-TWPU'!O710/'AGI-TWPU'!O$690)),3)</f>
        <v>0.58699999999999997</v>
      </c>
      <c r="P710" s="21">
        <f>TRUNC((0.5*('AV-TWPU'!P710/'AV-TWPU'!P$690))+(0.5*('AGI-TWPU'!P710/'AGI-TWPU'!P$690)),3)</f>
        <v>0.57999999999999996</v>
      </c>
      <c r="Q710" s="21">
        <f>TRUNC((0.5*('AV-TWPU'!Q710/'AV-TWPU'!Q$690))+(0.5*('AGI-TWPU'!Q710/'AGI-TWPU'!Q$690)),3)</f>
        <v>0.55100000000000005</v>
      </c>
      <c r="R710" s="21">
        <f>TRUNC((0.5*('AV-TWPU'!R710/'AV-TWPU'!R$690))+(0.5*('AGI-TWPU'!R710/'AGI-TWPU'!R$690)),3)</f>
        <v>0.54100000000000004</v>
      </c>
      <c r="S710" s="21">
        <f>TRUNC((0.5*('AV-TWPU'!S710/'AV-TWPU'!S$690))+(0.5*('AGI-TWPU'!S710/'AGI-TWPU'!S$690)),3)</f>
        <v>0.54900000000000004</v>
      </c>
      <c r="T710" s="21">
        <f>TRUNC((0.5*('AV-TWPU'!T710/'AV-TWPU'!T$690))+(0.5*('AGI-TWPU'!T710/'AGI-TWPU'!T$690)),3)</f>
        <v>0.55900000000000005</v>
      </c>
      <c r="U710" s="21">
        <f>TRUNC((0.5*('AV-TWPU'!U710/'AV-TWPU'!U$690))+(0.5*('AGI-TWPU'!U710/'AGI-TWPU'!U$690)),3)</f>
        <v>0.54300000000000004</v>
      </c>
    </row>
    <row r="711" spans="3:21" x14ac:dyDescent="0.3">
      <c r="C711" s="1" t="s">
        <v>937</v>
      </c>
      <c r="D711" s="21">
        <f>TRUNC((0.5*('AV-TWPU'!D711/'AV-TWPU'!D$690))+(0.5*('AGI-TWPU'!D711/'AGI-TWPU'!D$690)),3)</f>
        <v>0.95199999999999996</v>
      </c>
      <c r="E711" s="21">
        <f>TRUNC((0.5*('AV-TWPU'!E711/'AV-TWPU'!E$690))+(0.5*('AGI-TWPU'!E711/'AGI-TWPU'!E$690)),3)</f>
        <v>0.97</v>
      </c>
      <c r="F711" s="21">
        <f>TRUNC((0.5*('AV-TWPU'!F711/'AV-TWPU'!F$690))+(0.5*('AGI-TWPU'!F711/'AGI-TWPU'!F$690)),3)</f>
        <v>0.97799999999999998</v>
      </c>
      <c r="G711" s="21">
        <f>TRUNC((0.5*('AV-TWPU'!G711/'AV-TWPU'!G$690))+(0.5*('AGI-TWPU'!G711/'AGI-TWPU'!G$690)),3)</f>
        <v>0.97199999999999998</v>
      </c>
      <c r="H711" s="21">
        <f>TRUNC((0.5*('AV-TWPU'!H711/'AV-TWPU'!H$690))+(0.5*('AGI-TWPU'!H711/'AGI-TWPU'!H$690)),3)</f>
        <v>0.98699999999999999</v>
      </c>
      <c r="I711" s="21">
        <f>TRUNC((0.5*('AV-TWPU'!I711/'AV-TWPU'!I$690))+(0.5*('AGI-TWPU'!I711/'AGI-TWPU'!I$690)),3)</f>
        <v>1.0049999999999999</v>
      </c>
      <c r="J711" s="21">
        <f>TRUNC((0.5*('AV-TWPU'!J711/'AV-TWPU'!J$690))+(0.5*('AGI-TWPU'!J711/'AGI-TWPU'!J$690)),3)</f>
        <v>1.0009999999999999</v>
      </c>
      <c r="K711" s="21">
        <f>TRUNC((0.5*('AV-TWPU'!K711/'AV-TWPU'!K$690))+(0.5*('AGI-TWPU'!K711/'AGI-TWPU'!K$690)),3)</f>
        <v>0.98299999999999998</v>
      </c>
      <c r="L711" s="21">
        <f>TRUNC((0.5*('AV-TWPU'!L711/'AV-TWPU'!L$690))+(0.5*('AGI-TWPU'!L711/'AGI-TWPU'!L$690)),3)</f>
        <v>0.96899999999999997</v>
      </c>
      <c r="M711" s="21">
        <f>TRUNC((0.5*('AV-TWPU'!M711/'AV-TWPU'!M$690))+(0.5*('AGI-TWPU'!M711/'AGI-TWPU'!M$690)),3)</f>
        <v>0.97899999999999998</v>
      </c>
      <c r="N711" s="21">
        <f>TRUNC((0.5*('AV-TWPU'!N711/'AV-TWPU'!N$690))+(0.5*('AGI-TWPU'!N711/'AGI-TWPU'!N$690)),3)</f>
        <v>0.95899999999999996</v>
      </c>
      <c r="O711" s="21">
        <f>TRUNC((0.5*('AV-TWPU'!O711/'AV-TWPU'!O$690))+(0.5*('AGI-TWPU'!O711/'AGI-TWPU'!O$690)),3)</f>
        <v>0.93899999999999995</v>
      </c>
      <c r="P711" s="21">
        <f>TRUNC((0.5*('AV-TWPU'!P711/'AV-TWPU'!P$690))+(0.5*('AGI-TWPU'!P711/'AGI-TWPU'!P$690)),3)</f>
        <v>0.94599999999999995</v>
      </c>
      <c r="Q711" s="21">
        <f>TRUNC((0.5*('AV-TWPU'!Q711/'AV-TWPU'!Q$690))+(0.5*('AGI-TWPU'!Q711/'AGI-TWPU'!Q$690)),3)</f>
        <v>0.91100000000000003</v>
      </c>
      <c r="R711" s="21">
        <f>TRUNC((0.5*('AV-TWPU'!R711/'AV-TWPU'!R$690))+(0.5*('AGI-TWPU'!R711/'AGI-TWPU'!R$690)),3)</f>
        <v>0.90300000000000002</v>
      </c>
      <c r="S711" s="21">
        <f>TRUNC((0.5*('AV-TWPU'!S711/'AV-TWPU'!S$690))+(0.5*('AGI-TWPU'!S711/'AGI-TWPU'!S$690)),3)</f>
        <v>0.90500000000000003</v>
      </c>
      <c r="T711" s="21">
        <f>TRUNC((0.5*('AV-TWPU'!T711/'AV-TWPU'!T$690))+(0.5*('AGI-TWPU'!T711/'AGI-TWPU'!T$690)),3)</f>
        <v>0.91800000000000004</v>
      </c>
      <c r="U711" s="21">
        <f>TRUNC((0.5*('AV-TWPU'!U711/'AV-TWPU'!U$690))+(0.5*('AGI-TWPU'!U711/'AGI-TWPU'!U$690)),3)</f>
        <v>0.94899999999999995</v>
      </c>
    </row>
    <row r="712" spans="3:21" x14ac:dyDescent="0.3">
      <c r="C712" s="1" t="s">
        <v>1363</v>
      </c>
      <c r="D712" s="21">
        <f>TRUNC((0.5*('AV-TWPU'!D712/'AV-TWPU'!D$690))+(0.5*('AGI-TWPU'!D712/'AGI-TWPU'!D$690)),3)</f>
        <v>1.2929999999999999</v>
      </c>
      <c r="E712" s="21">
        <f>TRUNC((0.5*('AV-TWPU'!E712/'AV-TWPU'!E$690))+(0.5*('AGI-TWPU'!E712/'AGI-TWPU'!E$690)),3)</f>
        <v>1.33</v>
      </c>
      <c r="F712" s="21">
        <f>TRUNC((0.5*('AV-TWPU'!F712/'AV-TWPU'!F$690))+(0.5*('AGI-TWPU'!F712/'AGI-TWPU'!F$690)),3)</f>
        <v>1.383</v>
      </c>
      <c r="G712" s="21">
        <f>TRUNC((0.5*('AV-TWPU'!G712/'AV-TWPU'!G$690))+(0.5*('AGI-TWPU'!G712/'AGI-TWPU'!G$690)),3)</f>
        <v>1.34</v>
      </c>
      <c r="H712" s="21">
        <f>TRUNC((0.5*('AV-TWPU'!H712/'AV-TWPU'!H$690))+(0.5*('AGI-TWPU'!H712/'AGI-TWPU'!H$690)),3)</f>
        <v>1.371</v>
      </c>
      <c r="I712" s="21">
        <f>TRUNC((0.5*('AV-TWPU'!I712/'AV-TWPU'!I$690))+(0.5*('AGI-TWPU'!I712/'AGI-TWPU'!I$690)),3)</f>
        <v>1.339</v>
      </c>
      <c r="J712" s="21">
        <f>TRUNC((0.5*('AV-TWPU'!J712/'AV-TWPU'!J$690))+(0.5*('AGI-TWPU'!J712/'AGI-TWPU'!J$690)),3)</f>
        <v>1.3</v>
      </c>
      <c r="K712" s="21">
        <f>TRUNC((0.5*('AV-TWPU'!K712/'AV-TWPU'!K$690))+(0.5*('AGI-TWPU'!K712/'AGI-TWPU'!K$690)),3)</f>
        <v>1.282</v>
      </c>
      <c r="L712" s="21">
        <f>TRUNC((0.5*('AV-TWPU'!L712/'AV-TWPU'!L$690))+(0.5*('AGI-TWPU'!L712/'AGI-TWPU'!L$690)),3)</f>
        <v>1.248</v>
      </c>
      <c r="M712" s="21">
        <f>TRUNC((0.5*('AV-TWPU'!M712/'AV-TWPU'!M$690))+(0.5*('AGI-TWPU'!M712/'AGI-TWPU'!M$690)),3)</f>
        <v>1.238</v>
      </c>
      <c r="N712" s="21">
        <f>TRUNC((0.5*('AV-TWPU'!N712/'AV-TWPU'!N$690))+(0.5*('AGI-TWPU'!N712/'AGI-TWPU'!N$690)),3)</f>
        <v>1.2370000000000001</v>
      </c>
      <c r="O712" s="21">
        <f>TRUNC((0.5*('AV-TWPU'!O712/'AV-TWPU'!O$690))+(0.5*('AGI-TWPU'!O712/'AGI-TWPU'!O$690)),3)</f>
        <v>1.226</v>
      </c>
      <c r="P712" s="21">
        <f>TRUNC((0.5*('AV-TWPU'!P712/'AV-TWPU'!P$690))+(0.5*('AGI-TWPU'!P712/'AGI-TWPU'!P$690)),3)</f>
        <v>1.246</v>
      </c>
      <c r="Q712" s="21">
        <f>TRUNC((0.5*('AV-TWPU'!Q712/'AV-TWPU'!Q$690))+(0.5*('AGI-TWPU'!Q712/'AGI-TWPU'!Q$690)),3)</f>
        <v>1.22</v>
      </c>
      <c r="R712" s="21">
        <f>TRUNC((0.5*('AV-TWPU'!R712/'AV-TWPU'!R$690))+(0.5*('AGI-TWPU'!R712/'AGI-TWPU'!R$690)),3)</f>
        <v>1.2190000000000001</v>
      </c>
      <c r="S712" s="21">
        <f>TRUNC((0.5*('AV-TWPU'!S712/'AV-TWPU'!S$690))+(0.5*('AGI-TWPU'!S712/'AGI-TWPU'!S$690)),3)</f>
        <v>1.242</v>
      </c>
      <c r="T712" s="21">
        <f>TRUNC((0.5*('AV-TWPU'!T712/'AV-TWPU'!T$690))+(0.5*('AGI-TWPU'!T712/'AGI-TWPU'!T$690)),3)</f>
        <v>1.256</v>
      </c>
      <c r="U712" s="21">
        <f>TRUNC((0.5*('AV-TWPU'!U712/'AV-TWPU'!U$690))+(0.5*('AGI-TWPU'!U712/'AGI-TWPU'!U$690)),3)</f>
        <v>1.2729999999999999</v>
      </c>
    </row>
    <row r="713" spans="3:21" x14ac:dyDescent="0.3">
      <c r="C713" s="1" t="s">
        <v>951</v>
      </c>
      <c r="D713" s="21">
        <f>TRUNC((0.5*('AV-TWPU'!D713/'AV-TWPU'!D$690))+(0.5*('AGI-TWPU'!D713/'AGI-TWPU'!D$690)),3)</f>
        <v>0.621</v>
      </c>
      <c r="E713" s="21">
        <f>TRUNC((0.5*('AV-TWPU'!E713/'AV-TWPU'!E$690))+(0.5*('AGI-TWPU'!E713/'AGI-TWPU'!E$690)),3)</f>
        <v>0.58199999999999996</v>
      </c>
      <c r="F713" s="21">
        <f>TRUNC((0.5*('AV-TWPU'!F713/'AV-TWPU'!F$690))+(0.5*('AGI-TWPU'!F713/'AGI-TWPU'!F$690)),3)</f>
        <v>0.56999999999999995</v>
      </c>
      <c r="G713" s="21">
        <f>TRUNC((0.5*('AV-TWPU'!G713/'AV-TWPU'!G$690))+(0.5*('AGI-TWPU'!G713/'AGI-TWPU'!G$690)),3)</f>
        <v>0.54200000000000004</v>
      </c>
      <c r="H713" s="21">
        <f>TRUNC((0.5*('AV-TWPU'!H713/'AV-TWPU'!H$690))+(0.5*('AGI-TWPU'!H713/'AGI-TWPU'!H$690)),3)</f>
        <v>0.57999999999999996</v>
      </c>
      <c r="I713" s="21">
        <f>TRUNC((0.5*('AV-TWPU'!I713/'AV-TWPU'!I$690))+(0.5*('AGI-TWPU'!I713/'AGI-TWPU'!I$690)),3)</f>
        <v>0.623</v>
      </c>
      <c r="J713" s="21">
        <f>TRUNC((0.5*('AV-TWPU'!J713/'AV-TWPU'!J$690))+(0.5*('AGI-TWPU'!J713/'AGI-TWPU'!J$690)),3)</f>
        <v>0.63700000000000001</v>
      </c>
      <c r="K713" s="21">
        <f>TRUNC((0.5*('AV-TWPU'!K713/'AV-TWPU'!K$690))+(0.5*('AGI-TWPU'!K713/'AGI-TWPU'!K$690)),3)</f>
        <v>0.627</v>
      </c>
      <c r="L713" s="21">
        <f>TRUNC((0.5*('AV-TWPU'!L713/'AV-TWPU'!L$690))+(0.5*('AGI-TWPU'!L713/'AGI-TWPU'!L$690)),3)</f>
        <v>0.627</v>
      </c>
      <c r="M713" s="21">
        <f>TRUNC((0.5*('AV-TWPU'!M713/'AV-TWPU'!M$690))+(0.5*('AGI-TWPU'!M713/'AGI-TWPU'!M$690)),3)</f>
        <v>0.629</v>
      </c>
      <c r="N713" s="21">
        <f>TRUNC((0.5*('AV-TWPU'!N713/'AV-TWPU'!N$690))+(0.5*('AGI-TWPU'!N713/'AGI-TWPU'!N$690)),3)</f>
        <v>0.628</v>
      </c>
      <c r="O713" s="21">
        <f>TRUNC((0.5*('AV-TWPU'!O713/'AV-TWPU'!O$690))+(0.5*('AGI-TWPU'!O713/'AGI-TWPU'!O$690)),3)</f>
        <v>0.621</v>
      </c>
      <c r="P713" s="21">
        <f>TRUNC((0.5*('AV-TWPU'!P713/'AV-TWPU'!P$690))+(0.5*('AGI-TWPU'!P713/'AGI-TWPU'!P$690)),3)</f>
        <v>0.624</v>
      </c>
      <c r="Q713" s="21">
        <f>TRUNC((0.5*('AV-TWPU'!Q713/'AV-TWPU'!Q$690))+(0.5*('AGI-TWPU'!Q713/'AGI-TWPU'!Q$690)),3)</f>
        <v>0.60199999999999998</v>
      </c>
      <c r="R713" s="21">
        <f>TRUNC((0.5*('AV-TWPU'!R713/'AV-TWPU'!R$690))+(0.5*('AGI-TWPU'!R713/'AGI-TWPU'!R$690)),3)</f>
        <v>0.60899999999999999</v>
      </c>
      <c r="S713" s="21">
        <f>TRUNC((0.5*('AV-TWPU'!S713/'AV-TWPU'!S$690))+(0.5*('AGI-TWPU'!S713/'AGI-TWPU'!S$690)),3)</f>
        <v>0.625</v>
      </c>
      <c r="T713" s="21">
        <f>TRUNC((0.5*('AV-TWPU'!T713/'AV-TWPU'!T$690))+(0.5*('AGI-TWPU'!T713/'AGI-TWPU'!T$690)),3)</f>
        <v>0.63600000000000001</v>
      </c>
      <c r="U713" s="21">
        <f>TRUNC((0.5*('AV-TWPU'!U713/'AV-TWPU'!U$690))+(0.5*('AGI-TWPU'!U713/'AGI-TWPU'!U$690)),3)</f>
        <v>0.625</v>
      </c>
    </row>
    <row r="714" spans="3:21" x14ac:dyDescent="0.3">
      <c r="C714" s="1" t="s">
        <v>865</v>
      </c>
      <c r="D714" s="21">
        <f>TRUNC((0.5*('AV-TWPU'!D714/'AV-TWPU'!D$690))+(0.5*('AGI-TWPU'!D714/'AGI-TWPU'!D$690)),3)</f>
        <v>0.61899999999999999</v>
      </c>
      <c r="E714" s="21">
        <f>TRUNC((0.5*('AV-TWPU'!E714/'AV-TWPU'!E$690))+(0.5*('AGI-TWPU'!E714/'AGI-TWPU'!E$690)),3)</f>
        <v>0.6</v>
      </c>
      <c r="F714" s="21">
        <f>TRUNC((0.5*('AV-TWPU'!F714/'AV-TWPU'!F$690))+(0.5*('AGI-TWPU'!F714/'AGI-TWPU'!F$690)),3)</f>
        <v>0.59099999999999997</v>
      </c>
      <c r="G714" s="21">
        <f>TRUNC((0.5*('AV-TWPU'!G714/'AV-TWPU'!G$690))+(0.5*('AGI-TWPU'!G714/'AGI-TWPU'!G$690)),3)</f>
        <v>0.55300000000000005</v>
      </c>
      <c r="H714" s="21">
        <f>TRUNC((0.5*('AV-TWPU'!H714/'AV-TWPU'!H$690))+(0.5*('AGI-TWPU'!H714/'AGI-TWPU'!H$690)),3)</f>
        <v>0.59099999999999997</v>
      </c>
      <c r="I714" s="21">
        <f>TRUNC((0.5*('AV-TWPU'!I714/'AV-TWPU'!I$690))+(0.5*('AGI-TWPU'!I714/'AGI-TWPU'!I$690)),3)</f>
        <v>0.64100000000000001</v>
      </c>
      <c r="J714" s="21">
        <f>TRUNC((0.5*('AV-TWPU'!J714/'AV-TWPU'!J$690))+(0.5*('AGI-TWPU'!J714/'AGI-TWPU'!J$690)),3)</f>
        <v>0.65900000000000003</v>
      </c>
      <c r="K714" s="21">
        <f>TRUNC((0.5*('AV-TWPU'!K714/'AV-TWPU'!K$690))+(0.5*('AGI-TWPU'!K714/'AGI-TWPU'!K$690)),3)</f>
        <v>0.66100000000000003</v>
      </c>
      <c r="L714" s="21">
        <f>TRUNC((0.5*('AV-TWPU'!L714/'AV-TWPU'!L$690))+(0.5*('AGI-TWPU'!L714/'AGI-TWPU'!L$690)),3)</f>
        <v>0.66200000000000003</v>
      </c>
      <c r="M714" s="21">
        <f>TRUNC((0.5*('AV-TWPU'!M714/'AV-TWPU'!M$690))+(0.5*('AGI-TWPU'!M714/'AGI-TWPU'!M$690)),3)</f>
        <v>0.68200000000000005</v>
      </c>
      <c r="N714" s="21">
        <f>TRUNC((0.5*('AV-TWPU'!N714/'AV-TWPU'!N$690))+(0.5*('AGI-TWPU'!N714/'AGI-TWPU'!N$690)),3)</f>
        <v>0.68799999999999994</v>
      </c>
      <c r="O714" s="21">
        <f>TRUNC((0.5*('AV-TWPU'!O714/'AV-TWPU'!O$690))+(0.5*('AGI-TWPU'!O714/'AGI-TWPU'!O$690)),3)</f>
        <v>0.68300000000000005</v>
      </c>
      <c r="P714" s="21">
        <f>TRUNC((0.5*('AV-TWPU'!P714/'AV-TWPU'!P$690))+(0.5*('AGI-TWPU'!P714/'AGI-TWPU'!P$690)),3)</f>
        <v>0.68</v>
      </c>
      <c r="Q714" s="21">
        <f>TRUNC((0.5*('AV-TWPU'!Q714/'AV-TWPU'!Q$690))+(0.5*('AGI-TWPU'!Q714/'AGI-TWPU'!Q$690)),3)</f>
        <v>0.65500000000000003</v>
      </c>
      <c r="R714" s="21">
        <f>TRUNC((0.5*('AV-TWPU'!R714/'AV-TWPU'!R$690))+(0.5*('AGI-TWPU'!R714/'AGI-TWPU'!R$690)),3)</f>
        <v>0.65700000000000003</v>
      </c>
      <c r="S714" s="21">
        <f>TRUNC((0.5*('AV-TWPU'!S714/'AV-TWPU'!S$690))+(0.5*('AGI-TWPU'!S714/'AGI-TWPU'!S$690)),3)</f>
        <v>0.66600000000000004</v>
      </c>
      <c r="T714" s="21">
        <f>TRUNC((0.5*('AV-TWPU'!T714/'AV-TWPU'!T$690))+(0.5*('AGI-TWPU'!T714/'AGI-TWPU'!T$690)),3)</f>
        <v>0.65500000000000003</v>
      </c>
      <c r="U714" s="21">
        <f>TRUNC((0.5*('AV-TWPU'!U714/'AV-TWPU'!U$690))+(0.5*('AGI-TWPU'!U714/'AGI-TWPU'!U$690)),3)</f>
        <v>0.66100000000000003</v>
      </c>
    </row>
    <row r="715" spans="3:21" x14ac:dyDescent="0.3">
      <c r="C715" s="1" t="s">
        <v>988</v>
      </c>
      <c r="D715" s="21">
        <f>TRUNC((0.5*('AV-TWPU'!D715/'AV-TWPU'!D$690))+(0.5*('AGI-TWPU'!D715/'AGI-TWPU'!D$690)),3)</f>
        <v>0.65700000000000003</v>
      </c>
      <c r="E715" s="21">
        <f>TRUNC((0.5*('AV-TWPU'!E715/'AV-TWPU'!E$690))+(0.5*('AGI-TWPU'!E715/'AGI-TWPU'!E$690)),3)</f>
        <v>0.67400000000000004</v>
      </c>
      <c r="F715" s="21">
        <f>TRUNC((0.5*('AV-TWPU'!F715/'AV-TWPU'!F$690))+(0.5*('AGI-TWPU'!F715/'AGI-TWPU'!F$690)),3)</f>
        <v>0.70899999999999996</v>
      </c>
      <c r="G715" s="21">
        <f>TRUNC((0.5*('AV-TWPU'!G715/'AV-TWPU'!G$690))+(0.5*('AGI-TWPU'!G715/'AGI-TWPU'!G$690)),3)</f>
        <v>0.74299999999999999</v>
      </c>
      <c r="H715" s="21">
        <f>TRUNC((0.5*('AV-TWPU'!H715/'AV-TWPU'!H$690))+(0.5*('AGI-TWPU'!H715/'AGI-TWPU'!H$690)),3)</f>
        <v>0.79900000000000004</v>
      </c>
      <c r="I715" s="21">
        <f>TRUNC((0.5*('AV-TWPU'!I715/'AV-TWPU'!I$690))+(0.5*('AGI-TWPU'!I715/'AGI-TWPU'!I$690)),3)</f>
        <v>0.873</v>
      </c>
      <c r="J715" s="21">
        <f>TRUNC((0.5*('AV-TWPU'!J715/'AV-TWPU'!J$690))+(0.5*('AGI-TWPU'!J715/'AGI-TWPU'!J$690)),3)</f>
        <v>0.90300000000000002</v>
      </c>
      <c r="K715" s="21">
        <f>TRUNC((0.5*('AV-TWPU'!K715/'AV-TWPU'!K$690))+(0.5*('AGI-TWPU'!K715/'AGI-TWPU'!K$690)),3)</f>
        <v>0.879</v>
      </c>
      <c r="L715" s="21">
        <f>TRUNC((0.5*('AV-TWPU'!L715/'AV-TWPU'!L$690))+(0.5*('AGI-TWPU'!L715/'AGI-TWPU'!L$690)),3)</f>
        <v>0.86699999999999999</v>
      </c>
      <c r="M715" s="21">
        <f>TRUNC((0.5*('AV-TWPU'!M715/'AV-TWPU'!M$690))+(0.5*('AGI-TWPU'!M715/'AGI-TWPU'!M$690)),3)</f>
        <v>0.88300000000000001</v>
      </c>
      <c r="N715" s="21">
        <f>TRUNC((0.5*('AV-TWPU'!N715/'AV-TWPU'!N$690))+(0.5*('AGI-TWPU'!N715/'AGI-TWPU'!N$690)),3)</f>
        <v>0.875</v>
      </c>
      <c r="O715" s="21">
        <f>TRUNC((0.5*('AV-TWPU'!O715/'AV-TWPU'!O$690))+(0.5*('AGI-TWPU'!O715/'AGI-TWPU'!O$690)),3)</f>
        <v>0.85399999999999998</v>
      </c>
      <c r="P715" s="21">
        <f>TRUNC((0.5*('AV-TWPU'!P715/'AV-TWPU'!P$690))+(0.5*('AGI-TWPU'!P715/'AGI-TWPU'!P$690)),3)</f>
        <v>0.83399999999999996</v>
      </c>
      <c r="Q715" s="21">
        <f>TRUNC((0.5*('AV-TWPU'!Q715/'AV-TWPU'!Q$690))+(0.5*('AGI-TWPU'!Q715/'AGI-TWPU'!Q$690)),3)</f>
        <v>0.81</v>
      </c>
      <c r="R715" s="21">
        <f>TRUNC((0.5*('AV-TWPU'!R715/'AV-TWPU'!R$690))+(0.5*('AGI-TWPU'!R715/'AGI-TWPU'!R$690)),3)</f>
        <v>0.78900000000000003</v>
      </c>
      <c r="S715" s="21">
        <f>TRUNC((0.5*('AV-TWPU'!S715/'AV-TWPU'!S$690))+(0.5*('AGI-TWPU'!S715/'AGI-TWPU'!S$690)),3)</f>
        <v>0.77100000000000002</v>
      </c>
      <c r="T715" s="21">
        <f>TRUNC((0.5*('AV-TWPU'!T715/'AV-TWPU'!T$690))+(0.5*('AGI-TWPU'!T715/'AGI-TWPU'!T$690)),3)</f>
        <v>0.76</v>
      </c>
      <c r="U715" s="21">
        <f>TRUNC((0.5*('AV-TWPU'!U715/'AV-TWPU'!U$690))+(0.5*('AGI-TWPU'!U715/'AGI-TWPU'!U$690)),3)</f>
        <v>0.77300000000000002</v>
      </c>
    </row>
    <row r="716" spans="3:21" x14ac:dyDescent="0.3">
      <c r="C716" s="1" t="s">
        <v>1013</v>
      </c>
      <c r="D716" s="21">
        <f>TRUNC((0.5*('AV-TWPU'!D716/'AV-TWPU'!D$690))+(0.5*('AGI-TWPU'!D716/'AGI-TWPU'!D$690)),3)</f>
        <v>0.50800000000000001</v>
      </c>
      <c r="E716" s="21">
        <f>TRUNC((0.5*('AV-TWPU'!E716/'AV-TWPU'!E$690))+(0.5*('AGI-TWPU'!E716/'AGI-TWPU'!E$690)),3)</f>
        <v>0.49099999999999999</v>
      </c>
      <c r="F716" s="21">
        <f>TRUNC((0.5*('AV-TWPU'!F716/'AV-TWPU'!F$690))+(0.5*('AGI-TWPU'!F716/'AGI-TWPU'!F$690)),3)</f>
        <v>0.48099999999999998</v>
      </c>
      <c r="G716" s="21">
        <f>TRUNC((0.5*('AV-TWPU'!G716/'AV-TWPU'!G$690))+(0.5*('AGI-TWPU'!G716/'AGI-TWPU'!G$690)),3)</f>
        <v>0.45700000000000002</v>
      </c>
      <c r="H716" s="21">
        <f>TRUNC((0.5*('AV-TWPU'!H716/'AV-TWPU'!H$690))+(0.5*('AGI-TWPU'!H716/'AGI-TWPU'!H$690)),3)</f>
        <v>0.5</v>
      </c>
      <c r="I716" s="21">
        <f>TRUNC((0.5*('AV-TWPU'!I716/'AV-TWPU'!I$690))+(0.5*('AGI-TWPU'!I716/'AGI-TWPU'!I$690)),3)</f>
        <v>0.54200000000000004</v>
      </c>
      <c r="J716" s="21">
        <f>TRUNC((0.5*('AV-TWPU'!J716/'AV-TWPU'!J$690))+(0.5*('AGI-TWPU'!J716/'AGI-TWPU'!J$690)),3)</f>
        <v>0.56000000000000005</v>
      </c>
      <c r="K716" s="21">
        <f>TRUNC((0.5*('AV-TWPU'!K716/'AV-TWPU'!K$690))+(0.5*('AGI-TWPU'!K716/'AGI-TWPU'!K$690)),3)</f>
        <v>0.57999999999999996</v>
      </c>
      <c r="L716" s="21">
        <f>TRUNC((0.5*('AV-TWPU'!L716/'AV-TWPU'!L$690))+(0.5*('AGI-TWPU'!L716/'AGI-TWPU'!L$690)),3)</f>
        <v>0.56999999999999995</v>
      </c>
      <c r="M716" s="21">
        <f>TRUNC((0.5*('AV-TWPU'!M716/'AV-TWPU'!M$690))+(0.5*('AGI-TWPU'!M716/'AGI-TWPU'!M$690)),3)</f>
        <v>0.58799999999999997</v>
      </c>
      <c r="N716" s="21">
        <f>TRUNC((0.5*('AV-TWPU'!N716/'AV-TWPU'!N$690))+(0.5*('AGI-TWPU'!N716/'AGI-TWPU'!N$690)),3)</f>
        <v>0.58799999999999997</v>
      </c>
      <c r="O716" s="21">
        <f>TRUNC((0.5*('AV-TWPU'!O716/'AV-TWPU'!O$690))+(0.5*('AGI-TWPU'!O716/'AGI-TWPU'!O$690)),3)</f>
        <v>0.57299999999999995</v>
      </c>
      <c r="P716" s="21">
        <f>TRUNC((0.5*('AV-TWPU'!P716/'AV-TWPU'!P$690))+(0.5*('AGI-TWPU'!P716/'AGI-TWPU'!P$690)),3)</f>
        <v>0.57999999999999996</v>
      </c>
      <c r="Q716" s="21">
        <f>TRUNC((0.5*('AV-TWPU'!Q716/'AV-TWPU'!Q$690))+(0.5*('AGI-TWPU'!Q716/'AGI-TWPU'!Q$690)),3)</f>
        <v>0.55500000000000005</v>
      </c>
      <c r="R716" s="21">
        <f>TRUNC((0.5*('AV-TWPU'!R716/'AV-TWPU'!R$690))+(0.5*('AGI-TWPU'!R716/'AGI-TWPU'!R$690)),3)</f>
        <v>0.56299999999999994</v>
      </c>
      <c r="S716" s="21">
        <f>TRUNC((0.5*('AV-TWPU'!S716/'AV-TWPU'!S$690))+(0.5*('AGI-TWPU'!S716/'AGI-TWPU'!S$690)),3)</f>
        <v>0.56000000000000005</v>
      </c>
      <c r="T716" s="21">
        <f>TRUNC((0.5*('AV-TWPU'!T716/'AV-TWPU'!T$690))+(0.5*('AGI-TWPU'!T716/'AGI-TWPU'!T$690)),3)</f>
        <v>0.54800000000000004</v>
      </c>
      <c r="U716" s="21">
        <f>TRUNC((0.5*('AV-TWPU'!U716/'AV-TWPU'!U$690))+(0.5*('AGI-TWPU'!U716/'AGI-TWPU'!U$690)),3)</f>
        <v>0.54900000000000004</v>
      </c>
    </row>
    <row r="717" spans="3:21" x14ac:dyDescent="0.3">
      <c r="C717" s="1" t="s">
        <v>831</v>
      </c>
      <c r="D717" s="21">
        <f>TRUNC((0.5*('AV-TWPU'!D717/'AV-TWPU'!D$690))+(0.5*('AGI-TWPU'!D717/'AGI-TWPU'!D$690)),3)</f>
        <v>0.495</v>
      </c>
      <c r="E717" s="21">
        <f>TRUNC((0.5*('AV-TWPU'!E717/'AV-TWPU'!E$690))+(0.5*('AGI-TWPU'!E717/'AGI-TWPU'!E$690)),3)</f>
        <v>0.47699999999999998</v>
      </c>
      <c r="F717" s="21">
        <f>TRUNC((0.5*('AV-TWPU'!F717/'AV-TWPU'!F$690))+(0.5*('AGI-TWPU'!F717/'AGI-TWPU'!F$690)),3)</f>
        <v>0.47799999999999998</v>
      </c>
      <c r="G717" s="21">
        <f>TRUNC((0.5*('AV-TWPU'!G717/'AV-TWPU'!G$690))+(0.5*('AGI-TWPU'!G717/'AGI-TWPU'!G$690)),3)</f>
        <v>0.44700000000000001</v>
      </c>
      <c r="H717" s="21">
        <f>TRUNC((0.5*('AV-TWPU'!H717/'AV-TWPU'!H$690))+(0.5*('AGI-TWPU'!H717/'AGI-TWPU'!H$690)),3)</f>
        <v>0.49399999999999999</v>
      </c>
      <c r="I717" s="21">
        <f>TRUNC((0.5*('AV-TWPU'!I717/'AV-TWPU'!I$690))+(0.5*('AGI-TWPU'!I717/'AGI-TWPU'!I$690)),3)</f>
        <v>0.52400000000000002</v>
      </c>
      <c r="J717" s="21">
        <f>TRUNC((0.5*('AV-TWPU'!J717/'AV-TWPU'!J$690))+(0.5*('AGI-TWPU'!J717/'AGI-TWPU'!J$690)),3)</f>
        <v>0.55300000000000005</v>
      </c>
      <c r="K717" s="21">
        <f>TRUNC((0.5*('AV-TWPU'!K717/'AV-TWPU'!K$690))+(0.5*('AGI-TWPU'!K717/'AGI-TWPU'!K$690)),3)</f>
        <v>0.55600000000000005</v>
      </c>
      <c r="L717" s="21">
        <f>TRUNC((0.5*('AV-TWPU'!L717/'AV-TWPU'!L$690))+(0.5*('AGI-TWPU'!L717/'AGI-TWPU'!L$690)),3)</f>
        <v>0.55700000000000005</v>
      </c>
      <c r="M717" s="21">
        <f>TRUNC((0.5*('AV-TWPU'!M717/'AV-TWPU'!M$690))+(0.5*('AGI-TWPU'!M717/'AGI-TWPU'!M$690)),3)</f>
        <v>0.57499999999999996</v>
      </c>
      <c r="N717" s="21">
        <f>TRUNC((0.5*('AV-TWPU'!N717/'AV-TWPU'!N$690))+(0.5*('AGI-TWPU'!N717/'AGI-TWPU'!N$690)),3)</f>
        <v>0.57099999999999995</v>
      </c>
      <c r="O717" s="21">
        <f>TRUNC((0.5*('AV-TWPU'!O717/'AV-TWPU'!O$690))+(0.5*('AGI-TWPU'!O717/'AGI-TWPU'!O$690)),3)</f>
        <v>0.55400000000000005</v>
      </c>
      <c r="P717" s="21">
        <f>TRUNC((0.5*('AV-TWPU'!P717/'AV-TWPU'!P$690))+(0.5*('AGI-TWPU'!P717/'AGI-TWPU'!P$690)),3)</f>
        <v>0.55000000000000004</v>
      </c>
      <c r="Q717" s="21">
        <f>TRUNC((0.5*('AV-TWPU'!Q717/'AV-TWPU'!Q$690))+(0.5*('AGI-TWPU'!Q717/'AGI-TWPU'!Q$690)),3)</f>
        <v>0.53100000000000003</v>
      </c>
      <c r="R717" s="21">
        <f>TRUNC((0.5*('AV-TWPU'!R717/'AV-TWPU'!R$690))+(0.5*('AGI-TWPU'!R717/'AGI-TWPU'!R$690)),3)</f>
        <v>0.53100000000000003</v>
      </c>
      <c r="S717" s="21">
        <f>TRUNC((0.5*('AV-TWPU'!S717/'AV-TWPU'!S$690))+(0.5*('AGI-TWPU'!S717/'AGI-TWPU'!S$690)),3)</f>
        <v>0.54600000000000004</v>
      </c>
      <c r="T717" s="21">
        <f>TRUNC((0.5*('AV-TWPU'!T717/'AV-TWPU'!T$690))+(0.5*('AGI-TWPU'!T717/'AGI-TWPU'!T$690)),3)</f>
        <v>0.52600000000000002</v>
      </c>
      <c r="U717" s="21">
        <f>TRUNC((0.5*('AV-TWPU'!U717/'AV-TWPU'!U$690))+(0.5*('AGI-TWPU'!U717/'AGI-TWPU'!U$690)),3)</f>
        <v>0.51700000000000002</v>
      </c>
    </row>
    <row r="718" spans="3:21" x14ac:dyDescent="0.3">
      <c r="C718" s="1" t="s">
        <v>1003</v>
      </c>
      <c r="D718" s="21">
        <f>TRUNC((0.5*('AV-TWPU'!D718/'AV-TWPU'!D$690))+(0.5*('AGI-TWPU'!D718/'AGI-TWPU'!D$690)),3)</f>
        <v>0.501</v>
      </c>
      <c r="E718" s="21">
        <f>TRUNC((0.5*('AV-TWPU'!E718/'AV-TWPU'!E$690))+(0.5*('AGI-TWPU'!E718/'AGI-TWPU'!E$690)),3)</f>
        <v>0.48099999999999998</v>
      </c>
      <c r="F718" s="21">
        <f>TRUNC((0.5*('AV-TWPU'!F718/'AV-TWPU'!F$690))+(0.5*('AGI-TWPU'!F718/'AGI-TWPU'!F$690)),3)</f>
        <v>0.48699999999999999</v>
      </c>
      <c r="G718" s="21">
        <f>TRUNC((0.5*('AV-TWPU'!G718/'AV-TWPU'!G$690))+(0.5*('AGI-TWPU'!G718/'AGI-TWPU'!G$690)),3)</f>
        <v>0.47099999999999997</v>
      </c>
      <c r="H718" s="21">
        <f>TRUNC((0.5*('AV-TWPU'!H718/'AV-TWPU'!H$690))+(0.5*('AGI-TWPU'!H718/'AGI-TWPU'!H$690)),3)</f>
        <v>0.51400000000000001</v>
      </c>
      <c r="I718" s="21">
        <f>TRUNC((0.5*('AV-TWPU'!I718/'AV-TWPU'!I$690))+(0.5*('AGI-TWPU'!I718/'AGI-TWPU'!I$690)),3)</f>
        <v>0.55900000000000005</v>
      </c>
      <c r="J718" s="21">
        <f>TRUNC((0.5*('AV-TWPU'!J718/'AV-TWPU'!J$690))+(0.5*('AGI-TWPU'!J718/'AGI-TWPU'!J$690)),3)</f>
        <v>0.56499999999999995</v>
      </c>
      <c r="K718" s="21">
        <f>TRUNC((0.5*('AV-TWPU'!K718/'AV-TWPU'!K$690))+(0.5*('AGI-TWPU'!K718/'AGI-TWPU'!K$690)),3)</f>
        <v>0.57099999999999995</v>
      </c>
      <c r="L718" s="21">
        <f>TRUNC((0.5*('AV-TWPU'!L718/'AV-TWPU'!L$690))+(0.5*('AGI-TWPU'!L718/'AGI-TWPU'!L$690)),3)</f>
        <v>0.55600000000000005</v>
      </c>
      <c r="M718" s="21">
        <f>TRUNC((0.5*('AV-TWPU'!M718/'AV-TWPU'!M$690))+(0.5*('AGI-TWPU'!M718/'AGI-TWPU'!M$690)),3)</f>
        <v>0.57199999999999995</v>
      </c>
      <c r="N718" s="21">
        <f>TRUNC((0.5*('AV-TWPU'!N718/'AV-TWPU'!N$690))+(0.5*('AGI-TWPU'!N718/'AGI-TWPU'!N$690)),3)</f>
        <v>0.56299999999999994</v>
      </c>
      <c r="O718" s="21">
        <f>TRUNC((0.5*('AV-TWPU'!O718/'AV-TWPU'!O$690))+(0.5*('AGI-TWPU'!O718/'AGI-TWPU'!O$690)),3)</f>
        <v>0.54700000000000004</v>
      </c>
      <c r="P718" s="21">
        <f>TRUNC((0.5*('AV-TWPU'!P718/'AV-TWPU'!P$690))+(0.5*('AGI-TWPU'!P718/'AGI-TWPU'!P$690)),3)</f>
        <v>0.55800000000000005</v>
      </c>
      <c r="Q718" s="21">
        <f>TRUNC((0.5*('AV-TWPU'!Q718/'AV-TWPU'!Q$690))+(0.5*('AGI-TWPU'!Q718/'AGI-TWPU'!Q$690)),3)</f>
        <v>0.53300000000000003</v>
      </c>
      <c r="R718" s="21">
        <f>TRUNC((0.5*('AV-TWPU'!R718/'AV-TWPU'!R$690))+(0.5*('AGI-TWPU'!R718/'AGI-TWPU'!R$690)),3)</f>
        <v>0.52700000000000002</v>
      </c>
      <c r="S718" s="21">
        <f>TRUNC((0.5*('AV-TWPU'!S718/'AV-TWPU'!S$690))+(0.5*('AGI-TWPU'!S718/'AGI-TWPU'!S$690)),3)</f>
        <v>0.53</v>
      </c>
      <c r="T718" s="21">
        <f>TRUNC((0.5*('AV-TWPU'!T718/'AV-TWPU'!T$690))+(0.5*('AGI-TWPU'!T718/'AGI-TWPU'!T$690)),3)</f>
        <v>0.52900000000000003</v>
      </c>
      <c r="U718" s="21">
        <f>TRUNC((0.5*('AV-TWPU'!U718/'AV-TWPU'!U$690))+(0.5*('AGI-TWPU'!U718/'AGI-TWPU'!U$690)),3)</f>
        <v>0.52200000000000002</v>
      </c>
    </row>
    <row r="719" spans="3:21" x14ac:dyDescent="0.3">
      <c r="C719" s="1" t="s">
        <v>1010</v>
      </c>
      <c r="D719" s="21">
        <f>TRUNC((0.5*('AV-TWPU'!D719/'AV-TWPU'!D$690))+(0.5*('AGI-TWPU'!D719/'AGI-TWPU'!D$690)),3)</f>
        <v>0.44500000000000001</v>
      </c>
      <c r="E719" s="21">
        <f>TRUNC((0.5*('AV-TWPU'!E719/'AV-TWPU'!E$690))+(0.5*('AGI-TWPU'!E719/'AGI-TWPU'!E$690)),3)</f>
        <v>0.433</v>
      </c>
      <c r="F719" s="21">
        <f>TRUNC((0.5*('AV-TWPU'!F719/'AV-TWPU'!F$690))+(0.5*('AGI-TWPU'!F719/'AGI-TWPU'!F$690)),3)</f>
        <v>0.42199999999999999</v>
      </c>
      <c r="G719" s="21">
        <f>TRUNC((0.5*('AV-TWPU'!G719/'AV-TWPU'!G$690))+(0.5*('AGI-TWPU'!G719/'AGI-TWPU'!G$690)),3)</f>
        <v>0.41299999999999998</v>
      </c>
      <c r="H719" s="21">
        <f>TRUNC((0.5*('AV-TWPU'!H719/'AV-TWPU'!H$690))+(0.5*('AGI-TWPU'!H719/'AGI-TWPU'!H$690)),3)</f>
        <v>0.45200000000000001</v>
      </c>
      <c r="I719" s="21">
        <f>TRUNC((0.5*('AV-TWPU'!I719/'AV-TWPU'!I$690))+(0.5*('AGI-TWPU'!I719/'AGI-TWPU'!I$690)),3)</f>
        <v>0.49</v>
      </c>
      <c r="J719" s="21">
        <f>TRUNC((0.5*('AV-TWPU'!J719/'AV-TWPU'!J$690))+(0.5*('AGI-TWPU'!J719/'AGI-TWPU'!J$690)),3)</f>
        <v>0.50600000000000001</v>
      </c>
      <c r="K719" s="21">
        <f>TRUNC((0.5*('AV-TWPU'!K719/'AV-TWPU'!K$690))+(0.5*('AGI-TWPU'!K719/'AGI-TWPU'!K$690)),3)</f>
        <v>0.503</v>
      </c>
      <c r="L719" s="21">
        <f>TRUNC((0.5*('AV-TWPU'!L719/'AV-TWPU'!L$690))+(0.5*('AGI-TWPU'!L719/'AGI-TWPU'!L$690)),3)</f>
        <v>0.50700000000000001</v>
      </c>
      <c r="M719" s="21">
        <f>TRUNC((0.5*('AV-TWPU'!M719/'AV-TWPU'!M$690))+(0.5*('AGI-TWPU'!M719/'AGI-TWPU'!M$690)),3)</f>
        <v>0.52900000000000003</v>
      </c>
      <c r="N719" s="21">
        <f>TRUNC((0.5*('AV-TWPU'!N719/'AV-TWPU'!N$690))+(0.5*('AGI-TWPU'!N719/'AGI-TWPU'!N$690)),3)</f>
        <v>0.51200000000000001</v>
      </c>
      <c r="O719" s="21">
        <f>TRUNC((0.5*('AV-TWPU'!O719/'AV-TWPU'!O$690))+(0.5*('AGI-TWPU'!O719/'AGI-TWPU'!O$690)),3)</f>
        <v>0.52</v>
      </c>
      <c r="P719" s="21">
        <f>TRUNC((0.5*('AV-TWPU'!P719/'AV-TWPU'!P$690))+(0.5*('AGI-TWPU'!P719/'AGI-TWPU'!P$690)),3)</f>
        <v>0.495</v>
      </c>
      <c r="Q719" s="21">
        <f>TRUNC((0.5*('AV-TWPU'!Q719/'AV-TWPU'!Q$690))+(0.5*('AGI-TWPU'!Q719/'AGI-TWPU'!Q$690)),3)</f>
        <v>0.47399999999999998</v>
      </c>
      <c r="R719" s="21">
        <f>TRUNC((0.5*('AV-TWPU'!R719/'AV-TWPU'!R$690))+(0.5*('AGI-TWPU'!R719/'AGI-TWPU'!R$690)),3)</f>
        <v>0.47099999999999997</v>
      </c>
      <c r="S719" s="21">
        <f>TRUNC((0.5*('AV-TWPU'!S719/'AV-TWPU'!S$690))+(0.5*('AGI-TWPU'!S719/'AGI-TWPU'!S$690)),3)</f>
        <v>0.46300000000000002</v>
      </c>
      <c r="T719" s="21">
        <f>TRUNC((0.5*('AV-TWPU'!T719/'AV-TWPU'!T$690))+(0.5*('AGI-TWPU'!T719/'AGI-TWPU'!T$690)),3)</f>
        <v>0.46</v>
      </c>
      <c r="U719" s="21">
        <f>TRUNC((0.5*('AV-TWPU'!U719/'AV-TWPU'!U$690))+(0.5*('AGI-TWPU'!U719/'AGI-TWPU'!U$690)),3)</f>
        <v>0.45800000000000002</v>
      </c>
    </row>
    <row r="720" spans="3:21" x14ac:dyDescent="0.3">
      <c r="C720" s="1" t="s">
        <v>1041</v>
      </c>
      <c r="D720" s="21">
        <f>TRUNC((0.5*('AV-TWPU'!D720/'AV-TWPU'!D$690))+(0.5*('AGI-TWPU'!D720/'AGI-TWPU'!D$690)),3)</f>
        <v>0.47199999999999998</v>
      </c>
      <c r="E720" s="21">
        <f>TRUNC((0.5*('AV-TWPU'!E720/'AV-TWPU'!E$690))+(0.5*('AGI-TWPU'!E720/'AGI-TWPU'!E$690)),3)</f>
        <v>0.47699999999999998</v>
      </c>
      <c r="F720" s="21">
        <f>TRUNC((0.5*('AV-TWPU'!F720/'AV-TWPU'!F$690))+(0.5*('AGI-TWPU'!F720/'AGI-TWPU'!F$690)),3)</f>
        <v>0.49299999999999999</v>
      </c>
      <c r="G720" s="21">
        <f>TRUNC((0.5*('AV-TWPU'!G720/'AV-TWPU'!G$690))+(0.5*('AGI-TWPU'!G720/'AGI-TWPU'!G$690)),3)</f>
        <v>0.497</v>
      </c>
      <c r="H720" s="21">
        <f>TRUNC((0.5*('AV-TWPU'!H720/'AV-TWPU'!H$690))+(0.5*('AGI-TWPU'!H720/'AGI-TWPU'!H$690)),3)</f>
        <v>0.55600000000000005</v>
      </c>
      <c r="I720" s="21">
        <f>TRUNC((0.5*('AV-TWPU'!I720/'AV-TWPU'!I$690))+(0.5*('AGI-TWPU'!I720/'AGI-TWPU'!I$690)),3)</f>
        <v>0.59299999999999997</v>
      </c>
      <c r="J720" s="21">
        <f>TRUNC((0.5*('AV-TWPU'!J720/'AV-TWPU'!J$690))+(0.5*('AGI-TWPU'!J720/'AGI-TWPU'!J$690)),3)</f>
        <v>0.59699999999999998</v>
      </c>
      <c r="K720" s="21">
        <f>TRUNC((0.5*('AV-TWPU'!K720/'AV-TWPU'!K$690))+(0.5*('AGI-TWPU'!K720/'AGI-TWPU'!K$690)),3)</f>
        <v>0.59699999999999998</v>
      </c>
      <c r="L720" s="21">
        <f>TRUNC((0.5*('AV-TWPU'!L720/'AV-TWPU'!L$690))+(0.5*('AGI-TWPU'!L720/'AGI-TWPU'!L$690)),3)</f>
        <v>0.60199999999999998</v>
      </c>
      <c r="M720" s="21">
        <f>TRUNC((0.5*('AV-TWPU'!M720/'AV-TWPU'!M$690))+(0.5*('AGI-TWPU'!M720/'AGI-TWPU'!M$690)),3)</f>
        <v>0.61799999999999999</v>
      </c>
      <c r="N720" s="21">
        <f>TRUNC((0.5*('AV-TWPU'!N720/'AV-TWPU'!N$690))+(0.5*('AGI-TWPU'!N720/'AGI-TWPU'!N$690)),3)</f>
        <v>0.61799999999999999</v>
      </c>
      <c r="O720" s="21">
        <f>TRUNC((0.5*('AV-TWPU'!O720/'AV-TWPU'!O$690))+(0.5*('AGI-TWPU'!O720/'AGI-TWPU'!O$690)),3)</f>
        <v>0.60099999999999998</v>
      </c>
      <c r="P720" s="21">
        <f>TRUNC((0.5*('AV-TWPU'!P720/'AV-TWPU'!P$690))+(0.5*('AGI-TWPU'!P720/'AGI-TWPU'!P$690)),3)</f>
        <v>0.59699999999999998</v>
      </c>
      <c r="Q720" s="21">
        <f>TRUNC((0.5*('AV-TWPU'!Q720/'AV-TWPU'!Q$690))+(0.5*('AGI-TWPU'!Q720/'AGI-TWPU'!Q$690)),3)</f>
        <v>0.56599999999999995</v>
      </c>
      <c r="R720" s="21">
        <f>TRUNC((0.5*('AV-TWPU'!R720/'AV-TWPU'!R$690))+(0.5*('AGI-TWPU'!R720/'AGI-TWPU'!R$690)),3)</f>
        <v>0.56000000000000005</v>
      </c>
      <c r="S720" s="21">
        <f>TRUNC((0.5*('AV-TWPU'!S720/'AV-TWPU'!S$690))+(0.5*('AGI-TWPU'!S720/'AGI-TWPU'!S$690)),3)</f>
        <v>0.56799999999999995</v>
      </c>
      <c r="T720" s="21">
        <f>TRUNC((0.5*('AV-TWPU'!T720/'AV-TWPU'!T$690))+(0.5*('AGI-TWPU'!T720/'AGI-TWPU'!T$690)),3)</f>
        <v>0.55400000000000005</v>
      </c>
      <c r="U720" s="21">
        <f>TRUNC((0.5*('AV-TWPU'!U720/'AV-TWPU'!U$690))+(0.5*('AGI-TWPU'!U720/'AGI-TWPU'!U$690)),3)</f>
        <v>0.53</v>
      </c>
    </row>
    <row r="721" spans="3:21" x14ac:dyDescent="0.3">
      <c r="C721" s="1" t="s">
        <v>1074</v>
      </c>
      <c r="D721" s="21">
        <f>TRUNC((0.5*('AV-TWPU'!D721/'AV-TWPU'!D$690))+(0.5*('AGI-TWPU'!D721/'AGI-TWPU'!D$690)),3)</f>
        <v>0.45200000000000001</v>
      </c>
      <c r="E721" s="21">
        <f>TRUNC((0.5*('AV-TWPU'!E721/'AV-TWPU'!E$690))+(0.5*('AGI-TWPU'!E721/'AGI-TWPU'!E$690)),3)</f>
        <v>0.44</v>
      </c>
      <c r="F721" s="21">
        <f>TRUNC((0.5*('AV-TWPU'!F721/'AV-TWPU'!F$690))+(0.5*('AGI-TWPU'!F721/'AGI-TWPU'!F$690)),3)</f>
        <v>0.435</v>
      </c>
      <c r="G721" s="21">
        <f>TRUNC((0.5*('AV-TWPU'!G721/'AV-TWPU'!G$690))+(0.5*('AGI-TWPU'!G721/'AGI-TWPU'!G$690)),3)</f>
        <v>0.41899999999999998</v>
      </c>
      <c r="H721" s="21">
        <f>TRUNC((0.5*('AV-TWPU'!H721/'AV-TWPU'!H$690))+(0.5*('AGI-TWPU'!H721/'AGI-TWPU'!H$690)),3)</f>
        <v>0.45900000000000002</v>
      </c>
      <c r="I721" s="21">
        <f>TRUNC((0.5*('AV-TWPU'!I721/'AV-TWPU'!I$690))+(0.5*('AGI-TWPU'!I721/'AGI-TWPU'!I$690)),3)</f>
        <v>0.497</v>
      </c>
      <c r="J721" s="21">
        <f>TRUNC((0.5*('AV-TWPU'!J721/'AV-TWPU'!J$690))+(0.5*('AGI-TWPU'!J721/'AGI-TWPU'!J$690)),3)</f>
        <v>0.50800000000000001</v>
      </c>
      <c r="K721" s="21">
        <f>TRUNC((0.5*('AV-TWPU'!K721/'AV-TWPU'!K$690))+(0.5*('AGI-TWPU'!K721/'AGI-TWPU'!K$690)),3)</f>
        <v>0.50700000000000001</v>
      </c>
      <c r="L721" s="21">
        <f>TRUNC((0.5*('AV-TWPU'!L721/'AV-TWPU'!L$690))+(0.5*('AGI-TWPU'!L721/'AGI-TWPU'!L$690)),3)</f>
        <v>0.497</v>
      </c>
      <c r="M721" s="21">
        <f>TRUNC((0.5*('AV-TWPU'!M721/'AV-TWPU'!M$690))+(0.5*('AGI-TWPU'!M721/'AGI-TWPU'!M$690)),3)</f>
        <v>0.502</v>
      </c>
      <c r="N721" s="21">
        <f>TRUNC((0.5*('AV-TWPU'!N721/'AV-TWPU'!N$690))+(0.5*('AGI-TWPU'!N721/'AGI-TWPU'!N$690)),3)</f>
        <v>0.49399999999999999</v>
      </c>
      <c r="O721" s="21">
        <f>TRUNC((0.5*('AV-TWPU'!O721/'AV-TWPU'!O$690))+(0.5*('AGI-TWPU'!O721/'AGI-TWPU'!O$690)),3)</f>
        <v>0.48799999999999999</v>
      </c>
      <c r="P721" s="21">
        <f>TRUNC((0.5*('AV-TWPU'!P721/'AV-TWPU'!P$690))+(0.5*('AGI-TWPU'!P721/'AGI-TWPU'!P$690)),3)</f>
        <v>0.48</v>
      </c>
      <c r="Q721" s="21">
        <f>TRUNC((0.5*('AV-TWPU'!Q721/'AV-TWPU'!Q$690))+(0.5*('AGI-TWPU'!Q721/'AGI-TWPU'!Q$690)),3)</f>
        <v>0.46700000000000003</v>
      </c>
      <c r="R721" s="21">
        <f>TRUNC((0.5*('AV-TWPU'!R721/'AV-TWPU'!R$690))+(0.5*('AGI-TWPU'!R721/'AGI-TWPU'!R$690)),3)</f>
        <v>0.45400000000000001</v>
      </c>
      <c r="S721" s="21">
        <f>TRUNC((0.5*('AV-TWPU'!S721/'AV-TWPU'!S$690))+(0.5*('AGI-TWPU'!S721/'AGI-TWPU'!S$690)),3)</f>
        <v>0.45700000000000002</v>
      </c>
      <c r="T721" s="21">
        <f>TRUNC((0.5*('AV-TWPU'!T721/'AV-TWPU'!T$690))+(0.5*('AGI-TWPU'!T721/'AGI-TWPU'!T$690)),3)</f>
        <v>0.44700000000000001</v>
      </c>
      <c r="U721" s="21">
        <f>TRUNC((0.5*('AV-TWPU'!U721/'AV-TWPU'!U$690))+(0.5*('AGI-TWPU'!U721/'AGI-TWPU'!U$690)),3)</f>
        <v>0.44600000000000001</v>
      </c>
    </row>
    <row r="722" spans="3:21" x14ac:dyDescent="0.3">
      <c r="C722" s="1" t="s">
        <v>1082</v>
      </c>
      <c r="D722" s="21">
        <f>TRUNC((0.5*('AV-TWPU'!D722/'AV-TWPU'!D$690))+(0.5*('AGI-TWPU'!D722/'AGI-TWPU'!D$690)),3)</f>
        <v>0.66900000000000004</v>
      </c>
      <c r="E722" s="21">
        <f>TRUNC((0.5*('AV-TWPU'!E722/'AV-TWPU'!E$690))+(0.5*('AGI-TWPU'!E722/'AGI-TWPU'!E$690)),3)</f>
        <v>0.63500000000000001</v>
      </c>
      <c r="F722" s="21">
        <f>TRUNC((0.5*('AV-TWPU'!F722/'AV-TWPU'!F$690))+(0.5*('AGI-TWPU'!F722/'AGI-TWPU'!F$690)),3)</f>
        <v>0.60499999999999998</v>
      </c>
      <c r="G722" s="21">
        <f>TRUNC((0.5*('AV-TWPU'!G722/'AV-TWPU'!G$690))+(0.5*('AGI-TWPU'!G722/'AGI-TWPU'!G$690)),3)</f>
        <v>0.57899999999999996</v>
      </c>
      <c r="H722" s="21">
        <f>TRUNC((0.5*('AV-TWPU'!H722/'AV-TWPU'!H$690))+(0.5*('AGI-TWPU'!H722/'AGI-TWPU'!H$690)),3)</f>
        <v>0.60099999999999998</v>
      </c>
      <c r="I722" s="21">
        <f>TRUNC((0.5*('AV-TWPU'!I722/'AV-TWPU'!I$690))+(0.5*('AGI-TWPU'!I722/'AGI-TWPU'!I$690)),3)</f>
        <v>0.626</v>
      </c>
      <c r="J722" s="21">
        <f>TRUNC((0.5*('AV-TWPU'!J722/'AV-TWPU'!J$690))+(0.5*('AGI-TWPU'!J722/'AGI-TWPU'!J$690)),3)</f>
        <v>0.63900000000000001</v>
      </c>
      <c r="K722" s="21">
        <f>TRUNC((0.5*('AV-TWPU'!K722/'AV-TWPU'!K$690))+(0.5*('AGI-TWPU'!K722/'AGI-TWPU'!K$690)),3)</f>
        <v>0.65200000000000002</v>
      </c>
      <c r="L722" s="21">
        <f>TRUNC((0.5*('AV-TWPU'!L722/'AV-TWPU'!L$690))+(0.5*('AGI-TWPU'!L722/'AGI-TWPU'!L$690)),3)</f>
        <v>0.65500000000000003</v>
      </c>
      <c r="M722" s="21">
        <f>TRUNC((0.5*('AV-TWPU'!M722/'AV-TWPU'!M$690))+(0.5*('AGI-TWPU'!M722/'AGI-TWPU'!M$690)),3)</f>
        <v>0.66200000000000003</v>
      </c>
      <c r="N722" s="21">
        <f>TRUNC((0.5*('AV-TWPU'!N722/'AV-TWPU'!N$690))+(0.5*('AGI-TWPU'!N722/'AGI-TWPU'!N$690)),3)</f>
        <v>0.65400000000000003</v>
      </c>
      <c r="O722" s="21">
        <f>TRUNC((0.5*('AV-TWPU'!O722/'AV-TWPU'!O$690))+(0.5*('AGI-TWPU'!O722/'AGI-TWPU'!O$690)),3)</f>
        <v>0.65</v>
      </c>
      <c r="P722" s="21">
        <f>TRUNC((0.5*('AV-TWPU'!P722/'AV-TWPU'!P$690))+(0.5*('AGI-TWPU'!P722/'AGI-TWPU'!P$690)),3)</f>
        <v>0.63400000000000001</v>
      </c>
      <c r="Q722" s="21">
        <f>TRUNC((0.5*('AV-TWPU'!Q722/'AV-TWPU'!Q$690))+(0.5*('AGI-TWPU'!Q722/'AGI-TWPU'!Q$690)),3)</f>
        <v>0.61799999999999999</v>
      </c>
      <c r="R722" s="21">
        <f>TRUNC((0.5*('AV-TWPU'!R722/'AV-TWPU'!R$690))+(0.5*('AGI-TWPU'!R722/'AGI-TWPU'!R$690)),3)</f>
        <v>0.61099999999999999</v>
      </c>
      <c r="S722" s="21">
        <f>TRUNC((0.5*('AV-TWPU'!S722/'AV-TWPU'!S$690))+(0.5*('AGI-TWPU'!S722/'AGI-TWPU'!S$690)),3)</f>
        <v>0.60699999999999998</v>
      </c>
      <c r="T722" s="21">
        <f>TRUNC((0.5*('AV-TWPU'!T722/'AV-TWPU'!T$690))+(0.5*('AGI-TWPU'!T722/'AGI-TWPU'!T$690)),3)</f>
        <v>0.625</v>
      </c>
      <c r="U722" s="21">
        <f>TRUNC((0.5*('AV-TWPU'!U722/'AV-TWPU'!U$690))+(0.5*('AGI-TWPU'!U722/'AGI-TWPU'!U$690)),3)</f>
        <v>0.624</v>
      </c>
    </row>
    <row r="723" spans="3:21" x14ac:dyDescent="0.3">
      <c r="C723" s="1" t="s">
        <v>1084</v>
      </c>
      <c r="D723" s="21">
        <f>TRUNC((0.5*('AV-TWPU'!D723/'AV-TWPU'!D$690))+(0.5*('AGI-TWPU'!D723/'AGI-TWPU'!D$690)),3)</f>
        <v>0.60599999999999998</v>
      </c>
      <c r="E723" s="21">
        <f>TRUNC((0.5*('AV-TWPU'!E723/'AV-TWPU'!E$690))+(0.5*('AGI-TWPU'!E723/'AGI-TWPU'!E$690)),3)</f>
        <v>0.57899999999999996</v>
      </c>
      <c r="F723" s="21">
        <f>TRUNC((0.5*('AV-TWPU'!F723/'AV-TWPU'!F$690))+(0.5*('AGI-TWPU'!F723/'AGI-TWPU'!F$690)),3)</f>
        <v>0.55000000000000004</v>
      </c>
      <c r="G723" s="21">
        <f>TRUNC((0.5*('AV-TWPU'!G723/'AV-TWPU'!G$690))+(0.5*('AGI-TWPU'!G723/'AGI-TWPU'!G$690)),3)</f>
        <v>0.52900000000000003</v>
      </c>
      <c r="H723" s="21">
        <f>TRUNC((0.5*('AV-TWPU'!H723/'AV-TWPU'!H$690))+(0.5*('AGI-TWPU'!H723/'AGI-TWPU'!H$690)),3)</f>
        <v>0.55300000000000005</v>
      </c>
      <c r="I723" s="21">
        <f>TRUNC((0.5*('AV-TWPU'!I723/'AV-TWPU'!I$690))+(0.5*('AGI-TWPU'!I723/'AGI-TWPU'!I$690)),3)</f>
        <v>0.59499999999999997</v>
      </c>
      <c r="J723" s="21">
        <f>TRUNC((0.5*('AV-TWPU'!J723/'AV-TWPU'!J$690))+(0.5*('AGI-TWPU'!J723/'AGI-TWPU'!J$690)),3)</f>
        <v>0.61399999999999999</v>
      </c>
      <c r="K723" s="21">
        <f>TRUNC((0.5*('AV-TWPU'!K723/'AV-TWPU'!K$690))+(0.5*('AGI-TWPU'!K723/'AGI-TWPU'!K$690)),3)</f>
        <v>0.61499999999999999</v>
      </c>
      <c r="L723" s="21">
        <f>TRUNC((0.5*('AV-TWPU'!L723/'AV-TWPU'!L$690))+(0.5*('AGI-TWPU'!L723/'AGI-TWPU'!L$690)),3)</f>
        <v>0.61099999999999999</v>
      </c>
      <c r="M723" s="21">
        <f>TRUNC((0.5*('AV-TWPU'!M723/'AV-TWPU'!M$690))+(0.5*('AGI-TWPU'!M723/'AGI-TWPU'!M$690)),3)</f>
        <v>0.63500000000000001</v>
      </c>
      <c r="N723" s="21">
        <f>TRUNC((0.5*('AV-TWPU'!N723/'AV-TWPU'!N$690))+(0.5*('AGI-TWPU'!N723/'AGI-TWPU'!N$690)),3)</f>
        <v>0.627</v>
      </c>
      <c r="O723" s="21">
        <f>TRUNC((0.5*('AV-TWPU'!O723/'AV-TWPU'!O$690))+(0.5*('AGI-TWPU'!O723/'AGI-TWPU'!O$690)),3)</f>
        <v>0.61499999999999999</v>
      </c>
      <c r="P723" s="21">
        <f>TRUNC((0.5*('AV-TWPU'!P723/'AV-TWPU'!P$690))+(0.5*('AGI-TWPU'!P723/'AGI-TWPU'!P$690)),3)</f>
        <v>0.61599999999999999</v>
      </c>
      <c r="Q723" s="21">
        <f>TRUNC((0.5*('AV-TWPU'!Q723/'AV-TWPU'!Q$690))+(0.5*('AGI-TWPU'!Q723/'AGI-TWPU'!Q$690)),3)</f>
        <v>0.59199999999999997</v>
      </c>
      <c r="R723" s="21">
        <f>TRUNC((0.5*('AV-TWPU'!R723/'AV-TWPU'!R$690))+(0.5*('AGI-TWPU'!R723/'AGI-TWPU'!R$690)),3)</f>
        <v>0.58599999999999997</v>
      </c>
      <c r="S723" s="21">
        <f>TRUNC((0.5*('AV-TWPU'!S723/'AV-TWPU'!S$690))+(0.5*('AGI-TWPU'!S723/'AGI-TWPU'!S$690)),3)</f>
        <v>0.57999999999999996</v>
      </c>
      <c r="T723" s="21">
        <f>TRUNC((0.5*('AV-TWPU'!T723/'AV-TWPU'!T$690))+(0.5*('AGI-TWPU'!T723/'AGI-TWPU'!T$690)),3)</f>
        <v>0.58199999999999996</v>
      </c>
      <c r="U723" s="21">
        <f>TRUNC((0.5*('AV-TWPU'!U723/'AV-TWPU'!U$690))+(0.5*('AGI-TWPU'!U723/'AGI-TWPU'!U$690)),3)</f>
        <v>0.57699999999999996</v>
      </c>
    </row>
    <row r="724" spans="3:21" x14ac:dyDescent="0.3">
      <c r="C724" s="1" t="s">
        <v>1109</v>
      </c>
      <c r="D724" s="21">
        <f>TRUNC((0.5*('AV-TWPU'!D724/'AV-TWPU'!D$690))+(0.5*('AGI-TWPU'!D724/'AGI-TWPU'!D$690)),3)</f>
        <v>1.587</v>
      </c>
      <c r="E724" s="21">
        <f>TRUNC((0.5*('AV-TWPU'!E724/'AV-TWPU'!E$690))+(0.5*('AGI-TWPU'!E724/'AGI-TWPU'!E$690)),3)</f>
        <v>1.5529999999999999</v>
      </c>
      <c r="F724" s="21">
        <f>TRUNC((0.5*('AV-TWPU'!F724/'AV-TWPU'!F$690))+(0.5*('AGI-TWPU'!F724/'AGI-TWPU'!F$690)),3)</f>
        <v>1.5669999999999999</v>
      </c>
      <c r="G724" s="21">
        <f>TRUNC((0.5*('AV-TWPU'!G724/'AV-TWPU'!G$690))+(0.5*('AGI-TWPU'!G724/'AGI-TWPU'!G$690)),3)</f>
        <v>1.5049999999999999</v>
      </c>
      <c r="H724" s="21">
        <f>TRUNC((0.5*('AV-TWPU'!H724/'AV-TWPU'!H$690))+(0.5*('AGI-TWPU'!H724/'AGI-TWPU'!H$690)),3)</f>
        <v>1.4730000000000001</v>
      </c>
      <c r="I724" s="21">
        <f>TRUNC((0.5*('AV-TWPU'!I724/'AV-TWPU'!I$690))+(0.5*('AGI-TWPU'!I724/'AGI-TWPU'!I$690)),3)</f>
        <v>1.48</v>
      </c>
      <c r="J724" s="21">
        <f>TRUNC((0.5*('AV-TWPU'!J724/'AV-TWPU'!J$690))+(0.5*('AGI-TWPU'!J724/'AGI-TWPU'!J$690)),3)</f>
        <v>1.3979999999999999</v>
      </c>
      <c r="K724" s="21">
        <f>TRUNC((0.5*('AV-TWPU'!K724/'AV-TWPU'!K$690))+(0.5*('AGI-TWPU'!K724/'AGI-TWPU'!K$690)),3)</f>
        <v>1.409</v>
      </c>
      <c r="L724" s="21">
        <f>TRUNC((0.5*('AV-TWPU'!L724/'AV-TWPU'!L$690))+(0.5*('AGI-TWPU'!L724/'AGI-TWPU'!L$690)),3)</f>
        <v>1.3540000000000001</v>
      </c>
      <c r="M724" s="21">
        <f>TRUNC((0.5*('AV-TWPU'!M724/'AV-TWPU'!M$690))+(0.5*('AGI-TWPU'!M724/'AGI-TWPU'!M$690)),3)</f>
        <v>1.35</v>
      </c>
      <c r="N724" s="21">
        <f>TRUNC((0.5*('AV-TWPU'!N724/'AV-TWPU'!N$690))+(0.5*('AGI-TWPU'!N724/'AGI-TWPU'!N$690)),3)</f>
        <v>1.343</v>
      </c>
      <c r="O724" s="21">
        <f>TRUNC((0.5*('AV-TWPU'!O724/'AV-TWPU'!O$690))+(0.5*('AGI-TWPU'!O724/'AGI-TWPU'!O$690)),3)</f>
        <v>1.329</v>
      </c>
      <c r="P724" s="21">
        <f>TRUNC((0.5*('AV-TWPU'!P724/'AV-TWPU'!P$690))+(0.5*('AGI-TWPU'!P724/'AGI-TWPU'!P$690)),3)</f>
        <v>1.3049999999999999</v>
      </c>
      <c r="Q724" s="21">
        <f>TRUNC((0.5*('AV-TWPU'!Q724/'AV-TWPU'!Q$690))+(0.5*('AGI-TWPU'!Q724/'AGI-TWPU'!Q$690)),3)</f>
        <v>1.2749999999999999</v>
      </c>
      <c r="R724" s="21">
        <f>TRUNC((0.5*('AV-TWPU'!R724/'AV-TWPU'!R$690))+(0.5*('AGI-TWPU'!R724/'AGI-TWPU'!R$690)),3)</f>
        <v>1.2909999999999999</v>
      </c>
      <c r="S724" s="21">
        <f>TRUNC((0.5*('AV-TWPU'!S724/'AV-TWPU'!S$690))+(0.5*('AGI-TWPU'!S724/'AGI-TWPU'!S$690)),3)</f>
        <v>1.2649999999999999</v>
      </c>
      <c r="T724" s="21">
        <f>TRUNC((0.5*('AV-TWPU'!T724/'AV-TWPU'!T$690))+(0.5*('AGI-TWPU'!T724/'AGI-TWPU'!T$690)),3)</f>
        <v>1.222</v>
      </c>
      <c r="U724" s="21">
        <f>TRUNC((0.5*('AV-TWPU'!U724/'AV-TWPU'!U$690))+(0.5*('AGI-TWPU'!U724/'AGI-TWPU'!U$690)),3)</f>
        <v>1.2070000000000001</v>
      </c>
    </row>
    <row r="725" spans="3:21" x14ac:dyDescent="0.3">
      <c r="C725" s="1" t="s">
        <v>1166</v>
      </c>
      <c r="D725" s="21">
        <f>TRUNC((0.5*('AV-TWPU'!D725/'AV-TWPU'!D$690))+(0.5*('AGI-TWPU'!D725/'AGI-TWPU'!D$690)),3)</f>
        <v>1.0149999999999999</v>
      </c>
      <c r="E725" s="21">
        <f>TRUNC((0.5*('AV-TWPU'!E725/'AV-TWPU'!E$690))+(0.5*('AGI-TWPU'!E725/'AGI-TWPU'!E$690)),3)</f>
        <v>1.036</v>
      </c>
      <c r="F725" s="21">
        <f>TRUNC((0.5*('AV-TWPU'!F725/'AV-TWPU'!F$690))+(0.5*('AGI-TWPU'!F725/'AGI-TWPU'!F$690)),3)</f>
        <v>1.0189999999999999</v>
      </c>
      <c r="G725" s="21">
        <f>TRUNC((0.5*('AV-TWPU'!G725/'AV-TWPU'!G$690))+(0.5*('AGI-TWPU'!G725/'AGI-TWPU'!G$690)),3)</f>
        <v>1.0629999999999999</v>
      </c>
      <c r="H725" s="21">
        <f>TRUNC((0.5*('AV-TWPU'!H725/'AV-TWPU'!H$690))+(0.5*('AGI-TWPU'!H725/'AGI-TWPU'!H$690)),3)</f>
        <v>1.0389999999999999</v>
      </c>
      <c r="I725" s="21">
        <f>TRUNC((0.5*('AV-TWPU'!I725/'AV-TWPU'!I$690))+(0.5*('AGI-TWPU'!I725/'AGI-TWPU'!I$690)),3)</f>
        <v>1.0109999999999999</v>
      </c>
      <c r="J725" s="21">
        <f>TRUNC((0.5*('AV-TWPU'!J725/'AV-TWPU'!J$690))+(0.5*('AGI-TWPU'!J725/'AGI-TWPU'!J$690)),3)</f>
        <v>1.024</v>
      </c>
      <c r="K725" s="21">
        <f>TRUNC((0.5*('AV-TWPU'!K725/'AV-TWPU'!K$690))+(0.5*('AGI-TWPU'!K725/'AGI-TWPU'!K$690)),3)</f>
        <v>1.03</v>
      </c>
      <c r="L725" s="21">
        <f>TRUNC((0.5*('AV-TWPU'!L725/'AV-TWPU'!L$690))+(0.5*('AGI-TWPU'!L725/'AGI-TWPU'!L$690)),3)</f>
        <v>1.046</v>
      </c>
      <c r="M725" s="21">
        <f>TRUNC((0.5*('AV-TWPU'!M725/'AV-TWPU'!M$690))+(0.5*('AGI-TWPU'!M725/'AGI-TWPU'!M$690)),3)</f>
        <v>1.0449999999999999</v>
      </c>
      <c r="N725" s="21">
        <f>TRUNC((0.5*('AV-TWPU'!N725/'AV-TWPU'!N$690))+(0.5*('AGI-TWPU'!N725/'AGI-TWPU'!N$690)),3)</f>
        <v>1.044</v>
      </c>
      <c r="O725" s="21">
        <f>TRUNC((0.5*('AV-TWPU'!O725/'AV-TWPU'!O$690))+(0.5*('AGI-TWPU'!O725/'AGI-TWPU'!O$690)),3)</f>
        <v>1.0580000000000001</v>
      </c>
      <c r="P725" s="21">
        <f>TRUNC((0.5*('AV-TWPU'!P725/'AV-TWPU'!P$690))+(0.5*('AGI-TWPU'!P725/'AGI-TWPU'!P$690)),3)</f>
        <v>1.0669999999999999</v>
      </c>
      <c r="Q725" s="21">
        <f>TRUNC((0.5*('AV-TWPU'!Q725/'AV-TWPU'!Q$690))+(0.5*('AGI-TWPU'!Q725/'AGI-TWPU'!Q$690)),3)</f>
        <v>1.1000000000000001</v>
      </c>
      <c r="R725" s="21">
        <f>TRUNC((0.5*('AV-TWPU'!R725/'AV-TWPU'!R$690))+(0.5*('AGI-TWPU'!R725/'AGI-TWPU'!R$690)),3)</f>
        <v>1.0960000000000001</v>
      </c>
      <c r="S725" s="21">
        <f>TRUNC((0.5*('AV-TWPU'!S725/'AV-TWPU'!S$690))+(0.5*('AGI-TWPU'!S725/'AGI-TWPU'!S$690)),3)</f>
        <v>1.1020000000000001</v>
      </c>
      <c r="T725" s="21">
        <f>TRUNC((0.5*('AV-TWPU'!T725/'AV-TWPU'!T$690))+(0.5*('AGI-TWPU'!T725/'AGI-TWPU'!T$690)),3)</f>
        <v>1.1140000000000001</v>
      </c>
      <c r="U725" s="21">
        <f>TRUNC((0.5*('AV-TWPU'!U725/'AV-TWPU'!U$690))+(0.5*('AGI-TWPU'!U725/'AGI-TWPU'!U$690)),3)</f>
        <v>1.105</v>
      </c>
    </row>
    <row r="726" spans="3:21" x14ac:dyDescent="0.3">
      <c r="C726" s="1" t="s">
        <v>1070</v>
      </c>
      <c r="D726" s="21">
        <f>TRUNC((0.5*('AV-TWPU'!D726/'AV-TWPU'!D$690))+(0.5*('AGI-TWPU'!D726/'AGI-TWPU'!D$690)),3)</f>
        <v>0.504</v>
      </c>
      <c r="E726" s="21">
        <f>TRUNC((0.5*('AV-TWPU'!E726/'AV-TWPU'!E$690))+(0.5*('AGI-TWPU'!E726/'AGI-TWPU'!E$690)),3)</f>
        <v>0.496</v>
      </c>
      <c r="F726" s="21">
        <f>TRUNC((0.5*('AV-TWPU'!F726/'AV-TWPU'!F$690))+(0.5*('AGI-TWPU'!F726/'AGI-TWPU'!F$690)),3)</f>
        <v>0.47899999999999998</v>
      </c>
      <c r="G726" s="21">
        <f>TRUNC((0.5*('AV-TWPU'!G726/'AV-TWPU'!G$690))+(0.5*('AGI-TWPU'!G726/'AGI-TWPU'!G$690)),3)</f>
        <v>0.45100000000000001</v>
      </c>
      <c r="H726" s="21">
        <f>TRUNC((0.5*('AV-TWPU'!H726/'AV-TWPU'!H$690))+(0.5*('AGI-TWPU'!H726/'AGI-TWPU'!H$690)),3)</f>
        <v>0.48899999999999999</v>
      </c>
      <c r="I726" s="21">
        <f>TRUNC((0.5*('AV-TWPU'!I726/'AV-TWPU'!I$690))+(0.5*('AGI-TWPU'!I726/'AGI-TWPU'!I$690)),3)</f>
        <v>0.51900000000000002</v>
      </c>
      <c r="J726" s="21">
        <f>TRUNC((0.5*('AV-TWPU'!J726/'AV-TWPU'!J$690))+(0.5*('AGI-TWPU'!J726/'AGI-TWPU'!J$690)),3)</f>
        <v>0.52200000000000002</v>
      </c>
      <c r="K726" s="21">
        <f>TRUNC((0.5*('AV-TWPU'!K726/'AV-TWPU'!K$690))+(0.5*('AGI-TWPU'!K726/'AGI-TWPU'!K$690)),3)</f>
        <v>0.52400000000000002</v>
      </c>
      <c r="L726" s="21">
        <f>TRUNC((0.5*('AV-TWPU'!L726/'AV-TWPU'!L$690))+(0.5*('AGI-TWPU'!L726/'AGI-TWPU'!L$690)),3)</f>
        <v>0.505</v>
      </c>
      <c r="M726" s="21">
        <f>TRUNC((0.5*('AV-TWPU'!M726/'AV-TWPU'!M$690))+(0.5*('AGI-TWPU'!M726/'AGI-TWPU'!M$690)),3)</f>
        <v>0.503</v>
      </c>
      <c r="N726" s="21">
        <f>TRUNC((0.5*('AV-TWPU'!N726/'AV-TWPU'!N$690))+(0.5*('AGI-TWPU'!N726/'AGI-TWPU'!N$690)),3)</f>
        <v>0.496</v>
      </c>
      <c r="O726" s="21">
        <f>TRUNC((0.5*('AV-TWPU'!O726/'AV-TWPU'!O$690))+(0.5*('AGI-TWPU'!O726/'AGI-TWPU'!O$690)),3)</f>
        <v>0.48899999999999999</v>
      </c>
      <c r="P726" s="21">
        <f>TRUNC((0.5*('AV-TWPU'!P726/'AV-TWPU'!P$690))+(0.5*('AGI-TWPU'!P726/'AGI-TWPU'!P$690)),3)</f>
        <v>0.48499999999999999</v>
      </c>
      <c r="Q726" s="21">
        <f>TRUNC((0.5*('AV-TWPU'!Q726/'AV-TWPU'!Q$690))+(0.5*('AGI-TWPU'!Q726/'AGI-TWPU'!Q$690)),3)</f>
        <v>0.45700000000000002</v>
      </c>
      <c r="R726" s="21">
        <f>TRUNC((0.5*('AV-TWPU'!R726/'AV-TWPU'!R$690))+(0.5*('AGI-TWPU'!R726/'AGI-TWPU'!R$690)),3)</f>
        <v>0.45600000000000002</v>
      </c>
      <c r="S726" s="21">
        <f>TRUNC((0.5*('AV-TWPU'!S726/'AV-TWPU'!S$690))+(0.5*('AGI-TWPU'!S726/'AGI-TWPU'!S$690)),3)</f>
        <v>0.46300000000000002</v>
      </c>
      <c r="T726" s="21">
        <f>TRUNC((0.5*('AV-TWPU'!T726/'AV-TWPU'!T$690))+(0.5*('AGI-TWPU'!T726/'AGI-TWPU'!T$690)),3)</f>
        <v>0.46500000000000002</v>
      </c>
      <c r="U726" s="21">
        <f>TRUNC((0.5*('AV-TWPU'!U726/'AV-TWPU'!U$690))+(0.5*('AGI-TWPU'!U726/'AGI-TWPU'!U$690)),3)</f>
        <v>0.45300000000000001</v>
      </c>
    </row>
    <row r="727" spans="3:21" x14ac:dyDescent="0.3">
      <c r="C727" s="1" t="s">
        <v>925</v>
      </c>
      <c r="D727" s="21">
        <f>TRUNC((0.5*('AV-TWPU'!D727/'AV-TWPU'!D$690))+(0.5*('AGI-TWPU'!D727/'AGI-TWPU'!D$690)),3)</f>
        <v>0.56999999999999995</v>
      </c>
      <c r="E727" s="21">
        <f>TRUNC((0.5*('AV-TWPU'!E727/'AV-TWPU'!E$690))+(0.5*('AGI-TWPU'!E727/'AGI-TWPU'!E$690)),3)</f>
        <v>0.55200000000000005</v>
      </c>
      <c r="F727" s="21">
        <f>TRUNC((0.5*('AV-TWPU'!F727/'AV-TWPU'!F$690))+(0.5*('AGI-TWPU'!F727/'AGI-TWPU'!F$690)),3)</f>
        <v>0.54200000000000004</v>
      </c>
      <c r="G727" s="21">
        <f>TRUNC((0.5*('AV-TWPU'!G727/'AV-TWPU'!G$690))+(0.5*('AGI-TWPU'!G727/'AGI-TWPU'!G$690)),3)</f>
        <v>0.51800000000000002</v>
      </c>
      <c r="H727" s="21">
        <f>TRUNC((0.5*('AV-TWPU'!H727/'AV-TWPU'!H$690))+(0.5*('AGI-TWPU'!H727/'AGI-TWPU'!H$690)),3)</f>
        <v>0.55500000000000005</v>
      </c>
      <c r="I727" s="21">
        <f>TRUNC((0.5*('AV-TWPU'!I727/'AV-TWPU'!I$690))+(0.5*('AGI-TWPU'!I727/'AGI-TWPU'!I$690)),3)</f>
        <v>0.58699999999999997</v>
      </c>
      <c r="J727" s="21">
        <f>TRUNC((0.5*('AV-TWPU'!J727/'AV-TWPU'!J$690))+(0.5*('AGI-TWPU'!J727/'AGI-TWPU'!J$690)),3)</f>
        <v>0.59699999999999998</v>
      </c>
      <c r="K727" s="21">
        <f>TRUNC((0.5*('AV-TWPU'!K727/'AV-TWPU'!K$690))+(0.5*('AGI-TWPU'!K727/'AGI-TWPU'!K$690)),3)</f>
        <v>0.60199999999999998</v>
      </c>
      <c r="L727" s="21">
        <f>TRUNC((0.5*('AV-TWPU'!L727/'AV-TWPU'!L$690))+(0.5*('AGI-TWPU'!L727/'AGI-TWPU'!L$690)),3)</f>
        <v>0.59599999999999997</v>
      </c>
      <c r="M727" s="21">
        <f>TRUNC((0.5*('AV-TWPU'!M727/'AV-TWPU'!M$690))+(0.5*('AGI-TWPU'!M727/'AGI-TWPU'!M$690)),3)</f>
        <v>0.59699999999999998</v>
      </c>
      <c r="N727" s="21">
        <f>TRUNC((0.5*('AV-TWPU'!N727/'AV-TWPU'!N$690))+(0.5*('AGI-TWPU'!N727/'AGI-TWPU'!N$690)),3)</f>
        <v>0.59599999999999997</v>
      </c>
      <c r="O727" s="21">
        <f>TRUNC((0.5*('AV-TWPU'!O727/'AV-TWPU'!O$690))+(0.5*('AGI-TWPU'!O727/'AGI-TWPU'!O$690)),3)</f>
        <v>0.58699999999999997</v>
      </c>
      <c r="P727" s="21">
        <f>TRUNC((0.5*('AV-TWPU'!P727/'AV-TWPU'!P$690))+(0.5*('AGI-TWPU'!P727/'AGI-TWPU'!P$690)),3)</f>
        <v>0.59399999999999997</v>
      </c>
      <c r="Q727" s="21">
        <f>TRUNC((0.5*('AV-TWPU'!Q727/'AV-TWPU'!Q$690))+(0.5*('AGI-TWPU'!Q727/'AGI-TWPU'!Q$690)),3)</f>
        <v>0.56299999999999994</v>
      </c>
      <c r="R727" s="21">
        <f>TRUNC((0.5*('AV-TWPU'!R727/'AV-TWPU'!R$690))+(0.5*('AGI-TWPU'!R727/'AGI-TWPU'!R$690)),3)</f>
        <v>0.57599999999999996</v>
      </c>
      <c r="S727" s="21">
        <f>TRUNC((0.5*('AV-TWPU'!S727/'AV-TWPU'!S$690))+(0.5*('AGI-TWPU'!S727/'AGI-TWPU'!S$690)),3)</f>
        <v>0.57699999999999996</v>
      </c>
      <c r="T727" s="21">
        <f>TRUNC((0.5*('AV-TWPU'!T727/'AV-TWPU'!T$690))+(0.5*('AGI-TWPU'!T727/'AGI-TWPU'!T$690)),3)</f>
        <v>0.56999999999999995</v>
      </c>
      <c r="U727" s="21">
        <f>TRUNC((0.5*('AV-TWPU'!U727/'AV-TWPU'!U$690))+(0.5*('AGI-TWPU'!U727/'AGI-TWPU'!U$690)),3)</f>
        <v>0.55900000000000005</v>
      </c>
    </row>
    <row r="728" spans="3:21" x14ac:dyDescent="0.3">
      <c r="C728" s="1" t="s">
        <v>1232</v>
      </c>
      <c r="D728" s="21">
        <f>TRUNC((0.5*('AV-TWPU'!D728/'AV-TWPU'!D$690))+(0.5*('AGI-TWPU'!D728/'AGI-TWPU'!D$690)),3)</f>
        <v>0.76800000000000002</v>
      </c>
      <c r="E728" s="21">
        <f>TRUNC((0.5*('AV-TWPU'!E728/'AV-TWPU'!E$690))+(0.5*('AGI-TWPU'!E728/'AGI-TWPU'!E$690)),3)</f>
        <v>0.76400000000000001</v>
      </c>
      <c r="F728" s="21">
        <f>TRUNC((0.5*('AV-TWPU'!F728/'AV-TWPU'!F$690))+(0.5*('AGI-TWPU'!F728/'AGI-TWPU'!F$690)),3)</f>
        <v>0.78200000000000003</v>
      </c>
      <c r="G728" s="21">
        <f>TRUNC((0.5*('AV-TWPU'!G728/'AV-TWPU'!G$690))+(0.5*('AGI-TWPU'!G728/'AGI-TWPU'!G$690)),3)</f>
        <v>0.73799999999999999</v>
      </c>
      <c r="H728" s="21">
        <f>TRUNC((0.5*('AV-TWPU'!H728/'AV-TWPU'!H$690))+(0.5*('AGI-TWPU'!H728/'AGI-TWPU'!H$690)),3)</f>
        <v>0.76400000000000001</v>
      </c>
      <c r="I728" s="21">
        <f>TRUNC((0.5*('AV-TWPU'!I728/'AV-TWPU'!I$690))+(0.5*('AGI-TWPU'!I728/'AGI-TWPU'!I$690)),3)</f>
        <v>0.78100000000000003</v>
      </c>
      <c r="J728" s="21">
        <f>TRUNC((0.5*('AV-TWPU'!J728/'AV-TWPU'!J$690))+(0.5*('AGI-TWPU'!J728/'AGI-TWPU'!J$690)),3)</f>
        <v>0.76</v>
      </c>
      <c r="K728" s="21">
        <f>TRUNC((0.5*('AV-TWPU'!K728/'AV-TWPU'!K$690))+(0.5*('AGI-TWPU'!K728/'AGI-TWPU'!K$690)),3)</f>
        <v>0.747</v>
      </c>
      <c r="L728" s="21">
        <f>TRUNC((0.5*('AV-TWPU'!L728/'AV-TWPU'!L$690))+(0.5*('AGI-TWPU'!L728/'AGI-TWPU'!L$690)),3)</f>
        <v>0.71299999999999997</v>
      </c>
      <c r="M728" s="21">
        <f>TRUNC((0.5*('AV-TWPU'!M728/'AV-TWPU'!M$690))+(0.5*('AGI-TWPU'!M728/'AGI-TWPU'!M$690)),3)</f>
        <v>0.70199999999999996</v>
      </c>
      <c r="N728" s="21">
        <f>TRUNC((0.5*('AV-TWPU'!N728/'AV-TWPU'!N$690))+(0.5*('AGI-TWPU'!N728/'AGI-TWPU'!N$690)),3)</f>
        <v>0.68799999999999994</v>
      </c>
      <c r="O728" s="21">
        <f>TRUNC((0.5*('AV-TWPU'!O728/'AV-TWPU'!O$690))+(0.5*('AGI-TWPU'!O728/'AGI-TWPU'!O$690)),3)</f>
        <v>0.69099999999999995</v>
      </c>
      <c r="P728" s="21">
        <f>TRUNC((0.5*('AV-TWPU'!P728/'AV-TWPU'!P$690))+(0.5*('AGI-TWPU'!P728/'AGI-TWPU'!P$690)),3)</f>
        <v>0.68400000000000005</v>
      </c>
      <c r="Q728" s="21">
        <f>TRUNC((0.5*('AV-TWPU'!Q728/'AV-TWPU'!Q$690))+(0.5*('AGI-TWPU'!Q728/'AGI-TWPU'!Q$690)),3)</f>
        <v>0.66</v>
      </c>
      <c r="R728" s="21">
        <f>TRUNC((0.5*('AV-TWPU'!R728/'AV-TWPU'!R$690))+(0.5*('AGI-TWPU'!R728/'AGI-TWPU'!R$690)),3)</f>
        <v>0.66</v>
      </c>
      <c r="S728" s="21">
        <f>TRUNC((0.5*('AV-TWPU'!S728/'AV-TWPU'!S$690))+(0.5*('AGI-TWPU'!S728/'AGI-TWPU'!S$690)),3)</f>
        <v>0.66200000000000003</v>
      </c>
      <c r="T728" s="21">
        <f>TRUNC((0.5*('AV-TWPU'!T728/'AV-TWPU'!T$690))+(0.5*('AGI-TWPU'!T728/'AGI-TWPU'!T$690)),3)</f>
        <v>0.66</v>
      </c>
      <c r="U728" s="21">
        <f>TRUNC((0.5*('AV-TWPU'!U728/'AV-TWPU'!U$690))+(0.5*('AGI-TWPU'!U728/'AGI-TWPU'!U$690)),3)</f>
        <v>0.65500000000000003</v>
      </c>
    </row>
    <row r="729" spans="3:21" x14ac:dyDescent="0.3">
      <c r="C729" s="1" t="s">
        <v>1178</v>
      </c>
      <c r="D729" s="21">
        <f>TRUNC((0.5*('AV-TWPU'!D729/'AV-TWPU'!D$690))+(0.5*('AGI-TWPU'!D729/'AGI-TWPU'!D$690)),3)</f>
        <v>0.52200000000000002</v>
      </c>
      <c r="E729" s="21">
        <f>TRUNC((0.5*('AV-TWPU'!E729/'AV-TWPU'!E$690))+(0.5*('AGI-TWPU'!E729/'AGI-TWPU'!E$690)),3)</f>
        <v>0.5</v>
      </c>
      <c r="F729" s="21">
        <f>TRUNC((0.5*('AV-TWPU'!F729/'AV-TWPU'!F$690))+(0.5*('AGI-TWPU'!F729/'AGI-TWPU'!F$690)),3)</f>
        <v>0.49399999999999999</v>
      </c>
      <c r="G729" s="21">
        <f>TRUNC((0.5*('AV-TWPU'!G729/'AV-TWPU'!G$690))+(0.5*('AGI-TWPU'!G729/'AGI-TWPU'!G$690)),3)</f>
        <v>0.45100000000000001</v>
      </c>
      <c r="H729" s="21">
        <f>TRUNC((0.5*('AV-TWPU'!H729/'AV-TWPU'!H$690))+(0.5*('AGI-TWPU'!H729/'AGI-TWPU'!H$690)),3)</f>
        <v>0.48299999999999998</v>
      </c>
      <c r="I729" s="21">
        <f>TRUNC((0.5*('AV-TWPU'!I729/'AV-TWPU'!I$690))+(0.5*('AGI-TWPU'!I729/'AGI-TWPU'!I$690)),3)</f>
        <v>0.52800000000000002</v>
      </c>
      <c r="J729" s="21">
        <f>TRUNC((0.5*('AV-TWPU'!J729/'AV-TWPU'!J$690))+(0.5*('AGI-TWPU'!J729/'AGI-TWPU'!J$690)),3)</f>
        <v>0.53300000000000003</v>
      </c>
      <c r="K729" s="21">
        <f>TRUNC((0.5*('AV-TWPU'!K729/'AV-TWPU'!K$690))+(0.5*('AGI-TWPU'!K729/'AGI-TWPU'!K$690)),3)</f>
        <v>0.55000000000000004</v>
      </c>
      <c r="L729" s="21">
        <f>TRUNC((0.5*('AV-TWPU'!L729/'AV-TWPU'!L$690))+(0.5*('AGI-TWPU'!L729/'AGI-TWPU'!L$690)),3)</f>
        <v>0.54400000000000004</v>
      </c>
      <c r="M729" s="21">
        <f>TRUNC((0.5*('AV-TWPU'!M729/'AV-TWPU'!M$690))+(0.5*('AGI-TWPU'!M729/'AGI-TWPU'!M$690)),3)</f>
        <v>0.55600000000000005</v>
      </c>
      <c r="N729" s="21">
        <f>TRUNC((0.5*('AV-TWPU'!N729/'AV-TWPU'!N$690))+(0.5*('AGI-TWPU'!N729/'AGI-TWPU'!N$690)),3)</f>
        <v>0.54100000000000004</v>
      </c>
      <c r="O729" s="21">
        <f>TRUNC((0.5*('AV-TWPU'!O729/'AV-TWPU'!O$690))+(0.5*('AGI-TWPU'!O729/'AGI-TWPU'!O$690)),3)</f>
        <v>0.54100000000000004</v>
      </c>
      <c r="P729" s="21">
        <f>TRUNC((0.5*('AV-TWPU'!P729/'AV-TWPU'!P$690))+(0.5*('AGI-TWPU'!P729/'AGI-TWPU'!P$690)),3)</f>
        <v>0.55100000000000005</v>
      </c>
      <c r="Q729" s="21">
        <f>TRUNC((0.5*('AV-TWPU'!Q729/'AV-TWPU'!Q$690))+(0.5*('AGI-TWPU'!Q729/'AGI-TWPU'!Q$690)),3)</f>
        <v>0.53200000000000003</v>
      </c>
      <c r="R729" s="21">
        <f>TRUNC((0.5*('AV-TWPU'!R729/'AV-TWPU'!R$690))+(0.5*('AGI-TWPU'!R729/'AGI-TWPU'!R$690)),3)</f>
        <v>0.53100000000000003</v>
      </c>
      <c r="S729" s="21">
        <f>TRUNC((0.5*('AV-TWPU'!S729/'AV-TWPU'!S$690))+(0.5*('AGI-TWPU'!S729/'AGI-TWPU'!S$690)),3)</f>
        <v>0.54700000000000004</v>
      </c>
      <c r="T729" s="21">
        <f>TRUNC((0.5*('AV-TWPU'!T729/'AV-TWPU'!T$690))+(0.5*('AGI-TWPU'!T729/'AGI-TWPU'!T$690)),3)</f>
        <v>0.54800000000000004</v>
      </c>
      <c r="U729" s="21">
        <f>TRUNC((0.5*('AV-TWPU'!U729/'AV-TWPU'!U$690))+(0.5*('AGI-TWPU'!U729/'AGI-TWPU'!U$690)),3)</f>
        <v>0.55100000000000005</v>
      </c>
    </row>
    <row r="730" spans="3:21" x14ac:dyDescent="0.3">
      <c r="C730" s="1" t="s">
        <v>1255</v>
      </c>
      <c r="D730" s="21">
        <f>TRUNC((0.5*('AV-TWPU'!D730/'AV-TWPU'!D$690))+(0.5*('AGI-TWPU'!D730/'AGI-TWPU'!D$690)),3)</f>
        <v>0.45800000000000002</v>
      </c>
      <c r="E730" s="21">
        <f>TRUNC((0.5*('AV-TWPU'!E730/'AV-TWPU'!E$690))+(0.5*('AGI-TWPU'!E730/'AGI-TWPU'!E$690)),3)</f>
        <v>0.42799999999999999</v>
      </c>
      <c r="F730" s="21">
        <f>TRUNC((0.5*('AV-TWPU'!F730/'AV-TWPU'!F$690))+(0.5*('AGI-TWPU'!F730/'AGI-TWPU'!F$690)),3)</f>
        <v>0.42499999999999999</v>
      </c>
      <c r="G730" s="21">
        <f>TRUNC((0.5*('AV-TWPU'!G730/'AV-TWPU'!G$690))+(0.5*('AGI-TWPU'!G730/'AGI-TWPU'!G$690)),3)</f>
        <v>0.41</v>
      </c>
      <c r="H730" s="21">
        <f>TRUNC((0.5*('AV-TWPU'!H730/'AV-TWPU'!H$690))+(0.5*('AGI-TWPU'!H730/'AGI-TWPU'!H$690)),3)</f>
        <v>0.44800000000000001</v>
      </c>
      <c r="I730" s="21">
        <f>TRUNC((0.5*('AV-TWPU'!I730/'AV-TWPU'!I$690))+(0.5*('AGI-TWPU'!I730/'AGI-TWPU'!I$690)),3)</f>
        <v>0.48699999999999999</v>
      </c>
      <c r="J730" s="21">
        <f>TRUNC((0.5*('AV-TWPU'!J730/'AV-TWPU'!J$690))+(0.5*('AGI-TWPU'!J730/'AGI-TWPU'!J$690)),3)</f>
        <v>0.50900000000000001</v>
      </c>
      <c r="K730" s="21">
        <f>TRUNC((0.5*('AV-TWPU'!K730/'AV-TWPU'!K$690))+(0.5*('AGI-TWPU'!K730/'AGI-TWPU'!K$690)),3)</f>
        <v>0.55900000000000005</v>
      </c>
      <c r="L730" s="21">
        <f>TRUNC((0.5*('AV-TWPU'!L730/'AV-TWPU'!L$690))+(0.5*('AGI-TWPU'!L730/'AGI-TWPU'!L$690)),3)</f>
        <v>0.55000000000000004</v>
      </c>
      <c r="M730" s="21">
        <f>TRUNC((0.5*('AV-TWPU'!M730/'AV-TWPU'!M$690))+(0.5*('AGI-TWPU'!M730/'AGI-TWPU'!M$690)),3)</f>
        <v>0.55800000000000005</v>
      </c>
      <c r="N730" s="21">
        <f>TRUNC((0.5*('AV-TWPU'!N730/'AV-TWPU'!N$690))+(0.5*('AGI-TWPU'!N730/'AGI-TWPU'!N$690)),3)</f>
        <v>0.55400000000000005</v>
      </c>
      <c r="O730" s="21">
        <f>TRUNC((0.5*('AV-TWPU'!O730/'AV-TWPU'!O$690))+(0.5*('AGI-TWPU'!O730/'AGI-TWPU'!O$690)),3)</f>
        <v>0.49</v>
      </c>
      <c r="P730" s="21">
        <f>TRUNC((0.5*('AV-TWPU'!P730/'AV-TWPU'!P$690))+(0.5*('AGI-TWPU'!P730/'AGI-TWPU'!P$690)),3)</f>
        <v>0.48799999999999999</v>
      </c>
      <c r="Q730" s="21">
        <f>TRUNC((0.5*('AV-TWPU'!Q730/'AV-TWPU'!Q$690))+(0.5*('AGI-TWPU'!Q730/'AGI-TWPU'!Q$690)),3)</f>
        <v>0.46800000000000003</v>
      </c>
      <c r="R730" s="21">
        <f>TRUNC((0.5*('AV-TWPU'!R730/'AV-TWPU'!R$690))+(0.5*('AGI-TWPU'!R730/'AGI-TWPU'!R$690)),3)</f>
        <v>0.48699999999999999</v>
      </c>
      <c r="S730" s="21">
        <f>TRUNC((0.5*('AV-TWPU'!S730/'AV-TWPU'!S$690))+(0.5*('AGI-TWPU'!S730/'AGI-TWPU'!S$690)),3)</f>
        <v>0.48599999999999999</v>
      </c>
      <c r="T730" s="21">
        <f>TRUNC((0.5*('AV-TWPU'!T730/'AV-TWPU'!T$690))+(0.5*('AGI-TWPU'!T730/'AGI-TWPU'!T$690)),3)</f>
        <v>0.48199999999999998</v>
      </c>
      <c r="U730" s="21">
        <f>TRUNC((0.5*('AV-TWPU'!U730/'AV-TWPU'!U$690))+(0.5*('AGI-TWPU'!U730/'AGI-TWPU'!U$690)),3)</f>
        <v>0.47699999999999998</v>
      </c>
    </row>
    <row r="731" spans="3:21" x14ac:dyDescent="0.3">
      <c r="C731" s="1" t="s">
        <v>48</v>
      </c>
      <c r="D731" s="21">
        <f>TRUNC((0.5*('AV-TWPU'!D731/'AV-TWPU'!D$690))+(0.5*('AGI-TWPU'!D731/'AGI-TWPU'!D$690)),3)</f>
        <v>0.77300000000000002</v>
      </c>
      <c r="E731" s="21">
        <f>TRUNC((0.5*('AV-TWPU'!E731/'AV-TWPU'!E$690))+(0.5*('AGI-TWPU'!E731/'AGI-TWPU'!E$690)),3)</f>
        <v>0.78500000000000003</v>
      </c>
      <c r="F731" s="21">
        <f>TRUNC((0.5*('AV-TWPU'!F731/'AV-TWPU'!F$690))+(0.5*('AGI-TWPU'!F731/'AGI-TWPU'!F$690)),3)</f>
        <v>0.82899999999999996</v>
      </c>
      <c r="G731" s="21">
        <f>TRUNC((0.5*('AV-TWPU'!G731/'AV-TWPU'!G$690))+(0.5*('AGI-TWPU'!G731/'AGI-TWPU'!G$690)),3)</f>
        <v>0.871</v>
      </c>
      <c r="H731" s="21">
        <f>TRUNC((0.5*('AV-TWPU'!H731/'AV-TWPU'!H$690))+(0.5*('AGI-TWPU'!H731/'AGI-TWPU'!H$690)),3)</f>
        <v>0.95599999999999996</v>
      </c>
      <c r="I731" s="21">
        <f>TRUNC((0.5*('AV-TWPU'!I731/'AV-TWPU'!I$690))+(0.5*('AGI-TWPU'!I731/'AGI-TWPU'!I$690)),3)</f>
        <v>1.026</v>
      </c>
      <c r="J731" s="21">
        <f>TRUNC((0.5*('AV-TWPU'!J731/'AV-TWPU'!J$690))+(0.5*('AGI-TWPU'!J731/'AGI-TWPU'!J$690)),3)</f>
        <v>1.0329999999999999</v>
      </c>
      <c r="K731" s="21">
        <f>TRUNC((0.5*('AV-TWPU'!K731/'AV-TWPU'!K$690))+(0.5*('AGI-TWPU'!K731/'AGI-TWPU'!K$690)),3)</f>
        <v>1.032</v>
      </c>
      <c r="L731" s="21">
        <f>TRUNC((0.5*('AV-TWPU'!L731/'AV-TWPU'!L$690))+(0.5*('AGI-TWPU'!L731/'AGI-TWPU'!L$690)),3)</f>
        <v>1.0580000000000001</v>
      </c>
      <c r="M731" s="21">
        <f>TRUNC((0.5*('AV-TWPU'!M731/'AV-TWPU'!M$690))+(0.5*('AGI-TWPU'!M731/'AGI-TWPU'!M$690)),3)</f>
        <v>1.1000000000000001</v>
      </c>
      <c r="N731" s="21">
        <f>TRUNC((0.5*('AV-TWPU'!N731/'AV-TWPU'!N$690))+(0.5*('AGI-TWPU'!N731/'AGI-TWPU'!N$690)),3)</f>
        <v>1.085</v>
      </c>
      <c r="O731" s="21">
        <f>TRUNC((0.5*('AV-TWPU'!O731/'AV-TWPU'!O$690))+(0.5*('AGI-TWPU'!O731/'AGI-TWPU'!O$690)),3)</f>
        <v>1.0529999999999999</v>
      </c>
      <c r="P731" s="21">
        <f>TRUNC((0.5*('AV-TWPU'!P731/'AV-TWPU'!P$690))+(0.5*('AGI-TWPU'!P731/'AGI-TWPU'!P$690)),3)</f>
        <v>1.0429999999999999</v>
      </c>
      <c r="Q731" s="21">
        <f>TRUNC((0.5*('AV-TWPU'!Q731/'AV-TWPU'!Q$690))+(0.5*('AGI-TWPU'!Q731/'AGI-TWPU'!Q$690)),3)</f>
        <v>1.01</v>
      </c>
      <c r="R731" s="21">
        <f>TRUNC((0.5*('AV-TWPU'!R731/'AV-TWPU'!R$690))+(0.5*('AGI-TWPU'!R731/'AGI-TWPU'!R$690)),3)</f>
        <v>0.99</v>
      </c>
      <c r="S731" s="21">
        <f>TRUNC((0.5*('AV-TWPU'!S731/'AV-TWPU'!S$690))+(0.5*('AGI-TWPU'!S731/'AGI-TWPU'!S$690)),3)</f>
        <v>0.997</v>
      </c>
      <c r="T731" s="21">
        <f>TRUNC((0.5*('AV-TWPU'!T731/'AV-TWPU'!T$690))+(0.5*('AGI-TWPU'!T731/'AGI-TWPU'!T$690)),3)</f>
        <v>1.0009999999999999</v>
      </c>
      <c r="U731" s="21">
        <f>TRUNC((0.5*('AV-TWPU'!U731/'AV-TWPU'!U$690))+(0.5*('AGI-TWPU'!U731/'AGI-TWPU'!U$690)),3)</f>
        <v>1.028</v>
      </c>
    </row>
    <row r="732" spans="3:21" x14ac:dyDescent="0.3">
      <c r="C732" s="1" t="s">
        <v>1268</v>
      </c>
      <c r="D732" s="21">
        <f>TRUNC((0.5*('AV-TWPU'!D732/'AV-TWPU'!D$690))+(0.5*('AGI-TWPU'!D732/'AGI-TWPU'!D$690)),3)</f>
        <v>1.75</v>
      </c>
      <c r="E732" s="21">
        <f>TRUNC((0.5*('AV-TWPU'!E732/'AV-TWPU'!E$690))+(0.5*('AGI-TWPU'!E732/'AGI-TWPU'!E$690)),3)</f>
        <v>1.73</v>
      </c>
      <c r="F732" s="21">
        <f>TRUNC((0.5*('AV-TWPU'!F732/'AV-TWPU'!F$690))+(0.5*('AGI-TWPU'!F732/'AGI-TWPU'!F$690)),3)</f>
        <v>1.7230000000000001</v>
      </c>
      <c r="G732" s="21">
        <f>TRUNC((0.5*('AV-TWPU'!G732/'AV-TWPU'!G$690))+(0.5*('AGI-TWPU'!G732/'AGI-TWPU'!G$690)),3)</f>
        <v>1.6830000000000001</v>
      </c>
      <c r="H732" s="21">
        <f>TRUNC((0.5*('AV-TWPU'!H732/'AV-TWPU'!H$690))+(0.5*('AGI-TWPU'!H732/'AGI-TWPU'!H$690)),3)</f>
        <v>1.571</v>
      </c>
      <c r="I732" s="21">
        <f>TRUNC((0.5*('AV-TWPU'!I732/'AV-TWPU'!I$690))+(0.5*('AGI-TWPU'!I732/'AGI-TWPU'!I$690)),3)</f>
        <v>1.5529999999999999</v>
      </c>
      <c r="J732" s="21">
        <f>TRUNC((0.5*('AV-TWPU'!J732/'AV-TWPU'!J$690))+(0.5*('AGI-TWPU'!J732/'AGI-TWPU'!J$690)),3)</f>
        <v>1.5580000000000001</v>
      </c>
      <c r="K732" s="21">
        <f>TRUNC((0.5*('AV-TWPU'!K732/'AV-TWPU'!K$690))+(0.5*('AGI-TWPU'!K732/'AGI-TWPU'!K$690)),3)</f>
        <v>1.52</v>
      </c>
      <c r="L732" s="21">
        <f>TRUNC((0.5*('AV-TWPU'!L732/'AV-TWPU'!L$690))+(0.5*('AGI-TWPU'!L732/'AGI-TWPU'!L$690)),3)</f>
        <v>1.5780000000000001</v>
      </c>
      <c r="M732" s="21">
        <f>TRUNC((0.5*('AV-TWPU'!M732/'AV-TWPU'!M$690))+(0.5*('AGI-TWPU'!M732/'AGI-TWPU'!M$690)),3)</f>
        <v>1.504</v>
      </c>
      <c r="N732" s="21">
        <f>TRUNC((0.5*('AV-TWPU'!N732/'AV-TWPU'!N$690))+(0.5*('AGI-TWPU'!N732/'AGI-TWPU'!N$690)),3)</f>
        <v>1.538</v>
      </c>
      <c r="O732" s="21">
        <f>TRUNC((0.5*('AV-TWPU'!O732/'AV-TWPU'!O$690))+(0.5*('AGI-TWPU'!O732/'AGI-TWPU'!O$690)),3)</f>
        <v>1.5049999999999999</v>
      </c>
      <c r="P732" s="21">
        <f>TRUNC((0.5*('AV-TWPU'!P732/'AV-TWPU'!P$690))+(0.5*('AGI-TWPU'!P732/'AGI-TWPU'!P$690)),3)</f>
        <v>1.4930000000000001</v>
      </c>
      <c r="Q732" s="21">
        <f>TRUNC((0.5*('AV-TWPU'!Q732/'AV-TWPU'!Q$690))+(0.5*('AGI-TWPU'!Q732/'AGI-TWPU'!Q$690)),3)</f>
        <v>1.49</v>
      </c>
      <c r="R732" s="21">
        <f>TRUNC((0.5*('AV-TWPU'!R732/'AV-TWPU'!R$690))+(0.5*('AGI-TWPU'!R732/'AGI-TWPU'!R$690)),3)</f>
        <v>1.454</v>
      </c>
      <c r="S732" s="21">
        <f>TRUNC((0.5*('AV-TWPU'!S732/'AV-TWPU'!S$690))+(0.5*('AGI-TWPU'!S732/'AGI-TWPU'!S$690)),3)</f>
        <v>1.3720000000000001</v>
      </c>
      <c r="T732" s="21">
        <f>TRUNC((0.5*('AV-TWPU'!T732/'AV-TWPU'!T$690))+(0.5*('AGI-TWPU'!T732/'AGI-TWPU'!T$690)),3)</f>
        <v>1.345</v>
      </c>
      <c r="U732" s="21">
        <f>TRUNC((0.5*('AV-TWPU'!U732/'AV-TWPU'!U$690))+(0.5*('AGI-TWPU'!U732/'AGI-TWPU'!U$690)),3)</f>
        <v>1.4159999999999999</v>
      </c>
    </row>
    <row r="733" spans="3:21" x14ac:dyDescent="0.3">
      <c r="C733" s="1" t="s">
        <v>918</v>
      </c>
      <c r="D733" s="21">
        <f>TRUNC((0.5*('AV-TWPU'!D733/'AV-TWPU'!D$690))+(0.5*('AGI-TWPU'!D733/'AGI-TWPU'!D$690)),3)</f>
        <v>0.69899999999999995</v>
      </c>
      <c r="E733" s="21">
        <f>TRUNC((0.5*('AV-TWPU'!E733/'AV-TWPU'!E$690))+(0.5*('AGI-TWPU'!E733/'AGI-TWPU'!E$690)),3)</f>
        <v>0.69599999999999995</v>
      </c>
      <c r="F733" s="21">
        <f>TRUNC((0.5*('AV-TWPU'!F733/'AV-TWPU'!F$690))+(0.5*('AGI-TWPU'!F733/'AGI-TWPU'!F$690)),3)</f>
        <v>0.72299999999999998</v>
      </c>
      <c r="G733" s="21">
        <f>TRUNC((0.5*('AV-TWPU'!G733/'AV-TWPU'!G$690))+(0.5*('AGI-TWPU'!G733/'AGI-TWPU'!G$690)),3)</f>
        <v>0.72599999999999998</v>
      </c>
      <c r="H733" s="21">
        <f>TRUNC((0.5*('AV-TWPU'!H733/'AV-TWPU'!H$690))+(0.5*('AGI-TWPU'!H733/'AGI-TWPU'!H$690)),3)</f>
        <v>0.78300000000000003</v>
      </c>
      <c r="I733" s="21">
        <f>TRUNC((0.5*('AV-TWPU'!I733/'AV-TWPU'!I$690))+(0.5*('AGI-TWPU'!I733/'AGI-TWPU'!I$690)),3)</f>
        <v>0.83499999999999996</v>
      </c>
      <c r="J733" s="21">
        <f>TRUNC((0.5*('AV-TWPU'!J733/'AV-TWPU'!J$690))+(0.5*('AGI-TWPU'!J733/'AGI-TWPU'!J$690)),3)</f>
        <v>0.84199999999999997</v>
      </c>
      <c r="K733" s="21">
        <f>TRUNC((0.5*('AV-TWPU'!K733/'AV-TWPU'!K$690))+(0.5*('AGI-TWPU'!K733/'AGI-TWPU'!K$690)),3)</f>
        <v>0.83499999999999996</v>
      </c>
      <c r="L733" s="21">
        <f>TRUNC((0.5*('AV-TWPU'!L733/'AV-TWPU'!L$690))+(0.5*('AGI-TWPU'!L733/'AGI-TWPU'!L$690)),3)</f>
        <v>0.81499999999999995</v>
      </c>
      <c r="M733" s="21">
        <f>TRUNC((0.5*('AV-TWPU'!M733/'AV-TWPU'!M$690))+(0.5*('AGI-TWPU'!M733/'AGI-TWPU'!M$690)),3)</f>
        <v>0.83199999999999996</v>
      </c>
      <c r="N733" s="21">
        <f>TRUNC((0.5*('AV-TWPU'!N733/'AV-TWPU'!N$690))+(0.5*('AGI-TWPU'!N733/'AGI-TWPU'!N$690)),3)</f>
        <v>0.82699999999999996</v>
      </c>
      <c r="O733" s="21">
        <f>TRUNC((0.5*('AV-TWPU'!O733/'AV-TWPU'!O$690))+(0.5*('AGI-TWPU'!O733/'AGI-TWPU'!O$690)),3)</f>
        <v>0.80300000000000005</v>
      </c>
      <c r="P733" s="21">
        <f>TRUNC((0.5*('AV-TWPU'!P733/'AV-TWPU'!P$690))+(0.5*('AGI-TWPU'!P733/'AGI-TWPU'!P$690)),3)</f>
        <v>0.80300000000000005</v>
      </c>
      <c r="Q733" s="21">
        <f>TRUNC((0.5*('AV-TWPU'!Q733/'AV-TWPU'!Q$690))+(0.5*('AGI-TWPU'!Q733/'AGI-TWPU'!Q$690)),3)</f>
        <v>0.78200000000000003</v>
      </c>
      <c r="R733" s="21">
        <f>TRUNC((0.5*('AV-TWPU'!R733/'AV-TWPU'!R$690))+(0.5*('AGI-TWPU'!R733/'AGI-TWPU'!R$690)),3)</f>
        <v>0.78300000000000003</v>
      </c>
      <c r="S733" s="21">
        <f>TRUNC((0.5*('AV-TWPU'!S733/'AV-TWPU'!S$690))+(0.5*('AGI-TWPU'!S733/'AGI-TWPU'!S$690)),3)</f>
        <v>0.79800000000000004</v>
      </c>
      <c r="T733" s="21">
        <f>TRUNC((0.5*('AV-TWPU'!T733/'AV-TWPU'!T$690))+(0.5*('AGI-TWPU'!T733/'AGI-TWPU'!T$690)),3)</f>
        <v>0.81200000000000006</v>
      </c>
      <c r="U733" s="21">
        <f>TRUNC((0.5*('AV-TWPU'!U733/'AV-TWPU'!U$690))+(0.5*('AGI-TWPU'!U733/'AGI-TWPU'!U$690)),3)</f>
        <v>0.82699999999999996</v>
      </c>
    </row>
    <row r="734" spans="3:21" x14ac:dyDescent="0.3">
      <c r="C734" s="1" t="s">
        <v>1286</v>
      </c>
      <c r="D734" s="21">
        <f>TRUNC((0.5*('AV-TWPU'!D734/'AV-TWPU'!D$690))+(0.5*('AGI-TWPU'!D734/'AGI-TWPU'!D$690)),3)</f>
        <v>1.375</v>
      </c>
      <c r="E734" s="21">
        <f>TRUNC((0.5*('AV-TWPU'!E734/'AV-TWPU'!E$690))+(0.5*('AGI-TWPU'!E734/'AGI-TWPU'!E$690)),3)</f>
        <v>1.3320000000000001</v>
      </c>
      <c r="F734" s="21">
        <f>TRUNC((0.5*('AV-TWPU'!F734/'AV-TWPU'!F$690))+(0.5*('AGI-TWPU'!F734/'AGI-TWPU'!F$690)),3)</f>
        <v>1.347</v>
      </c>
      <c r="G734" s="21">
        <f>TRUNC((0.5*('AV-TWPU'!G734/'AV-TWPU'!G$690))+(0.5*('AGI-TWPU'!G734/'AGI-TWPU'!G$690)),3)</f>
        <v>1.2889999999999999</v>
      </c>
      <c r="H734" s="21">
        <f>TRUNC((0.5*('AV-TWPU'!H734/'AV-TWPU'!H$690))+(0.5*('AGI-TWPU'!H734/'AGI-TWPU'!H$690)),3)</f>
        <v>1.2689999999999999</v>
      </c>
      <c r="I734" s="21">
        <f>TRUNC((0.5*('AV-TWPU'!I734/'AV-TWPU'!I$690))+(0.5*('AGI-TWPU'!I734/'AGI-TWPU'!I$690)),3)</f>
        <v>1.262</v>
      </c>
      <c r="J734" s="21">
        <f>TRUNC((0.5*('AV-TWPU'!J734/'AV-TWPU'!J$690))+(0.5*('AGI-TWPU'!J734/'AGI-TWPU'!J$690)),3)</f>
        <v>1.232</v>
      </c>
      <c r="K734" s="21">
        <f>TRUNC((0.5*('AV-TWPU'!K734/'AV-TWPU'!K$690))+(0.5*('AGI-TWPU'!K734/'AGI-TWPU'!K$690)),3)</f>
        <v>1.2190000000000001</v>
      </c>
      <c r="L734" s="21">
        <f>TRUNC((0.5*('AV-TWPU'!L734/'AV-TWPU'!L$690))+(0.5*('AGI-TWPU'!L734/'AGI-TWPU'!L$690)),3)</f>
        <v>1.1779999999999999</v>
      </c>
      <c r="M734" s="21">
        <f>TRUNC((0.5*('AV-TWPU'!M734/'AV-TWPU'!M$690))+(0.5*('AGI-TWPU'!M734/'AGI-TWPU'!M$690)),3)</f>
        <v>1.165</v>
      </c>
      <c r="N734" s="21">
        <f>TRUNC((0.5*('AV-TWPU'!N734/'AV-TWPU'!N$690))+(0.5*('AGI-TWPU'!N734/'AGI-TWPU'!N$690)),3)</f>
        <v>1.1559999999999999</v>
      </c>
      <c r="O734" s="21">
        <f>TRUNC((0.5*('AV-TWPU'!O734/'AV-TWPU'!O$690))+(0.5*('AGI-TWPU'!O734/'AGI-TWPU'!O$690)),3)</f>
        <v>1.1319999999999999</v>
      </c>
      <c r="P734" s="21">
        <f>TRUNC((0.5*('AV-TWPU'!P734/'AV-TWPU'!P$690))+(0.5*('AGI-TWPU'!P734/'AGI-TWPU'!P$690)),3)</f>
        <v>1.1299999999999999</v>
      </c>
      <c r="Q734" s="21">
        <f>TRUNC((0.5*('AV-TWPU'!Q734/'AV-TWPU'!Q$690))+(0.5*('AGI-TWPU'!Q734/'AGI-TWPU'!Q$690)),3)</f>
        <v>1.0980000000000001</v>
      </c>
      <c r="R734" s="21">
        <f>TRUNC((0.5*('AV-TWPU'!R734/'AV-TWPU'!R$690))+(0.5*('AGI-TWPU'!R734/'AGI-TWPU'!R$690)),3)</f>
        <v>1.0940000000000001</v>
      </c>
      <c r="S734" s="21">
        <f>TRUNC((0.5*('AV-TWPU'!S734/'AV-TWPU'!S$690))+(0.5*('AGI-TWPU'!S734/'AGI-TWPU'!S$690)),3)</f>
        <v>1.097</v>
      </c>
      <c r="T734" s="21">
        <f>TRUNC((0.5*('AV-TWPU'!T734/'AV-TWPU'!T$690))+(0.5*('AGI-TWPU'!T734/'AGI-TWPU'!T$690)),3)</f>
        <v>1.032</v>
      </c>
      <c r="U734" s="21">
        <f>TRUNC((0.5*('AV-TWPU'!U734/'AV-TWPU'!U$690))+(0.5*('AGI-TWPU'!U734/'AGI-TWPU'!U$690)),3)</f>
        <v>1.018</v>
      </c>
    </row>
    <row r="735" spans="3:21" x14ac:dyDescent="0.3">
      <c r="C735" s="1" t="s">
        <v>1057</v>
      </c>
      <c r="D735" s="21">
        <f>TRUNC((0.5*('AV-TWPU'!D735/'AV-TWPU'!D$690))+(0.5*('AGI-TWPU'!D735/'AGI-TWPU'!D$690)),3)</f>
        <v>0.45700000000000002</v>
      </c>
      <c r="E735" s="21">
        <f>TRUNC((0.5*('AV-TWPU'!E735/'AV-TWPU'!E$690))+(0.5*('AGI-TWPU'!E735/'AGI-TWPU'!E$690)),3)</f>
        <v>0.42899999999999999</v>
      </c>
      <c r="F735" s="21">
        <f>TRUNC((0.5*('AV-TWPU'!F735/'AV-TWPU'!F$690))+(0.5*('AGI-TWPU'!F735/'AGI-TWPU'!F$690)),3)</f>
        <v>0.434</v>
      </c>
      <c r="G735" s="21">
        <f>TRUNC((0.5*('AV-TWPU'!G735/'AV-TWPU'!G$690))+(0.5*('AGI-TWPU'!G735/'AGI-TWPU'!G$690)),3)</f>
        <v>0.41399999999999998</v>
      </c>
      <c r="H735" s="21">
        <f>TRUNC((0.5*('AV-TWPU'!H735/'AV-TWPU'!H$690))+(0.5*('AGI-TWPU'!H735/'AGI-TWPU'!H$690)),3)</f>
        <v>0.45900000000000002</v>
      </c>
      <c r="I735" s="21">
        <f>TRUNC((0.5*('AV-TWPU'!I735/'AV-TWPU'!I$690))+(0.5*('AGI-TWPU'!I735/'AGI-TWPU'!I$690)),3)</f>
        <v>0.503</v>
      </c>
      <c r="J735" s="21">
        <f>TRUNC((0.5*('AV-TWPU'!J735/'AV-TWPU'!J$690))+(0.5*('AGI-TWPU'!J735/'AGI-TWPU'!J$690)),3)</f>
        <v>0.51</v>
      </c>
      <c r="K735" s="21">
        <f>TRUNC((0.5*('AV-TWPU'!K735/'AV-TWPU'!K$690))+(0.5*('AGI-TWPU'!K735/'AGI-TWPU'!K$690)),3)</f>
        <v>0.50700000000000001</v>
      </c>
      <c r="L735" s="21">
        <f>TRUNC((0.5*('AV-TWPU'!L735/'AV-TWPU'!L$690))+(0.5*('AGI-TWPU'!L735/'AGI-TWPU'!L$690)),3)</f>
        <v>0.501</v>
      </c>
      <c r="M735" s="21">
        <f>TRUNC((0.5*('AV-TWPU'!M735/'AV-TWPU'!M$690))+(0.5*('AGI-TWPU'!M735/'AGI-TWPU'!M$690)),3)</f>
        <v>0.51200000000000001</v>
      </c>
      <c r="N735" s="21">
        <f>TRUNC((0.5*('AV-TWPU'!N735/'AV-TWPU'!N$690))+(0.5*('AGI-TWPU'!N735/'AGI-TWPU'!N$690)),3)</f>
        <v>0.5</v>
      </c>
      <c r="O735" s="21">
        <f>TRUNC((0.5*('AV-TWPU'!O735/'AV-TWPU'!O$690))+(0.5*('AGI-TWPU'!O735/'AGI-TWPU'!O$690)),3)</f>
        <v>0.48499999999999999</v>
      </c>
      <c r="P735" s="21">
        <f>TRUNC((0.5*('AV-TWPU'!P735/'AV-TWPU'!P$690))+(0.5*('AGI-TWPU'!P735/'AGI-TWPU'!P$690)),3)</f>
        <v>0.47499999999999998</v>
      </c>
      <c r="Q735" s="21">
        <f>TRUNC((0.5*('AV-TWPU'!Q735/'AV-TWPU'!Q$690))+(0.5*('AGI-TWPU'!Q735/'AGI-TWPU'!Q$690)),3)</f>
        <v>0.45100000000000001</v>
      </c>
      <c r="R735" s="21">
        <f>TRUNC((0.5*('AV-TWPU'!R735/'AV-TWPU'!R$690))+(0.5*('AGI-TWPU'!R735/'AGI-TWPU'!R$690)),3)</f>
        <v>0.44900000000000001</v>
      </c>
      <c r="S735" s="21">
        <f>TRUNC((0.5*('AV-TWPU'!S735/'AV-TWPU'!S$690))+(0.5*('AGI-TWPU'!S735/'AGI-TWPU'!S$690)),3)</f>
        <v>0.45400000000000001</v>
      </c>
      <c r="T735" s="21">
        <f>TRUNC((0.5*('AV-TWPU'!T735/'AV-TWPU'!T$690))+(0.5*('AGI-TWPU'!T735/'AGI-TWPU'!T$690)),3)</f>
        <v>0.44600000000000001</v>
      </c>
      <c r="U735" s="21">
        <f>TRUNC((0.5*('AV-TWPU'!U735/'AV-TWPU'!U$690))+(0.5*('AGI-TWPU'!U735/'AGI-TWPU'!U$690)),3)</f>
        <v>0.442</v>
      </c>
    </row>
    <row r="736" spans="3:21" x14ac:dyDescent="0.3">
      <c r="C736" s="1" t="s">
        <v>1421</v>
      </c>
      <c r="D736" s="21">
        <f>TRUNC((0.5*('AV-TWPU'!D736/'AV-TWPU'!D$690))+(0.5*('AGI-TWPU'!D736/'AGI-TWPU'!D$690)),3)</f>
        <v>0.78800000000000003</v>
      </c>
      <c r="E736" s="21">
        <f>TRUNC((0.5*('AV-TWPU'!E736/'AV-TWPU'!E$690))+(0.5*('AGI-TWPU'!E736/'AGI-TWPU'!E$690)),3)</f>
        <v>0.81899999999999995</v>
      </c>
      <c r="F736" s="21">
        <f>TRUNC((0.5*('AV-TWPU'!F736/'AV-TWPU'!F$690))+(0.5*('AGI-TWPU'!F736/'AGI-TWPU'!F$690)),3)</f>
        <v>0.84199999999999997</v>
      </c>
      <c r="G736" s="21">
        <f>TRUNC((0.5*('AV-TWPU'!G736/'AV-TWPU'!G$690))+(0.5*('AGI-TWPU'!G736/'AGI-TWPU'!G$690)),3)</f>
        <v>0.85799999999999998</v>
      </c>
      <c r="H736" s="21">
        <f>TRUNC((0.5*('AV-TWPU'!H736/'AV-TWPU'!H$690))+(0.5*('AGI-TWPU'!H736/'AGI-TWPU'!H$690)),3)</f>
        <v>0.91600000000000004</v>
      </c>
      <c r="I736" s="21">
        <f>TRUNC((0.5*('AV-TWPU'!I736/'AV-TWPU'!I$690))+(0.5*('AGI-TWPU'!I736/'AGI-TWPU'!I$690)),3)</f>
        <v>0.96499999999999997</v>
      </c>
      <c r="J736" s="21">
        <f>TRUNC((0.5*('AV-TWPU'!J736/'AV-TWPU'!J$690))+(0.5*('AGI-TWPU'!J736/'AGI-TWPU'!J$690)),3)</f>
        <v>0.93600000000000005</v>
      </c>
      <c r="K736" s="21">
        <f>TRUNC((0.5*('AV-TWPU'!K736/'AV-TWPU'!K$690))+(0.5*('AGI-TWPU'!K736/'AGI-TWPU'!K$690)),3)</f>
        <v>0.88500000000000001</v>
      </c>
      <c r="L736" s="21">
        <f>TRUNC((0.5*('AV-TWPU'!L736/'AV-TWPU'!L$690))+(0.5*('AGI-TWPU'!L736/'AGI-TWPU'!L$690)),3)</f>
        <v>0.874</v>
      </c>
      <c r="M736" s="21">
        <f>TRUNC((0.5*('AV-TWPU'!M736/'AV-TWPU'!M$690))+(0.5*('AGI-TWPU'!M736/'AGI-TWPU'!M$690)),3)</f>
        <v>0.85399999999999998</v>
      </c>
      <c r="N736" s="21">
        <f>TRUNC((0.5*('AV-TWPU'!N736/'AV-TWPU'!N$690))+(0.5*('AGI-TWPU'!N736/'AGI-TWPU'!N$690)),3)</f>
        <v>0.83</v>
      </c>
      <c r="O736" s="21">
        <f>TRUNC((0.5*('AV-TWPU'!O736/'AV-TWPU'!O$690))+(0.5*('AGI-TWPU'!O736/'AGI-TWPU'!O$690)),3)</f>
        <v>0.874</v>
      </c>
      <c r="P736" s="21">
        <f>TRUNC((0.5*('AV-TWPU'!P736/'AV-TWPU'!P$690))+(0.5*('AGI-TWPU'!P736/'AGI-TWPU'!P$690)),3)</f>
        <v>0.79400000000000004</v>
      </c>
      <c r="Q736" s="21">
        <f>TRUNC((0.5*('AV-TWPU'!Q736/'AV-TWPU'!Q$690))+(0.5*('AGI-TWPU'!Q736/'AGI-TWPU'!Q$690)),3)</f>
        <v>0.746</v>
      </c>
      <c r="R736" s="21">
        <f>TRUNC((0.5*('AV-TWPU'!R736/'AV-TWPU'!R$690))+(0.5*('AGI-TWPU'!R736/'AGI-TWPU'!R$690)),3)</f>
        <v>0.76200000000000001</v>
      </c>
      <c r="S736" s="21">
        <f>TRUNC((0.5*('AV-TWPU'!S736/'AV-TWPU'!S$690))+(0.5*('AGI-TWPU'!S736/'AGI-TWPU'!S$690)),3)</f>
        <v>0.75</v>
      </c>
      <c r="T736" s="21">
        <f>TRUNC((0.5*('AV-TWPU'!T736/'AV-TWPU'!T$690))+(0.5*('AGI-TWPU'!T736/'AGI-TWPU'!T$690)),3)</f>
        <v>0.77100000000000002</v>
      </c>
      <c r="U736" s="21">
        <f>TRUNC((0.5*('AV-TWPU'!U736/'AV-TWPU'!U$690))+(0.5*('AGI-TWPU'!U736/'AGI-TWPU'!U$690)),3)</f>
        <v>0.78300000000000003</v>
      </c>
    </row>
    <row r="737" spans="3:21" x14ac:dyDescent="0.3">
      <c r="C737" s="1" t="s">
        <v>1336</v>
      </c>
      <c r="D737" s="21">
        <f>TRUNC((0.5*('AV-TWPU'!D737/'AV-TWPU'!D$690))+(0.5*('AGI-TWPU'!D737/'AGI-TWPU'!D$690)),3)</f>
        <v>0.77</v>
      </c>
      <c r="E737" s="21">
        <f>TRUNC((0.5*('AV-TWPU'!E737/'AV-TWPU'!E$690))+(0.5*('AGI-TWPU'!E737/'AGI-TWPU'!E$690)),3)</f>
        <v>0.73499999999999999</v>
      </c>
      <c r="F737" s="21">
        <f>TRUNC((0.5*('AV-TWPU'!F737/'AV-TWPU'!F$690))+(0.5*('AGI-TWPU'!F737/'AGI-TWPU'!F$690)),3)</f>
        <v>0.73699999999999999</v>
      </c>
      <c r="G737" s="21">
        <f>TRUNC((0.5*('AV-TWPU'!G737/'AV-TWPU'!G$690))+(0.5*('AGI-TWPU'!G737/'AGI-TWPU'!G$690)),3)</f>
        <v>0.72099999999999997</v>
      </c>
      <c r="H737" s="21">
        <f>TRUNC((0.5*('AV-TWPU'!H737/'AV-TWPU'!H$690))+(0.5*('AGI-TWPU'!H737/'AGI-TWPU'!H$690)),3)</f>
        <v>0.78500000000000003</v>
      </c>
      <c r="I737" s="21">
        <f>TRUNC((0.5*('AV-TWPU'!I737/'AV-TWPU'!I$690))+(0.5*('AGI-TWPU'!I737/'AGI-TWPU'!I$690)),3)</f>
        <v>0.83299999999999996</v>
      </c>
      <c r="J737" s="21">
        <f>TRUNC((0.5*('AV-TWPU'!J737/'AV-TWPU'!J$690))+(0.5*('AGI-TWPU'!J737/'AGI-TWPU'!J$690)),3)</f>
        <v>0.84599999999999997</v>
      </c>
      <c r="K737" s="21">
        <f>TRUNC((0.5*('AV-TWPU'!K737/'AV-TWPU'!K$690))+(0.5*('AGI-TWPU'!K737/'AGI-TWPU'!K$690)),3)</f>
        <v>0.86</v>
      </c>
      <c r="L737" s="21">
        <f>TRUNC((0.5*('AV-TWPU'!L737/'AV-TWPU'!L$690))+(0.5*('AGI-TWPU'!L737/'AGI-TWPU'!L$690)),3)</f>
        <v>0.873</v>
      </c>
      <c r="M737" s="21">
        <f>TRUNC((0.5*('AV-TWPU'!M737/'AV-TWPU'!M$690))+(0.5*('AGI-TWPU'!M737/'AGI-TWPU'!M$690)),3)</f>
        <v>0.90700000000000003</v>
      </c>
      <c r="N737" s="21">
        <f>TRUNC((0.5*('AV-TWPU'!N737/'AV-TWPU'!N$690))+(0.5*('AGI-TWPU'!N737/'AGI-TWPU'!N$690)),3)</f>
        <v>0.91700000000000004</v>
      </c>
      <c r="O737" s="21">
        <f>TRUNC((0.5*('AV-TWPU'!O737/'AV-TWPU'!O$690))+(0.5*('AGI-TWPU'!O737/'AGI-TWPU'!O$690)),3)</f>
        <v>0.89900000000000002</v>
      </c>
      <c r="P737" s="21">
        <f>TRUNC((0.5*('AV-TWPU'!P737/'AV-TWPU'!P$690))+(0.5*('AGI-TWPU'!P737/'AGI-TWPU'!P$690)),3)</f>
        <v>0.88700000000000001</v>
      </c>
      <c r="Q737" s="21">
        <f>TRUNC((0.5*('AV-TWPU'!Q737/'AV-TWPU'!Q$690))+(0.5*('AGI-TWPU'!Q737/'AGI-TWPU'!Q$690)),3)</f>
        <v>0.872</v>
      </c>
      <c r="R737" s="21">
        <f>TRUNC((0.5*('AV-TWPU'!R737/'AV-TWPU'!R$690))+(0.5*('AGI-TWPU'!R737/'AGI-TWPU'!R$690)),3)</f>
        <v>0.875</v>
      </c>
      <c r="S737" s="21">
        <f>TRUNC((0.5*('AV-TWPU'!S737/'AV-TWPU'!S$690))+(0.5*('AGI-TWPU'!S737/'AGI-TWPU'!S$690)),3)</f>
        <v>0.877</v>
      </c>
      <c r="T737" s="21">
        <f>TRUNC((0.5*('AV-TWPU'!T737/'AV-TWPU'!T$690))+(0.5*('AGI-TWPU'!T737/'AGI-TWPU'!T$690)),3)</f>
        <v>0.879</v>
      </c>
      <c r="U737" s="21">
        <f>TRUNC((0.5*('AV-TWPU'!U737/'AV-TWPU'!U$690))+(0.5*('AGI-TWPU'!U737/'AGI-TWPU'!U$690)),3)</f>
        <v>0.89100000000000001</v>
      </c>
    </row>
    <row r="738" spans="3:21" x14ac:dyDescent="0.3">
      <c r="C738" s="1" t="s">
        <v>1442</v>
      </c>
      <c r="D738" s="21">
        <f>TRUNC((0.5*('AV-TWPU'!D738/'AV-TWPU'!D$690))+(0.5*('AGI-TWPU'!D738/'AGI-TWPU'!D$690)),3)</f>
        <v>0.87</v>
      </c>
      <c r="E738" s="21">
        <f>TRUNC((0.5*('AV-TWPU'!E738/'AV-TWPU'!E$690))+(0.5*('AGI-TWPU'!E738/'AGI-TWPU'!E$690)),3)</f>
        <v>0.89</v>
      </c>
      <c r="F738" s="21">
        <f>TRUNC((0.5*('AV-TWPU'!F738/'AV-TWPU'!F$690))+(0.5*('AGI-TWPU'!F738/'AGI-TWPU'!F$690)),3)</f>
        <v>0.91600000000000004</v>
      </c>
      <c r="G738" s="21">
        <f>TRUNC((0.5*('AV-TWPU'!G738/'AV-TWPU'!G$690))+(0.5*('AGI-TWPU'!G738/'AGI-TWPU'!G$690)),3)</f>
        <v>0.89200000000000002</v>
      </c>
      <c r="H738" s="21">
        <f>TRUNC((0.5*('AV-TWPU'!H738/'AV-TWPU'!H$690))+(0.5*('AGI-TWPU'!H738/'AGI-TWPU'!H$690)),3)</f>
        <v>0.93300000000000005</v>
      </c>
      <c r="I738" s="21">
        <f>TRUNC((0.5*('AV-TWPU'!I738/'AV-TWPU'!I$690))+(0.5*('AGI-TWPU'!I738/'AGI-TWPU'!I$690)),3)</f>
        <v>0.97899999999999998</v>
      </c>
      <c r="J738" s="21">
        <f>TRUNC((0.5*('AV-TWPU'!J738/'AV-TWPU'!J$690))+(0.5*('AGI-TWPU'!J738/'AGI-TWPU'!J$690)),3)</f>
        <v>0.98799999999999999</v>
      </c>
      <c r="K738" s="21">
        <f>TRUNC((0.5*('AV-TWPU'!K738/'AV-TWPU'!K$690))+(0.5*('AGI-TWPU'!K738/'AGI-TWPU'!K$690)),3)</f>
        <v>0.97099999999999997</v>
      </c>
      <c r="L738" s="21">
        <f>TRUNC((0.5*('AV-TWPU'!L738/'AV-TWPU'!L$690))+(0.5*('AGI-TWPU'!L738/'AGI-TWPU'!L$690)),3)</f>
        <v>0.94899999999999995</v>
      </c>
      <c r="M738" s="21">
        <f>TRUNC((0.5*('AV-TWPU'!M738/'AV-TWPU'!M$690))+(0.5*('AGI-TWPU'!M738/'AGI-TWPU'!M$690)),3)</f>
        <v>0.95899999999999996</v>
      </c>
      <c r="N738" s="21">
        <f>TRUNC((0.5*('AV-TWPU'!N738/'AV-TWPU'!N$690))+(0.5*('AGI-TWPU'!N738/'AGI-TWPU'!N$690)),3)</f>
        <v>0.95099999999999996</v>
      </c>
      <c r="O738" s="21">
        <f>TRUNC((0.5*('AV-TWPU'!O738/'AV-TWPU'!O$690))+(0.5*('AGI-TWPU'!O738/'AGI-TWPU'!O$690)),3)</f>
        <v>0.92400000000000004</v>
      </c>
      <c r="P738" s="21">
        <f>TRUNC((0.5*('AV-TWPU'!P738/'AV-TWPU'!P$690))+(0.5*('AGI-TWPU'!P738/'AGI-TWPU'!P$690)),3)</f>
        <v>0.92600000000000005</v>
      </c>
      <c r="Q738" s="21">
        <f>TRUNC((0.5*('AV-TWPU'!Q738/'AV-TWPU'!Q$690))+(0.5*('AGI-TWPU'!Q738/'AGI-TWPU'!Q$690)),3)</f>
        <v>0.88700000000000001</v>
      </c>
      <c r="R738" s="21">
        <f>TRUNC((0.5*('AV-TWPU'!R738/'AV-TWPU'!R$690))+(0.5*('AGI-TWPU'!R738/'AGI-TWPU'!R$690)),3)</f>
        <v>0.88900000000000001</v>
      </c>
      <c r="S738" s="21">
        <f>TRUNC((0.5*('AV-TWPU'!S738/'AV-TWPU'!S$690))+(0.5*('AGI-TWPU'!S738/'AGI-TWPU'!S$690)),3)</f>
        <v>0.89500000000000002</v>
      </c>
      <c r="T738" s="21">
        <f>TRUNC((0.5*('AV-TWPU'!T738/'AV-TWPU'!T$690))+(0.5*('AGI-TWPU'!T738/'AGI-TWPU'!T$690)),3)</f>
        <v>0.96299999999999997</v>
      </c>
      <c r="U738" s="21">
        <f>TRUNC((0.5*('AV-TWPU'!U738/'AV-TWPU'!U$690))+(0.5*('AGI-TWPU'!U738/'AGI-TWPU'!U$690)),3)</f>
        <v>0.97599999999999998</v>
      </c>
    </row>
    <row r="739" spans="3:21" x14ac:dyDescent="0.3">
      <c r="C739" s="1" t="s">
        <v>984</v>
      </c>
      <c r="D739" s="21">
        <f>TRUNC((0.5*('AV-TWPU'!D739/'AV-TWPU'!D$690))+(0.5*('AGI-TWPU'!D739/'AGI-TWPU'!D$690)),3)</f>
        <v>0.75900000000000001</v>
      </c>
      <c r="E739" s="21">
        <f>TRUNC((0.5*('AV-TWPU'!E739/'AV-TWPU'!E$690))+(0.5*('AGI-TWPU'!E739/'AGI-TWPU'!E$690)),3)</f>
        <v>0.76800000000000002</v>
      </c>
      <c r="F739" s="21">
        <f>TRUNC((0.5*('AV-TWPU'!F739/'AV-TWPU'!F$690))+(0.5*('AGI-TWPU'!F739/'AGI-TWPU'!F$690)),3)</f>
        <v>0.78800000000000003</v>
      </c>
      <c r="G739" s="21">
        <f>TRUNC((0.5*('AV-TWPU'!G739/'AV-TWPU'!G$690))+(0.5*('AGI-TWPU'!G739/'AGI-TWPU'!G$690)),3)</f>
        <v>0.78600000000000003</v>
      </c>
      <c r="H739" s="21">
        <f>TRUNC((0.5*('AV-TWPU'!H739/'AV-TWPU'!H$690))+(0.5*('AGI-TWPU'!H739/'AGI-TWPU'!H$690)),3)</f>
        <v>0.86</v>
      </c>
      <c r="I739" s="21">
        <f>TRUNC((0.5*('AV-TWPU'!I739/'AV-TWPU'!I$690))+(0.5*('AGI-TWPU'!I739/'AGI-TWPU'!I$690)),3)</f>
        <v>0.92300000000000004</v>
      </c>
      <c r="J739" s="21">
        <f>TRUNC((0.5*('AV-TWPU'!J739/'AV-TWPU'!J$690))+(0.5*('AGI-TWPU'!J739/'AGI-TWPU'!J$690)),3)</f>
        <v>0.94499999999999995</v>
      </c>
      <c r="K739" s="21">
        <f>TRUNC((0.5*('AV-TWPU'!K739/'AV-TWPU'!K$690))+(0.5*('AGI-TWPU'!K739/'AGI-TWPU'!K$690)),3)</f>
        <v>0.95899999999999996</v>
      </c>
      <c r="L739" s="21">
        <f>TRUNC((0.5*('AV-TWPU'!L739/'AV-TWPU'!L$690))+(0.5*('AGI-TWPU'!L739/'AGI-TWPU'!L$690)),3)</f>
        <v>0.94</v>
      </c>
      <c r="M739" s="21">
        <f>TRUNC((0.5*('AV-TWPU'!M739/'AV-TWPU'!M$690))+(0.5*('AGI-TWPU'!M739/'AGI-TWPU'!M$690)),3)</f>
        <v>0.96</v>
      </c>
      <c r="N739" s="21">
        <f>TRUNC((0.5*('AV-TWPU'!N739/'AV-TWPU'!N$690))+(0.5*('AGI-TWPU'!N739/'AGI-TWPU'!N$690)),3)</f>
        <v>0.95199999999999996</v>
      </c>
      <c r="O739" s="21">
        <f>TRUNC((0.5*('AV-TWPU'!O739/'AV-TWPU'!O$690))+(0.5*('AGI-TWPU'!O739/'AGI-TWPU'!O$690)),3)</f>
        <v>0.94299999999999995</v>
      </c>
      <c r="P739" s="21">
        <f>TRUNC((0.5*('AV-TWPU'!P739/'AV-TWPU'!P$690))+(0.5*('AGI-TWPU'!P739/'AGI-TWPU'!P$690)),3)</f>
        <v>0.95299999999999996</v>
      </c>
      <c r="Q739" s="21">
        <f>TRUNC((0.5*('AV-TWPU'!Q739/'AV-TWPU'!Q$690))+(0.5*('AGI-TWPU'!Q739/'AGI-TWPU'!Q$690)),3)</f>
        <v>0.91900000000000004</v>
      </c>
      <c r="R739" s="21">
        <f>TRUNC((0.5*('AV-TWPU'!R739/'AV-TWPU'!R$690))+(0.5*('AGI-TWPU'!R739/'AGI-TWPU'!R$690)),3)</f>
        <v>0.93300000000000005</v>
      </c>
      <c r="S739" s="21">
        <f>TRUNC((0.5*('AV-TWPU'!S739/'AV-TWPU'!S$690))+(0.5*('AGI-TWPU'!S739/'AGI-TWPU'!S$690)),3)</f>
        <v>0.91800000000000004</v>
      </c>
      <c r="T739" s="21">
        <f>TRUNC((0.5*('AV-TWPU'!T739/'AV-TWPU'!T$690))+(0.5*('AGI-TWPU'!T739/'AGI-TWPU'!T$690)),3)</f>
        <v>0.92900000000000005</v>
      </c>
      <c r="U739" s="21">
        <f>TRUNC((0.5*('AV-TWPU'!U739/'AV-TWPU'!U$690))+(0.5*('AGI-TWPU'!U739/'AGI-TWPU'!U$690)),3)</f>
        <v>0.94199999999999995</v>
      </c>
    </row>
    <row r="740" spans="3:21" x14ac:dyDescent="0.3">
      <c r="C740" s="1" t="s">
        <v>1222</v>
      </c>
      <c r="D740" s="21">
        <f>TRUNC((0.5*('AV-TWPU'!D740/'AV-TWPU'!D$690))+(0.5*('AGI-TWPU'!D740/'AGI-TWPU'!D$690)),3)</f>
        <v>0.59599999999999997</v>
      </c>
      <c r="E740" s="21">
        <f>TRUNC((0.5*('AV-TWPU'!E740/'AV-TWPU'!E$690))+(0.5*('AGI-TWPU'!E740/'AGI-TWPU'!E$690)),3)</f>
        <v>0.57699999999999996</v>
      </c>
      <c r="F740" s="21">
        <f>TRUNC((0.5*('AV-TWPU'!F740/'AV-TWPU'!F$690))+(0.5*('AGI-TWPU'!F740/'AGI-TWPU'!F$690)),3)</f>
        <v>0.55400000000000005</v>
      </c>
      <c r="G740" s="21">
        <f>TRUNC((0.5*('AV-TWPU'!G740/'AV-TWPU'!G$690))+(0.5*('AGI-TWPU'!G740/'AGI-TWPU'!G$690)),3)</f>
        <v>0.53</v>
      </c>
      <c r="H740" s="21">
        <f>TRUNC((0.5*('AV-TWPU'!H740/'AV-TWPU'!H$690))+(0.5*('AGI-TWPU'!H740/'AGI-TWPU'!H$690)),3)</f>
        <v>0.57799999999999996</v>
      </c>
      <c r="I740" s="21">
        <f>TRUNC((0.5*('AV-TWPU'!I740/'AV-TWPU'!I$690))+(0.5*('AGI-TWPU'!I740/'AGI-TWPU'!I$690)),3)</f>
        <v>0.625</v>
      </c>
      <c r="J740" s="21">
        <f>TRUNC((0.5*('AV-TWPU'!J740/'AV-TWPU'!J$690))+(0.5*('AGI-TWPU'!J740/'AGI-TWPU'!J$690)),3)</f>
        <v>0.65400000000000003</v>
      </c>
      <c r="K740" s="21">
        <f>TRUNC((0.5*('AV-TWPU'!K740/'AV-TWPU'!K$690))+(0.5*('AGI-TWPU'!K740/'AGI-TWPU'!K$690)),3)</f>
        <v>0.66500000000000004</v>
      </c>
      <c r="L740" s="21">
        <f>TRUNC((0.5*('AV-TWPU'!L740/'AV-TWPU'!L$690))+(0.5*('AGI-TWPU'!L740/'AGI-TWPU'!L$690)),3)</f>
        <v>0.66100000000000003</v>
      </c>
      <c r="M740" s="21">
        <f>TRUNC((0.5*('AV-TWPU'!M740/'AV-TWPU'!M$690))+(0.5*('AGI-TWPU'!M740/'AGI-TWPU'!M$690)),3)</f>
        <v>0.67700000000000005</v>
      </c>
      <c r="N740" s="21">
        <f>TRUNC((0.5*('AV-TWPU'!N740/'AV-TWPU'!N$690))+(0.5*('AGI-TWPU'!N740/'AGI-TWPU'!N$690)),3)</f>
        <v>0.68</v>
      </c>
      <c r="O740" s="21">
        <f>TRUNC((0.5*('AV-TWPU'!O740/'AV-TWPU'!O$690))+(0.5*('AGI-TWPU'!O740/'AGI-TWPU'!O$690)),3)</f>
        <v>0.67900000000000005</v>
      </c>
      <c r="P740" s="21">
        <f>TRUNC((0.5*('AV-TWPU'!P740/'AV-TWPU'!P$690))+(0.5*('AGI-TWPU'!P740/'AGI-TWPU'!P$690)),3)</f>
        <v>0.67600000000000005</v>
      </c>
      <c r="Q740" s="21">
        <f>TRUNC((0.5*('AV-TWPU'!Q740/'AV-TWPU'!Q$690))+(0.5*('AGI-TWPU'!Q740/'AGI-TWPU'!Q$690)),3)</f>
        <v>0.65800000000000003</v>
      </c>
      <c r="R740" s="21">
        <f>TRUNC((0.5*('AV-TWPU'!R740/'AV-TWPU'!R$690))+(0.5*('AGI-TWPU'!R740/'AGI-TWPU'!R$690)),3)</f>
        <v>0.65900000000000003</v>
      </c>
      <c r="S740" s="21">
        <f>TRUNC((0.5*('AV-TWPU'!S740/'AV-TWPU'!S$690))+(0.5*('AGI-TWPU'!S740/'AGI-TWPU'!S$690)),3)</f>
        <v>0.66500000000000004</v>
      </c>
      <c r="T740" s="21">
        <f>TRUNC((0.5*('AV-TWPU'!T740/'AV-TWPU'!T$690))+(0.5*('AGI-TWPU'!T740/'AGI-TWPU'!T$690)),3)</f>
        <v>0.65600000000000003</v>
      </c>
      <c r="U740" s="21">
        <f>TRUNC((0.5*('AV-TWPU'!U740/'AV-TWPU'!U$690))+(0.5*('AGI-TWPU'!U740/'AGI-TWPU'!U$690)),3)</f>
        <v>0.67400000000000004</v>
      </c>
    </row>
    <row r="741" spans="3:21" x14ac:dyDescent="0.3">
      <c r="C741" s="1" t="s">
        <v>1487</v>
      </c>
      <c r="D741" s="21">
        <f>TRUNC((0.5*('AV-TWPU'!D741/'AV-TWPU'!D$690))+(0.5*('AGI-TWPU'!D741/'AGI-TWPU'!D$690)),3)</f>
        <v>2.0350000000000001</v>
      </c>
      <c r="E741" s="21">
        <f>TRUNC((0.5*('AV-TWPU'!E741/'AV-TWPU'!E$690))+(0.5*('AGI-TWPU'!E741/'AGI-TWPU'!E$690)),3)</f>
        <v>1.994</v>
      </c>
      <c r="F741" s="21">
        <f>TRUNC((0.5*('AV-TWPU'!F741/'AV-TWPU'!F$690))+(0.5*('AGI-TWPU'!F741/'AGI-TWPU'!F$690)),3)</f>
        <v>2.012</v>
      </c>
      <c r="G741" s="21">
        <f>TRUNC((0.5*('AV-TWPU'!G741/'AV-TWPU'!G$690))+(0.5*('AGI-TWPU'!G741/'AGI-TWPU'!G$690)),3)</f>
        <v>2.0129999999999999</v>
      </c>
      <c r="H741" s="21">
        <f>TRUNC((0.5*('AV-TWPU'!H741/'AV-TWPU'!H$690))+(0.5*('AGI-TWPU'!H741/'AGI-TWPU'!H$690)),3)</f>
        <v>1.871</v>
      </c>
      <c r="I741" s="21">
        <f>TRUNC((0.5*('AV-TWPU'!I741/'AV-TWPU'!I$690))+(0.5*('AGI-TWPU'!I741/'AGI-TWPU'!I$690)),3)</f>
        <v>1.798</v>
      </c>
      <c r="J741" s="21">
        <f>TRUNC((0.5*('AV-TWPU'!J741/'AV-TWPU'!J$690))+(0.5*('AGI-TWPU'!J741/'AGI-TWPU'!J$690)),3)</f>
        <v>1.786</v>
      </c>
      <c r="K741" s="21">
        <f>TRUNC((0.5*('AV-TWPU'!K741/'AV-TWPU'!K$690))+(0.5*('AGI-TWPU'!K741/'AGI-TWPU'!K$690)),3)</f>
        <v>1.7170000000000001</v>
      </c>
      <c r="L741" s="21">
        <f>TRUNC((0.5*('AV-TWPU'!L741/'AV-TWPU'!L$690))+(0.5*('AGI-TWPU'!L741/'AGI-TWPU'!L$690)),3)</f>
        <v>1.738</v>
      </c>
      <c r="M741" s="21">
        <f>TRUNC((0.5*('AV-TWPU'!M741/'AV-TWPU'!M$690))+(0.5*('AGI-TWPU'!M741/'AGI-TWPU'!M$690)),3)</f>
        <v>1.6930000000000001</v>
      </c>
      <c r="N741" s="21">
        <f>TRUNC((0.5*('AV-TWPU'!N741/'AV-TWPU'!N$690))+(0.5*('AGI-TWPU'!N741/'AGI-TWPU'!N$690)),3)</f>
        <v>1.726</v>
      </c>
      <c r="O741" s="21">
        <f>TRUNC((0.5*('AV-TWPU'!O741/'AV-TWPU'!O$690))+(0.5*('AGI-TWPU'!O741/'AGI-TWPU'!O$690)),3)</f>
        <v>1.7090000000000001</v>
      </c>
      <c r="P741" s="21">
        <f>TRUNC((0.5*('AV-TWPU'!P741/'AV-TWPU'!P$690))+(0.5*('AGI-TWPU'!P741/'AGI-TWPU'!P$690)),3)</f>
        <v>1.645</v>
      </c>
      <c r="Q741" s="21">
        <f>TRUNC((0.5*('AV-TWPU'!Q741/'AV-TWPU'!Q$690))+(0.5*('AGI-TWPU'!Q741/'AGI-TWPU'!Q$690)),3)</f>
        <v>1.633</v>
      </c>
      <c r="R741" s="21">
        <f>TRUNC((0.5*('AV-TWPU'!R741/'AV-TWPU'!R$690))+(0.5*('AGI-TWPU'!R741/'AGI-TWPU'!R$690)),3)</f>
        <v>1.6379999999999999</v>
      </c>
      <c r="S741" s="21">
        <f>TRUNC((0.5*('AV-TWPU'!S741/'AV-TWPU'!S$690))+(0.5*('AGI-TWPU'!S741/'AGI-TWPU'!S$690)),3)</f>
        <v>1.5509999999999999</v>
      </c>
      <c r="T741" s="21">
        <f>TRUNC((0.5*('AV-TWPU'!T741/'AV-TWPU'!T$690))+(0.5*('AGI-TWPU'!T741/'AGI-TWPU'!T$690)),3)</f>
        <v>1.5620000000000001</v>
      </c>
      <c r="U741" s="21">
        <f>TRUNC((0.5*('AV-TWPU'!U741/'AV-TWPU'!U$690))+(0.5*('AGI-TWPU'!U741/'AGI-TWPU'!U$690)),3)</f>
        <v>1.6279999999999999</v>
      </c>
    </row>
    <row r="742" spans="3:21" x14ac:dyDescent="0.3">
      <c r="C742" s="1" t="s">
        <v>1354</v>
      </c>
      <c r="D742" s="21">
        <f>TRUNC((0.5*('AV-TWPU'!D742/'AV-TWPU'!D$690))+(0.5*('AGI-TWPU'!D742/'AGI-TWPU'!D$690)),3)</f>
        <v>1.3380000000000001</v>
      </c>
      <c r="E742" s="21">
        <f>TRUNC((0.5*('AV-TWPU'!E742/'AV-TWPU'!E$690))+(0.5*('AGI-TWPU'!E742/'AGI-TWPU'!E$690)),3)</f>
        <v>1.3089999999999999</v>
      </c>
      <c r="F742" s="21">
        <f>TRUNC((0.5*('AV-TWPU'!F742/'AV-TWPU'!F$690))+(0.5*('AGI-TWPU'!F742/'AGI-TWPU'!F$690)),3)</f>
        <v>1.284</v>
      </c>
      <c r="G742" s="21">
        <f>TRUNC((0.5*('AV-TWPU'!G742/'AV-TWPU'!G$690))+(0.5*('AGI-TWPU'!G742/'AGI-TWPU'!G$690)),3)</f>
        <v>1.2390000000000001</v>
      </c>
      <c r="H742" s="21">
        <f>TRUNC((0.5*('AV-TWPU'!H742/'AV-TWPU'!H$690))+(0.5*('AGI-TWPU'!H742/'AGI-TWPU'!H$690)),3)</f>
        <v>1.23</v>
      </c>
      <c r="I742" s="21">
        <f>TRUNC((0.5*('AV-TWPU'!I742/'AV-TWPU'!I$690))+(0.5*('AGI-TWPU'!I742/'AGI-TWPU'!I$690)),3)</f>
        <v>1.2170000000000001</v>
      </c>
      <c r="J742" s="21">
        <f>TRUNC((0.5*('AV-TWPU'!J742/'AV-TWPU'!J$690))+(0.5*('AGI-TWPU'!J742/'AGI-TWPU'!J$690)),3)</f>
        <v>1.1830000000000001</v>
      </c>
      <c r="K742" s="21">
        <f>TRUNC((0.5*('AV-TWPU'!K742/'AV-TWPU'!K$690))+(0.5*('AGI-TWPU'!K742/'AGI-TWPU'!K$690)),3)</f>
        <v>1.204</v>
      </c>
      <c r="L742" s="21">
        <f>TRUNC((0.5*('AV-TWPU'!L742/'AV-TWPU'!L$690))+(0.5*('AGI-TWPU'!L742/'AGI-TWPU'!L$690)),3)</f>
        <v>1.173</v>
      </c>
      <c r="M742" s="21">
        <f>TRUNC((0.5*('AV-TWPU'!M742/'AV-TWPU'!M$690))+(0.5*('AGI-TWPU'!M742/'AGI-TWPU'!M$690)),3)</f>
        <v>1.1839999999999999</v>
      </c>
      <c r="N742" s="21">
        <f>TRUNC((0.5*('AV-TWPU'!N742/'AV-TWPU'!N$690))+(0.5*('AGI-TWPU'!N742/'AGI-TWPU'!N$690)),3)</f>
        <v>1.1870000000000001</v>
      </c>
      <c r="O742" s="21">
        <f>TRUNC((0.5*('AV-TWPU'!O742/'AV-TWPU'!O$690))+(0.5*('AGI-TWPU'!O742/'AGI-TWPU'!O$690)),3)</f>
        <v>1.1890000000000001</v>
      </c>
      <c r="P742" s="21">
        <f>TRUNC((0.5*('AV-TWPU'!P742/'AV-TWPU'!P$690))+(0.5*('AGI-TWPU'!P742/'AGI-TWPU'!P$690)),3)</f>
        <v>1.1990000000000001</v>
      </c>
      <c r="Q742" s="21">
        <f>TRUNC((0.5*('AV-TWPU'!Q742/'AV-TWPU'!Q$690))+(0.5*('AGI-TWPU'!Q742/'AGI-TWPU'!Q$690)),3)</f>
        <v>1.1599999999999999</v>
      </c>
      <c r="R742" s="21">
        <f>TRUNC((0.5*('AV-TWPU'!R742/'AV-TWPU'!R$690))+(0.5*('AGI-TWPU'!R742/'AGI-TWPU'!R$690)),3)</f>
        <v>1.169</v>
      </c>
      <c r="S742" s="21">
        <f>TRUNC((0.5*('AV-TWPU'!S742/'AV-TWPU'!S$690))+(0.5*('AGI-TWPU'!S742/'AGI-TWPU'!S$690)),3)</f>
        <v>1.179</v>
      </c>
      <c r="T742" s="21">
        <f>TRUNC((0.5*('AV-TWPU'!T742/'AV-TWPU'!T$690))+(0.5*('AGI-TWPU'!T742/'AGI-TWPU'!T$690)),3)</f>
        <v>1.163</v>
      </c>
      <c r="U742" s="21">
        <f>TRUNC((0.5*('AV-TWPU'!U742/'AV-TWPU'!U$690))+(0.5*('AGI-TWPU'!U742/'AGI-TWPU'!U$690)),3)</f>
        <v>1.1639999999999999</v>
      </c>
    </row>
    <row r="743" spans="3:21" x14ac:dyDescent="0.3"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</row>
  </sheetData>
  <sheetProtection algorithmName="SHA-512" hashValue="Qn6LBdiu3n7ZC3UJ31u4nWlT+wE+bF0fTeCqqFX6msaCSto2QD703O25gRv97dHssNlpnJt7QqpFUTqWIhzLhg==" saltValue="5R3boQAwm+cKBvnx8rKVFw==" spinCount="100000" sheet="1" objects="1" scenarios="1"/>
  <mergeCells count="4">
    <mergeCell ref="A1:U1"/>
    <mergeCell ref="A698:U698"/>
    <mergeCell ref="A699:U699"/>
    <mergeCell ref="A700:U700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048A7-03BF-4F61-9EE7-9C72E8CE913E}">
  <sheetPr>
    <tabColor rgb="FFFFC000"/>
    <pageSetUpPr fitToPage="1"/>
  </sheetPr>
  <dimension ref="A1:U741"/>
  <sheetViews>
    <sheetView zoomScaleNormal="100" workbookViewId="0">
      <pane xSplit="3" ySplit="3" topLeftCell="D630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5" sqref="U5:U689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1534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v>9764</v>
      </c>
      <c r="E4" s="4">
        <v>10110</v>
      </c>
      <c r="F4" s="4">
        <v>10007</v>
      </c>
      <c r="G4" s="4">
        <v>10055</v>
      </c>
      <c r="H4" s="4">
        <v>10178</v>
      </c>
      <c r="I4" s="4">
        <v>10235</v>
      </c>
      <c r="J4" s="4">
        <v>10495</v>
      </c>
      <c r="K4" s="4">
        <v>10646</v>
      </c>
      <c r="L4" s="4">
        <v>10801</v>
      </c>
      <c r="M4" s="4">
        <v>11090</v>
      </c>
      <c r="N4" s="4">
        <v>11257</v>
      </c>
      <c r="O4" s="4">
        <v>11466</v>
      </c>
      <c r="P4" s="4">
        <v>11109</v>
      </c>
      <c r="Q4" s="4">
        <v>11081</v>
      </c>
      <c r="R4" s="4">
        <v>10903</v>
      </c>
      <c r="S4" s="4">
        <v>10427</v>
      </c>
      <c r="T4" s="4">
        <v>9847</v>
      </c>
      <c r="U4" s="4">
        <v>9977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v>1186</v>
      </c>
      <c r="E5" s="4">
        <v>1228</v>
      </c>
      <c r="F5" s="4">
        <v>1145</v>
      </c>
      <c r="G5" s="4">
        <v>1072</v>
      </c>
      <c r="H5" s="4">
        <v>1051</v>
      </c>
      <c r="I5" s="4">
        <v>992</v>
      </c>
      <c r="J5" s="4">
        <v>984</v>
      </c>
      <c r="K5" s="4">
        <v>966</v>
      </c>
      <c r="L5" s="4">
        <v>919</v>
      </c>
      <c r="M5" s="4">
        <v>882</v>
      </c>
      <c r="N5" s="4">
        <v>874</v>
      </c>
      <c r="O5" s="4">
        <v>830</v>
      </c>
      <c r="P5" s="4">
        <v>824</v>
      </c>
      <c r="Q5" s="4">
        <v>789</v>
      </c>
      <c r="R5" s="4">
        <v>785</v>
      </c>
      <c r="S5" s="4">
        <v>732</v>
      </c>
      <c r="T5" s="4">
        <v>707</v>
      </c>
      <c r="U5" s="4">
        <v>712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v>5393</v>
      </c>
      <c r="E6" s="4">
        <v>5045</v>
      </c>
      <c r="F6" s="4">
        <v>5350</v>
      </c>
      <c r="G6" s="4">
        <v>5342</v>
      </c>
      <c r="H6" s="4">
        <v>5484</v>
      </c>
      <c r="I6" s="4">
        <v>5459</v>
      </c>
      <c r="J6" s="4">
        <v>5365</v>
      </c>
      <c r="K6" s="4">
        <v>5262</v>
      </c>
      <c r="L6" s="4">
        <v>5120</v>
      </c>
      <c r="M6" s="4">
        <v>5122</v>
      </c>
      <c r="N6" s="4">
        <v>4997</v>
      </c>
      <c r="O6" s="4">
        <v>4991</v>
      </c>
      <c r="P6" s="4">
        <v>4916</v>
      </c>
      <c r="Q6" s="4">
        <v>4815</v>
      </c>
      <c r="R6" s="4">
        <v>4705</v>
      </c>
      <c r="S6" s="4">
        <v>4548</v>
      </c>
      <c r="T6" s="4">
        <v>4418</v>
      </c>
      <c r="U6" s="4">
        <v>4374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v>2383</v>
      </c>
      <c r="E7" s="4">
        <v>2341</v>
      </c>
      <c r="F7" s="4">
        <v>2287</v>
      </c>
      <c r="G7" s="4">
        <v>2216</v>
      </c>
      <c r="H7" s="4">
        <v>2146</v>
      </c>
      <c r="I7" s="4">
        <v>2117</v>
      </c>
      <c r="J7" s="4">
        <v>2131</v>
      </c>
      <c r="K7" s="4">
        <v>2065</v>
      </c>
      <c r="L7" s="4">
        <v>2029</v>
      </c>
      <c r="M7" s="4">
        <v>1952</v>
      </c>
      <c r="N7" s="4">
        <v>1912</v>
      </c>
      <c r="O7" s="4">
        <v>1886</v>
      </c>
      <c r="P7" s="4">
        <v>1915</v>
      </c>
      <c r="Q7" s="4">
        <v>1914</v>
      </c>
      <c r="R7" s="4">
        <v>1900</v>
      </c>
      <c r="S7" s="4">
        <v>1807</v>
      </c>
      <c r="T7" s="4">
        <v>1793</v>
      </c>
      <c r="U7" s="4">
        <v>1798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v>2201</v>
      </c>
      <c r="E8" s="4">
        <v>2180</v>
      </c>
      <c r="F8" s="4">
        <v>2170</v>
      </c>
      <c r="G8" s="4">
        <v>2154</v>
      </c>
      <c r="H8" s="4">
        <v>2064</v>
      </c>
      <c r="I8" s="4">
        <v>2071</v>
      </c>
      <c r="J8" s="4">
        <v>2036</v>
      </c>
      <c r="K8" s="4">
        <v>1998</v>
      </c>
      <c r="L8" s="4">
        <v>1975</v>
      </c>
      <c r="M8" s="4">
        <v>1923</v>
      </c>
      <c r="N8" s="4">
        <v>1945</v>
      </c>
      <c r="O8" s="4">
        <v>1972</v>
      </c>
      <c r="P8" s="4">
        <v>1963</v>
      </c>
      <c r="Q8" s="4">
        <v>1971</v>
      </c>
      <c r="R8" s="4">
        <v>2008</v>
      </c>
      <c r="S8" s="4">
        <v>1954</v>
      </c>
      <c r="T8" s="4">
        <v>1925</v>
      </c>
      <c r="U8" s="4">
        <v>1934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v>5989</v>
      </c>
      <c r="E9" s="4">
        <v>5937</v>
      </c>
      <c r="F9" s="4">
        <v>5864</v>
      </c>
      <c r="G9" s="4">
        <v>5699</v>
      </c>
      <c r="H9" s="4">
        <v>5755</v>
      </c>
      <c r="I9" s="4">
        <v>5576</v>
      </c>
      <c r="J9" s="4">
        <v>5421</v>
      </c>
      <c r="K9" s="4">
        <v>5344</v>
      </c>
      <c r="L9" s="4">
        <v>5263</v>
      </c>
      <c r="M9" s="4">
        <v>5089</v>
      </c>
      <c r="N9" s="4">
        <v>5074</v>
      </c>
      <c r="O9" s="4">
        <v>5053</v>
      </c>
      <c r="P9" s="4">
        <v>5017</v>
      </c>
      <c r="Q9" s="4">
        <v>4945</v>
      </c>
      <c r="R9" s="4">
        <v>5100</v>
      </c>
      <c r="S9" s="4">
        <v>4936</v>
      </c>
      <c r="T9" s="4">
        <v>4848</v>
      </c>
      <c r="U9" s="4">
        <v>4953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v>5752</v>
      </c>
      <c r="E10" s="4">
        <v>5731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v>404</v>
      </c>
      <c r="E11" s="4">
        <v>415</v>
      </c>
      <c r="F11" s="4">
        <v>405</v>
      </c>
      <c r="G11" s="4">
        <v>387</v>
      </c>
      <c r="H11" s="4">
        <v>393</v>
      </c>
      <c r="I11" s="4">
        <v>396</v>
      </c>
      <c r="J11" s="4">
        <v>401</v>
      </c>
      <c r="K11" s="4">
        <v>405</v>
      </c>
      <c r="L11" s="4">
        <v>417</v>
      </c>
      <c r="M11" s="4">
        <v>404</v>
      </c>
      <c r="N11" s="4">
        <v>397</v>
      </c>
      <c r="O11" s="4">
        <v>399</v>
      </c>
      <c r="P11" s="4">
        <v>416</v>
      </c>
      <c r="Q11" s="4">
        <v>459</v>
      </c>
      <c r="R11" s="4">
        <v>495</v>
      </c>
      <c r="S11" s="4">
        <v>468</v>
      </c>
      <c r="T11" s="4">
        <v>446</v>
      </c>
      <c r="U11" s="4">
        <v>429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v>107</v>
      </c>
      <c r="E12" s="4">
        <v>117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v>0</v>
      </c>
      <c r="E13" s="4">
        <v>0</v>
      </c>
      <c r="F13" s="4">
        <v>6036</v>
      </c>
      <c r="G13" s="4">
        <v>6092</v>
      </c>
      <c r="H13" s="4">
        <v>5802</v>
      </c>
      <c r="I13" s="4">
        <v>5766</v>
      </c>
      <c r="J13" s="4">
        <v>5853</v>
      </c>
      <c r="K13" s="4">
        <v>5855</v>
      </c>
      <c r="L13" s="4">
        <v>5657</v>
      </c>
      <c r="M13" s="4">
        <v>5565</v>
      </c>
      <c r="N13" s="4">
        <v>5753</v>
      </c>
      <c r="O13" s="4">
        <v>5839</v>
      </c>
      <c r="P13" s="4">
        <v>6042</v>
      </c>
      <c r="Q13" s="4">
        <v>6137</v>
      </c>
      <c r="R13" s="4">
        <v>6180</v>
      </c>
      <c r="S13" s="4">
        <v>6366</v>
      </c>
      <c r="T13" s="4">
        <v>6071</v>
      </c>
      <c r="U13" s="4">
        <v>6206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v>356</v>
      </c>
      <c r="E14" s="4">
        <v>352</v>
      </c>
      <c r="F14" s="4">
        <v>376</v>
      </c>
      <c r="G14" s="4">
        <v>368</v>
      </c>
      <c r="H14" s="4">
        <v>345</v>
      </c>
      <c r="I14" s="4">
        <v>337</v>
      </c>
      <c r="J14" s="4">
        <v>326</v>
      </c>
      <c r="K14" s="4">
        <v>328</v>
      </c>
      <c r="L14" s="4">
        <v>328</v>
      </c>
      <c r="M14" s="4">
        <v>345</v>
      </c>
      <c r="N14" s="4">
        <v>310</v>
      </c>
      <c r="O14" s="4">
        <v>307</v>
      </c>
      <c r="P14" s="4">
        <v>307</v>
      </c>
      <c r="Q14" s="4">
        <v>299</v>
      </c>
      <c r="R14" s="4">
        <v>296</v>
      </c>
      <c r="S14" s="4">
        <v>271</v>
      </c>
      <c r="T14" s="4">
        <v>288</v>
      </c>
      <c r="U14" s="4">
        <v>256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v>5839</v>
      </c>
      <c r="E15" s="4">
        <v>5809</v>
      </c>
      <c r="F15" s="4">
        <v>5750</v>
      </c>
      <c r="G15" s="4">
        <v>5681</v>
      </c>
      <c r="H15" s="4">
        <v>5726</v>
      </c>
      <c r="I15" s="4">
        <v>5670</v>
      </c>
      <c r="J15" s="4">
        <v>5505</v>
      </c>
      <c r="K15" s="4">
        <v>5408</v>
      </c>
      <c r="L15" s="4">
        <v>5432</v>
      </c>
      <c r="M15" s="4">
        <v>5389</v>
      </c>
      <c r="N15" s="4">
        <v>5336</v>
      </c>
      <c r="O15" s="4">
        <v>5253</v>
      </c>
      <c r="P15" s="4">
        <v>5288</v>
      </c>
      <c r="Q15" s="4">
        <v>5190</v>
      </c>
      <c r="R15" s="4">
        <v>5353</v>
      </c>
      <c r="S15" s="4">
        <v>5144</v>
      </c>
      <c r="T15" s="4">
        <v>5095</v>
      </c>
      <c r="U15" s="4">
        <v>5148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v>1340</v>
      </c>
      <c r="E16" s="4">
        <v>1311</v>
      </c>
      <c r="F16" s="4">
        <v>1279</v>
      </c>
      <c r="G16" s="4">
        <v>1280</v>
      </c>
      <c r="H16" s="4">
        <v>1230</v>
      </c>
      <c r="I16" s="4">
        <v>1289</v>
      </c>
      <c r="J16" s="4">
        <v>1260</v>
      </c>
      <c r="K16" s="4">
        <v>1266</v>
      </c>
      <c r="L16" s="4">
        <v>1291</v>
      </c>
      <c r="M16" s="4">
        <v>1285</v>
      </c>
      <c r="N16" s="4">
        <v>1273</v>
      </c>
      <c r="O16" s="4">
        <v>1281</v>
      </c>
      <c r="P16" s="4">
        <v>1275</v>
      </c>
      <c r="Q16" s="4">
        <v>1263</v>
      </c>
      <c r="R16" s="4">
        <v>1278</v>
      </c>
      <c r="S16" s="4">
        <v>1289</v>
      </c>
      <c r="T16" s="4">
        <v>1282</v>
      </c>
      <c r="U16" s="4">
        <v>1299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v>1605</v>
      </c>
      <c r="E17" s="4">
        <v>1565</v>
      </c>
      <c r="F17" s="4">
        <v>1467</v>
      </c>
      <c r="G17" s="4">
        <v>1526</v>
      </c>
      <c r="H17" s="4">
        <v>1465</v>
      </c>
      <c r="I17" s="4">
        <v>1500</v>
      </c>
      <c r="J17" s="4">
        <v>1507</v>
      </c>
      <c r="K17" s="4">
        <v>1466</v>
      </c>
      <c r="L17" s="4">
        <v>1449</v>
      </c>
      <c r="M17" s="4">
        <v>1383</v>
      </c>
      <c r="N17" s="4">
        <v>1387</v>
      </c>
      <c r="O17" s="4">
        <v>1398</v>
      </c>
      <c r="P17" s="4">
        <v>1408</v>
      </c>
      <c r="Q17" s="4">
        <v>1391</v>
      </c>
      <c r="R17" s="4">
        <v>1428</v>
      </c>
      <c r="S17" s="4">
        <v>1443</v>
      </c>
      <c r="T17" s="4">
        <v>1381</v>
      </c>
      <c r="U17" s="4">
        <v>1456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v>706</v>
      </c>
      <c r="E18" s="4">
        <v>699</v>
      </c>
      <c r="F18" s="4">
        <v>685</v>
      </c>
      <c r="G18" s="4">
        <v>674</v>
      </c>
      <c r="H18" s="4">
        <v>637</v>
      </c>
      <c r="I18" s="4">
        <v>640</v>
      </c>
      <c r="J18" s="4">
        <v>649</v>
      </c>
      <c r="K18" s="4">
        <v>668</v>
      </c>
      <c r="L18" s="4">
        <v>673</v>
      </c>
      <c r="M18" s="4">
        <v>669</v>
      </c>
      <c r="N18" s="4">
        <v>648</v>
      </c>
      <c r="O18" s="4">
        <v>637</v>
      </c>
      <c r="P18" s="4">
        <v>632</v>
      </c>
      <c r="Q18" s="4">
        <v>610</v>
      </c>
      <c r="R18" s="4">
        <v>588</v>
      </c>
      <c r="S18" s="4">
        <v>554</v>
      </c>
      <c r="T18" s="4">
        <v>569</v>
      </c>
      <c r="U18" s="4">
        <v>539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v>396</v>
      </c>
      <c r="E19" s="4">
        <v>441</v>
      </c>
      <c r="F19" s="4">
        <v>415</v>
      </c>
      <c r="G19" s="4">
        <v>424</v>
      </c>
      <c r="H19" s="4">
        <v>381</v>
      </c>
      <c r="I19" s="4">
        <v>364</v>
      </c>
      <c r="J19" s="4">
        <v>350</v>
      </c>
      <c r="K19" s="4">
        <v>347</v>
      </c>
      <c r="L19" s="4">
        <v>361</v>
      </c>
      <c r="M19" s="4">
        <v>364</v>
      </c>
      <c r="N19" s="4">
        <v>350</v>
      </c>
      <c r="O19" s="4">
        <v>356</v>
      </c>
      <c r="P19" s="4">
        <v>320</v>
      </c>
      <c r="Q19" s="4">
        <v>310</v>
      </c>
      <c r="R19" s="4">
        <v>305</v>
      </c>
      <c r="S19" s="4">
        <v>285</v>
      </c>
      <c r="T19" s="4">
        <v>266</v>
      </c>
      <c r="U19" s="4">
        <v>262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v>735</v>
      </c>
      <c r="E20" s="4">
        <v>788</v>
      </c>
      <c r="F20" s="4">
        <v>698</v>
      </c>
      <c r="G20" s="4">
        <v>695</v>
      </c>
      <c r="H20" s="4">
        <v>673</v>
      </c>
      <c r="I20" s="4">
        <v>649</v>
      </c>
      <c r="J20" s="4">
        <v>638</v>
      </c>
      <c r="K20" s="4">
        <v>630</v>
      </c>
      <c r="L20" s="4">
        <v>627</v>
      </c>
      <c r="M20" s="4">
        <v>601</v>
      </c>
      <c r="N20" s="4">
        <v>597</v>
      </c>
      <c r="O20" s="4">
        <v>588</v>
      </c>
      <c r="P20" s="4">
        <v>544</v>
      </c>
      <c r="Q20" s="4">
        <v>496</v>
      </c>
      <c r="R20" s="4">
        <v>527</v>
      </c>
      <c r="S20" s="4">
        <v>488</v>
      </c>
      <c r="T20" s="4">
        <v>460</v>
      </c>
      <c r="U20" s="4">
        <v>457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v>473</v>
      </c>
      <c r="E21" s="4">
        <v>430</v>
      </c>
      <c r="F21" s="4">
        <v>420</v>
      </c>
      <c r="G21" s="4">
        <v>429</v>
      </c>
      <c r="H21" s="4">
        <v>386</v>
      </c>
      <c r="I21" s="4">
        <v>377</v>
      </c>
      <c r="J21" s="4">
        <v>363</v>
      </c>
      <c r="K21" s="4">
        <v>363</v>
      </c>
      <c r="L21" s="4">
        <v>367</v>
      </c>
      <c r="M21" s="4">
        <v>371</v>
      </c>
      <c r="N21" s="4">
        <v>366</v>
      </c>
      <c r="O21" s="4">
        <v>379</v>
      </c>
      <c r="P21" s="4">
        <v>372</v>
      </c>
      <c r="Q21" s="4">
        <v>354</v>
      </c>
      <c r="R21" s="4">
        <v>349</v>
      </c>
      <c r="S21" s="4">
        <v>344</v>
      </c>
      <c r="T21" s="4">
        <v>328</v>
      </c>
      <c r="U21" s="4">
        <v>341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v>327</v>
      </c>
      <c r="E22" s="4">
        <v>320</v>
      </c>
      <c r="F22" s="4">
        <v>331</v>
      </c>
      <c r="G22" s="4">
        <v>313</v>
      </c>
      <c r="H22" s="4">
        <v>305</v>
      </c>
      <c r="I22" s="4">
        <v>295</v>
      </c>
      <c r="J22" s="4">
        <v>281</v>
      </c>
      <c r="K22" s="4">
        <v>274</v>
      </c>
      <c r="L22" s="4">
        <v>249</v>
      </c>
      <c r="M22" s="4">
        <v>241</v>
      </c>
      <c r="N22" s="4">
        <v>238</v>
      </c>
      <c r="O22" s="4">
        <v>243</v>
      </c>
      <c r="P22" s="4">
        <v>233</v>
      </c>
      <c r="Q22" s="4">
        <v>239</v>
      </c>
      <c r="R22" s="4">
        <v>220</v>
      </c>
      <c r="S22" s="4">
        <v>207</v>
      </c>
      <c r="T22" s="4">
        <v>215</v>
      </c>
      <c r="U22" s="4">
        <v>211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v>387</v>
      </c>
      <c r="E23" s="4">
        <v>381</v>
      </c>
      <c r="F23" s="4">
        <v>399</v>
      </c>
      <c r="G23" s="4">
        <v>380</v>
      </c>
      <c r="H23" s="4">
        <v>398</v>
      </c>
      <c r="I23" s="4">
        <v>425</v>
      </c>
      <c r="J23" s="4">
        <v>375</v>
      </c>
      <c r="K23" s="4">
        <v>404</v>
      </c>
      <c r="L23" s="4">
        <v>410</v>
      </c>
      <c r="M23" s="4">
        <v>362</v>
      </c>
      <c r="N23" s="4">
        <v>393</v>
      </c>
      <c r="O23" s="4">
        <v>378</v>
      </c>
      <c r="P23" s="4">
        <v>365</v>
      </c>
      <c r="Q23" s="4">
        <v>341</v>
      </c>
      <c r="R23" s="4">
        <v>350</v>
      </c>
      <c r="S23" s="4">
        <v>317</v>
      </c>
      <c r="T23" s="4">
        <v>284</v>
      </c>
      <c r="U23" s="4">
        <v>298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v>775</v>
      </c>
      <c r="E24" s="4">
        <v>752</v>
      </c>
      <c r="F24" s="4">
        <v>742</v>
      </c>
      <c r="G24" s="4">
        <v>748</v>
      </c>
      <c r="H24" s="4">
        <v>780</v>
      </c>
      <c r="I24" s="4">
        <v>765</v>
      </c>
      <c r="J24" s="4">
        <v>738</v>
      </c>
      <c r="K24" s="4">
        <v>737</v>
      </c>
      <c r="L24" s="4">
        <v>726</v>
      </c>
      <c r="M24" s="4">
        <v>689</v>
      </c>
      <c r="N24" s="4">
        <v>683</v>
      </c>
      <c r="O24" s="4">
        <v>660</v>
      </c>
      <c r="P24" s="4">
        <v>676</v>
      </c>
      <c r="Q24" s="4">
        <v>691</v>
      </c>
      <c r="R24" s="4">
        <v>706</v>
      </c>
      <c r="S24" s="4">
        <v>650</v>
      </c>
      <c r="T24" s="4">
        <v>648</v>
      </c>
      <c r="U24" s="4">
        <v>623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v>301</v>
      </c>
      <c r="E25" s="4">
        <v>292</v>
      </c>
      <c r="F25" s="4">
        <v>280</v>
      </c>
      <c r="G25" s="4">
        <v>272</v>
      </c>
      <c r="H25" s="4">
        <v>266</v>
      </c>
      <c r="I25" s="4">
        <v>269</v>
      </c>
      <c r="J25" s="4">
        <v>257</v>
      </c>
      <c r="K25" s="4">
        <v>245</v>
      </c>
      <c r="L25" s="4">
        <v>241</v>
      </c>
      <c r="M25" s="4">
        <v>231</v>
      </c>
      <c r="N25" s="4">
        <v>235</v>
      </c>
      <c r="O25" s="4">
        <v>219</v>
      </c>
      <c r="P25" s="4">
        <v>198</v>
      </c>
      <c r="Q25" s="4">
        <v>197</v>
      </c>
      <c r="R25" s="4">
        <v>196</v>
      </c>
      <c r="S25" s="4">
        <v>161</v>
      </c>
      <c r="T25" s="4">
        <v>160</v>
      </c>
      <c r="U25" s="4">
        <v>141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v>1077</v>
      </c>
      <c r="E26" s="4">
        <v>1086</v>
      </c>
      <c r="F26" s="4">
        <v>1023</v>
      </c>
      <c r="G26" s="4">
        <v>1021</v>
      </c>
      <c r="H26" s="4">
        <v>981</v>
      </c>
      <c r="I26" s="4">
        <v>971</v>
      </c>
      <c r="J26" s="4">
        <v>990</v>
      </c>
      <c r="K26" s="4">
        <v>931</v>
      </c>
      <c r="L26" s="4">
        <v>907</v>
      </c>
      <c r="M26" s="4">
        <v>892</v>
      </c>
      <c r="N26" s="4">
        <v>888</v>
      </c>
      <c r="O26" s="4">
        <v>860</v>
      </c>
      <c r="P26" s="4">
        <v>879</v>
      </c>
      <c r="Q26" s="4">
        <v>829</v>
      </c>
      <c r="R26" s="4">
        <v>836</v>
      </c>
      <c r="S26" s="4">
        <v>765</v>
      </c>
      <c r="T26" s="4">
        <v>756</v>
      </c>
      <c r="U26" s="4">
        <v>755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v>514</v>
      </c>
      <c r="E27" s="4">
        <v>480</v>
      </c>
      <c r="F27" s="4">
        <v>476</v>
      </c>
      <c r="G27" s="4">
        <v>445</v>
      </c>
      <c r="H27" s="4">
        <v>398</v>
      </c>
      <c r="I27" s="4">
        <v>390</v>
      </c>
      <c r="J27" s="4">
        <v>361</v>
      </c>
      <c r="K27" s="4">
        <v>362</v>
      </c>
      <c r="L27" s="4">
        <v>344</v>
      </c>
      <c r="M27" s="4">
        <v>334</v>
      </c>
      <c r="N27" s="4">
        <v>314</v>
      </c>
      <c r="O27" s="4">
        <v>313</v>
      </c>
      <c r="P27" s="4">
        <v>330</v>
      </c>
      <c r="Q27" s="4">
        <v>319</v>
      </c>
      <c r="R27" s="4">
        <v>312</v>
      </c>
      <c r="S27" s="4">
        <v>303</v>
      </c>
      <c r="T27" s="4">
        <v>264</v>
      </c>
      <c r="U27" s="4">
        <v>289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v>1468</v>
      </c>
      <c r="E28" s="4">
        <v>1357</v>
      </c>
      <c r="F28" s="4">
        <v>1362</v>
      </c>
      <c r="G28" s="4">
        <v>1340</v>
      </c>
      <c r="H28" s="4">
        <v>1380</v>
      </c>
      <c r="I28" s="4">
        <v>1390</v>
      </c>
      <c r="J28" s="4">
        <v>1351</v>
      </c>
      <c r="K28" s="4">
        <v>1306</v>
      </c>
      <c r="L28" s="4">
        <v>1332</v>
      </c>
      <c r="M28" s="4">
        <v>1307</v>
      </c>
      <c r="N28" s="4">
        <v>1343</v>
      </c>
      <c r="O28" s="4">
        <v>1332</v>
      </c>
      <c r="P28" s="4">
        <v>1306</v>
      </c>
      <c r="Q28" s="4">
        <v>1254</v>
      </c>
      <c r="R28" s="4">
        <v>1240</v>
      </c>
      <c r="S28" s="4">
        <v>1135</v>
      </c>
      <c r="T28" s="4">
        <v>1130</v>
      </c>
      <c r="U28" s="4">
        <v>1168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v>925</v>
      </c>
      <c r="E29" s="4">
        <v>893</v>
      </c>
      <c r="F29" s="4">
        <v>905</v>
      </c>
      <c r="G29" s="4">
        <v>868</v>
      </c>
      <c r="H29" s="4">
        <v>866</v>
      </c>
      <c r="I29" s="4">
        <v>831</v>
      </c>
      <c r="J29" s="4">
        <v>802</v>
      </c>
      <c r="K29" s="4">
        <v>826</v>
      </c>
      <c r="L29" s="4">
        <v>850</v>
      </c>
      <c r="M29" s="4">
        <v>830</v>
      </c>
      <c r="N29" s="4">
        <v>827</v>
      </c>
      <c r="O29" s="4">
        <v>804</v>
      </c>
      <c r="P29" s="4">
        <v>811</v>
      </c>
      <c r="Q29" s="4">
        <v>800</v>
      </c>
      <c r="R29" s="4">
        <v>761</v>
      </c>
      <c r="S29" s="4">
        <v>706</v>
      </c>
      <c r="T29" s="4">
        <v>695</v>
      </c>
      <c r="U29" s="4">
        <v>694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v>1951</v>
      </c>
      <c r="E30" s="4">
        <v>1897</v>
      </c>
      <c r="F30" s="4">
        <v>1983</v>
      </c>
      <c r="G30" s="4">
        <v>1897</v>
      </c>
      <c r="H30" s="4">
        <v>1854</v>
      </c>
      <c r="I30" s="4">
        <v>1759</v>
      </c>
      <c r="J30" s="4">
        <v>1748</v>
      </c>
      <c r="K30" s="4">
        <v>1701</v>
      </c>
      <c r="L30" s="4">
        <v>1668</v>
      </c>
      <c r="M30" s="4">
        <v>1596</v>
      </c>
      <c r="N30" s="4">
        <v>1629</v>
      </c>
      <c r="O30" s="4">
        <v>1660</v>
      </c>
      <c r="P30" s="4">
        <v>1611</v>
      </c>
      <c r="Q30" s="4">
        <v>1524</v>
      </c>
      <c r="R30" s="4">
        <v>1473</v>
      </c>
      <c r="S30" s="4">
        <v>1407</v>
      </c>
      <c r="T30" s="4">
        <v>1366</v>
      </c>
      <c r="U30" s="4">
        <v>1350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v>6332</v>
      </c>
      <c r="E31" s="4">
        <v>6193</v>
      </c>
      <c r="F31" s="4">
        <v>6126</v>
      </c>
      <c r="G31" s="4">
        <v>6042</v>
      </c>
      <c r="H31" s="4">
        <v>6026</v>
      </c>
      <c r="I31" s="4">
        <v>5869</v>
      </c>
      <c r="J31" s="4">
        <v>5717</v>
      </c>
      <c r="K31" s="4">
        <v>5730</v>
      </c>
      <c r="L31" s="4">
        <v>5695</v>
      </c>
      <c r="M31" s="4">
        <v>5419</v>
      </c>
      <c r="N31" s="4">
        <v>5491</v>
      </c>
      <c r="O31" s="4">
        <v>5159</v>
      </c>
      <c r="P31" s="4">
        <v>5252</v>
      </c>
      <c r="Q31" s="4">
        <v>5035</v>
      </c>
      <c r="R31" s="4">
        <v>5128</v>
      </c>
      <c r="S31" s="4">
        <v>4705</v>
      </c>
      <c r="T31" s="4">
        <v>4432</v>
      </c>
      <c r="U31" s="4">
        <v>4411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v>1143</v>
      </c>
      <c r="E32" s="4">
        <v>1054</v>
      </c>
      <c r="F32" s="4">
        <v>1004</v>
      </c>
      <c r="G32" s="4">
        <v>1010</v>
      </c>
      <c r="H32" s="4">
        <v>929</v>
      </c>
      <c r="I32" s="4">
        <v>928</v>
      </c>
      <c r="J32" s="4">
        <v>922</v>
      </c>
      <c r="K32" s="4">
        <v>888</v>
      </c>
      <c r="L32" s="4">
        <v>891</v>
      </c>
      <c r="M32" s="4">
        <v>874</v>
      </c>
      <c r="N32" s="4">
        <v>871</v>
      </c>
      <c r="O32" s="4">
        <v>867</v>
      </c>
      <c r="P32" s="4">
        <v>809</v>
      </c>
      <c r="Q32" s="4">
        <v>772</v>
      </c>
      <c r="R32" s="4">
        <v>713</v>
      </c>
      <c r="S32" s="4">
        <v>649</v>
      </c>
      <c r="T32" s="4">
        <v>640</v>
      </c>
      <c r="U32" s="4">
        <v>598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v>2249</v>
      </c>
      <c r="E33" s="4">
        <v>2052</v>
      </c>
      <c r="F33" s="4">
        <v>2045</v>
      </c>
      <c r="G33" s="4">
        <v>1966</v>
      </c>
      <c r="H33" s="4">
        <v>1904</v>
      </c>
      <c r="I33" s="4">
        <v>1806</v>
      </c>
      <c r="J33" s="4">
        <v>1747</v>
      </c>
      <c r="K33" s="4">
        <v>1688</v>
      </c>
      <c r="L33" s="4">
        <v>1684</v>
      </c>
      <c r="M33" s="4">
        <v>1654</v>
      </c>
      <c r="N33" s="4">
        <v>1595</v>
      </c>
      <c r="O33" s="4">
        <v>1550</v>
      </c>
      <c r="P33" s="4">
        <v>1502</v>
      </c>
      <c r="Q33" s="4">
        <v>1480</v>
      </c>
      <c r="R33" s="4">
        <v>1437</v>
      </c>
      <c r="S33" s="4">
        <v>1407</v>
      </c>
      <c r="T33" s="4">
        <v>1406</v>
      </c>
      <c r="U33" s="4">
        <v>1438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v>2051</v>
      </c>
      <c r="E34" s="4">
        <v>2064</v>
      </c>
      <c r="F34" s="4">
        <v>2048</v>
      </c>
      <c r="G34" s="4">
        <v>1986</v>
      </c>
      <c r="H34" s="4">
        <v>1905</v>
      </c>
      <c r="I34" s="4">
        <v>1814</v>
      </c>
      <c r="J34" s="4">
        <v>1818</v>
      </c>
      <c r="K34" s="4">
        <v>1795</v>
      </c>
      <c r="L34" s="4">
        <v>1784</v>
      </c>
      <c r="M34" s="4">
        <v>1806</v>
      </c>
      <c r="N34" s="4">
        <v>1839</v>
      </c>
      <c r="O34" s="4">
        <v>1811</v>
      </c>
      <c r="P34" s="4">
        <v>1785</v>
      </c>
      <c r="Q34" s="4">
        <v>1803</v>
      </c>
      <c r="R34" s="4">
        <v>1785</v>
      </c>
      <c r="S34" s="4">
        <v>1740</v>
      </c>
      <c r="T34" s="4">
        <v>1710</v>
      </c>
      <c r="U34" s="4">
        <v>1706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v>2817</v>
      </c>
      <c r="E35" s="4">
        <v>2804</v>
      </c>
      <c r="F35" s="4">
        <v>2788</v>
      </c>
      <c r="G35" s="4">
        <v>2753</v>
      </c>
      <c r="H35" s="4">
        <v>2721</v>
      </c>
      <c r="I35" s="4">
        <v>2699</v>
      </c>
      <c r="J35" s="4">
        <v>2682</v>
      </c>
      <c r="K35" s="4">
        <v>2660</v>
      </c>
      <c r="L35" s="4">
        <v>2591</v>
      </c>
      <c r="M35" s="4">
        <v>2544</v>
      </c>
      <c r="N35" s="4">
        <v>2569</v>
      </c>
      <c r="O35" s="4">
        <v>2591</v>
      </c>
      <c r="P35" s="4">
        <v>2627</v>
      </c>
      <c r="Q35" s="4">
        <v>2620</v>
      </c>
      <c r="R35" s="4">
        <v>2575</v>
      </c>
      <c r="S35" s="4">
        <v>2597</v>
      </c>
      <c r="T35" s="4">
        <v>2631</v>
      </c>
      <c r="U35" s="4">
        <v>2606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v>807</v>
      </c>
      <c r="E36" s="4">
        <v>761</v>
      </c>
      <c r="F36" s="4">
        <v>716</v>
      </c>
      <c r="G36" s="4">
        <v>693</v>
      </c>
      <c r="H36" s="4">
        <v>650</v>
      </c>
      <c r="I36" s="4">
        <v>620</v>
      </c>
      <c r="J36" s="4">
        <v>624</v>
      </c>
      <c r="K36" s="4">
        <v>603</v>
      </c>
      <c r="L36" s="4">
        <v>585</v>
      </c>
      <c r="M36" s="4">
        <v>566</v>
      </c>
      <c r="N36" s="4">
        <v>572</v>
      </c>
      <c r="O36" s="4">
        <v>563</v>
      </c>
      <c r="P36" s="4">
        <v>537</v>
      </c>
      <c r="Q36" s="4">
        <v>525</v>
      </c>
      <c r="R36" s="4">
        <v>498</v>
      </c>
      <c r="S36" s="4">
        <v>477</v>
      </c>
      <c r="T36" s="4">
        <v>474</v>
      </c>
      <c r="U36" s="4">
        <v>490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v>1918</v>
      </c>
      <c r="E37" s="4">
        <v>1878</v>
      </c>
      <c r="F37" s="4">
        <v>1885</v>
      </c>
      <c r="G37" s="4">
        <v>1590</v>
      </c>
      <c r="H37" s="4">
        <v>1578</v>
      </c>
      <c r="I37" s="4">
        <v>1536</v>
      </c>
      <c r="J37" s="4">
        <v>1559</v>
      </c>
      <c r="K37" s="4">
        <v>1518</v>
      </c>
      <c r="L37" s="4">
        <v>1497</v>
      </c>
      <c r="M37" s="4">
        <v>1455</v>
      </c>
      <c r="N37" s="4">
        <v>1445</v>
      </c>
      <c r="O37" s="4">
        <v>1422</v>
      </c>
      <c r="P37" s="4">
        <v>1430</v>
      </c>
      <c r="Q37" s="4">
        <v>1444</v>
      </c>
      <c r="R37" s="4">
        <v>1396</v>
      </c>
      <c r="S37" s="4">
        <v>1417</v>
      </c>
      <c r="T37" s="4">
        <v>1334</v>
      </c>
      <c r="U37" s="4">
        <v>1337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v>4764</v>
      </c>
      <c r="E38" s="4">
        <v>4777</v>
      </c>
      <c r="F38" s="4">
        <v>4691</v>
      </c>
      <c r="G38" s="4">
        <v>4763</v>
      </c>
      <c r="H38" s="4">
        <v>4525</v>
      </c>
      <c r="I38" s="4">
        <v>4447</v>
      </c>
      <c r="J38" s="4">
        <v>4551</v>
      </c>
      <c r="K38" s="4">
        <v>4481</v>
      </c>
      <c r="L38" s="4">
        <v>4387</v>
      </c>
      <c r="M38" s="4">
        <v>4316</v>
      </c>
      <c r="N38" s="4">
        <v>4263</v>
      </c>
      <c r="O38" s="4">
        <v>4139</v>
      </c>
      <c r="P38" s="4">
        <v>4121</v>
      </c>
      <c r="Q38" s="4">
        <v>4111</v>
      </c>
      <c r="R38" s="4">
        <v>4018</v>
      </c>
      <c r="S38" s="4">
        <v>3577</v>
      </c>
      <c r="T38" s="4">
        <v>3566</v>
      </c>
      <c r="U38" s="4">
        <v>3680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v>2796</v>
      </c>
      <c r="E39" s="4">
        <v>2846</v>
      </c>
      <c r="F39" s="4">
        <v>2794</v>
      </c>
      <c r="G39" s="4">
        <v>2733</v>
      </c>
      <c r="H39" s="4">
        <v>2737</v>
      </c>
      <c r="I39" s="4">
        <v>2764</v>
      </c>
      <c r="J39" s="4">
        <v>2763</v>
      </c>
      <c r="K39" s="4">
        <v>2697</v>
      </c>
      <c r="L39" s="4">
        <v>2734</v>
      </c>
      <c r="M39" s="4">
        <v>2710</v>
      </c>
      <c r="N39" s="4">
        <v>2618</v>
      </c>
      <c r="O39" s="4">
        <v>2583</v>
      </c>
      <c r="P39" s="4">
        <v>2605</v>
      </c>
      <c r="Q39" s="4">
        <v>2500</v>
      </c>
      <c r="R39" s="4">
        <v>2474</v>
      </c>
      <c r="S39" s="4">
        <v>2286</v>
      </c>
      <c r="T39" s="4">
        <v>2197</v>
      </c>
      <c r="U39" s="4">
        <v>2226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v>4573</v>
      </c>
      <c r="E40" s="4">
        <v>4463</v>
      </c>
      <c r="F40" s="4">
        <v>4424</v>
      </c>
      <c r="G40" s="4">
        <v>4276</v>
      </c>
      <c r="H40" s="4">
        <v>4151</v>
      </c>
      <c r="I40" s="4">
        <v>4071</v>
      </c>
      <c r="J40" s="4">
        <v>3976</v>
      </c>
      <c r="K40" s="4">
        <v>3840</v>
      </c>
      <c r="L40" s="4">
        <v>3763</v>
      </c>
      <c r="M40" s="4">
        <v>3698</v>
      </c>
      <c r="N40" s="4">
        <v>3606</v>
      </c>
      <c r="O40" s="4">
        <v>3577</v>
      </c>
      <c r="P40" s="4">
        <v>3592</v>
      </c>
      <c r="Q40" s="4">
        <v>3588</v>
      </c>
      <c r="R40" s="4">
        <v>3594</v>
      </c>
      <c r="S40" s="4">
        <v>3578</v>
      </c>
      <c r="T40" s="4">
        <v>3456</v>
      </c>
      <c r="U40" s="4">
        <v>3527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v>2042</v>
      </c>
      <c r="E41" s="4">
        <v>2045</v>
      </c>
      <c r="F41" s="4">
        <v>2059</v>
      </c>
      <c r="G41" s="4">
        <v>2062</v>
      </c>
      <c r="H41" s="4">
        <v>2088</v>
      </c>
      <c r="I41" s="4">
        <v>2049</v>
      </c>
      <c r="J41" s="4">
        <v>1916</v>
      </c>
      <c r="K41" s="4">
        <v>1886</v>
      </c>
      <c r="L41" s="4">
        <v>1842</v>
      </c>
      <c r="M41" s="4">
        <v>1792</v>
      </c>
      <c r="N41" s="4">
        <v>1728</v>
      </c>
      <c r="O41" s="4">
        <v>1705</v>
      </c>
      <c r="P41" s="4">
        <v>1681</v>
      </c>
      <c r="Q41" s="4">
        <v>1728</v>
      </c>
      <c r="R41" s="4">
        <v>1680</v>
      </c>
      <c r="S41" s="4">
        <v>1578</v>
      </c>
      <c r="T41" s="4">
        <v>1578</v>
      </c>
      <c r="U41" s="4">
        <v>1579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v>418</v>
      </c>
      <c r="E42" s="4">
        <v>403</v>
      </c>
      <c r="F42" s="4">
        <v>431</v>
      </c>
      <c r="G42" s="4">
        <v>407</v>
      </c>
      <c r="H42" s="4">
        <v>380</v>
      </c>
      <c r="I42" s="4">
        <v>346</v>
      </c>
      <c r="J42" s="4">
        <v>348</v>
      </c>
      <c r="K42" s="4">
        <v>329</v>
      </c>
      <c r="L42" s="4">
        <v>309</v>
      </c>
      <c r="M42" s="4">
        <v>301</v>
      </c>
      <c r="N42" s="4">
        <v>288</v>
      </c>
      <c r="O42" s="4">
        <v>281</v>
      </c>
      <c r="P42" s="4">
        <v>267</v>
      </c>
      <c r="Q42" s="4">
        <v>270</v>
      </c>
      <c r="R42" s="4">
        <v>249</v>
      </c>
      <c r="S42" s="4">
        <v>225</v>
      </c>
      <c r="T42" s="4">
        <v>235</v>
      </c>
      <c r="U42" s="4">
        <v>243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v>1476</v>
      </c>
      <c r="E43" s="4">
        <v>1473</v>
      </c>
      <c r="F43" s="4">
        <v>1470</v>
      </c>
      <c r="G43" s="4">
        <v>1403</v>
      </c>
      <c r="H43" s="4">
        <v>1353</v>
      </c>
      <c r="I43" s="4">
        <v>1359</v>
      </c>
      <c r="J43" s="4">
        <v>1335</v>
      </c>
      <c r="K43" s="4">
        <v>1278</v>
      </c>
      <c r="L43" s="4">
        <v>1235</v>
      </c>
      <c r="M43" s="4">
        <v>1235</v>
      </c>
      <c r="N43" s="4">
        <v>1213</v>
      </c>
      <c r="O43" s="4">
        <v>1203</v>
      </c>
      <c r="P43" s="4">
        <v>1223</v>
      </c>
      <c r="Q43" s="4">
        <v>1233</v>
      </c>
      <c r="R43" s="4">
        <v>1223</v>
      </c>
      <c r="S43" s="4">
        <v>1127</v>
      </c>
      <c r="T43" s="4">
        <v>1143</v>
      </c>
      <c r="U43" s="4">
        <v>1089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v>576</v>
      </c>
      <c r="E44" s="4">
        <v>551</v>
      </c>
      <c r="F44" s="4">
        <v>535</v>
      </c>
      <c r="G44" s="4">
        <v>549</v>
      </c>
      <c r="H44" s="4">
        <v>526</v>
      </c>
      <c r="I44" s="4">
        <v>521</v>
      </c>
      <c r="J44" s="4">
        <v>511</v>
      </c>
      <c r="K44" s="4">
        <v>490</v>
      </c>
      <c r="L44" s="4">
        <v>496</v>
      </c>
      <c r="M44" s="4">
        <v>450</v>
      </c>
      <c r="N44" s="4">
        <v>472</v>
      </c>
      <c r="O44" s="4">
        <v>456</v>
      </c>
      <c r="P44" s="4">
        <v>470</v>
      </c>
      <c r="Q44" s="4">
        <v>453</v>
      </c>
      <c r="R44" s="4">
        <v>462</v>
      </c>
      <c r="S44" s="4">
        <v>492</v>
      </c>
      <c r="T44" s="4">
        <v>476</v>
      </c>
      <c r="U44" s="4">
        <v>455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v>930</v>
      </c>
      <c r="E45" s="4">
        <v>915</v>
      </c>
      <c r="F45" s="4">
        <v>876</v>
      </c>
      <c r="G45" s="4">
        <v>824</v>
      </c>
      <c r="H45" s="4">
        <v>801</v>
      </c>
      <c r="I45" s="4">
        <v>778</v>
      </c>
      <c r="J45" s="4">
        <v>749</v>
      </c>
      <c r="K45" s="4">
        <v>759</v>
      </c>
      <c r="L45" s="4">
        <v>751</v>
      </c>
      <c r="M45" s="4">
        <v>731</v>
      </c>
      <c r="N45" s="4">
        <v>716</v>
      </c>
      <c r="O45" s="4">
        <v>705</v>
      </c>
      <c r="P45" s="4">
        <v>687</v>
      </c>
      <c r="Q45" s="4">
        <v>657</v>
      </c>
      <c r="R45" s="4">
        <v>667</v>
      </c>
      <c r="S45" s="4">
        <v>633</v>
      </c>
      <c r="T45" s="4">
        <v>600</v>
      </c>
      <c r="U45" s="4">
        <v>598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v>484</v>
      </c>
      <c r="E46" s="4">
        <v>503</v>
      </c>
      <c r="F46" s="4">
        <v>498</v>
      </c>
      <c r="G46" s="4">
        <v>465</v>
      </c>
      <c r="H46" s="4">
        <v>478</v>
      </c>
      <c r="I46" s="4">
        <v>448</v>
      </c>
      <c r="J46" s="4">
        <v>426</v>
      </c>
      <c r="K46" s="4">
        <v>451</v>
      </c>
      <c r="L46" s="4">
        <v>470</v>
      </c>
      <c r="M46" s="4">
        <v>467</v>
      </c>
      <c r="N46" s="4">
        <v>451</v>
      </c>
      <c r="O46" s="4">
        <v>453</v>
      </c>
      <c r="P46" s="4">
        <v>440</v>
      </c>
      <c r="Q46" s="4">
        <v>428</v>
      </c>
      <c r="R46" s="4">
        <v>437</v>
      </c>
      <c r="S46" s="4">
        <v>397</v>
      </c>
      <c r="T46" s="4">
        <v>381</v>
      </c>
      <c r="U46" s="4">
        <v>385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v>1144</v>
      </c>
      <c r="E47" s="4">
        <v>1165</v>
      </c>
      <c r="F47" s="4">
        <v>1098</v>
      </c>
      <c r="G47" s="4">
        <v>1059</v>
      </c>
      <c r="H47" s="4">
        <v>1057</v>
      </c>
      <c r="I47" s="4">
        <v>1057</v>
      </c>
      <c r="J47" s="4">
        <v>1031</v>
      </c>
      <c r="K47" s="4">
        <v>1006</v>
      </c>
      <c r="L47" s="4">
        <v>969</v>
      </c>
      <c r="M47" s="4">
        <v>958</v>
      </c>
      <c r="N47" s="4">
        <v>951</v>
      </c>
      <c r="O47" s="4">
        <v>909</v>
      </c>
      <c r="P47" s="4">
        <v>924</v>
      </c>
      <c r="Q47" s="4">
        <v>939</v>
      </c>
      <c r="R47" s="4">
        <v>921</v>
      </c>
      <c r="S47" s="4">
        <v>853</v>
      </c>
      <c r="T47" s="4">
        <v>817</v>
      </c>
      <c r="U47" s="4">
        <v>832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v>2417</v>
      </c>
      <c r="E48" s="4">
        <v>2389</v>
      </c>
      <c r="F48" s="4">
        <v>2334</v>
      </c>
      <c r="G48" s="4">
        <v>2309</v>
      </c>
      <c r="H48" s="4">
        <v>2339</v>
      </c>
      <c r="I48" s="4">
        <v>2316</v>
      </c>
      <c r="J48" s="4">
        <v>2312</v>
      </c>
      <c r="K48" s="4">
        <v>2227</v>
      </c>
      <c r="L48" s="4">
        <v>2186</v>
      </c>
      <c r="M48" s="4">
        <v>2119</v>
      </c>
      <c r="N48" s="4">
        <v>2147</v>
      </c>
      <c r="O48" s="4">
        <v>2129</v>
      </c>
      <c r="P48" s="4">
        <v>2056</v>
      </c>
      <c r="Q48" s="4">
        <v>1960</v>
      </c>
      <c r="R48" s="4">
        <v>1869</v>
      </c>
      <c r="S48" s="4">
        <v>1899</v>
      </c>
      <c r="T48" s="4">
        <v>1854</v>
      </c>
      <c r="U48" s="4">
        <v>1822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v>1555</v>
      </c>
      <c r="E49" s="4">
        <v>1556</v>
      </c>
      <c r="F49" s="4">
        <v>1493</v>
      </c>
      <c r="G49" s="4">
        <v>1502</v>
      </c>
      <c r="H49" s="4">
        <v>1473</v>
      </c>
      <c r="I49" s="4">
        <v>1418</v>
      </c>
      <c r="J49" s="4">
        <v>1326</v>
      </c>
      <c r="K49" s="4">
        <v>1326</v>
      </c>
      <c r="L49" s="4">
        <v>1276</v>
      </c>
      <c r="M49" s="4">
        <v>1246</v>
      </c>
      <c r="N49" s="4">
        <v>1258</v>
      </c>
      <c r="O49" s="4">
        <v>1280</v>
      </c>
      <c r="P49" s="4">
        <v>1228</v>
      </c>
      <c r="Q49" s="4">
        <v>1173</v>
      </c>
      <c r="R49" s="4">
        <v>1128</v>
      </c>
      <c r="S49" s="4">
        <v>962</v>
      </c>
      <c r="T49" s="4">
        <v>1029</v>
      </c>
      <c r="U49" s="4">
        <v>1082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v>995</v>
      </c>
      <c r="E50" s="4">
        <v>949</v>
      </c>
      <c r="F50" s="4">
        <v>929</v>
      </c>
      <c r="G50" s="4">
        <v>918</v>
      </c>
      <c r="H50" s="4">
        <v>909</v>
      </c>
      <c r="I50" s="4">
        <v>888</v>
      </c>
      <c r="J50" s="4">
        <v>872</v>
      </c>
      <c r="K50" s="4">
        <v>884</v>
      </c>
      <c r="L50" s="4">
        <v>886</v>
      </c>
      <c r="M50" s="4">
        <v>882</v>
      </c>
      <c r="N50" s="4">
        <v>864</v>
      </c>
      <c r="O50" s="4">
        <v>845</v>
      </c>
      <c r="P50" s="4">
        <v>825</v>
      </c>
      <c r="Q50" s="4">
        <v>842</v>
      </c>
      <c r="R50" s="4">
        <v>827</v>
      </c>
      <c r="S50" s="4">
        <v>768</v>
      </c>
      <c r="T50" s="4">
        <v>748</v>
      </c>
      <c r="U50" s="4">
        <v>717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v>1023</v>
      </c>
      <c r="E51" s="4">
        <v>1003</v>
      </c>
      <c r="F51" s="4">
        <v>1013</v>
      </c>
      <c r="G51" s="4">
        <v>970</v>
      </c>
      <c r="H51" s="4">
        <v>985</v>
      </c>
      <c r="I51" s="4">
        <v>1010</v>
      </c>
      <c r="J51" s="4">
        <v>983</v>
      </c>
      <c r="K51" s="4">
        <v>952</v>
      </c>
      <c r="L51" s="4">
        <v>948</v>
      </c>
      <c r="M51" s="4">
        <v>945</v>
      </c>
      <c r="N51" s="4">
        <v>927</v>
      </c>
      <c r="O51" s="4">
        <v>949</v>
      </c>
      <c r="P51" s="4">
        <v>938</v>
      </c>
      <c r="Q51" s="4">
        <v>902</v>
      </c>
      <c r="R51" s="4">
        <v>909</v>
      </c>
      <c r="S51" s="4">
        <v>784</v>
      </c>
      <c r="T51" s="4">
        <v>820</v>
      </c>
      <c r="U51" s="4">
        <v>835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v>1463</v>
      </c>
      <c r="E52" s="4">
        <v>1428</v>
      </c>
      <c r="F52" s="4">
        <v>1413</v>
      </c>
      <c r="G52" s="4">
        <v>1416</v>
      </c>
      <c r="H52" s="4">
        <v>1407</v>
      </c>
      <c r="I52" s="4">
        <v>1368</v>
      </c>
      <c r="J52" s="4">
        <v>1415</v>
      </c>
      <c r="K52" s="4">
        <v>1317</v>
      </c>
      <c r="L52" s="4">
        <v>1310</v>
      </c>
      <c r="M52" s="4">
        <v>1297</v>
      </c>
      <c r="N52" s="4">
        <v>1279</v>
      </c>
      <c r="O52" s="4">
        <v>1232</v>
      </c>
      <c r="P52" s="4">
        <v>1185</v>
      </c>
      <c r="Q52" s="4">
        <v>1284</v>
      </c>
      <c r="R52" s="4">
        <v>1303</v>
      </c>
      <c r="S52" s="4">
        <v>1257</v>
      </c>
      <c r="T52" s="4">
        <v>1261</v>
      </c>
      <c r="U52" s="4">
        <v>1260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v>2902</v>
      </c>
      <c r="E53" s="4">
        <v>2891</v>
      </c>
      <c r="F53" s="4">
        <v>2826</v>
      </c>
      <c r="G53" s="4">
        <v>2728</v>
      </c>
      <c r="H53" s="4">
        <v>2653</v>
      </c>
      <c r="I53" s="4">
        <v>2684</v>
      </c>
      <c r="J53" s="4">
        <v>2707</v>
      </c>
      <c r="K53" s="4">
        <v>2604</v>
      </c>
      <c r="L53" s="4">
        <v>2523</v>
      </c>
      <c r="M53" s="4">
        <v>2487</v>
      </c>
      <c r="N53" s="4">
        <v>2442</v>
      </c>
      <c r="O53" s="4">
        <v>2406</v>
      </c>
      <c r="P53" s="4">
        <v>2402</v>
      </c>
      <c r="Q53" s="4">
        <v>2442</v>
      </c>
      <c r="R53" s="4">
        <v>2369</v>
      </c>
      <c r="S53" s="4">
        <v>2165</v>
      </c>
      <c r="T53" s="4">
        <v>2159</v>
      </c>
      <c r="U53" s="4">
        <v>2162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v>5017</v>
      </c>
      <c r="E54" s="4">
        <v>4859</v>
      </c>
      <c r="F54" s="4">
        <v>4719</v>
      </c>
      <c r="G54" s="4">
        <v>4638</v>
      </c>
      <c r="H54" s="4">
        <v>4771</v>
      </c>
      <c r="I54" s="4">
        <v>4553</v>
      </c>
      <c r="J54" s="4">
        <v>4649</v>
      </c>
      <c r="K54" s="4">
        <v>4506</v>
      </c>
      <c r="L54" s="4">
        <v>4537</v>
      </c>
      <c r="M54" s="4">
        <v>4443</v>
      </c>
      <c r="N54" s="4">
        <v>4509</v>
      </c>
      <c r="O54" s="4">
        <v>4367</v>
      </c>
      <c r="P54" s="4">
        <v>4334</v>
      </c>
      <c r="Q54" s="4">
        <v>4257</v>
      </c>
      <c r="R54" s="4">
        <v>4116</v>
      </c>
      <c r="S54" s="4">
        <v>3843</v>
      </c>
      <c r="T54" s="4">
        <v>3820</v>
      </c>
      <c r="U54" s="4">
        <v>3787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v>1058</v>
      </c>
      <c r="E55" s="4">
        <v>1058</v>
      </c>
      <c r="F55" s="4">
        <v>1004</v>
      </c>
      <c r="G55" s="4">
        <v>958</v>
      </c>
      <c r="H55" s="4">
        <v>945</v>
      </c>
      <c r="I55" s="4">
        <v>924</v>
      </c>
      <c r="J55" s="4">
        <v>952</v>
      </c>
      <c r="K55" s="4">
        <v>920</v>
      </c>
      <c r="L55" s="4">
        <v>897</v>
      </c>
      <c r="M55" s="4">
        <v>892</v>
      </c>
      <c r="N55" s="4">
        <v>893</v>
      </c>
      <c r="O55" s="4">
        <v>872</v>
      </c>
      <c r="P55" s="4">
        <v>875</v>
      </c>
      <c r="Q55" s="4">
        <v>820</v>
      </c>
      <c r="R55" s="4">
        <v>796</v>
      </c>
      <c r="S55" s="4">
        <v>765</v>
      </c>
      <c r="T55" s="4">
        <v>741</v>
      </c>
      <c r="U55" s="4">
        <v>715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v>1208</v>
      </c>
      <c r="E56" s="4">
        <v>1182</v>
      </c>
      <c r="F56" s="4">
        <v>1173</v>
      </c>
      <c r="G56" s="4">
        <v>1137</v>
      </c>
      <c r="H56" s="4">
        <v>1117</v>
      </c>
      <c r="I56" s="4">
        <v>1076</v>
      </c>
      <c r="J56" s="4">
        <v>1077</v>
      </c>
      <c r="K56" s="4">
        <v>1109</v>
      </c>
      <c r="L56" s="4">
        <v>1030</v>
      </c>
      <c r="M56" s="4">
        <v>1007</v>
      </c>
      <c r="N56" s="4">
        <v>996</v>
      </c>
      <c r="O56" s="4">
        <v>990</v>
      </c>
      <c r="P56" s="4">
        <v>964</v>
      </c>
      <c r="Q56" s="4">
        <v>948</v>
      </c>
      <c r="R56" s="4">
        <v>942</v>
      </c>
      <c r="S56" s="4">
        <v>883</v>
      </c>
      <c r="T56" s="4">
        <v>830</v>
      </c>
      <c r="U56" s="4">
        <v>826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v>1041</v>
      </c>
      <c r="E57" s="4">
        <v>1022</v>
      </c>
      <c r="F57" s="4">
        <v>904</v>
      </c>
      <c r="G57" s="4">
        <v>844</v>
      </c>
      <c r="H57" s="4">
        <v>817</v>
      </c>
      <c r="I57" s="4">
        <v>793</v>
      </c>
      <c r="J57" s="4">
        <v>819</v>
      </c>
      <c r="K57" s="4">
        <v>743</v>
      </c>
      <c r="L57" s="4">
        <v>788</v>
      </c>
      <c r="M57" s="4">
        <v>691</v>
      </c>
      <c r="N57" s="4">
        <v>695</v>
      </c>
      <c r="O57" s="4">
        <v>710</v>
      </c>
      <c r="P57" s="4">
        <v>702</v>
      </c>
      <c r="Q57" s="4">
        <v>692</v>
      </c>
      <c r="R57" s="4">
        <v>722</v>
      </c>
      <c r="S57" s="4">
        <v>664</v>
      </c>
      <c r="T57" s="4">
        <v>648</v>
      </c>
      <c r="U57" s="4">
        <v>659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v>1226</v>
      </c>
      <c r="E58" s="4">
        <v>1165</v>
      </c>
      <c r="F58" s="4">
        <v>1144</v>
      </c>
      <c r="G58" s="4">
        <v>1151</v>
      </c>
      <c r="H58" s="4">
        <v>1078</v>
      </c>
      <c r="I58" s="4">
        <v>1059</v>
      </c>
      <c r="J58" s="4">
        <v>1031</v>
      </c>
      <c r="K58" s="4">
        <v>1042</v>
      </c>
      <c r="L58" s="4">
        <v>1069</v>
      </c>
      <c r="M58" s="4">
        <v>1008</v>
      </c>
      <c r="N58" s="4">
        <v>998</v>
      </c>
      <c r="O58" s="4">
        <v>943</v>
      </c>
      <c r="P58" s="4">
        <v>901</v>
      </c>
      <c r="Q58" s="4">
        <v>848</v>
      </c>
      <c r="R58" s="4">
        <v>791</v>
      </c>
      <c r="S58" s="4">
        <v>783</v>
      </c>
      <c r="T58" s="4">
        <v>736</v>
      </c>
      <c r="U58" s="4">
        <v>749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v>1113</v>
      </c>
      <c r="E59" s="4">
        <v>1113</v>
      </c>
      <c r="F59" s="4">
        <v>1087</v>
      </c>
      <c r="G59" s="4">
        <v>1100</v>
      </c>
      <c r="H59" s="4">
        <v>1049</v>
      </c>
      <c r="I59" s="4">
        <v>1006</v>
      </c>
      <c r="J59" s="4">
        <v>1016</v>
      </c>
      <c r="K59" s="4">
        <v>1025</v>
      </c>
      <c r="L59" s="4">
        <v>1026</v>
      </c>
      <c r="M59" s="4">
        <v>1047</v>
      </c>
      <c r="N59" s="4">
        <v>1031</v>
      </c>
      <c r="O59" s="4">
        <v>1017</v>
      </c>
      <c r="P59" s="4">
        <v>1019</v>
      </c>
      <c r="Q59" s="4">
        <v>1015</v>
      </c>
      <c r="R59" s="4">
        <v>966</v>
      </c>
      <c r="S59" s="4">
        <v>946</v>
      </c>
      <c r="T59" s="4">
        <v>904</v>
      </c>
      <c r="U59" s="4">
        <v>898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v>1182</v>
      </c>
      <c r="E60" s="4">
        <v>1074</v>
      </c>
      <c r="F60" s="4">
        <v>1062</v>
      </c>
      <c r="G60" s="4">
        <v>1019</v>
      </c>
      <c r="H60" s="4">
        <v>1003</v>
      </c>
      <c r="I60" s="4">
        <v>966</v>
      </c>
      <c r="J60" s="4">
        <v>931</v>
      </c>
      <c r="K60" s="4">
        <v>944</v>
      </c>
      <c r="L60" s="4">
        <v>925</v>
      </c>
      <c r="M60" s="4">
        <v>901</v>
      </c>
      <c r="N60" s="4">
        <v>873</v>
      </c>
      <c r="O60" s="4">
        <v>860</v>
      </c>
      <c r="P60" s="4">
        <v>890</v>
      </c>
      <c r="Q60" s="4">
        <v>862</v>
      </c>
      <c r="R60" s="4">
        <v>863</v>
      </c>
      <c r="S60" s="4">
        <v>799</v>
      </c>
      <c r="T60" s="4">
        <v>750</v>
      </c>
      <c r="U60" s="4">
        <v>751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v>1707</v>
      </c>
      <c r="E61" s="4">
        <v>1738</v>
      </c>
      <c r="F61" s="4">
        <v>1671</v>
      </c>
      <c r="G61" s="4">
        <v>1624</v>
      </c>
      <c r="H61" s="4">
        <v>1575</v>
      </c>
      <c r="I61" s="4">
        <v>1523</v>
      </c>
      <c r="J61" s="4">
        <v>1540</v>
      </c>
      <c r="K61" s="4">
        <v>1558</v>
      </c>
      <c r="L61" s="4">
        <v>1543</v>
      </c>
      <c r="M61" s="4">
        <v>1491</v>
      </c>
      <c r="N61" s="4">
        <v>1491</v>
      </c>
      <c r="O61" s="4">
        <v>1441</v>
      </c>
      <c r="P61" s="4">
        <v>1410</v>
      </c>
      <c r="Q61" s="4">
        <v>1407</v>
      </c>
      <c r="R61" s="4">
        <v>1406</v>
      </c>
      <c r="S61" s="4">
        <v>1410</v>
      </c>
      <c r="T61" s="4">
        <v>1379</v>
      </c>
      <c r="U61" s="4">
        <v>1350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v>1006</v>
      </c>
      <c r="E62" s="4">
        <v>977</v>
      </c>
      <c r="F62" s="4">
        <v>961</v>
      </c>
      <c r="G62" s="4">
        <v>946</v>
      </c>
      <c r="H62" s="4">
        <v>916</v>
      </c>
      <c r="I62" s="4">
        <v>873</v>
      </c>
      <c r="J62" s="4">
        <v>883</v>
      </c>
      <c r="K62" s="4">
        <v>837</v>
      </c>
      <c r="L62" s="4">
        <v>834</v>
      </c>
      <c r="M62" s="4">
        <v>829</v>
      </c>
      <c r="N62" s="4">
        <v>817</v>
      </c>
      <c r="O62" s="4">
        <v>809</v>
      </c>
      <c r="P62" s="4">
        <v>797</v>
      </c>
      <c r="Q62" s="4">
        <v>794</v>
      </c>
      <c r="R62" s="4">
        <v>811</v>
      </c>
      <c r="S62" s="4">
        <v>800</v>
      </c>
      <c r="T62" s="4">
        <v>746</v>
      </c>
      <c r="U62" s="4">
        <v>715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v>1343</v>
      </c>
      <c r="E63" s="4">
        <v>1298</v>
      </c>
      <c r="F63" s="4">
        <v>1279</v>
      </c>
      <c r="G63" s="4">
        <v>1239</v>
      </c>
      <c r="H63" s="4">
        <v>1230</v>
      </c>
      <c r="I63" s="4">
        <v>1206</v>
      </c>
      <c r="J63" s="4">
        <v>1129</v>
      </c>
      <c r="K63" s="4">
        <v>1102</v>
      </c>
      <c r="L63" s="4">
        <v>1048</v>
      </c>
      <c r="M63" s="4">
        <v>1044</v>
      </c>
      <c r="N63" s="4">
        <v>949</v>
      </c>
      <c r="O63" s="4">
        <v>911</v>
      </c>
      <c r="P63" s="4">
        <v>878</v>
      </c>
      <c r="Q63" s="4">
        <v>865</v>
      </c>
      <c r="R63" s="4">
        <v>867</v>
      </c>
      <c r="S63" s="4">
        <v>820</v>
      </c>
      <c r="T63" s="4">
        <v>809</v>
      </c>
      <c r="U63" s="4">
        <v>805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v>928</v>
      </c>
      <c r="E64" s="4">
        <v>913</v>
      </c>
      <c r="F64" s="4">
        <v>870</v>
      </c>
      <c r="G64" s="4">
        <v>879</v>
      </c>
      <c r="H64" s="4">
        <v>836</v>
      </c>
      <c r="I64" s="4">
        <v>795</v>
      </c>
      <c r="J64" s="4">
        <v>798</v>
      </c>
      <c r="K64" s="4">
        <v>783</v>
      </c>
      <c r="L64" s="4">
        <v>796</v>
      </c>
      <c r="M64" s="4">
        <v>764</v>
      </c>
      <c r="N64" s="4">
        <v>752</v>
      </c>
      <c r="O64" s="4">
        <v>694</v>
      </c>
      <c r="P64" s="4">
        <v>670</v>
      </c>
      <c r="Q64" s="4">
        <v>641</v>
      </c>
      <c r="R64" s="4">
        <v>650</v>
      </c>
      <c r="S64" s="4">
        <v>614</v>
      </c>
      <c r="T64" s="4">
        <v>587</v>
      </c>
      <c r="U64" s="4">
        <v>610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v>778</v>
      </c>
      <c r="E65" s="4">
        <v>772</v>
      </c>
      <c r="F65" s="4">
        <v>771</v>
      </c>
      <c r="G65" s="4">
        <v>720</v>
      </c>
      <c r="H65" s="4">
        <v>702</v>
      </c>
      <c r="I65" s="4">
        <v>687</v>
      </c>
      <c r="J65" s="4">
        <v>653</v>
      </c>
      <c r="K65" s="4">
        <v>637</v>
      </c>
      <c r="L65" s="4">
        <v>654</v>
      </c>
      <c r="M65" s="4">
        <v>632</v>
      </c>
      <c r="N65" s="4">
        <v>623</v>
      </c>
      <c r="O65" s="4">
        <v>575</v>
      </c>
      <c r="P65" s="4">
        <v>535</v>
      </c>
      <c r="Q65" s="4">
        <v>527</v>
      </c>
      <c r="R65" s="4">
        <v>522</v>
      </c>
      <c r="S65" s="4">
        <v>503</v>
      </c>
      <c r="T65" s="4">
        <v>496</v>
      </c>
      <c r="U65" s="4">
        <v>493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v>514</v>
      </c>
      <c r="E66" s="4">
        <v>465</v>
      </c>
      <c r="F66" s="4">
        <v>455</v>
      </c>
      <c r="G66" s="4">
        <v>465</v>
      </c>
      <c r="H66" s="4">
        <v>458</v>
      </c>
      <c r="I66" s="4">
        <v>454</v>
      </c>
      <c r="J66" s="4">
        <v>471</v>
      </c>
      <c r="K66" s="4">
        <v>455</v>
      </c>
      <c r="L66" s="4">
        <v>455</v>
      </c>
      <c r="M66" s="4">
        <v>452</v>
      </c>
      <c r="N66" s="4">
        <v>463</v>
      </c>
      <c r="O66" s="4">
        <v>467</v>
      </c>
      <c r="P66" s="4">
        <v>474</v>
      </c>
      <c r="Q66" s="4">
        <v>462</v>
      </c>
      <c r="R66" s="4">
        <v>462</v>
      </c>
      <c r="S66" s="4">
        <v>411</v>
      </c>
      <c r="T66" s="4">
        <v>408</v>
      </c>
      <c r="U66" s="4">
        <v>399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v>2346</v>
      </c>
      <c r="E67" s="4">
        <v>2303</v>
      </c>
      <c r="F67" s="4">
        <v>2252</v>
      </c>
      <c r="G67" s="4">
        <v>2161</v>
      </c>
      <c r="H67" s="4">
        <v>2189</v>
      </c>
      <c r="I67" s="4">
        <v>2130</v>
      </c>
      <c r="J67" s="4">
        <v>2114</v>
      </c>
      <c r="K67" s="4">
        <v>2109</v>
      </c>
      <c r="L67" s="4">
        <v>2131</v>
      </c>
      <c r="M67" s="4">
        <v>2091</v>
      </c>
      <c r="N67" s="4">
        <v>2119</v>
      </c>
      <c r="O67" s="4">
        <v>2077</v>
      </c>
      <c r="P67" s="4">
        <v>2152</v>
      </c>
      <c r="Q67" s="4">
        <v>2109</v>
      </c>
      <c r="R67" s="4">
        <v>2060</v>
      </c>
      <c r="S67" s="4">
        <v>1781</v>
      </c>
      <c r="T67" s="4">
        <v>1903</v>
      </c>
      <c r="U67" s="4">
        <v>1915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v>900</v>
      </c>
      <c r="E68" s="4">
        <v>862</v>
      </c>
      <c r="F68" s="4">
        <v>808</v>
      </c>
      <c r="G68" s="4">
        <v>793</v>
      </c>
      <c r="H68" s="4">
        <v>807</v>
      </c>
      <c r="I68" s="4">
        <v>801</v>
      </c>
      <c r="J68" s="4">
        <v>789</v>
      </c>
      <c r="K68" s="4">
        <v>773</v>
      </c>
      <c r="L68" s="4">
        <v>750</v>
      </c>
      <c r="M68" s="4">
        <v>757</v>
      </c>
      <c r="N68" s="4">
        <v>726</v>
      </c>
      <c r="O68" s="4">
        <v>716</v>
      </c>
      <c r="P68" s="4">
        <v>711</v>
      </c>
      <c r="Q68" s="4">
        <v>668</v>
      </c>
      <c r="R68" s="4">
        <v>654</v>
      </c>
      <c r="S68" s="4">
        <v>629</v>
      </c>
      <c r="T68" s="4">
        <v>608</v>
      </c>
      <c r="U68" s="4">
        <v>587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v>1456</v>
      </c>
      <c r="E69" s="4">
        <v>1429</v>
      </c>
      <c r="F69" s="4">
        <v>1395</v>
      </c>
      <c r="G69" s="4">
        <v>1341</v>
      </c>
      <c r="H69" s="4">
        <v>1289</v>
      </c>
      <c r="I69" s="4">
        <v>1275</v>
      </c>
      <c r="J69" s="4">
        <v>1270</v>
      </c>
      <c r="K69" s="4">
        <v>1276</v>
      </c>
      <c r="L69" s="4">
        <v>1243</v>
      </c>
      <c r="M69" s="4">
        <v>1202</v>
      </c>
      <c r="N69" s="4">
        <v>1166</v>
      </c>
      <c r="O69" s="4">
        <v>1181</v>
      </c>
      <c r="P69" s="4">
        <v>1169</v>
      </c>
      <c r="Q69" s="4">
        <v>1193</v>
      </c>
      <c r="R69" s="4">
        <v>1171</v>
      </c>
      <c r="S69" s="4">
        <v>1141</v>
      </c>
      <c r="T69" s="4">
        <v>1111</v>
      </c>
      <c r="U69" s="4">
        <v>1105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v>1238</v>
      </c>
      <c r="E70" s="4">
        <v>1224</v>
      </c>
      <c r="F70" s="4">
        <v>1178</v>
      </c>
      <c r="G70" s="4">
        <v>1144</v>
      </c>
      <c r="H70" s="4">
        <v>1107</v>
      </c>
      <c r="I70" s="4">
        <v>1115</v>
      </c>
      <c r="J70" s="4">
        <v>1115</v>
      </c>
      <c r="K70" s="4">
        <v>1104</v>
      </c>
      <c r="L70" s="4">
        <v>1098</v>
      </c>
      <c r="M70" s="4">
        <v>1082</v>
      </c>
      <c r="N70" s="4">
        <v>1081</v>
      </c>
      <c r="O70" s="4">
        <v>1072</v>
      </c>
      <c r="P70" s="4">
        <v>1075</v>
      </c>
      <c r="Q70" s="4">
        <v>1055</v>
      </c>
      <c r="R70" s="4">
        <v>1111</v>
      </c>
      <c r="S70" s="4">
        <v>985</v>
      </c>
      <c r="T70" s="4">
        <v>951</v>
      </c>
      <c r="U70" s="4">
        <v>939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v>660</v>
      </c>
      <c r="E71" s="4">
        <v>645</v>
      </c>
      <c r="F71" s="4">
        <v>641</v>
      </c>
      <c r="G71" s="4">
        <v>634</v>
      </c>
      <c r="H71" s="4">
        <v>590</v>
      </c>
      <c r="I71" s="4">
        <v>580</v>
      </c>
      <c r="J71" s="4">
        <v>587</v>
      </c>
      <c r="K71" s="4">
        <v>565</v>
      </c>
      <c r="L71" s="4">
        <v>548</v>
      </c>
      <c r="M71" s="4">
        <v>514</v>
      </c>
      <c r="N71" s="4">
        <v>527</v>
      </c>
      <c r="O71" s="4">
        <v>494</v>
      </c>
      <c r="P71" s="4">
        <v>482</v>
      </c>
      <c r="Q71" s="4">
        <v>470</v>
      </c>
      <c r="R71" s="4">
        <v>462</v>
      </c>
      <c r="S71" s="4">
        <v>426</v>
      </c>
      <c r="T71" s="4">
        <v>412</v>
      </c>
      <c r="U71" s="4">
        <v>431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v>715</v>
      </c>
      <c r="E72" s="4">
        <v>703</v>
      </c>
      <c r="F72" s="4">
        <v>681</v>
      </c>
      <c r="G72" s="4">
        <v>651</v>
      </c>
      <c r="H72" s="4">
        <v>643</v>
      </c>
      <c r="I72" s="4">
        <v>625</v>
      </c>
      <c r="J72" s="4">
        <v>581</v>
      </c>
      <c r="K72" s="4">
        <v>581</v>
      </c>
      <c r="L72" s="4">
        <v>561</v>
      </c>
      <c r="M72" s="4">
        <v>558</v>
      </c>
      <c r="N72" s="4">
        <v>521</v>
      </c>
      <c r="O72" s="4">
        <v>508</v>
      </c>
      <c r="P72" s="4">
        <v>495</v>
      </c>
      <c r="Q72" s="4">
        <v>486</v>
      </c>
      <c r="R72" s="4">
        <v>465</v>
      </c>
      <c r="S72" s="4">
        <v>459</v>
      </c>
      <c r="T72" s="4">
        <v>457</v>
      </c>
      <c r="U72" s="4">
        <v>444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v>5206</v>
      </c>
      <c r="E73" s="4">
        <v>5016</v>
      </c>
      <c r="F73" s="4">
        <v>5182</v>
      </c>
      <c r="G73" s="4">
        <v>5197</v>
      </c>
      <c r="H73" s="4">
        <v>5177</v>
      </c>
      <c r="I73" s="4">
        <v>5111</v>
      </c>
      <c r="J73" s="4">
        <v>5060</v>
      </c>
      <c r="K73" s="4">
        <v>5111</v>
      </c>
      <c r="L73" s="4">
        <v>5065</v>
      </c>
      <c r="M73" s="4">
        <v>4958</v>
      </c>
      <c r="N73" s="4">
        <v>4732</v>
      </c>
      <c r="O73" s="4">
        <v>4658</v>
      </c>
      <c r="P73" s="4">
        <v>4587</v>
      </c>
      <c r="Q73" s="4">
        <v>4541</v>
      </c>
      <c r="R73" s="4">
        <v>4405</v>
      </c>
      <c r="S73" s="4">
        <v>3941</v>
      </c>
      <c r="T73" s="4">
        <v>3876</v>
      </c>
      <c r="U73" s="4">
        <v>4009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v>1818</v>
      </c>
      <c r="E74" s="4">
        <v>1801</v>
      </c>
      <c r="F74" s="4">
        <v>1756</v>
      </c>
      <c r="G74" s="4">
        <v>1681</v>
      </c>
      <c r="H74" s="4">
        <v>1596</v>
      </c>
      <c r="I74" s="4">
        <v>1563</v>
      </c>
      <c r="J74" s="4">
        <v>1549</v>
      </c>
      <c r="K74" s="4">
        <v>1558</v>
      </c>
      <c r="L74" s="4">
        <v>1575</v>
      </c>
      <c r="M74" s="4">
        <v>1547</v>
      </c>
      <c r="N74" s="4">
        <v>1532</v>
      </c>
      <c r="O74" s="4">
        <v>1523</v>
      </c>
      <c r="P74" s="4">
        <v>1523</v>
      </c>
      <c r="Q74" s="4">
        <v>1469</v>
      </c>
      <c r="R74" s="4">
        <v>1503</v>
      </c>
      <c r="S74" s="4">
        <v>1344</v>
      </c>
      <c r="T74" s="4">
        <v>1385</v>
      </c>
      <c r="U74" s="4">
        <v>1429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v>749</v>
      </c>
      <c r="E75" s="4">
        <v>750</v>
      </c>
      <c r="F75" s="4">
        <v>728</v>
      </c>
      <c r="G75" s="4">
        <v>740</v>
      </c>
      <c r="H75" s="4">
        <v>689</v>
      </c>
      <c r="I75" s="4">
        <v>666</v>
      </c>
      <c r="J75" s="4">
        <v>598</v>
      </c>
      <c r="K75" s="4">
        <v>623</v>
      </c>
      <c r="L75" s="4">
        <v>615</v>
      </c>
      <c r="M75" s="4">
        <v>623</v>
      </c>
      <c r="N75" s="4">
        <v>620</v>
      </c>
      <c r="O75" s="4">
        <v>571</v>
      </c>
      <c r="P75" s="4">
        <v>561</v>
      </c>
      <c r="Q75" s="4">
        <v>556</v>
      </c>
      <c r="R75" s="4">
        <v>576</v>
      </c>
      <c r="S75" s="4">
        <v>605</v>
      </c>
      <c r="T75" s="4">
        <v>539</v>
      </c>
      <c r="U75" s="4">
        <v>522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v>439</v>
      </c>
      <c r="E76" s="4">
        <v>405</v>
      </c>
      <c r="F76" s="4">
        <v>386</v>
      </c>
      <c r="G76" s="4">
        <v>382</v>
      </c>
      <c r="H76" s="4">
        <v>376</v>
      </c>
      <c r="I76" s="4">
        <v>343</v>
      </c>
      <c r="J76" s="4">
        <v>343</v>
      </c>
      <c r="K76" s="4">
        <v>326</v>
      </c>
      <c r="L76" s="4">
        <v>324</v>
      </c>
      <c r="M76" s="4">
        <v>305</v>
      </c>
      <c r="N76" s="4">
        <v>323</v>
      </c>
      <c r="O76" s="4">
        <v>316</v>
      </c>
      <c r="P76" s="4">
        <v>304</v>
      </c>
      <c r="Q76" s="4">
        <v>294</v>
      </c>
      <c r="R76" s="4">
        <v>289</v>
      </c>
      <c r="S76" s="4">
        <v>250</v>
      </c>
      <c r="T76" s="4">
        <v>241</v>
      </c>
      <c r="U76" s="4">
        <v>240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v>508</v>
      </c>
      <c r="E77" s="4">
        <v>509</v>
      </c>
      <c r="F77" s="4">
        <v>493</v>
      </c>
      <c r="G77" s="4">
        <v>543</v>
      </c>
      <c r="H77" s="4">
        <v>482</v>
      </c>
      <c r="I77" s="4">
        <v>489</v>
      </c>
      <c r="J77" s="4">
        <v>464</v>
      </c>
      <c r="K77" s="4">
        <v>453</v>
      </c>
      <c r="L77" s="4">
        <v>449</v>
      </c>
      <c r="M77" s="4">
        <v>417</v>
      </c>
      <c r="N77" s="4">
        <v>421</v>
      </c>
      <c r="O77" s="4">
        <v>409</v>
      </c>
      <c r="P77" s="4">
        <v>368</v>
      </c>
      <c r="Q77" s="4">
        <v>363</v>
      </c>
      <c r="R77" s="4">
        <v>371</v>
      </c>
      <c r="S77" s="4">
        <v>358</v>
      </c>
      <c r="T77" s="4">
        <v>354</v>
      </c>
      <c r="U77" s="4">
        <v>350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v>939</v>
      </c>
      <c r="E78" s="4">
        <v>893</v>
      </c>
      <c r="F78" s="4">
        <v>854</v>
      </c>
      <c r="G78" s="4">
        <v>883</v>
      </c>
      <c r="H78" s="4">
        <v>819</v>
      </c>
      <c r="I78" s="4">
        <v>832</v>
      </c>
      <c r="J78" s="4">
        <v>805</v>
      </c>
      <c r="K78" s="4">
        <v>767</v>
      </c>
      <c r="L78" s="4">
        <v>727</v>
      </c>
      <c r="M78" s="4">
        <v>731</v>
      </c>
      <c r="N78" s="4">
        <v>735</v>
      </c>
      <c r="O78" s="4">
        <v>726</v>
      </c>
      <c r="P78" s="4">
        <v>693</v>
      </c>
      <c r="Q78" s="4">
        <v>684</v>
      </c>
      <c r="R78" s="4">
        <v>671</v>
      </c>
      <c r="S78" s="4">
        <v>636</v>
      </c>
      <c r="T78" s="4">
        <v>630</v>
      </c>
      <c r="U78" s="4">
        <v>637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v>7531</v>
      </c>
      <c r="E79" s="4">
        <v>7244</v>
      </c>
      <c r="F79" s="4">
        <v>7078</v>
      </c>
      <c r="G79" s="4">
        <v>7129</v>
      </c>
      <c r="H79" s="4">
        <v>6991</v>
      </c>
      <c r="I79" s="4">
        <v>6890</v>
      </c>
      <c r="J79" s="4">
        <v>6820</v>
      </c>
      <c r="K79" s="4">
        <v>6624</v>
      </c>
      <c r="L79" s="4">
        <v>6562</v>
      </c>
      <c r="M79" s="4">
        <v>6346</v>
      </c>
      <c r="N79" s="4">
        <v>6347</v>
      </c>
      <c r="O79" s="4">
        <v>6327</v>
      </c>
      <c r="P79" s="4">
        <v>6443</v>
      </c>
      <c r="Q79" s="4">
        <v>6313</v>
      </c>
      <c r="R79" s="4">
        <v>6344</v>
      </c>
      <c r="S79" s="4">
        <v>5522</v>
      </c>
      <c r="T79" s="4">
        <v>5700</v>
      </c>
      <c r="U79" s="4">
        <v>5552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v>4681</v>
      </c>
      <c r="E80" s="4">
        <v>4669</v>
      </c>
      <c r="F80" s="4">
        <v>4627</v>
      </c>
      <c r="G80" s="4">
        <v>4585</v>
      </c>
      <c r="H80" s="4">
        <v>4578</v>
      </c>
      <c r="I80" s="4">
        <v>4494</v>
      </c>
      <c r="J80" s="4">
        <v>4419</v>
      </c>
      <c r="K80" s="4">
        <v>4375</v>
      </c>
      <c r="L80" s="4">
        <v>4326</v>
      </c>
      <c r="M80" s="4">
        <v>4297</v>
      </c>
      <c r="N80" s="4">
        <v>4302</v>
      </c>
      <c r="O80" s="4">
        <v>4338</v>
      </c>
      <c r="P80" s="4">
        <v>4316</v>
      </c>
      <c r="Q80" s="4">
        <v>4271</v>
      </c>
      <c r="R80" s="4">
        <v>4261</v>
      </c>
      <c r="S80" s="4">
        <v>3977</v>
      </c>
      <c r="T80" s="4">
        <v>3812</v>
      </c>
      <c r="U80" s="4">
        <v>3873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v>1226</v>
      </c>
      <c r="E81" s="4">
        <v>1194</v>
      </c>
      <c r="F81" s="4">
        <v>1157</v>
      </c>
      <c r="G81" s="4">
        <v>1197</v>
      </c>
      <c r="H81" s="4">
        <v>1173</v>
      </c>
      <c r="I81" s="4">
        <v>1112</v>
      </c>
      <c r="J81" s="4">
        <v>1077</v>
      </c>
      <c r="K81" s="4">
        <v>1158</v>
      </c>
      <c r="L81" s="4">
        <v>1114</v>
      </c>
      <c r="M81" s="4">
        <v>1085</v>
      </c>
      <c r="N81" s="4">
        <v>1093</v>
      </c>
      <c r="O81" s="4">
        <v>1067</v>
      </c>
      <c r="P81" s="4">
        <v>1062</v>
      </c>
      <c r="Q81" s="4">
        <v>1075</v>
      </c>
      <c r="R81" s="4">
        <v>1096</v>
      </c>
      <c r="S81" s="4">
        <v>977</v>
      </c>
      <c r="T81" s="4">
        <v>1028</v>
      </c>
      <c r="U81" s="4">
        <v>1067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v>735</v>
      </c>
      <c r="E82" s="4">
        <v>741</v>
      </c>
      <c r="F82" s="4">
        <v>675</v>
      </c>
      <c r="G82" s="4">
        <v>660</v>
      </c>
      <c r="H82" s="4">
        <v>669</v>
      </c>
      <c r="I82" s="4">
        <v>639</v>
      </c>
      <c r="J82" s="4">
        <v>633</v>
      </c>
      <c r="K82" s="4">
        <v>622</v>
      </c>
      <c r="L82" s="4">
        <v>609</v>
      </c>
      <c r="M82" s="4">
        <v>627</v>
      </c>
      <c r="N82" s="4">
        <v>606</v>
      </c>
      <c r="O82" s="4">
        <v>586</v>
      </c>
      <c r="P82" s="4">
        <v>582</v>
      </c>
      <c r="Q82" s="4">
        <v>574</v>
      </c>
      <c r="R82" s="4">
        <v>539</v>
      </c>
      <c r="S82" s="4">
        <v>506</v>
      </c>
      <c r="T82" s="4">
        <v>460</v>
      </c>
      <c r="U82" s="4">
        <v>484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v>982</v>
      </c>
      <c r="E83" s="4">
        <v>1000</v>
      </c>
      <c r="F83" s="4">
        <v>966</v>
      </c>
      <c r="G83" s="4">
        <v>929</v>
      </c>
      <c r="H83" s="4">
        <v>861</v>
      </c>
      <c r="I83" s="4">
        <v>825</v>
      </c>
      <c r="J83" s="4">
        <v>822</v>
      </c>
      <c r="K83" s="4">
        <v>800</v>
      </c>
      <c r="L83" s="4">
        <v>864</v>
      </c>
      <c r="M83" s="4">
        <v>799</v>
      </c>
      <c r="N83" s="4">
        <v>791</v>
      </c>
      <c r="O83" s="4">
        <v>787</v>
      </c>
      <c r="P83" s="4">
        <v>740</v>
      </c>
      <c r="Q83" s="4">
        <v>740</v>
      </c>
      <c r="R83" s="4">
        <v>788</v>
      </c>
      <c r="S83" s="4">
        <v>727</v>
      </c>
      <c r="T83" s="4">
        <v>733</v>
      </c>
      <c r="U83" s="4">
        <v>765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v>1484</v>
      </c>
      <c r="E84" s="4">
        <v>1426</v>
      </c>
      <c r="F84" s="4">
        <v>1351</v>
      </c>
      <c r="G84" s="4">
        <v>1296</v>
      </c>
      <c r="H84" s="4">
        <v>1263</v>
      </c>
      <c r="I84" s="4">
        <v>1213</v>
      </c>
      <c r="J84" s="4">
        <v>1166</v>
      </c>
      <c r="K84" s="4">
        <v>1133</v>
      </c>
      <c r="L84" s="4">
        <v>1108</v>
      </c>
      <c r="M84" s="4">
        <v>1067</v>
      </c>
      <c r="N84" s="4">
        <v>1034</v>
      </c>
      <c r="O84" s="4">
        <v>990</v>
      </c>
      <c r="P84" s="4">
        <v>996</v>
      </c>
      <c r="Q84" s="4">
        <v>1022</v>
      </c>
      <c r="R84" s="4">
        <v>1037</v>
      </c>
      <c r="S84" s="4">
        <v>951</v>
      </c>
      <c r="T84" s="4">
        <v>915</v>
      </c>
      <c r="U84" s="4">
        <v>910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v>1075</v>
      </c>
      <c r="E85" s="4">
        <v>1061</v>
      </c>
      <c r="F85" s="4">
        <v>1036</v>
      </c>
      <c r="G85" s="4">
        <v>954</v>
      </c>
      <c r="H85" s="4">
        <v>889</v>
      </c>
      <c r="I85" s="4">
        <v>880</v>
      </c>
      <c r="J85" s="4">
        <v>861</v>
      </c>
      <c r="K85" s="4">
        <v>823</v>
      </c>
      <c r="L85" s="4">
        <v>841</v>
      </c>
      <c r="M85" s="4">
        <v>799</v>
      </c>
      <c r="N85" s="4">
        <v>767</v>
      </c>
      <c r="O85" s="4">
        <v>766</v>
      </c>
      <c r="P85" s="4">
        <v>812</v>
      </c>
      <c r="Q85" s="4">
        <v>777</v>
      </c>
      <c r="R85" s="4">
        <v>780</v>
      </c>
      <c r="S85" s="4">
        <v>748</v>
      </c>
      <c r="T85" s="4">
        <v>671</v>
      </c>
      <c r="U85" s="4">
        <v>722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v>2387</v>
      </c>
      <c r="E86" s="4">
        <v>2296</v>
      </c>
      <c r="F86" s="4">
        <v>2234</v>
      </c>
      <c r="G86" s="4">
        <v>2261</v>
      </c>
      <c r="H86" s="4">
        <v>2219</v>
      </c>
      <c r="I86" s="4">
        <v>2168</v>
      </c>
      <c r="J86" s="4">
        <v>2082</v>
      </c>
      <c r="K86" s="4">
        <v>2018</v>
      </c>
      <c r="L86" s="4">
        <v>1956</v>
      </c>
      <c r="M86" s="4">
        <v>1930</v>
      </c>
      <c r="N86" s="4">
        <v>1923</v>
      </c>
      <c r="O86" s="4">
        <v>1869</v>
      </c>
      <c r="P86" s="4">
        <v>1808</v>
      </c>
      <c r="Q86" s="4">
        <v>1806</v>
      </c>
      <c r="R86" s="4">
        <v>1863</v>
      </c>
      <c r="S86" s="4">
        <v>1659</v>
      </c>
      <c r="T86" s="4">
        <v>1626</v>
      </c>
      <c r="U86" s="4">
        <v>1617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v>473</v>
      </c>
      <c r="E87" s="4">
        <v>480</v>
      </c>
      <c r="F87" s="4">
        <v>475</v>
      </c>
      <c r="G87" s="4">
        <v>454</v>
      </c>
      <c r="H87" s="4">
        <v>430</v>
      </c>
      <c r="I87" s="4">
        <v>437</v>
      </c>
      <c r="J87" s="4">
        <v>404</v>
      </c>
      <c r="K87" s="4">
        <v>400</v>
      </c>
      <c r="L87" s="4">
        <v>371</v>
      </c>
      <c r="M87" s="4">
        <v>357</v>
      </c>
      <c r="N87" s="4">
        <v>367</v>
      </c>
      <c r="O87" s="4">
        <v>357</v>
      </c>
      <c r="P87" s="4">
        <v>336</v>
      </c>
      <c r="Q87" s="4">
        <v>312</v>
      </c>
      <c r="R87" s="4">
        <v>303</v>
      </c>
      <c r="S87" s="4">
        <v>296</v>
      </c>
      <c r="T87" s="4">
        <v>298</v>
      </c>
      <c r="U87" s="4">
        <v>293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v>1017</v>
      </c>
      <c r="E88" s="4">
        <v>997</v>
      </c>
      <c r="F88" s="4">
        <v>968</v>
      </c>
      <c r="G88" s="4">
        <v>944</v>
      </c>
      <c r="H88" s="4">
        <v>909</v>
      </c>
      <c r="I88" s="4">
        <v>837</v>
      </c>
      <c r="J88" s="4">
        <v>840</v>
      </c>
      <c r="K88" s="4">
        <v>803</v>
      </c>
      <c r="L88" s="4">
        <v>766</v>
      </c>
      <c r="M88" s="4">
        <v>776</v>
      </c>
      <c r="N88" s="4">
        <v>806</v>
      </c>
      <c r="O88" s="4">
        <v>774</v>
      </c>
      <c r="P88" s="4">
        <v>788</v>
      </c>
      <c r="Q88" s="4">
        <v>768</v>
      </c>
      <c r="R88" s="4">
        <v>781</v>
      </c>
      <c r="S88" s="4">
        <v>704</v>
      </c>
      <c r="T88" s="4">
        <v>683</v>
      </c>
      <c r="U88" s="4">
        <v>721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v>1779</v>
      </c>
      <c r="E89" s="4">
        <v>1710</v>
      </c>
      <c r="F89" s="4">
        <v>1660</v>
      </c>
      <c r="G89" s="4">
        <v>1611</v>
      </c>
      <c r="H89" s="4">
        <v>1541</v>
      </c>
      <c r="I89" s="4">
        <v>1539</v>
      </c>
      <c r="J89" s="4">
        <v>1487</v>
      </c>
      <c r="K89" s="4">
        <v>1443</v>
      </c>
      <c r="L89" s="4">
        <v>1451</v>
      </c>
      <c r="M89" s="4">
        <v>1411</v>
      </c>
      <c r="N89" s="4">
        <v>1429</v>
      </c>
      <c r="O89" s="4">
        <v>1343</v>
      </c>
      <c r="P89" s="4">
        <v>1344</v>
      </c>
      <c r="Q89" s="4">
        <v>1374</v>
      </c>
      <c r="R89" s="4">
        <v>1378</v>
      </c>
      <c r="S89" s="4">
        <v>1308</v>
      </c>
      <c r="T89" s="4">
        <v>1266</v>
      </c>
      <c r="U89" s="4">
        <v>1218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v>1449</v>
      </c>
      <c r="E90" s="4">
        <v>1416</v>
      </c>
      <c r="F90" s="4">
        <v>1392</v>
      </c>
      <c r="G90" s="4">
        <v>1396</v>
      </c>
      <c r="H90" s="4">
        <v>1319</v>
      </c>
      <c r="I90" s="4">
        <v>1315</v>
      </c>
      <c r="J90" s="4">
        <v>1252</v>
      </c>
      <c r="K90" s="4">
        <v>1226</v>
      </c>
      <c r="L90" s="4">
        <v>1261</v>
      </c>
      <c r="M90" s="4">
        <v>1206</v>
      </c>
      <c r="N90" s="4">
        <v>1211</v>
      </c>
      <c r="O90" s="4">
        <v>1198</v>
      </c>
      <c r="P90" s="4">
        <v>1178</v>
      </c>
      <c r="Q90" s="4">
        <v>1181</v>
      </c>
      <c r="R90" s="4">
        <v>1185</v>
      </c>
      <c r="S90" s="4">
        <v>1188</v>
      </c>
      <c r="T90" s="4">
        <v>1135</v>
      </c>
      <c r="U90" s="4">
        <v>1176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v>2290</v>
      </c>
      <c r="E91" s="4">
        <v>2254</v>
      </c>
      <c r="F91" s="4">
        <v>2256</v>
      </c>
      <c r="G91" s="4">
        <v>2217</v>
      </c>
      <c r="H91" s="4">
        <v>2147</v>
      </c>
      <c r="I91" s="4">
        <v>1984</v>
      </c>
      <c r="J91" s="4">
        <v>2063</v>
      </c>
      <c r="K91" s="4">
        <v>2005</v>
      </c>
      <c r="L91" s="4">
        <v>1968</v>
      </c>
      <c r="M91" s="4">
        <v>1924</v>
      </c>
      <c r="N91" s="4">
        <v>1913</v>
      </c>
      <c r="O91" s="4">
        <v>1951</v>
      </c>
      <c r="P91" s="4">
        <v>1946</v>
      </c>
      <c r="Q91" s="4">
        <v>1999</v>
      </c>
      <c r="R91" s="4">
        <v>1976</v>
      </c>
      <c r="S91" s="4">
        <v>1961</v>
      </c>
      <c r="T91" s="4">
        <v>1946</v>
      </c>
      <c r="U91" s="4">
        <v>1987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v>1735</v>
      </c>
      <c r="E92" s="4">
        <v>1735</v>
      </c>
      <c r="F92" s="4">
        <v>1705</v>
      </c>
      <c r="G92" s="4">
        <v>1587</v>
      </c>
      <c r="H92" s="4">
        <v>1459</v>
      </c>
      <c r="I92" s="4">
        <v>1434</v>
      </c>
      <c r="J92" s="4">
        <v>1413</v>
      </c>
      <c r="K92" s="4">
        <v>1344</v>
      </c>
      <c r="L92" s="4">
        <v>1412</v>
      </c>
      <c r="M92" s="4">
        <v>1405</v>
      </c>
      <c r="N92" s="4">
        <v>1349</v>
      </c>
      <c r="O92" s="4">
        <v>1379</v>
      </c>
      <c r="P92" s="4">
        <v>1355</v>
      </c>
      <c r="Q92" s="4">
        <v>1350</v>
      </c>
      <c r="R92" s="4">
        <v>1297</v>
      </c>
      <c r="S92" s="4">
        <v>1232</v>
      </c>
      <c r="T92" s="4">
        <v>1252</v>
      </c>
      <c r="U92" s="4">
        <v>1220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v>624</v>
      </c>
      <c r="E93" s="4">
        <v>625</v>
      </c>
      <c r="F93" s="4">
        <v>604</v>
      </c>
      <c r="G93" s="4">
        <v>577</v>
      </c>
      <c r="H93" s="4">
        <v>535</v>
      </c>
      <c r="I93" s="4">
        <v>526</v>
      </c>
      <c r="J93" s="4">
        <v>508</v>
      </c>
      <c r="K93" s="4">
        <v>524</v>
      </c>
      <c r="L93" s="4">
        <v>496</v>
      </c>
      <c r="M93" s="4">
        <v>510</v>
      </c>
      <c r="N93" s="4">
        <v>505</v>
      </c>
      <c r="O93" s="4">
        <v>504</v>
      </c>
      <c r="P93" s="4">
        <v>496</v>
      </c>
      <c r="Q93" s="4">
        <v>468</v>
      </c>
      <c r="R93" s="4">
        <v>500</v>
      </c>
      <c r="S93" s="4">
        <v>440</v>
      </c>
      <c r="T93" s="4">
        <v>473</v>
      </c>
      <c r="U93" s="4">
        <v>489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v>1159</v>
      </c>
      <c r="E94" s="4">
        <v>1126</v>
      </c>
      <c r="F94" s="4">
        <v>1084</v>
      </c>
      <c r="G94" s="4">
        <v>1014</v>
      </c>
      <c r="H94" s="4">
        <v>1011</v>
      </c>
      <c r="I94" s="4">
        <v>985</v>
      </c>
      <c r="J94" s="4">
        <v>951</v>
      </c>
      <c r="K94" s="4">
        <v>911</v>
      </c>
      <c r="L94" s="4">
        <v>872</v>
      </c>
      <c r="M94" s="4">
        <v>857</v>
      </c>
      <c r="N94" s="4">
        <v>836</v>
      </c>
      <c r="O94" s="4">
        <v>826</v>
      </c>
      <c r="P94" s="4">
        <v>881</v>
      </c>
      <c r="Q94" s="4">
        <v>846</v>
      </c>
      <c r="R94" s="4">
        <v>836</v>
      </c>
      <c r="S94" s="4">
        <v>838</v>
      </c>
      <c r="T94" s="4">
        <v>817</v>
      </c>
      <c r="U94" s="4">
        <v>818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v>2393</v>
      </c>
      <c r="E95" s="4">
        <v>2352</v>
      </c>
      <c r="F95" s="4">
        <v>2298</v>
      </c>
      <c r="G95" s="4">
        <v>2353</v>
      </c>
      <c r="H95" s="4">
        <v>2295</v>
      </c>
      <c r="I95" s="4">
        <v>2238</v>
      </c>
      <c r="J95" s="4">
        <v>2183</v>
      </c>
      <c r="K95" s="4">
        <v>2129</v>
      </c>
      <c r="L95" s="4">
        <v>2076</v>
      </c>
      <c r="M95" s="4">
        <v>2025</v>
      </c>
      <c r="N95" s="4">
        <v>2041</v>
      </c>
      <c r="O95" s="4">
        <v>2085</v>
      </c>
      <c r="P95" s="4">
        <v>2033</v>
      </c>
      <c r="Q95" s="4">
        <v>1983</v>
      </c>
      <c r="R95" s="4">
        <v>1949</v>
      </c>
      <c r="S95" s="4">
        <v>1901</v>
      </c>
      <c r="T95" s="4">
        <v>1854</v>
      </c>
      <c r="U95" s="4">
        <v>1816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v>2100</v>
      </c>
      <c r="E96" s="4">
        <v>2048</v>
      </c>
      <c r="F96" s="4">
        <v>1997</v>
      </c>
      <c r="G96" s="4">
        <v>1948</v>
      </c>
      <c r="H96" s="4">
        <v>1943</v>
      </c>
      <c r="I96" s="4">
        <v>1905</v>
      </c>
      <c r="J96" s="4">
        <v>1953</v>
      </c>
      <c r="K96" s="4">
        <v>1899</v>
      </c>
      <c r="L96" s="4">
        <v>1903</v>
      </c>
      <c r="M96" s="4">
        <v>1856</v>
      </c>
      <c r="N96" s="4">
        <v>1852</v>
      </c>
      <c r="O96" s="4">
        <v>1841</v>
      </c>
      <c r="P96" s="4">
        <v>1859</v>
      </c>
      <c r="Q96" s="4">
        <v>1843</v>
      </c>
      <c r="R96" s="4">
        <v>1892</v>
      </c>
      <c r="S96" s="4">
        <v>1845</v>
      </c>
      <c r="T96" s="4">
        <v>1799</v>
      </c>
      <c r="U96" s="4">
        <v>1761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v>2011</v>
      </c>
      <c r="E97" s="4">
        <v>1977</v>
      </c>
      <c r="F97" s="4">
        <v>1994</v>
      </c>
      <c r="G97" s="4">
        <v>1827</v>
      </c>
      <c r="H97" s="4">
        <v>1845</v>
      </c>
      <c r="I97" s="4">
        <v>1763</v>
      </c>
      <c r="J97" s="4">
        <v>1669</v>
      </c>
      <c r="K97" s="4">
        <v>1601</v>
      </c>
      <c r="L97" s="4">
        <v>1541</v>
      </c>
      <c r="M97" s="4">
        <v>1539</v>
      </c>
      <c r="N97" s="4">
        <v>1543</v>
      </c>
      <c r="O97" s="4">
        <v>1535</v>
      </c>
      <c r="P97" s="4">
        <v>1511</v>
      </c>
      <c r="Q97" s="4">
        <v>1489</v>
      </c>
      <c r="R97" s="4">
        <v>1482</v>
      </c>
      <c r="S97" s="4">
        <v>1487</v>
      </c>
      <c r="T97" s="4">
        <v>1459</v>
      </c>
      <c r="U97" s="4">
        <v>1492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v>1875</v>
      </c>
      <c r="E98" s="4">
        <v>1780</v>
      </c>
      <c r="F98" s="4">
        <v>1754</v>
      </c>
      <c r="G98" s="4">
        <v>1640</v>
      </c>
      <c r="H98" s="4">
        <v>1591</v>
      </c>
      <c r="I98" s="4">
        <v>1528</v>
      </c>
      <c r="J98" s="4">
        <v>1521</v>
      </c>
      <c r="K98" s="4">
        <v>1472</v>
      </c>
      <c r="L98" s="4">
        <v>1442</v>
      </c>
      <c r="M98" s="4">
        <v>1404</v>
      </c>
      <c r="N98" s="4">
        <v>1352</v>
      </c>
      <c r="O98" s="4">
        <v>1372</v>
      </c>
      <c r="P98" s="4">
        <v>1318</v>
      </c>
      <c r="Q98" s="4">
        <v>1259</v>
      </c>
      <c r="R98" s="4">
        <v>1213</v>
      </c>
      <c r="S98" s="4">
        <v>1126</v>
      </c>
      <c r="T98" s="4">
        <v>1088</v>
      </c>
      <c r="U98" s="4">
        <v>1036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v>759</v>
      </c>
      <c r="E99" s="4">
        <v>792</v>
      </c>
      <c r="F99" s="4">
        <v>741</v>
      </c>
      <c r="G99" s="4">
        <v>681</v>
      </c>
      <c r="H99" s="4">
        <v>636</v>
      </c>
      <c r="I99" s="4">
        <v>609</v>
      </c>
      <c r="J99" s="4">
        <v>606</v>
      </c>
      <c r="K99" s="4">
        <v>614</v>
      </c>
      <c r="L99" s="4">
        <v>577</v>
      </c>
      <c r="M99" s="4">
        <v>576</v>
      </c>
      <c r="N99" s="4">
        <v>570</v>
      </c>
      <c r="O99" s="4">
        <v>542</v>
      </c>
      <c r="P99" s="4">
        <v>515</v>
      </c>
      <c r="Q99" s="4">
        <v>531</v>
      </c>
      <c r="R99" s="4">
        <v>528</v>
      </c>
      <c r="S99" s="4">
        <v>505</v>
      </c>
      <c r="T99" s="4">
        <v>491</v>
      </c>
      <c r="U99" s="4">
        <v>463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v>1527</v>
      </c>
      <c r="E100" s="4">
        <v>1464</v>
      </c>
      <c r="F100" s="4">
        <v>1442</v>
      </c>
      <c r="G100" s="4">
        <v>1446</v>
      </c>
      <c r="H100" s="4">
        <v>1340</v>
      </c>
      <c r="I100" s="4">
        <v>1359</v>
      </c>
      <c r="J100" s="4">
        <v>1357</v>
      </c>
      <c r="K100" s="4">
        <v>1312</v>
      </c>
      <c r="L100" s="4">
        <v>1212</v>
      </c>
      <c r="M100" s="4">
        <v>1175</v>
      </c>
      <c r="N100" s="4">
        <v>1116</v>
      </c>
      <c r="O100" s="4">
        <v>1109</v>
      </c>
      <c r="P100" s="4">
        <v>1085</v>
      </c>
      <c r="Q100" s="4">
        <v>1036</v>
      </c>
      <c r="R100" s="4">
        <v>1012</v>
      </c>
      <c r="S100" s="4">
        <v>958</v>
      </c>
      <c r="T100" s="4">
        <v>894</v>
      </c>
      <c r="U100" s="4">
        <v>886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v>2222</v>
      </c>
      <c r="E101" s="4">
        <v>2206</v>
      </c>
      <c r="F101" s="4">
        <v>2127</v>
      </c>
      <c r="G101" s="4">
        <v>2069</v>
      </c>
      <c r="H101" s="4">
        <v>2097</v>
      </c>
      <c r="I101" s="4">
        <v>1943</v>
      </c>
      <c r="J101" s="4">
        <v>1921</v>
      </c>
      <c r="K101" s="4">
        <v>1940</v>
      </c>
      <c r="L101" s="4">
        <v>1896</v>
      </c>
      <c r="M101" s="4">
        <v>1847</v>
      </c>
      <c r="N101" s="4">
        <v>1842</v>
      </c>
      <c r="O101" s="4">
        <v>1867</v>
      </c>
      <c r="P101" s="4">
        <v>1803</v>
      </c>
      <c r="Q101" s="4">
        <v>1757</v>
      </c>
      <c r="R101" s="4">
        <v>1721</v>
      </c>
      <c r="S101" s="4">
        <v>1599</v>
      </c>
      <c r="T101" s="4">
        <v>1533</v>
      </c>
      <c r="U101" s="4">
        <v>1546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v>2378</v>
      </c>
      <c r="E102" s="4">
        <v>2332</v>
      </c>
      <c r="F102" s="4">
        <v>2298</v>
      </c>
      <c r="G102" s="4">
        <v>2222</v>
      </c>
      <c r="H102" s="4">
        <v>2244</v>
      </c>
      <c r="I102" s="4">
        <v>1990</v>
      </c>
      <c r="J102" s="4">
        <v>1832</v>
      </c>
      <c r="K102" s="4">
        <v>1890</v>
      </c>
      <c r="L102" s="4">
        <v>2014</v>
      </c>
      <c r="M102" s="4">
        <v>1966</v>
      </c>
      <c r="N102" s="4">
        <v>1917</v>
      </c>
      <c r="O102" s="4">
        <v>1871</v>
      </c>
      <c r="P102" s="4">
        <v>1847</v>
      </c>
      <c r="Q102" s="4">
        <v>1849</v>
      </c>
      <c r="R102" s="4">
        <v>1817</v>
      </c>
      <c r="S102" s="4">
        <v>1741</v>
      </c>
      <c r="T102" s="4">
        <v>1775</v>
      </c>
      <c r="U102" s="4">
        <v>1789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v>675</v>
      </c>
      <c r="E103" s="4">
        <v>691</v>
      </c>
      <c r="F103" s="4">
        <v>611</v>
      </c>
      <c r="G103" s="4">
        <v>540</v>
      </c>
      <c r="H103" s="4">
        <v>523</v>
      </c>
      <c r="I103" s="4">
        <v>511</v>
      </c>
      <c r="J103" s="4">
        <v>483</v>
      </c>
      <c r="K103" s="4">
        <v>481</v>
      </c>
      <c r="L103" s="4">
        <v>445</v>
      </c>
      <c r="M103" s="4">
        <v>421</v>
      </c>
      <c r="N103" s="4">
        <v>418</v>
      </c>
      <c r="O103" s="4">
        <v>409</v>
      </c>
      <c r="P103" s="4">
        <v>422</v>
      </c>
      <c r="Q103" s="4">
        <v>424</v>
      </c>
      <c r="R103" s="4">
        <v>432</v>
      </c>
      <c r="S103" s="4">
        <v>393</v>
      </c>
      <c r="T103" s="4">
        <v>387</v>
      </c>
      <c r="U103" s="4">
        <v>413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v>694</v>
      </c>
      <c r="E104" s="4">
        <v>672</v>
      </c>
      <c r="F104" s="4">
        <v>643</v>
      </c>
      <c r="G104" s="4">
        <v>640</v>
      </c>
      <c r="H104" s="4">
        <v>662</v>
      </c>
      <c r="I104" s="4">
        <v>641</v>
      </c>
      <c r="J104" s="4">
        <v>642</v>
      </c>
      <c r="K104" s="4">
        <v>623</v>
      </c>
      <c r="L104" s="4">
        <v>607</v>
      </c>
      <c r="M104" s="4">
        <v>601</v>
      </c>
      <c r="N104" s="4">
        <v>611</v>
      </c>
      <c r="O104" s="4">
        <v>582</v>
      </c>
      <c r="P104" s="4">
        <v>584</v>
      </c>
      <c r="Q104" s="4">
        <v>578</v>
      </c>
      <c r="R104" s="4">
        <v>595</v>
      </c>
      <c r="S104" s="4">
        <v>554</v>
      </c>
      <c r="T104" s="4">
        <v>535</v>
      </c>
      <c r="U104" s="4">
        <v>558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v>2998</v>
      </c>
      <c r="E105" s="4">
        <v>2942</v>
      </c>
      <c r="F105" s="4">
        <v>3011</v>
      </c>
      <c r="G105" s="4">
        <v>2859</v>
      </c>
      <c r="H105" s="4">
        <v>2844</v>
      </c>
      <c r="I105" s="4">
        <v>2855</v>
      </c>
      <c r="J105" s="4">
        <v>2798</v>
      </c>
      <c r="K105" s="4">
        <v>2845</v>
      </c>
      <c r="L105" s="4">
        <v>2730</v>
      </c>
      <c r="M105" s="4">
        <v>2705</v>
      </c>
      <c r="N105" s="4">
        <v>2591</v>
      </c>
      <c r="O105" s="4">
        <v>2511</v>
      </c>
      <c r="P105" s="4">
        <v>2551</v>
      </c>
      <c r="Q105" s="4">
        <v>2429</v>
      </c>
      <c r="R105" s="4">
        <v>2378</v>
      </c>
      <c r="S105" s="4">
        <v>2059</v>
      </c>
      <c r="T105" s="4">
        <v>2038</v>
      </c>
      <c r="U105" s="4">
        <v>2031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v>618</v>
      </c>
      <c r="E106" s="4">
        <v>614</v>
      </c>
      <c r="F106" s="4">
        <v>616</v>
      </c>
      <c r="G106" s="4">
        <v>617</v>
      </c>
      <c r="H106" s="4">
        <v>615</v>
      </c>
      <c r="I106" s="4">
        <v>599</v>
      </c>
      <c r="J106" s="4">
        <v>575</v>
      </c>
      <c r="K106" s="4">
        <v>571</v>
      </c>
      <c r="L106" s="4">
        <v>554</v>
      </c>
      <c r="M106" s="4">
        <v>564</v>
      </c>
      <c r="N106" s="4">
        <v>554</v>
      </c>
      <c r="O106" s="4">
        <v>556</v>
      </c>
      <c r="P106" s="4">
        <v>579</v>
      </c>
      <c r="Q106" s="4">
        <v>589</v>
      </c>
      <c r="R106" s="4">
        <v>591</v>
      </c>
      <c r="S106" s="4">
        <v>551</v>
      </c>
      <c r="T106" s="4">
        <v>528</v>
      </c>
      <c r="U106" s="4">
        <v>511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v>2484</v>
      </c>
      <c r="E107" s="4">
        <v>2443</v>
      </c>
      <c r="F107" s="4">
        <v>2385</v>
      </c>
      <c r="G107" s="4">
        <v>2337</v>
      </c>
      <c r="H107" s="4">
        <v>2336</v>
      </c>
      <c r="I107" s="4">
        <v>2336</v>
      </c>
      <c r="J107" s="4">
        <v>2307</v>
      </c>
      <c r="K107" s="4">
        <v>2213</v>
      </c>
      <c r="L107" s="4">
        <v>2217</v>
      </c>
      <c r="M107" s="4">
        <v>2181</v>
      </c>
      <c r="N107" s="4">
        <v>2162</v>
      </c>
      <c r="O107" s="4">
        <v>2066</v>
      </c>
      <c r="P107" s="4">
        <v>2034</v>
      </c>
      <c r="Q107" s="4">
        <v>2012</v>
      </c>
      <c r="R107" s="4">
        <v>1995</v>
      </c>
      <c r="S107" s="4">
        <v>1912</v>
      </c>
      <c r="T107" s="4">
        <v>1878</v>
      </c>
      <c r="U107" s="4">
        <v>1850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v>1053</v>
      </c>
      <c r="E108" s="4">
        <v>1043</v>
      </c>
      <c r="F108" s="4">
        <v>975</v>
      </c>
      <c r="G108" s="4">
        <v>917</v>
      </c>
      <c r="H108" s="4">
        <v>906</v>
      </c>
      <c r="I108" s="4">
        <v>824</v>
      </c>
      <c r="J108" s="4">
        <v>788</v>
      </c>
      <c r="K108" s="4">
        <v>772</v>
      </c>
      <c r="L108" s="4">
        <v>780</v>
      </c>
      <c r="M108" s="4">
        <v>763</v>
      </c>
      <c r="N108" s="4">
        <v>770</v>
      </c>
      <c r="O108" s="4">
        <v>821</v>
      </c>
      <c r="P108" s="4">
        <v>740</v>
      </c>
      <c r="Q108" s="4">
        <v>732</v>
      </c>
      <c r="R108" s="4">
        <v>714</v>
      </c>
      <c r="S108" s="4">
        <v>675</v>
      </c>
      <c r="T108" s="4">
        <v>715</v>
      </c>
      <c r="U108" s="4">
        <v>723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v>144</v>
      </c>
      <c r="E109" s="4">
        <v>147</v>
      </c>
      <c r="F109" s="4">
        <v>122</v>
      </c>
      <c r="G109" s="4">
        <v>117</v>
      </c>
      <c r="H109" s="4">
        <v>125</v>
      </c>
      <c r="I109" s="4">
        <v>119</v>
      </c>
      <c r="J109" s="4">
        <v>110</v>
      </c>
      <c r="K109" s="4">
        <v>117</v>
      </c>
      <c r="L109" s="4">
        <v>101</v>
      </c>
      <c r="M109" s="4">
        <v>89</v>
      </c>
      <c r="N109" s="4">
        <v>80</v>
      </c>
      <c r="O109" s="4">
        <v>98</v>
      </c>
      <c r="P109" s="4">
        <v>88</v>
      </c>
      <c r="Q109" s="4">
        <v>83</v>
      </c>
      <c r="R109" s="4">
        <v>73</v>
      </c>
      <c r="S109" s="4">
        <v>71</v>
      </c>
      <c r="T109" s="4">
        <v>59</v>
      </c>
      <c r="U109" s="4">
        <v>63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v>394</v>
      </c>
      <c r="E110" s="4">
        <v>368</v>
      </c>
      <c r="F110" s="4">
        <v>346</v>
      </c>
      <c r="G110" s="4">
        <v>324</v>
      </c>
      <c r="H110" s="4">
        <v>318</v>
      </c>
      <c r="I110" s="4">
        <v>313</v>
      </c>
      <c r="J110" s="4">
        <v>312</v>
      </c>
      <c r="K110" s="4">
        <v>304</v>
      </c>
      <c r="L110" s="4">
        <v>296</v>
      </c>
      <c r="M110" s="4">
        <v>286</v>
      </c>
      <c r="N110" s="4">
        <v>283</v>
      </c>
      <c r="O110" s="4">
        <v>248</v>
      </c>
      <c r="P110" s="4">
        <v>243</v>
      </c>
      <c r="Q110" s="4">
        <v>231</v>
      </c>
      <c r="R110" s="4">
        <v>226</v>
      </c>
      <c r="S110" s="4">
        <v>236</v>
      </c>
      <c r="T110" s="4">
        <v>225</v>
      </c>
      <c r="U110" s="4">
        <v>219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v>480</v>
      </c>
      <c r="E111" s="4">
        <v>469</v>
      </c>
      <c r="F111" s="4">
        <v>442</v>
      </c>
      <c r="G111" s="4">
        <v>443</v>
      </c>
      <c r="H111" s="4">
        <v>456</v>
      </c>
      <c r="I111" s="4">
        <v>418</v>
      </c>
      <c r="J111" s="4">
        <v>407</v>
      </c>
      <c r="K111" s="4">
        <v>411</v>
      </c>
      <c r="L111" s="4">
        <v>406</v>
      </c>
      <c r="M111" s="4">
        <v>351</v>
      </c>
      <c r="N111" s="4">
        <v>376</v>
      </c>
      <c r="O111" s="4">
        <v>405</v>
      </c>
      <c r="P111" s="4">
        <v>403</v>
      </c>
      <c r="Q111" s="4">
        <v>395</v>
      </c>
      <c r="R111" s="4">
        <v>374</v>
      </c>
      <c r="S111" s="4">
        <v>377</v>
      </c>
      <c r="T111" s="4">
        <v>382</v>
      </c>
      <c r="U111" s="4">
        <v>321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v>955</v>
      </c>
      <c r="E112" s="4">
        <v>906</v>
      </c>
      <c r="F112" s="4">
        <v>869</v>
      </c>
      <c r="G112" s="4">
        <v>845</v>
      </c>
      <c r="H112" s="4">
        <v>799</v>
      </c>
      <c r="I112" s="4">
        <v>772</v>
      </c>
      <c r="J112" s="4">
        <v>803</v>
      </c>
      <c r="K112" s="4">
        <v>785</v>
      </c>
      <c r="L112" s="4">
        <v>822</v>
      </c>
      <c r="M112" s="4">
        <v>790</v>
      </c>
      <c r="N112" s="4">
        <v>769</v>
      </c>
      <c r="O112" s="4">
        <v>776</v>
      </c>
      <c r="P112" s="4">
        <v>793</v>
      </c>
      <c r="Q112" s="4">
        <v>814</v>
      </c>
      <c r="R112" s="4">
        <v>816</v>
      </c>
      <c r="S112" s="4">
        <v>763</v>
      </c>
      <c r="T112" s="4">
        <v>749</v>
      </c>
      <c r="U112" s="4">
        <v>770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v>311</v>
      </c>
      <c r="E113" s="4">
        <v>311</v>
      </c>
      <c r="F113" s="4">
        <v>288</v>
      </c>
      <c r="G113" s="4">
        <v>299</v>
      </c>
      <c r="H113" s="4">
        <v>282</v>
      </c>
      <c r="I113" s="4">
        <v>272</v>
      </c>
      <c r="J113" s="4">
        <v>276</v>
      </c>
      <c r="K113" s="4">
        <v>280</v>
      </c>
      <c r="L113" s="4">
        <v>268</v>
      </c>
      <c r="M113" s="4">
        <v>271</v>
      </c>
      <c r="N113" s="4">
        <v>245</v>
      </c>
      <c r="O113" s="4">
        <v>252</v>
      </c>
      <c r="P113" s="4">
        <v>245</v>
      </c>
      <c r="Q113" s="4">
        <v>247</v>
      </c>
      <c r="R113" s="4">
        <v>237</v>
      </c>
      <c r="S113" s="4">
        <v>229</v>
      </c>
      <c r="T113" s="4">
        <v>214</v>
      </c>
      <c r="U113" s="4">
        <v>167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v>490</v>
      </c>
      <c r="E114" s="4">
        <v>476</v>
      </c>
      <c r="F114" s="4">
        <v>477</v>
      </c>
      <c r="G114" s="4">
        <v>458</v>
      </c>
      <c r="H114" s="4">
        <v>422</v>
      </c>
      <c r="I114" s="4">
        <v>396</v>
      </c>
      <c r="J114" s="4">
        <v>377</v>
      </c>
      <c r="K114" s="4">
        <v>385</v>
      </c>
      <c r="L114" s="4">
        <v>391</v>
      </c>
      <c r="M114" s="4">
        <v>370</v>
      </c>
      <c r="N114" s="4">
        <v>363</v>
      </c>
      <c r="O114" s="4">
        <v>359</v>
      </c>
      <c r="P114" s="4">
        <v>319</v>
      </c>
      <c r="Q114" s="4">
        <v>322</v>
      </c>
      <c r="R114" s="4">
        <v>304</v>
      </c>
      <c r="S114" s="4">
        <v>288</v>
      </c>
      <c r="T114" s="4">
        <v>252</v>
      </c>
      <c r="U114" s="4">
        <v>269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v>548</v>
      </c>
      <c r="E115" s="4">
        <v>523</v>
      </c>
      <c r="F115" s="4">
        <v>509</v>
      </c>
      <c r="G115" s="4">
        <v>509</v>
      </c>
      <c r="H115" s="4">
        <v>489</v>
      </c>
      <c r="I115" s="4">
        <v>445</v>
      </c>
      <c r="J115" s="4">
        <v>437</v>
      </c>
      <c r="K115" s="4">
        <v>413</v>
      </c>
      <c r="L115" s="4">
        <v>386</v>
      </c>
      <c r="M115" s="4">
        <v>376</v>
      </c>
      <c r="N115" s="4">
        <v>391</v>
      </c>
      <c r="O115" s="4">
        <v>385</v>
      </c>
      <c r="P115" s="4">
        <v>387</v>
      </c>
      <c r="Q115" s="4">
        <v>354</v>
      </c>
      <c r="R115" s="4">
        <v>364</v>
      </c>
      <c r="S115" s="4">
        <v>344</v>
      </c>
      <c r="T115" s="4">
        <v>330</v>
      </c>
      <c r="U115" s="4">
        <v>329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v>390</v>
      </c>
      <c r="E116" s="4">
        <v>390</v>
      </c>
      <c r="F116" s="4">
        <v>352</v>
      </c>
      <c r="G116" s="4">
        <v>335</v>
      </c>
      <c r="H116" s="4">
        <v>343</v>
      </c>
      <c r="I116" s="4">
        <v>356</v>
      </c>
      <c r="J116" s="4">
        <v>359</v>
      </c>
      <c r="K116" s="4">
        <v>386</v>
      </c>
      <c r="L116" s="4">
        <v>350</v>
      </c>
      <c r="M116" s="4">
        <v>336</v>
      </c>
      <c r="N116" s="4">
        <v>336</v>
      </c>
      <c r="O116" s="4">
        <v>329</v>
      </c>
      <c r="P116" s="4">
        <v>303</v>
      </c>
      <c r="Q116" s="4">
        <v>279</v>
      </c>
      <c r="R116" s="4">
        <v>269</v>
      </c>
      <c r="S116" s="4">
        <v>267</v>
      </c>
      <c r="T116" s="4">
        <v>248</v>
      </c>
      <c r="U116" s="4">
        <v>236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v>1388</v>
      </c>
      <c r="E117" s="4">
        <v>1268</v>
      </c>
      <c r="F117" s="4">
        <v>1259</v>
      </c>
      <c r="G117" s="4">
        <v>1197</v>
      </c>
      <c r="H117" s="4">
        <v>1174</v>
      </c>
      <c r="I117" s="4">
        <v>1161</v>
      </c>
      <c r="J117" s="4">
        <v>1165</v>
      </c>
      <c r="K117" s="4">
        <v>1154</v>
      </c>
      <c r="L117" s="4">
        <v>1136</v>
      </c>
      <c r="M117" s="4">
        <v>1148</v>
      </c>
      <c r="N117" s="4">
        <v>1128</v>
      </c>
      <c r="O117" s="4">
        <v>1122</v>
      </c>
      <c r="P117" s="4">
        <v>1117</v>
      </c>
      <c r="Q117" s="4">
        <v>1126</v>
      </c>
      <c r="R117" s="4">
        <v>1121</v>
      </c>
      <c r="S117" s="4">
        <v>1082</v>
      </c>
      <c r="T117" s="4">
        <v>1080</v>
      </c>
      <c r="U117" s="4">
        <v>1046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v>522</v>
      </c>
      <c r="E118" s="4">
        <v>490</v>
      </c>
      <c r="F118" s="4">
        <v>487</v>
      </c>
      <c r="G118" s="4">
        <v>397</v>
      </c>
      <c r="H118" s="4">
        <v>381</v>
      </c>
      <c r="I118" s="4">
        <v>370</v>
      </c>
      <c r="J118" s="4">
        <v>390</v>
      </c>
      <c r="K118" s="4">
        <v>414</v>
      </c>
      <c r="L118" s="4">
        <v>416</v>
      </c>
      <c r="M118" s="4">
        <v>372</v>
      </c>
      <c r="N118" s="4">
        <v>343</v>
      </c>
      <c r="O118" s="4">
        <v>326</v>
      </c>
      <c r="P118" s="4">
        <v>290</v>
      </c>
      <c r="Q118" s="4">
        <v>306</v>
      </c>
      <c r="R118" s="4">
        <v>294</v>
      </c>
      <c r="S118" s="4">
        <v>270</v>
      </c>
      <c r="T118" s="4">
        <v>239</v>
      </c>
      <c r="U118" s="4">
        <v>258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v>411</v>
      </c>
      <c r="E119" s="4">
        <v>377</v>
      </c>
      <c r="F119" s="4">
        <v>396</v>
      </c>
      <c r="G119" s="4">
        <v>399</v>
      </c>
      <c r="H119" s="4">
        <v>378</v>
      </c>
      <c r="I119" s="4">
        <v>378</v>
      </c>
      <c r="J119" s="4">
        <v>391</v>
      </c>
      <c r="K119" s="4">
        <v>379</v>
      </c>
      <c r="L119" s="4">
        <v>362</v>
      </c>
      <c r="M119" s="4">
        <v>354</v>
      </c>
      <c r="N119" s="4">
        <v>379</v>
      </c>
      <c r="O119" s="4">
        <v>373</v>
      </c>
      <c r="P119" s="4">
        <v>356</v>
      </c>
      <c r="Q119" s="4">
        <v>320</v>
      </c>
      <c r="R119" s="4">
        <v>339</v>
      </c>
      <c r="S119" s="4">
        <v>290</v>
      </c>
      <c r="T119" s="4">
        <v>288</v>
      </c>
      <c r="U119" s="4">
        <v>286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v>1186</v>
      </c>
      <c r="E120" s="4">
        <v>1152</v>
      </c>
      <c r="F120" s="4">
        <v>1134</v>
      </c>
      <c r="G120" s="4">
        <v>1158</v>
      </c>
      <c r="H120" s="4">
        <v>1153</v>
      </c>
      <c r="I120" s="4">
        <v>1077</v>
      </c>
      <c r="J120" s="4">
        <v>1065</v>
      </c>
      <c r="K120" s="4">
        <v>1008</v>
      </c>
      <c r="L120" s="4">
        <v>1018</v>
      </c>
      <c r="M120" s="4">
        <v>1020</v>
      </c>
      <c r="N120" s="4">
        <v>1008</v>
      </c>
      <c r="O120" s="4">
        <v>1038</v>
      </c>
      <c r="P120" s="4">
        <v>977</v>
      </c>
      <c r="Q120" s="4">
        <v>942</v>
      </c>
      <c r="R120" s="4">
        <v>910</v>
      </c>
      <c r="S120" s="4">
        <v>886</v>
      </c>
      <c r="T120" s="4">
        <v>831</v>
      </c>
      <c r="U120" s="4">
        <v>820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v>3630</v>
      </c>
      <c r="E121" s="4">
        <v>3628</v>
      </c>
      <c r="F121" s="4">
        <v>3651</v>
      </c>
      <c r="G121" s="4">
        <v>3411</v>
      </c>
      <c r="H121" s="4">
        <v>3426</v>
      </c>
      <c r="I121" s="4">
        <v>3478</v>
      </c>
      <c r="J121" s="4">
        <v>3401</v>
      </c>
      <c r="K121" s="4">
        <v>3301</v>
      </c>
      <c r="L121" s="4">
        <v>3282</v>
      </c>
      <c r="M121" s="4">
        <v>3068</v>
      </c>
      <c r="N121" s="4">
        <v>3068</v>
      </c>
      <c r="O121" s="4">
        <v>2994</v>
      </c>
      <c r="P121" s="4">
        <v>2948</v>
      </c>
      <c r="Q121" s="4">
        <v>2959</v>
      </c>
      <c r="R121" s="4">
        <v>2859</v>
      </c>
      <c r="S121" s="4">
        <v>2647</v>
      </c>
      <c r="T121" s="4">
        <v>2616</v>
      </c>
      <c r="U121" s="4">
        <v>2531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v>1813</v>
      </c>
      <c r="E122" s="4">
        <v>1798</v>
      </c>
      <c r="F122" s="4">
        <v>1763</v>
      </c>
      <c r="G122" s="4">
        <v>1709</v>
      </c>
      <c r="H122" s="4">
        <v>1663</v>
      </c>
      <c r="I122" s="4">
        <v>1644</v>
      </c>
      <c r="J122" s="4">
        <v>1592</v>
      </c>
      <c r="K122" s="4">
        <v>1554</v>
      </c>
      <c r="L122" s="4">
        <v>1531</v>
      </c>
      <c r="M122" s="4">
        <v>1476</v>
      </c>
      <c r="N122" s="4">
        <v>1437</v>
      </c>
      <c r="O122" s="4">
        <v>1407</v>
      </c>
      <c r="P122" s="4">
        <v>1423</v>
      </c>
      <c r="Q122" s="4">
        <v>1425</v>
      </c>
      <c r="R122" s="4">
        <v>1439</v>
      </c>
      <c r="S122" s="4">
        <v>1384</v>
      </c>
      <c r="T122" s="4">
        <v>1390</v>
      </c>
      <c r="U122" s="4">
        <v>1380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v>4875</v>
      </c>
      <c r="E123" s="4">
        <v>4827</v>
      </c>
      <c r="F123" s="4">
        <v>4694</v>
      </c>
      <c r="G123" s="4">
        <v>4527</v>
      </c>
      <c r="H123" s="4">
        <v>4344</v>
      </c>
      <c r="I123" s="4">
        <v>4178</v>
      </c>
      <c r="J123" s="4">
        <v>4103</v>
      </c>
      <c r="K123" s="4">
        <v>4026</v>
      </c>
      <c r="L123" s="4">
        <v>3799</v>
      </c>
      <c r="M123" s="4">
        <v>3700</v>
      </c>
      <c r="N123" s="4">
        <v>3680</v>
      </c>
      <c r="O123" s="4">
        <v>3671</v>
      </c>
      <c r="P123" s="4">
        <v>3600</v>
      </c>
      <c r="Q123" s="4">
        <v>3599</v>
      </c>
      <c r="R123" s="4">
        <v>3633</v>
      </c>
      <c r="S123" s="4">
        <v>3509</v>
      </c>
      <c r="T123" s="4">
        <v>3382</v>
      </c>
      <c r="U123" s="4">
        <v>3441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v>927</v>
      </c>
      <c r="E124" s="4">
        <v>951</v>
      </c>
      <c r="F124" s="4">
        <v>904</v>
      </c>
      <c r="G124" s="4">
        <v>900</v>
      </c>
      <c r="H124" s="4">
        <v>839</v>
      </c>
      <c r="I124" s="4">
        <v>828</v>
      </c>
      <c r="J124" s="4">
        <v>804</v>
      </c>
      <c r="K124" s="4">
        <v>800</v>
      </c>
      <c r="L124" s="4">
        <v>798</v>
      </c>
      <c r="M124" s="4">
        <v>774</v>
      </c>
      <c r="N124" s="4">
        <v>762</v>
      </c>
      <c r="O124" s="4">
        <v>740</v>
      </c>
      <c r="P124" s="4">
        <v>704</v>
      </c>
      <c r="Q124" s="4">
        <v>677</v>
      </c>
      <c r="R124" s="4">
        <v>683</v>
      </c>
      <c r="S124" s="4">
        <v>635</v>
      </c>
      <c r="T124" s="4">
        <v>610</v>
      </c>
      <c r="U124" s="4">
        <v>623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v>1554</v>
      </c>
      <c r="E125" s="4">
        <v>1573</v>
      </c>
      <c r="F125" s="4">
        <v>1569</v>
      </c>
      <c r="G125" s="4">
        <v>1524</v>
      </c>
      <c r="H125" s="4">
        <v>1453</v>
      </c>
      <c r="I125" s="4">
        <v>1443</v>
      </c>
      <c r="J125" s="4">
        <v>1449</v>
      </c>
      <c r="K125" s="4">
        <v>1411</v>
      </c>
      <c r="L125" s="4">
        <v>1374</v>
      </c>
      <c r="M125" s="4">
        <v>1338</v>
      </c>
      <c r="N125" s="4">
        <v>1357</v>
      </c>
      <c r="O125" s="4">
        <v>1272</v>
      </c>
      <c r="P125" s="4">
        <v>1235</v>
      </c>
      <c r="Q125" s="4">
        <v>1210</v>
      </c>
      <c r="R125" s="4">
        <v>1208</v>
      </c>
      <c r="S125" s="4">
        <v>1176</v>
      </c>
      <c r="T125" s="4">
        <v>1143</v>
      </c>
      <c r="U125" s="4">
        <v>1112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v>1399</v>
      </c>
      <c r="E126" s="4">
        <v>1354</v>
      </c>
      <c r="F126" s="4">
        <v>1293</v>
      </c>
      <c r="G126" s="4">
        <v>1260</v>
      </c>
      <c r="H126" s="4">
        <v>1202</v>
      </c>
      <c r="I126" s="4">
        <v>1171</v>
      </c>
      <c r="J126" s="4">
        <v>1134</v>
      </c>
      <c r="K126" s="4">
        <v>1087</v>
      </c>
      <c r="L126" s="4">
        <v>1088</v>
      </c>
      <c r="M126" s="4">
        <v>1050</v>
      </c>
      <c r="N126" s="4">
        <v>1006</v>
      </c>
      <c r="O126" s="4">
        <v>1030</v>
      </c>
      <c r="P126" s="4">
        <v>958</v>
      </c>
      <c r="Q126" s="4">
        <v>908</v>
      </c>
      <c r="R126" s="4">
        <v>946</v>
      </c>
      <c r="S126" s="4">
        <v>890</v>
      </c>
      <c r="T126" s="4">
        <v>842</v>
      </c>
      <c r="U126" s="4">
        <v>803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v>4482</v>
      </c>
      <c r="E127" s="4">
        <v>4651</v>
      </c>
      <c r="F127" s="4">
        <v>4763</v>
      </c>
      <c r="G127" s="4">
        <v>4748</v>
      </c>
      <c r="H127" s="4">
        <v>4649</v>
      </c>
      <c r="I127" s="4">
        <v>4606</v>
      </c>
      <c r="J127" s="4">
        <v>4445</v>
      </c>
      <c r="K127" s="4">
        <v>4340</v>
      </c>
      <c r="L127" s="4">
        <v>4197</v>
      </c>
      <c r="M127" s="4">
        <v>4258</v>
      </c>
      <c r="N127" s="4">
        <v>4518</v>
      </c>
      <c r="O127" s="4">
        <v>4483</v>
      </c>
      <c r="P127" s="4">
        <v>4280</v>
      </c>
      <c r="Q127" s="4">
        <v>4304</v>
      </c>
      <c r="R127" s="4">
        <v>4249</v>
      </c>
      <c r="S127" s="4">
        <v>4149</v>
      </c>
      <c r="T127" s="4">
        <v>3886</v>
      </c>
      <c r="U127" s="4">
        <v>3792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v>10696</v>
      </c>
      <c r="E128" s="4">
        <v>10753</v>
      </c>
      <c r="F128" s="4">
        <v>10760</v>
      </c>
      <c r="G128" s="4">
        <v>10645</v>
      </c>
      <c r="H128" s="4">
        <v>10517</v>
      </c>
      <c r="I128" s="4">
        <v>10266</v>
      </c>
      <c r="J128" s="4">
        <v>10075</v>
      </c>
      <c r="K128" s="4">
        <v>9808</v>
      </c>
      <c r="L128" s="4">
        <v>9806</v>
      </c>
      <c r="M128" s="4">
        <v>9391</v>
      </c>
      <c r="N128" s="4">
        <v>9208</v>
      </c>
      <c r="O128" s="4">
        <v>8953</v>
      </c>
      <c r="P128" s="4">
        <v>8822</v>
      </c>
      <c r="Q128" s="4">
        <v>8605</v>
      </c>
      <c r="R128" s="4">
        <v>8526</v>
      </c>
      <c r="S128" s="4">
        <v>8437</v>
      </c>
      <c r="T128" s="4">
        <v>8134</v>
      </c>
      <c r="U128" s="4">
        <v>8030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v>1953</v>
      </c>
      <c r="E129" s="4">
        <v>1926</v>
      </c>
      <c r="F129" s="4">
        <v>1852</v>
      </c>
      <c r="G129" s="4">
        <v>1785</v>
      </c>
      <c r="H129" s="4">
        <v>1773</v>
      </c>
      <c r="I129" s="4">
        <v>1738</v>
      </c>
      <c r="J129" s="4">
        <v>1704</v>
      </c>
      <c r="K129" s="4">
        <v>1674</v>
      </c>
      <c r="L129" s="4">
        <v>1635</v>
      </c>
      <c r="M129" s="4">
        <v>1588</v>
      </c>
      <c r="N129" s="4">
        <v>1573</v>
      </c>
      <c r="O129" s="4">
        <v>1552</v>
      </c>
      <c r="P129" s="4">
        <v>1526</v>
      </c>
      <c r="Q129" s="4">
        <v>1616</v>
      </c>
      <c r="R129" s="4">
        <v>1597</v>
      </c>
      <c r="S129" s="4">
        <v>1632</v>
      </c>
      <c r="T129" s="4">
        <v>1608</v>
      </c>
      <c r="U129" s="4">
        <v>1637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v>2514</v>
      </c>
      <c r="E130" s="4">
        <v>2497</v>
      </c>
      <c r="F130" s="4">
        <v>2426</v>
      </c>
      <c r="G130" s="4">
        <v>2437</v>
      </c>
      <c r="H130" s="4">
        <v>2402</v>
      </c>
      <c r="I130" s="4">
        <v>2344</v>
      </c>
      <c r="J130" s="4">
        <v>2260</v>
      </c>
      <c r="K130" s="4">
        <v>2154</v>
      </c>
      <c r="L130" s="4">
        <v>2135</v>
      </c>
      <c r="M130" s="4">
        <v>2079</v>
      </c>
      <c r="N130" s="4">
        <v>2036</v>
      </c>
      <c r="O130" s="4">
        <v>2084</v>
      </c>
      <c r="P130" s="4">
        <v>2054</v>
      </c>
      <c r="Q130" s="4">
        <v>2018</v>
      </c>
      <c r="R130" s="4">
        <v>1924</v>
      </c>
      <c r="S130" s="4">
        <v>1800</v>
      </c>
      <c r="T130" s="4">
        <v>1715</v>
      </c>
      <c r="U130" s="4">
        <v>1633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v>1337</v>
      </c>
      <c r="E131" s="4">
        <v>1342</v>
      </c>
      <c r="F131" s="4">
        <v>1318</v>
      </c>
      <c r="G131" s="4">
        <v>1294</v>
      </c>
      <c r="H131" s="4">
        <v>1303</v>
      </c>
      <c r="I131" s="4">
        <v>1271</v>
      </c>
      <c r="J131" s="4">
        <v>1264</v>
      </c>
      <c r="K131" s="4">
        <v>1233</v>
      </c>
      <c r="L131" s="4">
        <v>1219</v>
      </c>
      <c r="M131" s="4">
        <v>1181</v>
      </c>
      <c r="N131" s="4">
        <v>1177</v>
      </c>
      <c r="O131" s="4">
        <v>1127</v>
      </c>
      <c r="P131" s="4">
        <v>1121</v>
      </c>
      <c r="Q131" s="4">
        <v>1069</v>
      </c>
      <c r="R131" s="4">
        <v>1033</v>
      </c>
      <c r="S131" s="4">
        <v>1009</v>
      </c>
      <c r="T131" s="4">
        <v>991</v>
      </c>
      <c r="U131" s="4">
        <v>976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v>12793</v>
      </c>
      <c r="E132" s="4">
        <v>12893</v>
      </c>
      <c r="F132" s="4">
        <v>12866</v>
      </c>
      <c r="G132" s="4">
        <v>12852</v>
      </c>
      <c r="H132" s="4">
        <v>12910</v>
      </c>
      <c r="I132" s="4">
        <v>12808</v>
      </c>
      <c r="J132" s="4">
        <v>12299</v>
      </c>
      <c r="K132" s="4">
        <v>12678</v>
      </c>
      <c r="L132" s="4">
        <v>12292</v>
      </c>
      <c r="M132" s="4">
        <v>12308</v>
      </c>
      <c r="N132" s="4">
        <v>11933</v>
      </c>
      <c r="O132" s="4">
        <v>11734</v>
      </c>
      <c r="P132" s="4">
        <v>11632</v>
      </c>
      <c r="Q132" s="4">
        <v>11417</v>
      </c>
      <c r="R132" s="4">
        <v>11826</v>
      </c>
      <c r="S132" s="4">
        <v>11176</v>
      </c>
      <c r="T132" s="4">
        <v>10578</v>
      </c>
      <c r="U132" s="4">
        <v>10599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v>1316</v>
      </c>
      <c r="E133" s="4">
        <v>1279</v>
      </c>
      <c r="F133" s="4">
        <v>1276</v>
      </c>
      <c r="G133" s="4">
        <v>1326</v>
      </c>
      <c r="H133" s="4">
        <v>1286</v>
      </c>
      <c r="I133" s="4">
        <v>1267</v>
      </c>
      <c r="J133" s="4">
        <v>1223</v>
      </c>
      <c r="K133" s="4">
        <v>1183</v>
      </c>
      <c r="L133" s="4">
        <v>1153</v>
      </c>
      <c r="M133" s="4">
        <v>1087</v>
      </c>
      <c r="N133" s="4">
        <v>1054</v>
      </c>
      <c r="O133" s="4">
        <v>1031</v>
      </c>
      <c r="P133" s="4">
        <v>985</v>
      </c>
      <c r="Q133" s="4">
        <v>969</v>
      </c>
      <c r="R133" s="4">
        <v>951</v>
      </c>
      <c r="S133" s="4">
        <v>924</v>
      </c>
      <c r="T133" s="4">
        <v>845</v>
      </c>
      <c r="U133" s="4">
        <v>805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v>2103</v>
      </c>
      <c r="E134" s="4">
        <v>2080</v>
      </c>
      <c r="F134" s="4">
        <v>2057</v>
      </c>
      <c r="G134" s="4">
        <v>1997</v>
      </c>
      <c r="H134" s="4">
        <v>1967</v>
      </c>
      <c r="I134" s="4">
        <v>1958</v>
      </c>
      <c r="J134" s="4">
        <v>1866</v>
      </c>
      <c r="K134" s="4">
        <v>1859</v>
      </c>
      <c r="L134" s="4">
        <v>1850</v>
      </c>
      <c r="M134" s="4">
        <v>1809</v>
      </c>
      <c r="N134" s="4">
        <v>1762</v>
      </c>
      <c r="O134" s="4">
        <v>1729</v>
      </c>
      <c r="P134" s="4">
        <v>1739</v>
      </c>
      <c r="Q134" s="4">
        <v>1677</v>
      </c>
      <c r="R134" s="4">
        <v>1667</v>
      </c>
      <c r="S134" s="4">
        <v>1586</v>
      </c>
      <c r="T134" s="4">
        <v>1555</v>
      </c>
      <c r="U134" s="4">
        <v>1569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v>3215</v>
      </c>
      <c r="E135" s="4">
        <v>3328</v>
      </c>
      <c r="F135" s="4">
        <v>3239</v>
      </c>
      <c r="G135" s="4">
        <v>3131</v>
      </c>
      <c r="H135" s="4">
        <v>3100</v>
      </c>
      <c r="I135" s="4">
        <v>3194</v>
      </c>
      <c r="J135" s="4">
        <v>3182</v>
      </c>
      <c r="K135" s="4">
        <v>3248</v>
      </c>
      <c r="L135" s="4">
        <v>3166</v>
      </c>
      <c r="M135" s="4">
        <v>3169</v>
      </c>
      <c r="N135" s="4">
        <v>3090</v>
      </c>
      <c r="O135" s="4">
        <v>3086</v>
      </c>
      <c r="P135" s="4">
        <v>3095</v>
      </c>
      <c r="Q135" s="4">
        <v>3119</v>
      </c>
      <c r="R135" s="4">
        <v>3164</v>
      </c>
      <c r="S135" s="4">
        <v>3160</v>
      </c>
      <c r="T135" s="4">
        <v>3037</v>
      </c>
      <c r="U135" s="4">
        <v>3027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v>11461</v>
      </c>
      <c r="E136" s="4">
        <v>11602</v>
      </c>
      <c r="F136" s="4">
        <v>11560</v>
      </c>
      <c r="G136" s="4">
        <v>11365</v>
      </c>
      <c r="H136" s="4">
        <v>11301</v>
      </c>
      <c r="I136" s="4">
        <v>11292</v>
      </c>
      <c r="J136" s="4">
        <v>11157</v>
      </c>
      <c r="K136" s="4">
        <v>11105</v>
      </c>
      <c r="L136" s="4">
        <v>11106</v>
      </c>
      <c r="M136" s="4">
        <v>10933</v>
      </c>
      <c r="N136" s="4">
        <v>10768</v>
      </c>
      <c r="O136" s="4">
        <v>10785</v>
      </c>
      <c r="P136" s="4">
        <v>10779</v>
      </c>
      <c r="Q136" s="4">
        <v>10691</v>
      </c>
      <c r="R136" s="4">
        <v>11245</v>
      </c>
      <c r="S136" s="4">
        <v>10191</v>
      </c>
      <c r="T136" s="4">
        <v>9978</v>
      </c>
      <c r="U136" s="4">
        <v>10139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v>4084</v>
      </c>
      <c r="E137" s="4">
        <v>3917</v>
      </c>
      <c r="F137" s="4">
        <v>3923</v>
      </c>
      <c r="G137" s="4">
        <v>3815</v>
      </c>
      <c r="H137" s="4">
        <v>3700</v>
      </c>
      <c r="I137" s="4">
        <v>3700</v>
      </c>
      <c r="J137" s="4">
        <v>3631</v>
      </c>
      <c r="K137" s="4">
        <v>3543</v>
      </c>
      <c r="L137" s="4">
        <v>3521</v>
      </c>
      <c r="M137" s="4">
        <v>3512</v>
      </c>
      <c r="N137" s="4">
        <v>3425</v>
      </c>
      <c r="O137" s="4">
        <v>3369</v>
      </c>
      <c r="P137" s="4">
        <v>3416</v>
      </c>
      <c r="Q137" s="4">
        <v>3484</v>
      </c>
      <c r="R137" s="4">
        <v>3489</v>
      </c>
      <c r="S137" s="4">
        <v>3314</v>
      </c>
      <c r="T137" s="4">
        <v>3385</v>
      </c>
      <c r="U137" s="4">
        <v>3510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v>1653</v>
      </c>
      <c r="E138" s="4">
        <v>2136</v>
      </c>
      <c r="F138" s="4">
        <v>2146</v>
      </c>
      <c r="G138" s="4">
        <v>2111</v>
      </c>
      <c r="H138" s="4">
        <v>2075</v>
      </c>
      <c r="I138" s="4">
        <v>2053</v>
      </c>
      <c r="J138" s="4">
        <v>2024</v>
      </c>
      <c r="K138" s="4">
        <v>2013</v>
      </c>
      <c r="L138" s="4">
        <v>1962</v>
      </c>
      <c r="M138" s="4">
        <v>1935</v>
      </c>
      <c r="N138" s="4">
        <v>1920</v>
      </c>
      <c r="O138" s="4">
        <v>1964</v>
      </c>
      <c r="P138" s="4">
        <v>1984</v>
      </c>
      <c r="Q138" s="4">
        <v>1962</v>
      </c>
      <c r="R138" s="4">
        <v>1949</v>
      </c>
      <c r="S138" s="4">
        <v>1809</v>
      </c>
      <c r="T138" s="4">
        <v>1771</v>
      </c>
      <c r="U138" s="4">
        <v>1753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v>41524</v>
      </c>
      <c r="E139" s="4">
        <v>40249</v>
      </c>
      <c r="F139" s="4">
        <v>38044</v>
      </c>
      <c r="G139" s="4">
        <v>38529</v>
      </c>
      <c r="H139" s="4">
        <v>37848</v>
      </c>
      <c r="I139" s="4">
        <v>37743</v>
      </c>
      <c r="J139" s="4">
        <v>38247</v>
      </c>
      <c r="K139" s="4">
        <v>40406</v>
      </c>
      <c r="L139" s="4">
        <v>39334</v>
      </c>
      <c r="M139" s="4">
        <v>40918</v>
      </c>
      <c r="N139" s="4">
        <v>40222</v>
      </c>
      <c r="O139" s="4">
        <v>40495</v>
      </c>
      <c r="P139" s="4">
        <v>41807</v>
      </c>
      <c r="Q139" s="4">
        <v>42821</v>
      </c>
      <c r="R139" s="4">
        <v>41872</v>
      </c>
      <c r="S139" s="4">
        <v>38624</v>
      </c>
      <c r="T139" s="4">
        <v>38009</v>
      </c>
      <c r="U139" s="4">
        <v>38665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v>2574</v>
      </c>
      <c r="E140" s="4">
        <v>2574</v>
      </c>
      <c r="F140" s="4">
        <v>2566</v>
      </c>
      <c r="G140" s="4">
        <v>2535</v>
      </c>
      <c r="H140" s="4">
        <v>2487</v>
      </c>
      <c r="I140" s="4">
        <v>2370</v>
      </c>
      <c r="J140" s="4">
        <v>2364</v>
      </c>
      <c r="K140" s="4">
        <v>2330</v>
      </c>
      <c r="L140" s="4">
        <v>2290</v>
      </c>
      <c r="M140" s="4">
        <v>2224</v>
      </c>
      <c r="N140" s="4">
        <v>2220</v>
      </c>
      <c r="O140" s="4">
        <v>2269</v>
      </c>
      <c r="P140" s="4">
        <v>2272</v>
      </c>
      <c r="Q140" s="4">
        <v>2320</v>
      </c>
      <c r="R140" s="4">
        <v>2457</v>
      </c>
      <c r="S140" s="4">
        <v>2222</v>
      </c>
      <c r="T140" s="4">
        <v>2159</v>
      </c>
      <c r="U140" s="4">
        <v>2332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v>2674</v>
      </c>
      <c r="E141" s="4">
        <v>2568</v>
      </c>
      <c r="F141" s="4">
        <v>2523</v>
      </c>
      <c r="G141" s="4">
        <v>2480</v>
      </c>
      <c r="H141" s="4">
        <v>2351</v>
      </c>
      <c r="I141" s="4">
        <v>2312</v>
      </c>
      <c r="J141" s="4">
        <v>2280</v>
      </c>
      <c r="K141" s="4">
        <v>2252</v>
      </c>
      <c r="L141" s="4">
        <v>2259</v>
      </c>
      <c r="M141" s="4">
        <v>2242</v>
      </c>
      <c r="N141" s="4">
        <v>2256</v>
      </c>
      <c r="O141" s="4">
        <v>2242</v>
      </c>
      <c r="P141" s="4">
        <v>2293</v>
      </c>
      <c r="Q141" s="4">
        <v>2285</v>
      </c>
      <c r="R141" s="4">
        <v>2307</v>
      </c>
      <c r="S141" s="4">
        <v>2187</v>
      </c>
      <c r="T141" s="4">
        <v>2181</v>
      </c>
      <c r="U141" s="4">
        <v>2208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v>1821</v>
      </c>
      <c r="E142" s="4">
        <v>1618</v>
      </c>
      <c r="F142" s="4">
        <v>1594</v>
      </c>
      <c r="G142" s="4">
        <v>1577</v>
      </c>
      <c r="H142" s="4">
        <v>1546</v>
      </c>
      <c r="I142" s="4">
        <v>1560</v>
      </c>
      <c r="J142" s="4">
        <v>1516</v>
      </c>
      <c r="K142" s="4">
        <v>1501</v>
      </c>
      <c r="L142" s="4">
        <v>1462</v>
      </c>
      <c r="M142" s="4">
        <v>1411</v>
      </c>
      <c r="N142" s="4">
        <v>1394</v>
      </c>
      <c r="O142" s="4">
        <v>1392</v>
      </c>
      <c r="P142" s="4">
        <v>1370</v>
      </c>
      <c r="Q142" s="4">
        <v>1406</v>
      </c>
      <c r="R142" s="4">
        <v>1419</v>
      </c>
      <c r="S142" s="4">
        <v>1408</v>
      </c>
      <c r="T142" s="4">
        <v>1389</v>
      </c>
      <c r="U142" s="4">
        <v>1405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v>2465</v>
      </c>
      <c r="E143" s="4">
        <v>2397</v>
      </c>
      <c r="F143" s="4">
        <v>2360</v>
      </c>
      <c r="G143" s="4">
        <v>2317</v>
      </c>
      <c r="H143" s="4">
        <v>2219</v>
      </c>
      <c r="I143" s="4">
        <v>2160</v>
      </c>
      <c r="J143" s="4">
        <v>2166</v>
      </c>
      <c r="K143" s="4">
        <v>2116</v>
      </c>
      <c r="L143" s="4">
        <v>2003</v>
      </c>
      <c r="M143" s="4">
        <v>1988</v>
      </c>
      <c r="N143" s="4">
        <v>1975</v>
      </c>
      <c r="O143" s="4">
        <v>1919</v>
      </c>
      <c r="P143" s="4">
        <v>1931</v>
      </c>
      <c r="Q143" s="4">
        <v>1937</v>
      </c>
      <c r="R143" s="4">
        <v>1918</v>
      </c>
      <c r="S143" s="4">
        <v>1865</v>
      </c>
      <c r="T143" s="4">
        <v>1848</v>
      </c>
      <c r="U143" s="4">
        <v>1872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v>1687</v>
      </c>
      <c r="E144" s="4">
        <v>1750</v>
      </c>
      <c r="F144" s="4">
        <v>1724</v>
      </c>
      <c r="G144" s="4">
        <v>1679</v>
      </c>
      <c r="H144" s="4">
        <v>1640</v>
      </c>
      <c r="I144" s="4">
        <v>1608</v>
      </c>
      <c r="J144" s="4">
        <v>1575</v>
      </c>
      <c r="K144" s="4">
        <v>1548</v>
      </c>
      <c r="L144" s="4">
        <v>1489</v>
      </c>
      <c r="M144" s="4">
        <v>1481</v>
      </c>
      <c r="N144" s="4">
        <v>1428</v>
      </c>
      <c r="O144" s="4">
        <v>1426</v>
      </c>
      <c r="P144" s="4">
        <v>1362</v>
      </c>
      <c r="Q144" s="4">
        <v>1351</v>
      </c>
      <c r="R144" s="4">
        <v>1404</v>
      </c>
      <c r="S144" s="4">
        <v>1303</v>
      </c>
      <c r="T144" s="4">
        <v>1282</v>
      </c>
      <c r="U144" s="4">
        <v>1324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v>5550</v>
      </c>
      <c r="E145" s="4">
        <v>5598</v>
      </c>
      <c r="F145" s="4">
        <v>5602</v>
      </c>
      <c r="G145" s="4">
        <v>5605</v>
      </c>
      <c r="H145" s="4">
        <v>5602</v>
      </c>
      <c r="I145" s="4">
        <v>5406</v>
      </c>
      <c r="J145" s="4">
        <v>5322</v>
      </c>
      <c r="K145" s="4">
        <v>5253</v>
      </c>
      <c r="L145" s="4">
        <v>5116</v>
      </c>
      <c r="M145" s="4">
        <v>4969</v>
      </c>
      <c r="N145" s="4">
        <v>4764</v>
      </c>
      <c r="O145" s="4">
        <v>4804</v>
      </c>
      <c r="P145" s="4">
        <v>4610</v>
      </c>
      <c r="Q145" s="4">
        <v>4676</v>
      </c>
      <c r="R145" s="4">
        <v>4634</v>
      </c>
      <c r="S145" s="4">
        <v>4424</v>
      </c>
      <c r="T145" s="4">
        <v>4269</v>
      </c>
      <c r="U145" s="4">
        <v>4306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v>2467</v>
      </c>
      <c r="E146" s="4">
        <v>2426</v>
      </c>
      <c r="F146" s="4">
        <v>2397</v>
      </c>
      <c r="G146" s="4">
        <v>2331</v>
      </c>
      <c r="H146" s="4">
        <v>2283</v>
      </c>
      <c r="I146" s="4">
        <v>2205</v>
      </c>
      <c r="J146" s="4">
        <v>2140</v>
      </c>
      <c r="K146" s="4">
        <v>2064</v>
      </c>
      <c r="L146" s="4">
        <v>2000</v>
      </c>
      <c r="M146" s="4">
        <v>1964</v>
      </c>
      <c r="N146" s="4">
        <v>1897</v>
      </c>
      <c r="O146" s="4">
        <v>1887</v>
      </c>
      <c r="P146" s="4">
        <v>1882</v>
      </c>
      <c r="Q146" s="4">
        <v>1847</v>
      </c>
      <c r="R146" s="4">
        <v>1806</v>
      </c>
      <c r="S146" s="4">
        <v>1687</v>
      </c>
      <c r="T146" s="4">
        <v>1660</v>
      </c>
      <c r="U146" s="4">
        <v>1628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v>1960</v>
      </c>
      <c r="E147" s="4">
        <v>1941</v>
      </c>
      <c r="F147" s="4">
        <v>1849</v>
      </c>
      <c r="G147" s="4">
        <v>1849</v>
      </c>
      <c r="H147" s="4">
        <v>1805</v>
      </c>
      <c r="I147" s="4">
        <v>1764</v>
      </c>
      <c r="J147" s="4">
        <v>1724</v>
      </c>
      <c r="K147" s="4">
        <v>1673</v>
      </c>
      <c r="L147" s="4">
        <v>1604</v>
      </c>
      <c r="M147" s="4">
        <v>1526</v>
      </c>
      <c r="N147" s="4">
        <v>1475</v>
      </c>
      <c r="O147" s="4">
        <v>1457</v>
      </c>
      <c r="P147" s="4">
        <v>1414</v>
      </c>
      <c r="Q147" s="4">
        <v>1413</v>
      </c>
      <c r="R147" s="4">
        <v>1437</v>
      </c>
      <c r="S147" s="4">
        <v>1369</v>
      </c>
      <c r="T147" s="4">
        <v>1336</v>
      </c>
      <c r="U147" s="4">
        <v>1275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v>3200</v>
      </c>
      <c r="E148" s="4">
        <v>3112</v>
      </c>
      <c r="F148" s="4">
        <v>3057</v>
      </c>
      <c r="G148" s="4">
        <v>2965</v>
      </c>
      <c r="H148" s="4">
        <v>2862</v>
      </c>
      <c r="I148" s="4">
        <v>2819</v>
      </c>
      <c r="J148" s="4">
        <v>2729</v>
      </c>
      <c r="K148" s="4">
        <v>2703</v>
      </c>
      <c r="L148" s="4">
        <v>2616</v>
      </c>
      <c r="M148" s="4">
        <v>2598</v>
      </c>
      <c r="N148" s="4">
        <v>2530</v>
      </c>
      <c r="O148" s="4">
        <v>2445</v>
      </c>
      <c r="P148" s="4">
        <v>2371</v>
      </c>
      <c r="Q148" s="4">
        <v>2381</v>
      </c>
      <c r="R148" s="4">
        <v>2304</v>
      </c>
      <c r="S148" s="4">
        <v>2238</v>
      </c>
      <c r="T148" s="4">
        <v>2146</v>
      </c>
      <c r="U148" s="4">
        <v>2106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v>3281</v>
      </c>
      <c r="E149" s="4">
        <v>3163</v>
      </c>
      <c r="F149" s="4">
        <v>3142</v>
      </c>
      <c r="G149" s="4">
        <v>3084</v>
      </c>
      <c r="H149" s="4">
        <v>3010</v>
      </c>
      <c r="I149" s="4">
        <v>2859</v>
      </c>
      <c r="J149" s="4">
        <v>2807</v>
      </c>
      <c r="K149" s="4">
        <v>2731</v>
      </c>
      <c r="L149" s="4">
        <v>2700</v>
      </c>
      <c r="M149" s="4">
        <v>2635</v>
      </c>
      <c r="N149" s="4">
        <v>2622</v>
      </c>
      <c r="O149" s="4">
        <v>2509</v>
      </c>
      <c r="P149" s="4">
        <v>2426</v>
      </c>
      <c r="Q149" s="4">
        <v>2360</v>
      </c>
      <c r="R149" s="4">
        <v>2315</v>
      </c>
      <c r="S149" s="4">
        <v>2234</v>
      </c>
      <c r="T149" s="4">
        <v>2104</v>
      </c>
      <c r="U149" s="4">
        <v>2154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v>3460</v>
      </c>
      <c r="E150" s="4">
        <v>3459</v>
      </c>
      <c r="F150" s="4">
        <v>3475</v>
      </c>
      <c r="G150" s="4">
        <v>3480</v>
      </c>
      <c r="H150" s="4">
        <v>3423</v>
      </c>
      <c r="I150" s="4">
        <v>3340</v>
      </c>
      <c r="J150" s="4">
        <v>3369</v>
      </c>
      <c r="K150" s="4">
        <v>3337</v>
      </c>
      <c r="L150" s="4">
        <v>3270</v>
      </c>
      <c r="M150" s="4">
        <v>3200</v>
      </c>
      <c r="N150" s="4">
        <v>3152</v>
      </c>
      <c r="O150" s="4">
        <v>3120</v>
      </c>
      <c r="P150" s="4">
        <v>3136</v>
      </c>
      <c r="Q150" s="4">
        <v>3086</v>
      </c>
      <c r="R150" s="4">
        <v>3079</v>
      </c>
      <c r="S150" s="4">
        <v>2952</v>
      </c>
      <c r="T150" s="4">
        <v>2859</v>
      </c>
      <c r="U150" s="4">
        <v>2863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v>4242</v>
      </c>
      <c r="E151" s="4">
        <v>4231</v>
      </c>
      <c r="F151" s="4">
        <v>4224</v>
      </c>
      <c r="G151" s="4">
        <v>4185</v>
      </c>
      <c r="H151" s="4">
        <v>4142</v>
      </c>
      <c r="I151" s="4">
        <v>4057</v>
      </c>
      <c r="J151" s="4">
        <v>4002</v>
      </c>
      <c r="K151" s="4">
        <v>3935</v>
      </c>
      <c r="L151" s="4">
        <v>3883</v>
      </c>
      <c r="M151" s="4">
        <v>3831</v>
      </c>
      <c r="N151" s="4">
        <v>3728</v>
      </c>
      <c r="O151" s="4">
        <v>3726</v>
      </c>
      <c r="P151" s="4">
        <v>3699</v>
      </c>
      <c r="Q151" s="4">
        <v>3686</v>
      </c>
      <c r="R151" s="4">
        <v>3597</v>
      </c>
      <c r="S151" s="4">
        <v>3416</v>
      </c>
      <c r="T151" s="4">
        <v>3367</v>
      </c>
      <c r="U151" s="4">
        <v>3430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v>5977</v>
      </c>
      <c r="E152" s="4">
        <v>5909</v>
      </c>
      <c r="F152" s="4">
        <v>5787</v>
      </c>
      <c r="G152" s="4">
        <v>5797</v>
      </c>
      <c r="H152" s="4">
        <v>5765</v>
      </c>
      <c r="I152" s="4">
        <v>5729</v>
      </c>
      <c r="J152" s="4">
        <v>5535</v>
      </c>
      <c r="K152" s="4">
        <v>5498</v>
      </c>
      <c r="L152" s="4">
        <v>5378</v>
      </c>
      <c r="M152" s="4">
        <v>5218</v>
      </c>
      <c r="N152" s="4">
        <v>5147</v>
      </c>
      <c r="O152" s="4">
        <v>5051</v>
      </c>
      <c r="P152" s="4">
        <v>4991</v>
      </c>
      <c r="Q152" s="4">
        <v>4967</v>
      </c>
      <c r="R152" s="4">
        <v>4979</v>
      </c>
      <c r="S152" s="4">
        <v>4819</v>
      </c>
      <c r="T152" s="4">
        <v>4662</v>
      </c>
      <c r="U152" s="4">
        <v>4692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v>1348</v>
      </c>
      <c r="E153" s="4">
        <v>1310</v>
      </c>
      <c r="F153" s="4">
        <v>1242</v>
      </c>
      <c r="G153" s="4">
        <v>1156</v>
      </c>
      <c r="H153" s="4">
        <v>1104</v>
      </c>
      <c r="I153" s="4">
        <v>1065</v>
      </c>
      <c r="J153" s="4">
        <v>1048</v>
      </c>
      <c r="K153" s="4">
        <v>1018</v>
      </c>
      <c r="L153" s="4">
        <v>979</v>
      </c>
      <c r="M153" s="4">
        <v>968</v>
      </c>
      <c r="N153" s="4">
        <v>991</v>
      </c>
      <c r="O153" s="4">
        <v>942</v>
      </c>
      <c r="P153" s="4">
        <v>920</v>
      </c>
      <c r="Q153" s="4">
        <v>916</v>
      </c>
      <c r="R153" s="4">
        <v>890</v>
      </c>
      <c r="S153" s="4">
        <v>811</v>
      </c>
      <c r="T153" s="4">
        <v>783</v>
      </c>
      <c r="U153" s="4">
        <v>766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v>2336</v>
      </c>
      <c r="E154" s="4">
        <v>2339</v>
      </c>
      <c r="F154" s="4">
        <v>2335</v>
      </c>
      <c r="G154" s="4">
        <v>2283</v>
      </c>
      <c r="H154" s="4">
        <v>2293</v>
      </c>
      <c r="I154" s="4">
        <v>2366</v>
      </c>
      <c r="J154" s="4">
        <v>2381</v>
      </c>
      <c r="K154" s="4">
        <v>2371</v>
      </c>
      <c r="L154" s="4">
        <v>2307</v>
      </c>
      <c r="M154" s="4">
        <v>2375</v>
      </c>
      <c r="N154" s="4">
        <v>2442</v>
      </c>
      <c r="O154" s="4">
        <v>2627</v>
      </c>
      <c r="P154" s="4">
        <v>2697</v>
      </c>
      <c r="Q154" s="4">
        <v>2606</v>
      </c>
      <c r="R154" s="4">
        <v>2654</v>
      </c>
      <c r="S154" s="4">
        <v>2606</v>
      </c>
      <c r="T154" s="4">
        <v>2567</v>
      </c>
      <c r="U154" s="4">
        <v>2617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v>6812</v>
      </c>
      <c r="E155" s="4">
        <v>6747</v>
      </c>
      <c r="F155" s="4">
        <v>6779</v>
      </c>
      <c r="G155" s="4">
        <v>6770</v>
      </c>
      <c r="H155" s="4">
        <v>6696</v>
      </c>
      <c r="I155" s="4">
        <v>6670</v>
      </c>
      <c r="J155" s="4">
        <v>6593</v>
      </c>
      <c r="K155" s="4">
        <v>6517</v>
      </c>
      <c r="L155" s="4">
        <v>6335</v>
      </c>
      <c r="M155" s="4">
        <v>6288</v>
      </c>
      <c r="N155" s="4">
        <v>6256</v>
      </c>
      <c r="O155" s="4">
        <v>6178</v>
      </c>
      <c r="P155" s="4">
        <v>6144</v>
      </c>
      <c r="Q155" s="4">
        <v>6103</v>
      </c>
      <c r="R155" s="4">
        <v>6230</v>
      </c>
      <c r="S155" s="4">
        <v>5912</v>
      </c>
      <c r="T155" s="4">
        <v>5634</v>
      </c>
      <c r="U155" s="4">
        <v>5689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v>1856</v>
      </c>
      <c r="E156" s="4">
        <v>1846</v>
      </c>
      <c r="F156" s="4">
        <v>1755</v>
      </c>
      <c r="G156" s="4">
        <v>1776</v>
      </c>
      <c r="H156" s="4">
        <v>1715</v>
      </c>
      <c r="I156" s="4">
        <v>1736</v>
      </c>
      <c r="J156" s="4">
        <v>1630</v>
      </c>
      <c r="K156" s="4">
        <v>1619</v>
      </c>
      <c r="L156" s="4">
        <v>1556</v>
      </c>
      <c r="M156" s="4">
        <v>1533</v>
      </c>
      <c r="N156" s="4">
        <v>1515</v>
      </c>
      <c r="O156" s="4">
        <v>1488</v>
      </c>
      <c r="P156" s="4">
        <v>1495</v>
      </c>
      <c r="Q156" s="4">
        <v>1466</v>
      </c>
      <c r="R156" s="4">
        <v>1476</v>
      </c>
      <c r="S156" s="4">
        <v>1306</v>
      </c>
      <c r="T156" s="4">
        <v>1315</v>
      </c>
      <c r="U156" s="4">
        <v>1311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v>768</v>
      </c>
      <c r="E157" s="4">
        <v>727</v>
      </c>
      <c r="F157" s="4">
        <v>720</v>
      </c>
      <c r="G157" s="4">
        <v>689</v>
      </c>
      <c r="H157" s="4">
        <v>673</v>
      </c>
      <c r="I157" s="4">
        <v>672</v>
      </c>
      <c r="J157" s="4">
        <v>644</v>
      </c>
      <c r="K157" s="4">
        <v>631</v>
      </c>
      <c r="L157" s="4">
        <v>642</v>
      </c>
      <c r="M157" s="4">
        <v>657</v>
      </c>
      <c r="N157" s="4">
        <v>646</v>
      </c>
      <c r="O157" s="4">
        <v>627</v>
      </c>
      <c r="P157" s="4">
        <v>611</v>
      </c>
      <c r="Q157" s="4">
        <v>602</v>
      </c>
      <c r="R157" s="4">
        <v>602</v>
      </c>
      <c r="S157" s="4">
        <v>559</v>
      </c>
      <c r="T157" s="4">
        <v>557</v>
      </c>
      <c r="U157" s="4">
        <v>568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v>5705</v>
      </c>
      <c r="E158" s="4">
        <v>5732</v>
      </c>
      <c r="F158" s="4">
        <v>5838</v>
      </c>
      <c r="G158" s="4">
        <v>5809</v>
      </c>
      <c r="H158" s="4">
        <v>5776</v>
      </c>
      <c r="I158" s="4">
        <v>5746</v>
      </c>
      <c r="J158" s="4">
        <v>5717</v>
      </c>
      <c r="K158" s="4">
        <v>5635</v>
      </c>
      <c r="L158" s="4">
        <v>5510</v>
      </c>
      <c r="M158" s="4">
        <v>5515</v>
      </c>
      <c r="N158" s="4">
        <v>5324</v>
      </c>
      <c r="O158" s="4">
        <v>5256</v>
      </c>
      <c r="P158" s="4">
        <v>5253</v>
      </c>
      <c r="Q158" s="4">
        <v>5192</v>
      </c>
      <c r="R158" s="4">
        <v>5197</v>
      </c>
      <c r="S158" s="4">
        <v>4992</v>
      </c>
      <c r="T158" s="4">
        <v>5080</v>
      </c>
      <c r="U158" s="4">
        <v>5015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v>2372</v>
      </c>
      <c r="E159" s="4">
        <v>2253</v>
      </c>
      <c r="F159" s="4">
        <v>2233</v>
      </c>
      <c r="G159" s="4">
        <v>2165</v>
      </c>
      <c r="H159" s="4">
        <v>2077</v>
      </c>
      <c r="I159" s="4">
        <v>2021</v>
      </c>
      <c r="J159" s="4">
        <v>1897</v>
      </c>
      <c r="K159" s="4">
        <v>1878</v>
      </c>
      <c r="L159" s="4">
        <v>1855</v>
      </c>
      <c r="M159" s="4">
        <v>1856</v>
      </c>
      <c r="N159" s="4">
        <v>1811</v>
      </c>
      <c r="O159" s="4">
        <v>1857</v>
      </c>
      <c r="P159" s="4">
        <v>1844</v>
      </c>
      <c r="Q159" s="4">
        <v>1819</v>
      </c>
      <c r="R159" s="4">
        <v>1849</v>
      </c>
      <c r="S159" s="4">
        <v>1761</v>
      </c>
      <c r="T159" s="4">
        <v>1689</v>
      </c>
      <c r="U159" s="4">
        <v>1735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v>9411</v>
      </c>
      <c r="E160" s="4">
        <v>9274</v>
      </c>
      <c r="F160" s="4">
        <v>9117</v>
      </c>
      <c r="G160" s="4">
        <v>9046</v>
      </c>
      <c r="H160" s="4">
        <v>8690</v>
      </c>
      <c r="I160" s="4">
        <v>8622</v>
      </c>
      <c r="J160" s="4">
        <v>8497</v>
      </c>
      <c r="K160" s="4">
        <v>8315</v>
      </c>
      <c r="L160" s="4">
        <v>8069</v>
      </c>
      <c r="M160" s="4">
        <v>7881</v>
      </c>
      <c r="N160" s="4">
        <v>7737</v>
      </c>
      <c r="O160" s="4">
        <v>7564</v>
      </c>
      <c r="P160" s="4">
        <v>7652</v>
      </c>
      <c r="Q160" s="4">
        <v>7658</v>
      </c>
      <c r="R160" s="4">
        <v>7185</v>
      </c>
      <c r="S160" s="4">
        <v>7095</v>
      </c>
      <c r="T160" s="4">
        <v>6692</v>
      </c>
      <c r="U160" s="4">
        <v>6816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v>7889</v>
      </c>
      <c r="E161" s="4">
        <v>8038</v>
      </c>
      <c r="F161" s="4">
        <v>7867</v>
      </c>
      <c r="G161" s="4">
        <v>7698</v>
      </c>
      <c r="H161" s="4">
        <v>7635</v>
      </c>
      <c r="I161" s="4">
        <v>7545</v>
      </c>
      <c r="J161" s="4">
        <v>7439</v>
      </c>
      <c r="K161" s="4">
        <v>7339</v>
      </c>
      <c r="L161" s="4">
        <v>7090</v>
      </c>
      <c r="M161" s="4">
        <v>7105</v>
      </c>
      <c r="N161" s="4">
        <v>6947</v>
      </c>
      <c r="O161" s="4">
        <v>6830</v>
      </c>
      <c r="P161" s="4">
        <v>6758</v>
      </c>
      <c r="Q161" s="4">
        <v>6755</v>
      </c>
      <c r="R161" s="4">
        <v>6714</v>
      </c>
      <c r="S161" s="4">
        <v>6415</v>
      </c>
      <c r="T161" s="4">
        <v>6252</v>
      </c>
      <c r="U161" s="4">
        <v>6229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v>322</v>
      </c>
      <c r="E162" s="4">
        <v>316</v>
      </c>
      <c r="F162" s="4">
        <v>296</v>
      </c>
      <c r="G162" s="4">
        <v>282</v>
      </c>
      <c r="H162" s="4">
        <v>281</v>
      </c>
      <c r="I162" s="4">
        <v>272</v>
      </c>
      <c r="J162" s="4">
        <v>271</v>
      </c>
      <c r="K162" s="4">
        <v>276</v>
      </c>
      <c r="L162" s="4">
        <v>272</v>
      </c>
      <c r="M162" s="4">
        <v>287</v>
      </c>
      <c r="N162" s="4">
        <v>286</v>
      </c>
      <c r="O162" s="4">
        <v>284</v>
      </c>
      <c r="P162" s="4">
        <v>294</v>
      </c>
      <c r="Q162" s="4">
        <v>308</v>
      </c>
      <c r="R162" s="4">
        <v>310</v>
      </c>
      <c r="S162" s="4">
        <v>327</v>
      </c>
      <c r="T162" s="4">
        <v>307</v>
      </c>
      <c r="U162" s="4">
        <v>315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v>443</v>
      </c>
      <c r="E163" s="4">
        <v>432</v>
      </c>
      <c r="F163" s="4">
        <v>397</v>
      </c>
      <c r="G163" s="4">
        <v>408</v>
      </c>
      <c r="H163" s="4">
        <v>377</v>
      </c>
      <c r="I163" s="4">
        <v>363</v>
      </c>
      <c r="J163" s="4">
        <v>348</v>
      </c>
      <c r="K163" s="4">
        <v>320</v>
      </c>
      <c r="L163" s="4">
        <v>304</v>
      </c>
      <c r="M163" s="4">
        <v>291</v>
      </c>
      <c r="N163" s="4">
        <v>277</v>
      </c>
      <c r="O163" s="4">
        <v>285</v>
      </c>
      <c r="P163" s="4">
        <v>276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v>157</v>
      </c>
      <c r="E164" s="4">
        <v>170</v>
      </c>
      <c r="F164" s="4">
        <v>143</v>
      </c>
      <c r="G164" s="4">
        <v>143</v>
      </c>
      <c r="H164" s="4">
        <v>149</v>
      </c>
      <c r="I164" s="4">
        <v>139</v>
      </c>
      <c r="J164" s="4">
        <v>141</v>
      </c>
      <c r="K164" s="4">
        <v>148</v>
      </c>
      <c r="L164" s="4">
        <v>142</v>
      </c>
      <c r="M164" s="4">
        <v>141</v>
      </c>
      <c r="N164" s="4">
        <v>129</v>
      </c>
      <c r="O164" s="4">
        <v>133</v>
      </c>
      <c r="P164" s="4">
        <v>144</v>
      </c>
      <c r="Q164" s="4">
        <v>127</v>
      </c>
      <c r="R164" s="4">
        <v>125</v>
      </c>
      <c r="S164" s="4">
        <v>127</v>
      </c>
      <c r="T164" s="4">
        <v>148</v>
      </c>
      <c r="U164" s="4">
        <v>144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v>149</v>
      </c>
      <c r="E165" s="4">
        <v>139</v>
      </c>
      <c r="F165" s="4">
        <v>127</v>
      </c>
      <c r="G165" s="4">
        <v>148</v>
      </c>
      <c r="H165" s="4">
        <v>140</v>
      </c>
      <c r="I165" s="4">
        <v>136</v>
      </c>
      <c r="J165" s="4">
        <v>125</v>
      </c>
      <c r="K165" s="4">
        <v>130</v>
      </c>
      <c r="L165" s="4">
        <v>134</v>
      </c>
      <c r="M165" s="4">
        <v>140</v>
      </c>
      <c r="N165" s="4">
        <v>133</v>
      </c>
      <c r="O165" s="4">
        <v>121</v>
      </c>
      <c r="P165" s="4">
        <v>112</v>
      </c>
      <c r="Q165" s="4">
        <v>104</v>
      </c>
      <c r="R165" s="4">
        <v>106</v>
      </c>
      <c r="S165" s="4">
        <v>114</v>
      </c>
      <c r="T165" s="4">
        <v>114</v>
      </c>
      <c r="U165" s="4">
        <v>121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v>791</v>
      </c>
      <c r="E166" s="4">
        <v>793</v>
      </c>
      <c r="F166" s="4">
        <v>799</v>
      </c>
      <c r="G166" s="4">
        <v>752</v>
      </c>
      <c r="H166" s="4">
        <v>746</v>
      </c>
      <c r="I166" s="4">
        <v>764</v>
      </c>
      <c r="J166" s="4">
        <v>784</v>
      </c>
      <c r="K166" s="4">
        <v>773</v>
      </c>
      <c r="L166" s="4">
        <v>765</v>
      </c>
      <c r="M166" s="4">
        <v>765</v>
      </c>
      <c r="N166" s="4">
        <v>714</v>
      </c>
      <c r="O166" s="4">
        <v>718</v>
      </c>
      <c r="P166" s="4">
        <v>731</v>
      </c>
      <c r="Q166" s="4">
        <v>727</v>
      </c>
      <c r="R166" s="4">
        <v>717</v>
      </c>
      <c r="S166" s="4">
        <v>697</v>
      </c>
      <c r="T166" s="4">
        <v>670</v>
      </c>
      <c r="U166" s="4">
        <v>695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v>67</v>
      </c>
      <c r="E167" s="4">
        <v>62</v>
      </c>
      <c r="F167" s="4">
        <v>65</v>
      </c>
      <c r="G167" s="4">
        <v>76</v>
      </c>
      <c r="H167" s="4">
        <v>83</v>
      </c>
      <c r="I167" s="4">
        <v>83</v>
      </c>
      <c r="J167" s="4">
        <v>91</v>
      </c>
      <c r="K167" s="4">
        <v>95</v>
      </c>
      <c r="L167" s="4">
        <v>116</v>
      </c>
      <c r="M167" s="4">
        <v>103</v>
      </c>
      <c r="N167" s="4">
        <v>96</v>
      </c>
      <c r="O167" s="4">
        <v>97</v>
      </c>
      <c r="P167" s="4">
        <v>87</v>
      </c>
      <c r="Q167" s="4">
        <v>85</v>
      </c>
      <c r="R167" s="4">
        <v>65</v>
      </c>
      <c r="S167" s="4">
        <v>83</v>
      </c>
      <c r="T167" s="4">
        <v>72</v>
      </c>
      <c r="U167" s="4">
        <v>62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v>909</v>
      </c>
      <c r="E168" s="4">
        <v>858</v>
      </c>
      <c r="F168" s="4">
        <v>816</v>
      </c>
      <c r="G168" s="4">
        <v>787</v>
      </c>
      <c r="H168" s="4">
        <v>784</v>
      </c>
      <c r="I168" s="4">
        <v>802</v>
      </c>
      <c r="J168" s="4">
        <v>792</v>
      </c>
      <c r="K168" s="4">
        <v>762</v>
      </c>
      <c r="L168" s="4">
        <v>728</v>
      </c>
      <c r="M168" s="4">
        <v>750</v>
      </c>
      <c r="N168" s="4">
        <v>719</v>
      </c>
      <c r="O168" s="4">
        <v>701</v>
      </c>
      <c r="P168" s="4">
        <v>702</v>
      </c>
      <c r="Q168" s="4">
        <v>658</v>
      </c>
      <c r="R168" s="4">
        <v>613</v>
      </c>
      <c r="S168" s="4">
        <v>577</v>
      </c>
      <c r="T168" s="4">
        <v>559</v>
      </c>
      <c r="U168" s="4">
        <v>548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v>324</v>
      </c>
      <c r="E169" s="4">
        <v>297</v>
      </c>
      <c r="F169" s="4">
        <v>293</v>
      </c>
      <c r="G169" s="4">
        <v>296</v>
      </c>
      <c r="H169" s="4">
        <v>270</v>
      </c>
      <c r="I169" s="4">
        <v>263</v>
      </c>
      <c r="J169" s="4">
        <v>252</v>
      </c>
      <c r="K169" s="4">
        <v>220</v>
      </c>
      <c r="L169" s="4">
        <v>220</v>
      </c>
      <c r="M169" s="4">
        <v>205</v>
      </c>
      <c r="N169" s="4">
        <v>191</v>
      </c>
      <c r="O169" s="4">
        <v>224</v>
      </c>
      <c r="P169" s="4">
        <v>216</v>
      </c>
      <c r="Q169" s="4">
        <v>224</v>
      </c>
      <c r="R169" s="4">
        <v>239</v>
      </c>
      <c r="S169" s="4">
        <v>200</v>
      </c>
      <c r="T169" s="4">
        <v>212</v>
      </c>
      <c r="U169" s="4">
        <v>243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v>1036</v>
      </c>
      <c r="E170" s="4">
        <v>968</v>
      </c>
      <c r="F170" s="4">
        <v>914</v>
      </c>
      <c r="G170" s="4">
        <v>919</v>
      </c>
      <c r="H170" s="4">
        <v>839</v>
      </c>
      <c r="I170" s="4">
        <v>882</v>
      </c>
      <c r="J170" s="4">
        <v>816</v>
      </c>
      <c r="K170" s="4">
        <v>800</v>
      </c>
      <c r="L170" s="4">
        <v>803</v>
      </c>
      <c r="M170" s="4">
        <v>796</v>
      </c>
      <c r="N170" s="4">
        <v>796</v>
      </c>
      <c r="O170" s="4">
        <v>789</v>
      </c>
      <c r="P170" s="4">
        <v>752</v>
      </c>
      <c r="Q170" s="4">
        <v>737</v>
      </c>
      <c r="R170" s="4">
        <v>704</v>
      </c>
      <c r="S170" s="4">
        <v>722</v>
      </c>
      <c r="T170" s="4">
        <v>731</v>
      </c>
      <c r="U170" s="4">
        <v>733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v>257</v>
      </c>
      <c r="E171" s="4">
        <v>304</v>
      </c>
      <c r="F171" s="4">
        <v>231</v>
      </c>
      <c r="G171" s="4">
        <v>230</v>
      </c>
      <c r="H171" s="4">
        <v>251</v>
      </c>
      <c r="I171" s="4">
        <v>227</v>
      </c>
      <c r="J171" s="4">
        <v>197</v>
      </c>
      <c r="K171" s="4">
        <v>195</v>
      </c>
      <c r="L171" s="4">
        <v>201</v>
      </c>
      <c r="M171" s="4">
        <v>210</v>
      </c>
      <c r="N171" s="4">
        <v>207</v>
      </c>
      <c r="O171" s="4">
        <v>196</v>
      </c>
      <c r="P171" s="4">
        <v>191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v>378</v>
      </c>
      <c r="E172" s="4">
        <v>366</v>
      </c>
      <c r="F172" s="4">
        <v>352</v>
      </c>
      <c r="G172" s="4">
        <v>333</v>
      </c>
      <c r="H172" s="4">
        <v>313</v>
      </c>
      <c r="I172" s="4">
        <v>325</v>
      </c>
      <c r="J172" s="4">
        <v>323</v>
      </c>
      <c r="K172" s="4">
        <v>293</v>
      </c>
      <c r="L172" s="4">
        <v>289</v>
      </c>
      <c r="M172" s="4">
        <v>259</v>
      </c>
      <c r="N172" s="4">
        <v>271</v>
      </c>
      <c r="O172" s="4">
        <v>260</v>
      </c>
      <c r="P172" s="4">
        <v>267</v>
      </c>
      <c r="Q172" s="4">
        <v>254</v>
      </c>
      <c r="R172" s="4">
        <v>250</v>
      </c>
      <c r="S172" s="4">
        <v>249</v>
      </c>
      <c r="T172" s="4">
        <v>244</v>
      </c>
      <c r="U172" s="4">
        <v>252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448</v>
      </c>
      <c r="R173" s="4">
        <v>438</v>
      </c>
      <c r="S173" s="4">
        <v>438</v>
      </c>
      <c r="T173" s="4">
        <v>403</v>
      </c>
      <c r="U173" s="4">
        <v>372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v>1128</v>
      </c>
      <c r="E174" s="4">
        <v>1086</v>
      </c>
      <c r="F174" s="4">
        <v>1026</v>
      </c>
      <c r="G174" s="4">
        <v>985</v>
      </c>
      <c r="H174" s="4">
        <v>934</v>
      </c>
      <c r="I174" s="4">
        <v>884</v>
      </c>
      <c r="J174" s="4">
        <v>880</v>
      </c>
      <c r="K174" s="4">
        <v>887</v>
      </c>
      <c r="L174" s="4">
        <v>879</v>
      </c>
      <c r="M174" s="4">
        <v>850</v>
      </c>
      <c r="N174" s="4">
        <v>811</v>
      </c>
      <c r="O174" s="4">
        <v>806</v>
      </c>
      <c r="P174" s="4">
        <v>790</v>
      </c>
      <c r="Q174" s="4">
        <v>781</v>
      </c>
      <c r="R174" s="4">
        <v>781</v>
      </c>
      <c r="S174" s="4">
        <v>769</v>
      </c>
      <c r="T174" s="4">
        <v>745</v>
      </c>
      <c r="U174" s="4">
        <v>736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v>634</v>
      </c>
      <c r="E175" s="4">
        <v>609</v>
      </c>
      <c r="F175" s="4">
        <v>601</v>
      </c>
      <c r="G175" s="4">
        <v>576</v>
      </c>
      <c r="H175" s="4">
        <v>542</v>
      </c>
      <c r="I175" s="4">
        <v>529</v>
      </c>
      <c r="J175" s="4">
        <v>524</v>
      </c>
      <c r="K175" s="4">
        <v>522</v>
      </c>
      <c r="L175" s="4">
        <v>505</v>
      </c>
      <c r="M175" s="4">
        <v>489</v>
      </c>
      <c r="N175" s="4">
        <v>501</v>
      </c>
      <c r="O175" s="4">
        <v>487</v>
      </c>
      <c r="P175" s="4">
        <v>497</v>
      </c>
      <c r="Q175" s="4">
        <v>478</v>
      </c>
      <c r="R175" s="4">
        <v>462</v>
      </c>
      <c r="S175" s="4">
        <v>465</v>
      </c>
      <c r="T175" s="4">
        <v>462</v>
      </c>
      <c r="U175" s="4">
        <v>484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v>1522</v>
      </c>
      <c r="E176" s="4">
        <v>1547</v>
      </c>
      <c r="F176" s="4">
        <v>1556</v>
      </c>
      <c r="G176" s="4">
        <v>1598</v>
      </c>
      <c r="H176" s="4">
        <v>1564</v>
      </c>
      <c r="I176" s="4">
        <v>1485</v>
      </c>
      <c r="J176" s="4">
        <v>1454</v>
      </c>
      <c r="K176" s="4">
        <v>1496</v>
      </c>
      <c r="L176" s="4">
        <v>1531</v>
      </c>
      <c r="M176" s="4">
        <v>1555</v>
      </c>
      <c r="N176" s="4">
        <v>1571</v>
      </c>
      <c r="O176" s="4">
        <v>1495</v>
      </c>
      <c r="P176" s="4">
        <v>1526</v>
      </c>
      <c r="Q176" s="4">
        <v>1514</v>
      </c>
      <c r="R176" s="4">
        <v>1447</v>
      </c>
      <c r="S176" s="4">
        <v>1284</v>
      </c>
      <c r="T176" s="4">
        <v>1301</v>
      </c>
      <c r="U176" s="4">
        <v>1310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v>1711</v>
      </c>
      <c r="E177" s="4">
        <v>1621</v>
      </c>
      <c r="F177" s="4">
        <v>1562</v>
      </c>
      <c r="G177" s="4">
        <v>1537</v>
      </c>
      <c r="H177" s="4">
        <v>1483</v>
      </c>
      <c r="I177" s="4">
        <v>1472</v>
      </c>
      <c r="J177" s="4">
        <v>1444</v>
      </c>
      <c r="K177" s="4">
        <v>1392</v>
      </c>
      <c r="L177" s="4">
        <v>1386</v>
      </c>
      <c r="M177" s="4">
        <v>1311</v>
      </c>
      <c r="N177" s="4">
        <v>1289</v>
      </c>
      <c r="O177" s="4">
        <v>1284</v>
      </c>
      <c r="P177" s="4">
        <v>1213</v>
      </c>
      <c r="Q177" s="4">
        <v>1187</v>
      </c>
      <c r="R177" s="4">
        <v>1241</v>
      </c>
      <c r="S177" s="4">
        <v>1180</v>
      </c>
      <c r="T177" s="4">
        <v>1166</v>
      </c>
      <c r="U177" s="4">
        <v>1132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v>2610</v>
      </c>
      <c r="E178" s="4">
        <v>2603</v>
      </c>
      <c r="F178" s="4">
        <v>2698</v>
      </c>
      <c r="G178" s="4">
        <v>2546</v>
      </c>
      <c r="H178" s="4">
        <v>2498</v>
      </c>
      <c r="I178" s="4">
        <v>2493</v>
      </c>
      <c r="J178" s="4">
        <v>2472</v>
      </c>
      <c r="K178" s="4">
        <v>2476</v>
      </c>
      <c r="L178" s="4">
        <v>2457</v>
      </c>
      <c r="M178" s="4">
        <v>2407</v>
      </c>
      <c r="N178" s="4">
        <v>2446</v>
      </c>
      <c r="O178" s="4">
        <v>2418</v>
      </c>
      <c r="P178" s="4">
        <v>2413</v>
      </c>
      <c r="Q178" s="4">
        <v>2396</v>
      </c>
      <c r="R178" s="4">
        <v>2489</v>
      </c>
      <c r="S178" s="4">
        <v>2338</v>
      </c>
      <c r="T178" s="4">
        <v>2221</v>
      </c>
      <c r="U178" s="4">
        <v>2248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v>897</v>
      </c>
      <c r="E179" s="4">
        <v>893</v>
      </c>
      <c r="F179" s="4">
        <v>849</v>
      </c>
      <c r="G179" s="4">
        <v>850</v>
      </c>
      <c r="H179" s="4">
        <v>850</v>
      </c>
      <c r="I179" s="4">
        <v>837</v>
      </c>
      <c r="J179" s="4">
        <v>814</v>
      </c>
      <c r="K179" s="4">
        <v>845</v>
      </c>
      <c r="L179" s="4">
        <v>816</v>
      </c>
      <c r="M179" s="4">
        <v>817</v>
      </c>
      <c r="N179" s="4">
        <v>791</v>
      </c>
      <c r="O179" s="4">
        <v>817</v>
      </c>
      <c r="P179" s="4">
        <v>798</v>
      </c>
      <c r="Q179" s="4">
        <v>813</v>
      </c>
      <c r="R179" s="4">
        <v>796</v>
      </c>
      <c r="S179" s="4">
        <v>764</v>
      </c>
      <c r="T179" s="4">
        <v>763</v>
      </c>
      <c r="U179" s="4">
        <v>749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v>381</v>
      </c>
      <c r="E180" s="4">
        <v>365</v>
      </c>
      <c r="F180" s="4">
        <v>335</v>
      </c>
      <c r="G180" s="4">
        <v>310</v>
      </c>
      <c r="H180" s="4">
        <v>344</v>
      </c>
      <c r="I180" s="4">
        <v>318</v>
      </c>
      <c r="J180" s="4">
        <v>298</v>
      </c>
      <c r="K180" s="4">
        <v>325</v>
      </c>
      <c r="L180" s="4">
        <v>298</v>
      </c>
      <c r="M180" s="4">
        <v>294</v>
      </c>
      <c r="N180" s="4">
        <v>288</v>
      </c>
      <c r="O180" s="4">
        <v>273</v>
      </c>
      <c r="P180" s="4">
        <v>271</v>
      </c>
      <c r="Q180" s="4">
        <v>272</v>
      </c>
      <c r="R180" s="4">
        <v>263</v>
      </c>
      <c r="S180" s="4">
        <v>243</v>
      </c>
      <c r="T180" s="4">
        <v>244</v>
      </c>
      <c r="U180" s="4">
        <v>227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v>240</v>
      </c>
      <c r="E181" s="4">
        <v>242</v>
      </c>
      <c r="F181" s="4">
        <v>244</v>
      </c>
      <c r="G181" s="4">
        <v>220</v>
      </c>
      <c r="H181" s="4">
        <v>239</v>
      </c>
      <c r="I181" s="4">
        <v>199</v>
      </c>
      <c r="J181" s="4">
        <v>202</v>
      </c>
      <c r="K181" s="4">
        <v>195</v>
      </c>
      <c r="L181" s="4">
        <v>192</v>
      </c>
      <c r="M181" s="4">
        <v>155</v>
      </c>
      <c r="N181" s="4">
        <v>164</v>
      </c>
      <c r="O181" s="4">
        <v>158</v>
      </c>
      <c r="P181" s="4">
        <v>146</v>
      </c>
      <c r="Q181" s="4">
        <v>151</v>
      </c>
      <c r="R181" s="4">
        <v>136</v>
      </c>
      <c r="S181" s="4">
        <v>133</v>
      </c>
      <c r="T181" s="4">
        <v>126</v>
      </c>
      <c r="U181" s="4">
        <v>124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v>3134</v>
      </c>
      <c r="E182" s="4">
        <v>3514</v>
      </c>
      <c r="F182" s="4">
        <v>3361</v>
      </c>
      <c r="G182" s="4">
        <v>3281</v>
      </c>
      <c r="H182" s="4">
        <v>3325</v>
      </c>
      <c r="I182" s="4">
        <v>3271</v>
      </c>
      <c r="J182" s="4">
        <v>3112</v>
      </c>
      <c r="K182" s="4">
        <v>2933</v>
      </c>
      <c r="L182" s="4">
        <v>2989</v>
      </c>
      <c r="M182" s="4">
        <v>2792</v>
      </c>
      <c r="N182" s="4">
        <v>2764</v>
      </c>
      <c r="O182" s="4">
        <v>2746</v>
      </c>
      <c r="P182" s="4">
        <v>2651</v>
      </c>
      <c r="Q182" s="4">
        <v>2613</v>
      </c>
      <c r="R182" s="4">
        <v>2652</v>
      </c>
      <c r="S182" s="4">
        <v>2255</v>
      </c>
      <c r="T182" s="4">
        <v>2284</v>
      </c>
      <c r="U182" s="4">
        <v>2425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v>2137</v>
      </c>
      <c r="E183" s="4">
        <v>2011</v>
      </c>
      <c r="F183" s="4">
        <v>1975</v>
      </c>
      <c r="G183" s="4">
        <v>1943</v>
      </c>
      <c r="H183" s="4">
        <v>1858</v>
      </c>
      <c r="I183" s="4">
        <v>1833</v>
      </c>
      <c r="J183" s="4">
        <v>1894</v>
      </c>
      <c r="K183" s="4">
        <v>1807</v>
      </c>
      <c r="L183" s="4">
        <v>1746</v>
      </c>
      <c r="M183" s="4">
        <v>1701</v>
      </c>
      <c r="N183" s="4">
        <v>1704</v>
      </c>
      <c r="O183" s="4">
        <v>1640</v>
      </c>
      <c r="P183" s="4">
        <v>1625</v>
      </c>
      <c r="Q183" s="4">
        <v>1683</v>
      </c>
      <c r="R183" s="4">
        <v>1570</v>
      </c>
      <c r="S183" s="4">
        <v>1482</v>
      </c>
      <c r="T183" s="4">
        <v>1489</v>
      </c>
      <c r="U183" s="4">
        <v>1519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v>1199</v>
      </c>
      <c r="E184" s="4">
        <v>1173</v>
      </c>
      <c r="F184" s="4">
        <v>1138</v>
      </c>
      <c r="G184" s="4">
        <v>1077</v>
      </c>
      <c r="H184" s="4">
        <v>1046</v>
      </c>
      <c r="I184" s="4">
        <v>999</v>
      </c>
      <c r="J184" s="4">
        <v>998</v>
      </c>
      <c r="K184" s="4">
        <v>974</v>
      </c>
      <c r="L184" s="4">
        <v>942</v>
      </c>
      <c r="M184" s="4">
        <v>960</v>
      </c>
      <c r="N184" s="4">
        <v>920</v>
      </c>
      <c r="O184" s="4">
        <v>954</v>
      </c>
      <c r="P184" s="4">
        <v>941</v>
      </c>
      <c r="Q184" s="4">
        <v>940</v>
      </c>
      <c r="R184" s="4">
        <v>928</v>
      </c>
      <c r="S184" s="4">
        <v>869</v>
      </c>
      <c r="T184" s="4">
        <v>880</v>
      </c>
      <c r="U184" s="4">
        <v>847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v>469</v>
      </c>
      <c r="E185" s="4">
        <v>452</v>
      </c>
      <c r="F185" s="4">
        <v>445</v>
      </c>
      <c r="G185" s="4">
        <v>426</v>
      </c>
      <c r="H185" s="4">
        <v>458</v>
      </c>
      <c r="I185" s="4">
        <v>441</v>
      </c>
      <c r="J185" s="4">
        <v>432</v>
      </c>
      <c r="K185" s="4">
        <v>417</v>
      </c>
      <c r="L185" s="4">
        <v>398</v>
      </c>
      <c r="M185" s="4">
        <v>413</v>
      </c>
      <c r="N185" s="4">
        <v>405</v>
      </c>
      <c r="O185" s="4">
        <v>415</v>
      </c>
      <c r="P185" s="4">
        <v>414</v>
      </c>
      <c r="Q185" s="4">
        <v>392</v>
      </c>
      <c r="R185" s="4">
        <v>413</v>
      </c>
      <c r="S185" s="4">
        <v>399</v>
      </c>
      <c r="T185" s="4">
        <v>410</v>
      </c>
      <c r="U185" s="4">
        <v>390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v>472</v>
      </c>
      <c r="E186" s="4">
        <v>488</v>
      </c>
      <c r="F186" s="4">
        <v>458</v>
      </c>
      <c r="G186" s="4">
        <v>438</v>
      </c>
      <c r="H186" s="4">
        <v>416</v>
      </c>
      <c r="I186" s="4">
        <v>405</v>
      </c>
      <c r="J186" s="4">
        <v>388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v>2086</v>
      </c>
      <c r="E187" s="4">
        <v>2091</v>
      </c>
      <c r="F187" s="4">
        <v>2066</v>
      </c>
      <c r="G187" s="4">
        <v>2097</v>
      </c>
      <c r="H187" s="4">
        <v>2027</v>
      </c>
      <c r="I187" s="4">
        <v>1937</v>
      </c>
      <c r="J187" s="4">
        <v>1886</v>
      </c>
      <c r="K187" s="4">
        <v>1820</v>
      </c>
      <c r="L187" s="4">
        <v>1859</v>
      </c>
      <c r="M187" s="4">
        <v>1830</v>
      </c>
      <c r="N187" s="4">
        <v>1830</v>
      </c>
      <c r="O187" s="4">
        <v>1796</v>
      </c>
      <c r="P187" s="4">
        <v>1791</v>
      </c>
      <c r="Q187" s="4">
        <v>1766</v>
      </c>
      <c r="R187" s="4">
        <v>1781</v>
      </c>
      <c r="S187" s="4">
        <v>1735</v>
      </c>
      <c r="T187" s="4">
        <v>1693</v>
      </c>
      <c r="U187" s="4">
        <v>1664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v>1062</v>
      </c>
      <c r="E188" s="4">
        <v>1028</v>
      </c>
      <c r="F188" s="4">
        <v>1033</v>
      </c>
      <c r="G188" s="4">
        <v>969</v>
      </c>
      <c r="H188" s="4">
        <v>967</v>
      </c>
      <c r="I188" s="4">
        <v>972</v>
      </c>
      <c r="J188" s="4">
        <v>975</v>
      </c>
      <c r="K188" s="4">
        <v>958</v>
      </c>
      <c r="L188" s="4">
        <v>914</v>
      </c>
      <c r="M188" s="4">
        <v>943</v>
      </c>
      <c r="N188" s="4">
        <v>902</v>
      </c>
      <c r="O188" s="4">
        <v>855</v>
      </c>
      <c r="P188" s="4">
        <v>861</v>
      </c>
      <c r="Q188" s="4">
        <v>847</v>
      </c>
      <c r="R188" s="4">
        <v>813</v>
      </c>
      <c r="S188" s="4">
        <v>752</v>
      </c>
      <c r="T188" s="4">
        <v>764</v>
      </c>
      <c r="U188" s="4">
        <v>724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v>2684</v>
      </c>
      <c r="E189" s="4">
        <v>2591</v>
      </c>
      <c r="F189" s="4">
        <v>2560</v>
      </c>
      <c r="G189" s="4">
        <v>2507</v>
      </c>
      <c r="H189" s="4">
        <v>2608</v>
      </c>
      <c r="I189" s="4">
        <v>2591</v>
      </c>
      <c r="J189" s="4">
        <v>2613</v>
      </c>
      <c r="K189" s="4">
        <v>2639</v>
      </c>
      <c r="L189" s="4">
        <v>2478</v>
      </c>
      <c r="M189" s="4">
        <v>2456</v>
      </c>
      <c r="N189" s="4">
        <v>2432</v>
      </c>
      <c r="O189" s="4">
        <v>2434</v>
      </c>
      <c r="P189" s="4">
        <v>2434</v>
      </c>
      <c r="Q189" s="4">
        <v>2315</v>
      </c>
      <c r="R189" s="4">
        <v>2252</v>
      </c>
      <c r="S189" s="4">
        <v>2119</v>
      </c>
      <c r="T189" s="4">
        <v>2109</v>
      </c>
      <c r="U189" s="4">
        <v>2068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v>1332</v>
      </c>
      <c r="E190" s="4">
        <v>1284</v>
      </c>
      <c r="F190" s="4">
        <v>1255</v>
      </c>
      <c r="G190" s="4">
        <v>1196</v>
      </c>
      <c r="H190" s="4">
        <v>1163</v>
      </c>
      <c r="I190" s="4">
        <v>1129</v>
      </c>
      <c r="J190" s="4">
        <v>1120</v>
      </c>
      <c r="K190" s="4">
        <v>1141</v>
      </c>
      <c r="L190" s="4">
        <v>1065</v>
      </c>
      <c r="M190" s="4">
        <v>1064</v>
      </c>
      <c r="N190" s="4">
        <v>1000</v>
      </c>
      <c r="O190" s="4">
        <v>977</v>
      </c>
      <c r="P190" s="4">
        <v>942</v>
      </c>
      <c r="Q190" s="4">
        <v>908</v>
      </c>
      <c r="R190" s="4">
        <v>911</v>
      </c>
      <c r="S190" s="4">
        <v>847</v>
      </c>
      <c r="T190" s="4">
        <v>844</v>
      </c>
      <c r="U190" s="4">
        <v>856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v>599</v>
      </c>
      <c r="E191" s="4">
        <v>593</v>
      </c>
      <c r="F191" s="4">
        <v>605</v>
      </c>
      <c r="G191" s="4">
        <v>570</v>
      </c>
      <c r="H191" s="4">
        <v>552</v>
      </c>
      <c r="I191" s="4">
        <v>526</v>
      </c>
      <c r="J191" s="4">
        <v>504</v>
      </c>
      <c r="K191" s="4">
        <v>487</v>
      </c>
      <c r="L191" s="4">
        <v>488</v>
      </c>
      <c r="M191" s="4">
        <v>427</v>
      </c>
      <c r="N191" s="4">
        <v>413</v>
      </c>
      <c r="O191" s="4">
        <v>405</v>
      </c>
      <c r="P191" s="4">
        <v>377</v>
      </c>
      <c r="Q191" s="4">
        <v>384</v>
      </c>
      <c r="R191" s="4">
        <v>408</v>
      </c>
      <c r="S191" s="4">
        <v>407</v>
      </c>
      <c r="T191" s="4">
        <v>416</v>
      </c>
      <c r="U191" s="4">
        <v>384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v>1560</v>
      </c>
      <c r="E192" s="4">
        <v>1491</v>
      </c>
      <c r="F192" s="4">
        <v>1517</v>
      </c>
      <c r="G192" s="4">
        <v>1420</v>
      </c>
      <c r="H192" s="4">
        <v>1416</v>
      </c>
      <c r="I192" s="4">
        <v>1377</v>
      </c>
      <c r="J192" s="4">
        <v>1342</v>
      </c>
      <c r="K192" s="4">
        <v>1348</v>
      </c>
      <c r="L192" s="4">
        <v>1345</v>
      </c>
      <c r="M192" s="4">
        <v>1293</v>
      </c>
      <c r="N192" s="4">
        <v>1312</v>
      </c>
      <c r="O192" s="4">
        <v>1292</v>
      </c>
      <c r="P192" s="4">
        <v>1294</v>
      </c>
      <c r="Q192" s="4">
        <v>1293</v>
      </c>
      <c r="R192" s="4">
        <v>1269</v>
      </c>
      <c r="S192" s="4">
        <v>1224</v>
      </c>
      <c r="T192" s="4">
        <v>1169</v>
      </c>
      <c r="U192" s="4">
        <v>1170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v>1191</v>
      </c>
      <c r="E193" s="4">
        <v>1135</v>
      </c>
      <c r="F193" s="4">
        <v>1125</v>
      </c>
      <c r="G193" s="4">
        <v>1065</v>
      </c>
      <c r="H193" s="4">
        <v>999</v>
      </c>
      <c r="I193" s="4">
        <v>971</v>
      </c>
      <c r="J193" s="4">
        <v>919</v>
      </c>
      <c r="K193" s="4">
        <v>872</v>
      </c>
      <c r="L193" s="4">
        <v>830</v>
      </c>
      <c r="M193" s="4">
        <v>851</v>
      </c>
      <c r="N193" s="4">
        <v>831</v>
      </c>
      <c r="O193" s="4">
        <v>827</v>
      </c>
      <c r="P193" s="4">
        <v>846</v>
      </c>
      <c r="Q193" s="4">
        <v>826</v>
      </c>
      <c r="R193" s="4">
        <v>839</v>
      </c>
      <c r="S193" s="4">
        <v>799</v>
      </c>
      <c r="T193" s="4">
        <v>750</v>
      </c>
      <c r="U193" s="4">
        <v>730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v>894</v>
      </c>
      <c r="E194" s="4">
        <v>894</v>
      </c>
      <c r="F194" s="4">
        <v>878</v>
      </c>
      <c r="G194" s="4">
        <v>871</v>
      </c>
      <c r="H194" s="4">
        <v>833</v>
      </c>
      <c r="I194" s="4">
        <v>817</v>
      </c>
      <c r="J194" s="4">
        <v>745</v>
      </c>
      <c r="K194" s="4">
        <v>724</v>
      </c>
      <c r="L194" s="4">
        <v>720</v>
      </c>
      <c r="M194" s="4">
        <v>697</v>
      </c>
      <c r="N194" s="4">
        <v>700</v>
      </c>
      <c r="O194" s="4">
        <v>688</v>
      </c>
      <c r="P194" s="4">
        <v>693</v>
      </c>
      <c r="Q194" s="4">
        <v>692</v>
      </c>
      <c r="R194" s="4">
        <v>663</v>
      </c>
      <c r="S194" s="4">
        <v>644</v>
      </c>
      <c r="T194" s="4">
        <v>629</v>
      </c>
      <c r="U194" s="4">
        <v>599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v>1361</v>
      </c>
      <c r="E195" s="4">
        <v>1295</v>
      </c>
      <c r="F195" s="4">
        <v>1219</v>
      </c>
      <c r="G195" s="4">
        <v>1152</v>
      </c>
      <c r="H195" s="4">
        <v>1096</v>
      </c>
      <c r="I195" s="4">
        <v>1041</v>
      </c>
      <c r="J195" s="4">
        <v>1027</v>
      </c>
      <c r="K195" s="4">
        <v>1016</v>
      </c>
      <c r="L195" s="4">
        <v>1006</v>
      </c>
      <c r="M195" s="4">
        <v>986</v>
      </c>
      <c r="N195" s="4">
        <v>992</v>
      </c>
      <c r="O195" s="4">
        <v>1011</v>
      </c>
      <c r="P195" s="4">
        <v>987</v>
      </c>
      <c r="Q195" s="4">
        <v>965</v>
      </c>
      <c r="R195" s="4">
        <v>978</v>
      </c>
      <c r="S195" s="4">
        <v>931</v>
      </c>
      <c r="T195" s="4">
        <v>866</v>
      </c>
      <c r="U195" s="4">
        <v>882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v>1808</v>
      </c>
      <c r="E196" s="4">
        <v>1775</v>
      </c>
      <c r="F196" s="4">
        <v>1684</v>
      </c>
      <c r="G196" s="4">
        <v>1640</v>
      </c>
      <c r="H196" s="4">
        <v>1526</v>
      </c>
      <c r="I196" s="4">
        <v>1508</v>
      </c>
      <c r="J196" s="4">
        <v>1503</v>
      </c>
      <c r="K196" s="4">
        <v>1433</v>
      </c>
      <c r="L196" s="4">
        <v>1357</v>
      </c>
      <c r="M196" s="4">
        <v>1217</v>
      </c>
      <c r="N196" s="4">
        <v>1263</v>
      </c>
      <c r="O196" s="4">
        <v>1256</v>
      </c>
      <c r="P196" s="4">
        <v>1219</v>
      </c>
      <c r="Q196" s="4">
        <v>1218</v>
      </c>
      <c r="R196" s="4">
        <v>1258</v>
      </c>
      <c r="S196" s="4">
        <v>1152</v>
      </c>
      <c r="T196" s="4">
        <v>1037</v>
      </c>
      <c r="U196" s="4">
        <v>1048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v>1914</v>
      </c>
      <c r="E197" s="4">
        <v>1954</v>
      </c>
      <c r="F197" s="4">
        <v>1791</v>
      </c>
      <c r="G197" s="4">
        <v>1780</v>
      </c>
      <c r="H197" s="4">
        <v>1771</v>
      </c>
      <c r="I197" s="4">
        <v>1775</v>
      </c>
      <c r="J197" s="4">
        <v>1705</v>
      </c>
      <c r="K197" s="4">
        <v>1600</v>
      </c>
      <c r="L197" s="4">
        <v>1610</v>
      </c>
      <c r="M197" s="4">
        <v>1587</v>
      </c>
      <c r="N197" s="4">
        <v>1531</v>
      </c>
      <c r="O197" s="4">
        <v>1485</v>
      </c>
      <c r="P197" s="4">
        <v>1476</v>
      </c>
      <c r="Q197" s="4">
        <v>1414</v>
      </c>
      <c r="R197" s="4">
        <v>1427</v>
      </c>
      <c r="S197" s="4">
        <v>1276</v>
      </c>
      <c r="T197" s="4">
        <v>1315</v>
      </c>
      <c r="U197" s="4">
        <v>1266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v>1653</v>
      </c>
      <c r="E198" s="4">
        <v>1656</v>
      </c>
      <c r="F198" s="4">
        <v>1641</v>
      </c>
      <c r="G198" s="4">
        <v>1627</v>
      </c>
      <c r="H198" s="4">
        <v>1595</v>
      </c>
      <c r="I198" s="4">
        <v>1663</v>
      </c>
      <c r="J198" s="4">
        <v>1611</v>
      </c>
      <c r="K198" s="4">
        <v>1559</v>
      </c>
      <c r="L198" s="4">
        <v>1516</v>
      </c>
      <c r="M198" s="4">
        <v>1497</v>
      </c>
      <c r="N198" s="4">
        <v>1467</v>
      </c>
      <c r="O198" s="4">
        <v>1388</v>
      </c>
      <c r="P198" s="4">
        <v>1391</v>
      </c>
      <c r="Q198" s="4">
        <v>1350</v>
      </c>
      <c r="R198" s="4">
        <v>1338</v>
      </c>
      <c r="S198" s="4">
        <v>1199</v>
      </c>
      <c r="T198" s="4">
        <v>1164</v>
      </c>
      <c r="U198" s="4">
        <v>1155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v>1514</v>
      </c>
      <c r="E199" s="4">
        <v>1535</v>
      </c>
      <c r="F199" s="4">
        <v>1493</v>
      </c>
      <c r="G199" s="4">
        <v>1380</v>
      </c>
      <c r="H199" s="4">
        <v>1325</v>
      </c>
      <c r="I199" s="4">
        <v>1323</v>
      </c>
      <c r="J199" s="4">
        <v>1321</v>
      </c>
      <c r="K199" s="4">
        <v>1272</v>
      </c>
      <c r="L199" s="4">
        <v>1242</v>
      </c>
      <c r="M199" s="4">
        <v>1197</v>
      </c>
      <c r="N199" s="4">
        <v>1212</v>
      </c>
      <c r="O199" s="4">
        <v>1174</v>
      </c>
      <c r="P199" s="4">
        <v>1164</v>
      </c>
      <c r="Q199" s="4">
        <v>1152</v>
      </c>
      <c r="R199" s="4">
        <v>1166</v>
      </c>
      <c r="S199" s="4">
        <v>1128</v>
      </c>
      <c r="T199" s="4">
        <v>1049</v>
      </c>
      <c r="U199" s="4">
        <v>1081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v>615</v>
      </c>
      <c r="E200" s="4">
        <v>561</v>
      </c>
      <c r="F200" s="4">
        <v>515</v>
      </c>
      <c r="G200" s="4">
        <v>516</v>
      </c>
      <c r="H200" s="4">
        <v>484</v>
      </c>
      <c r="I200" s="4">
        <v>463</v>
      </c>
      <c r="J200" s="4">
        <v>413</v>
      </c>
      <c r="K200" s="4">
        <v>422</v>
      </c>
      <c r="L200" s="4">
        <v>392</v>
      </c>
      <c r="M200" s="4">
        <v>365</v>
      </c>
      <c r="N200" s="4">
        <v>355</v>
      </c>
      <c r="O200" s="4">
        <v>370</v>
      </c>
      <c r="P200" s="4">
        <v>367</v>
      </c>
      <c r="Q200" s="4">
        <v>419</v>
      </c>
      <c r="R200" s="4">
        <v>356</v>
      </c>
      <c r="S200" s="4">
        <v>349</v>
      </c>
      <c r="T200" s="4">
        <v>331</v>
      </c>
      <c r="U200" s="4">
        <v>318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v>476</v>
      </c>
      <c r="E201" s="4">
        <v>464</v>
      </c>
      <c r="F201" s="4">
        <v>439</v>
      </c>
      <c r="G201" s="4">
        <v>427</v>
      </c>
      <c r="H201" s="4">
        <v>414</v>
      </c>
      <c r="I201" s="4">
        <v>419</v>
      </c>
      <c r="J201" s="4">
        <v>436</v>
      </c>
      <c r="K201" s="4">
        <v>437</v>
      </c>
      <c r="L201" s="4">
        <v>369</v>
      </c>
      <c r="M201" s="4">
        <v>347</v>
      </c>
      <c r="N201" s="4">
        <v>333</v>
      </c>
      <c r="O201" s="4">
        <v>317</v>
      </c>
      <c r="P201" s="4">
        <v>328</v>
      </c>
      <c r="Q201" s="4">
        <v>315</v>
      </c>
      <c r="R201" s="4">
        <v>316</v>
      </c>
      <c r="S201" s="4">
        <v>319</v>
      </c>
      <c r="T201" s="4">
        <v>287</v>
      </c>
      <c r="U201" s="4">
        <v>288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v>207</v>
      </c>
      <c r="E202" s="4">
        <v>172</v>
      </c>
      <c r="F202" s="4">
        <v>193</v>
      </c>
      <c r="G202" s="4">
        <v>162</v>
      </c>
      <c r="H202" s="4">
        <v>164</v>
      </c>
      <c r="I202" s="4">
        <v>158</v>
      </c>
      <c r="J202" s="4">
        <v>159</v>
      </c>
      <c r="K202" s="4">
        <v>134</v>
      </c>
      <c r="L202" s="4">
        <v>123</v>
      </c>
      <c r="M202" s="4">
        <v>111</v>
      </c>
      <c r="N202" s="4">
        <v>104</v>
      </c>
      <c r="O202" s="4">
        <v>104</v>
      </c>
      <c r="P202" s="4">
        <v>124</v>
      </c>
      <c r="Q202" s="4">
        <v>126</v>
      </c>
      <c r="R202" s="4">
        <v>118</v>
      </c>
      <c r="S202" s="4">
        <v>115</v>
      </c>
      <c r="T202" s="4">
        <v>115</v>
      </c>
      <c r="U202" s="4">
        <v>122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v>99</v>
      </c>
      <c r="E203" s="4">
        <v>93</v>
      </c>
      <c r="F203" s="4">
        <v>101</v>
      </c>
      <c r="G203" s="4">
        <v>95</v>
      </c>
      <c r="H203" s="4">
        <v>98</v>
      </c>
      <c r="I203" s="4">
        <v>83</v>
      </c>
      <c r="J203" s="4">
        <v>91</v>
      </c>
      <c r="K203" s="4">
        <v>98</v>
      </c>
      <c r="L203" s="4">
        <v>108</v>
      </c>
      <c r="M203" s="4">
        <v>93</v>
      </c>
      <c r="N203" s="4">
        <v>98</v>
      </c>
      <c r="O203" s="4">
        <v>84</v>
      </c>
      <c r="P203" s="4">
        <v>83</v>
      </c>
      <c r="Q203" s="4">
        <v>77</v>
      </c>
      <c r="R203" s="4">
        <v>77</v>
      </c>
      <c r="S203" s="4">
        <v>90</v>
      </c>
      <c r="T203" s="4">
        <v>72</v>
      </c>
      <c r="U203" s="4">
        <v>70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v>70</v>
      </c>
      <c r="E204" s="4">
        <v>74</v>
      </c>
      <c r="F204" s="4">
        <v>72</v>
      </c>
      <c r="G204" s="4">
        <v>68</v>
      </c>
      <c r="H204" s="4">
        <v>63</v>
      </c>
      <c r="I204" s="4">
        <v>63</v>
      </c>
      <c r="J204" s="4">
        <v>67</v>
      </c>
      <c r="K204" s="4">
        <v>70</v>
      </c>
      <c r="L204" s="4">
        <v>72</v>
      </c>
      <c r="M204" s="4">
        <v>71</v>
      </c>
      <c r="N204" s="4">
        <v>69</v>
      </c>
      <c r="O204" s="4">
        <v>69</v>
      </c>
      <c r="P204" s="4">
        <v>69</v>
      </c>
      <c r="Q204" s="4">
        <v>56</v>
      </c>
      <c r="R204" s="4">
        <v>56</v>
      </c>
      <c r="S204" s="4">
        <v>69</v>
      </c>
      <c r="T204" s="4">
        <v>65</v>
      </c>
      <c r="U204" s="4">
        <v>60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v>146</v>
      </c>
      <c r="E205" s="4">
        <v>157</v>
      </c>
      <c r="F205" s="4">
        <v>148</v>
      </c>
      <c r="G205" s="4">
        <v>143</v>
      </c>
      <c r="H205" s="4">
        <v>156</v>
      </c>
      <c r="I205" s="4">
        <v>150</v>
      </c>
      <c r="J205" s="4">
        <v>177</v>
      </c>
      <c r="K205" s="4">
        <v>163</v>
      </c>
      <c r="L205" s="4">
        <v>140</v>
      </c>
      <c r="M205" s="4">
        <v>147</v>
      </c>
      <c r="N205" s="4">
        <v>153</v>
      </c>
      <c r="O205" s="4">
        <v>147</v>
      </c>
      <c r="P205" s="4">
        <v>149</v>
      </c>
      <c r="Q205" s="4">
        <v>150</v>
      </c>
      <c r="R205" s="4">
        <v>148</v>
      </c>
      <c r="S205" s="4">
        <v>143</v>
      </c>
      <c r="T205" s="4">
        <v>127</v>
      </c>
      <c r="U205" s="4">
        <v>130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v>960</v>
      </c>
      <c r="E206" s="4">
        <v>931</v>
      </c>
      <c r="F206" s="4">
        <v>926</v>
      </c>
      <c r="G206" s="4">
        <v>872</v>
      </c>
      <c r="H206" s="4">
        <v>840</v>
      </c>
      <c r="I206" s="4">
        <v>812</v>
      </c>
      <c r="J206" s="4">
        <v>821</v>
      </c>
      <c r="K206" s="4">
        <v>786</v>
      </c>
      <c r="L206" s="4">
        <v>788</v>
      </c>
      <c r="M206" s="4">
        <v>787</v>
      </c>
      <c r="N206" s="4">
        <v>744</v>
      </c>
      <c r="O206" s="4">
        <v>745</v>
      </c>
      <c r="P206" s="4">
        <v>795</v>
      </c>
      <c r="Q206" s="4">
        <v>747</v>
      </c>
      <c r="R206" s="4">
        <v>718</v>
      </c>
      <c r="S206" s="4">
        <v>709</v>
      </c>
      <c r="T206" s="4">
        <v>652</v>
      </c>
      <c r="U206" s="4">
        <v>656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v>1212</v>
      </c>
      <c r="E207" s="4">
        <v>1260</v>
      </c>
      <c r="F207" s="4">
        <v>1314</v>
      </c>
      <c r="G207" s="4">
        <v>1278</v>
      </c>
      <c r="H207" s="4">
        <v>1279</v>
      </c>
      <c r="I207" s="4">
        <v>1277</v>
      </c>
      <c r="J207" s="4">
        <v>1214</v>
      </c>
      <c r="K207" s="4">
        <v>1125</v>
      </c>
      <c r="L207" s="4">
        <v>1092</v>
      </c>
      <c r="M207" s="4">
        <v>1070</v>
      </c>
      <c r="N207" s="4">
        <v>1028</v>
      </c>
      <c r="O207" s="4">
        <v>1011</v>
      </c>
      <c r="P207" s="4">
        <v>954</v>
      </c>
      <c r="Q207" s="4">
        <v>903</v>
      </c>
      <c r="R207" s="4">
        <v>906</v>
      </c>
      <c r="S207" s="4">
        <v>839</v>
      </c>
      <c r="T207" s="4">
        <v>784</v>
      </c>
      <c r="U207" s="4">
        <v>782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v>1725</v>
      </c>
      <c r="E208" s="4">
        <v>1775</v>
      </c>
      <c r="F208" s="4">
        <v>1704</v>
      </c>
      <c r="G208" s="4">
        <v>1664</v>
      </c>
      <c r="H208" s="4">
        <v>1634</v>
      </c>
      <c r="I208" s="4">
        <v>1623</v>
      </c>
      <c r="J208" s="4">
        <v>1639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v>957</v>
      </c>
      <c r="E209" s="4">
        <v>937</v>
      </c>
      <c r="F209" s="4">
        <v>932</v>
      </c>
      <c r="G209" s="4">
        <v>900</v>
      </c>
      <c r="H209" s="4">
        <v>874</v>
      </c>
      <c r="I209" s="4">
        <v>872</v>
      </c>
      <c r="J209" s="4">
        <v>839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v>1336</v>
      </c>
      <c r="E210" s="4">
        <v>1302</v>
      </c>
      <c r="F210" s="4">
        <v>1312</v>
      </c>
      <c r="G210" s="4">
        <v>1311</v>
      </c>
      <c r="H210" s="4">
        <v>1255</v>
      </c>
      <c r="I210" s="4">
        <v>1284</v>
      </c>
      <c r="J210" s="4">
        <v>1246</v>
      </c>
      <c r="K210" s="4">
        <v>1228</v>
      </c>
      <c r="L210" s="4">
        <v>1245</v>
      </c>
      <c r="M210" s="4">
        <v>1220</v>
      </c>
      <c r="N210" s="4">
        <v>1215</v>
      </c>
      <c r="O210" s="4">
        <v>1209</v>
      </c>
      <c r="P210" s="4">
        <v>1147</v>
      </c>
      <c r="Q210" s="4">
        <v>1167</v>
      </c>
      <c r="R210" s="4">
        <v>1220</v>
      </c>
      <c r="S210" s="4">
        <v>1142</v>
      </c>
      <c r="T210" s="4">
        <v>1087</v>
      </c>
      <c r="U210" s="4">
        <v>1083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v>1252</v>
      </c>
      <c r="E211" s="4">
        <v>1225</v>
      </c>
      <c r="F211" s="4">
        <v>1236</v>
      </c>
      <c r="G211" s="4">
        <v>1196</v>
      </c>
      <c r="H211" s="4">
        <v>1187</v>
      </c>
      <c r="I211" s="4">
        <v>1162</v>
      </c>
      <c r="J211" s="4">
        <v>1139</v>
      </c>
      <c r="K211" s="4">
        <v>1111</v>
      </c>
      <c r="L211" s="4">
        <v>1104</v>
      </c>
      <c r="M211" s="4">
        <v>1097</v>
      </c>
      <c r="N211" s="4">
        <v>1073</v>
      </c>
      <c r="O211" s="4">
        <v>1070</v>
      </c>
      <c r="P211" s="4">
        <v>1077</v>
      </c>
      <c r="Q211" s="4">
        <v>1063</v>
      </c>
      <c r="R211" s="4">
        <v>1066</v>
      </c>
      <c r="S211" s="4">
        <v>1020</v>
      </c>
      <c r="T211" s="4">
        <v>1005</v>
      </c>
      <c r="U211" s="4">
        <v>984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v>942</v>
      </c>
      <c r="E212" s="4">
        <v>926</v>
      </c>
      <c r="F212" s="4">
        <v>920</v>
      </c>
      <c r="G212" s="4">
        <v>894</v>
      </c>
      <c r="H212" s="4">
        <v>863</v>
      </c>
      <c r="I212" s="4">
        <v>849</v>
      </c>
      <c r="J212" s="4">
        <v>784</v>
      </c>
      <c r="K212" s="4">
        <v>859</v>
      </c>
      <c r="L212" s="4">
        <v>849</v>
      </c>
      <c r="M212" s="4">
        <v>827</v>
      </c>
      <c r="N212" s="4">
        <v>870</v>
      </c>
      <c r="O212" s="4">
        <v>847</v>
      </c>
      <c r="P212" s="4">
        <v>786</v>
      </c>
      <c r="Q212" s="4">
        <v>793</v>
      </c>
      <c r="R212" s="4">
        <v>772</v>
      </c>
      <c r="S212" s="4">
        <v>797</v>
      </c>
      <c r="T212" s="4">
        <v>752</v>
      </c>
      <c r="U212" s="4">
        <v>744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v>787</v>
      </c>
      <c r="E213" s="4">
        <v>772</v>
      </c>
      <c r="F213" s="4">
        <v>740</v>
      </c>
      <c r="G213" s="4">
        <v>717</v>
      </c>
      <c r="H213" s="4">
        <v>691</v>
      </c>
      <c r="I213" s="4">
        <v>670</v>
      </c>
      <c r="J213" s="4">
        <v>655</v>
      </c>
      <c r="K213" s="4">
        <v>620</v>
      </c>
      <c r="L213" s="4">
        <v>609</v>
      </c>
      <c r="M213" s="4">
        <v>583</v>
      </c>
      <c r="N213" s="4">
        <v>606</v>
      </c>
      <c r="O213" s="4">
        <v>592</v>
      </c>
      <c r="P213" s="4">
        <v>580</v>
      </c>
      <c r="Q213" s="4">
        <v>593</v>
      </c>
      <c r="R213" s="4">
        <v>548</v>
      </c>
      <c r="S213" s="4">
        <v>587</v>
      </c>
      <c r="T213" s="4">
        <v>567</v>
      </c>
      <c r="U213" s="4">
        <v>541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v>271</v>
      </c>
      <c r="E214" s="4">
        <v>283</v>
      </c>
      <c r="F214" s="4">
        <v>276</v>
      </c>
      <c r="G214" s="4">
        <v>306</v>
      </c>
      <c r="H214" s="4">
        <v>294</v>
      </c>
      <c r="I214" s="4">
        <v>261</v>
      </c>
      <c r="J214" s="4">
        <v>225</v>
      </c>
      <c r="K214" s="4">
        <v>246</v>
      </c>
      <c r="L214" s="4">
        <v>229</v>
      </c>
      <c r="M214" s="4">
        <v>235</v>
      </c>
      <c r="N214" s="4">
        <v>207</v>
      </c>
      <c r="O214" s="4">
        <v>202</v>
      </c>
      <c r="P214" s="4">
        <v>197</v>
      </c>
      <c r="Q214" s="4">
        <v>191</v>
      </c>
      <c r="R214" s="4">
        <v>179</v>
      </c>
      <c r="S214" s="4">
        <v>173</v>
      </c>
      <c r="T214" s="4">
        <v>178</v>
      </c>
      <c r="U214" s="4">
        <v>170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v>374</v>
      </c>
      <c r="E215" s="4">
        <v>323</v>
      </c>
      <c r="F215" s="4">
        <v>316</v>
      </c>
      <c r="G215" s="4">
        <v>290</v>
      </c>
      <c r="H215" s="4">
        <v>285</v>
      </c>
      <c r="I215" s="4">
        <v>287</v>
      </c>
      <c r="J215" s="4">
        <v>286</v>
      </c>
      <c r="K215" s="4">
        <v>258</v>
      </c>
      <c r="L215" s="4">
        <v>256</v>
      </c>
      <c r="M215" s="4">
        <v>250</v>
      </c>
      <c r="N215" s="4">
        <v>245</v>
      </c>
      <c r="O215" s="4">
        <v>239</v>
      </c>
      <c r="P215" s="4">
        <v>246</v>
      </c>
      <c r="Q215" s="4">
        <v>244</v>
      </c>
      <c r="R215" s="4">
        <v>232</v>
      </c>
      <c r="S215" s="4">
        <v>217</v>
      </c>
      <c r="T215" s="4">
        <v>208</v>
      </c>
      <c r="U215" s="4">
        <v>207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v>1486</v>
      </c>
      <c r="E216" s="4">
        <v>1456</v>
      </c>
      <c r="F216" s="4">
        <v>1445</v>
      </c>
      <c r="G216" s="4">
        <v>1375</v>
      </c>
      <c r="H216" s="4">
        <v>1337</v>
      </c>
      <c r="I216" s="4">
        <v>1297</v>
      </c>
      <c r="J216" s="4">
        <v>1247</v>
      </c>
      <c r="K216" s="4">
        <v>1199</v>
      </c>
      <c r="L216" s="4">
        <v>1140</v>
      </c>
      <c r="M216" s="4">
        <v>1142</v>
      </c>
      <c r="N216" s="4">
        <v>1134</v>
      </c>
      <c r="O216" s="4">
        <v>1153</v>
      </c>
      <c r="P216" s="4">
        <v>1156</v>
      </c>
      <c r="Q216" s="4">
        <v>1163</v>
      </c>
      <c r="R216" s="4">
        <v>1153</v>
      </c>
      <c r="S216" s="4">
        <v>1104</v>
      </c>
      <c r="T216" s="4">
        <v>1082</v>
      </c>
      <c r="U216" s="4">
        <v>1091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2489</v>
      </c>
      <c r="L217" s="4">
        <v>2376</v>
      </c>
      <c r="M217" s="4">
        <v>2331</v>
      </c>
      <c r="N217" s="4">
        <v>2331</v>
      </c>
      <c r="O217" s="4">
        <v>2284</v>
      </c>
      <c r="P217" s="4">
        <v>2240</v>
      </c>
      <c r="Q217" s="4">
        <v>2204</v>
      </c>
      <c r="R217" s="4">
        <v>2201</v>
      </c>
      <c r="S217" s="4">
        <v>2224</v>
      </c>
      <c r="T217" s="4">
        <v>2097</v>
      </c>
      <c r="U217" s="4">
        <v>2103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v>2129</v>
      </c>
      <c r="E218" s="4">
        <v>2103</v>
      </c>
      <c r="F218" s="4">
        <v>2077</v>
      </c>
      <c r="G218" s="4">
        <v>2060</v>
      </c>
      <c r="H218" s="4">
        <v>2049</v>
      </c>
      <c r="I218" s="4">
        <v>2008</v>
      </c>
      <c r="J218" s="4">
        <v>2041</v>
      </c>
      <c r="K218" s="4">
        <v>2031</v>
      </c>
      <c r="L218" s="4">
        <v>2017</v>
      </c>
      <c r="M218" s="4">
        <v>1983</v>
      </c>
      <c r="N218" s="4">
        <v>1948</v>
      </c>
      <c r="O218" s="4">
        <v>1925</v>
      </c>
      <c r="P218" s="4">
        <v>1927</v>
      </c>
      <c r="Q218" s="4">
        <v>1930</v>
      </c>
      <c r="R218" s="4">
        <v>1891</v>
      </c>
      <c r="S218" s="4">
        <v>1789</v>
      </c>
      <c r="T218" s="4">
        <v>1832</v>
      </c>
      <c r="U218" s="4">
        <v>1837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v>708</v>
      </c>
      <c r="E219" s="4">
        <v>704</v>
      </c>
      <c r="F219" s="4">
        <v>686</v>
      </c>
      <c r="G219" s="4">
        <v>653</v>
      </c>
      <c r="H219" s="4">
        <v>668</v>
      </c>
      <c r="I219" s="4">
        <v>670</v>
      </c>
      <c r="J219" s="4">
        <v>645</v>
      </c>
      <c r="K219" s="4">
        <v>612</v>
      </c>
      <c r="L219" s="4">
        <v>614</v>
      </c>
      <c r="M219" s="4">
        <v>573</v>
      </c>
      <c r="N219" s="4">
        <v>584</v>
      </c>
      <c r="O219" s="4">
        <v>571</v>
      </c>
      <c r="P219" s="4">
        <v>520</v>
      </c>
      <c r="Q219" s="4">
        <v>519</v>
      </c>
      <c r="R219" s="4">
        <v>508</v>
      </c>
      <c r="S219" s="4">
        <v>490</v>
      </c>
      <c r="T219" s="4">
        <v>462</v>
      </c>
      <c r="U219" s="4">
        <v>450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v>3646</v>
      </c>
      <c r="E220" s="4">
        <v>3620</v>
      </c>
      <c r="F220" s="4">
        <v>3733</v>
      </c>
      <c r="G220" s="4">
        <v>3755</v>
      </c>
      <c r="H220" s="4">
        <v>3788</v>
      </c>
      <c r="I220" s="4">
        <v>4014</v>
      </c>
      <c r="J220" s="4">
        <v>4208</v>
      </c>
      <c r="K220" s="4">
        <v>4107</v>
      </c>
      <c r="L220" s="4">
        <v>4233</v>
      </c>
      <c r="M220" s="4">
        <v>4001</v>
      </c>
      <c r="N220" s="4">
        <v>3812</v>
      </c>
      <c r="O220" s="4">
        <v>3744</v>
      </c>
      <c r="P220" s="4">
        <v>3819</v>
      </c>
      <c r="Q220" s="4">
        <v>3631</v>
      </c>
      <c r="R220" s="4">
        <v>3563</v>
      </c>
      <c r="S220" s="4">
        <v>3259</v>
      </c>
      <c r="T220" s="4">
        <v>3291</v>
      </c>
      <c r="U220" s="4">
        <v>3343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v>1675</v>
      </c>
      <c r="E221" s="4">
        <v>1705</v>
      </c>
      <c r="F221" s="4">
        <v>1666</v>
      </c>
      <c r="G221" s="4">
        <v>1621</v>
      </c>
      <c r="H221" s="4">
        <v>1580</v>
      </c>
      <c r="I221" s="4">
        <v>1646</v>
      </c>
      <c r="J221" s="4">
        <v>1649</v>
      </c>
      <c r="K221" s="4">
        <v>1635</v>
      </c>
      <c r="L221" s="4">
        <v>1577</v>
      </c>
      <c r="M221" s="4">
        <v>1557</v>
      </c>
      <c r="N221" s="4">
        <v>1557</v>
      </c>
      <c r="O221" s="4">
        <v>1523</v>
      </c>
      <c r="P221" s="4">
        <v>1508</v>
      </c>
      <c r="Q221" s="4">
        <v>1512</v>
      </c>
      <c r="R221" s="4">
        <v>1472</v>
      </c>
      <c r="S221" s="4">
        <v>1410</v>
      </c>
      <c r="T221" s="4">
        <v>1374</v>
      </c>
      <c r="U221" s="4">
        <v>1391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v>1278</v>
      </c>
      <c r="E222" s="4">
        <v>1266</v>
      </c>
      <c r="F222" s="4">
        <v>1211</v>
      </c>
      <c r="G222" s="4">
        <v>1154</v>
      </c>
      <c r="H222" s="4">
        <v>1147</v>
      </c>
      <c r="I222" s="4">
        <v>1150</v>
      </c>
      <c r="J222" s="4">
        <v>1098</v>
      </c>
      <c r="K222" s="4">
        <v>1109</v>
      </c>
      <c r="L222" s="4">
        <v>1064</v>
      </c>
      <c r="M222" s="4">
        <v>1044</v>
      </c>
      <c r="N222" s="4">
        <v>1111</v>
      </c>
      <c r="O222" s="4">
        <v>1003</v>
      </c>
      <c r="P222" s="4">
        <v>971</v>
      </c>
      <c r="Q222" s="4">
        <v>948</v>
      </c>
      <c r="R222" s="4">
        <v>934</v>
      </c>
      <c r="S222" s="4">
        <v>853</v>
      </c>
      <c r="T222" s="4">
        <v>854</v>
      </c>
      <c r="U222" s="4">
        <v>859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v>592</v>
      </c>
      <c r="E223" s="4">
        <v>567</v>
      </c>
      <c r="F223" s="4">
        <v>560</v>
      </c>
      <c r="G223" s="4">
        <v>549</v>
      </c>
      <c r="H223" s="4">
        <v>523</v>
      </c>
      <c r="I223" s="4">
        <v>502</v>
      </c>
      <c r="J223" s="4">
        <v>501</v>
      </c>
      <c r="K223" s="4">
        <v>486</v>
      </c>
      <c r="L223" s="4">
        <v>491</v>
      </c>
      <c r="M223" s="4">
        <v>494</v>
      </c>
      <c r="N223" s="4">
        <v>489</v>
      </c>
      <c r="O223" s="4">
        <v>489</v>
      </c>
      <c r="P223" s="4">
        <v>495</v>
      </c>
      <c r="Q223" s="4">
        <v>510</v>
      </c>
      <c r="R223" s="4">
        <v>495</v>
      </c>
      <c r="S223" s="4">
        <v>498</v>
      </c>
      <c r="T223" s="4">
        <v>480</v>
      </c>
      <c r="U223" s="4">
        <v>497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v>483</v>
      </c>
      <c r="E224" s="4">
        <v>481</v>
      </c>
      <c r="F224" s="4">
        <v>505</v>
      </c>
      <c r="G224" s="4">
        <v>484</v>
      </c>
      <c r="H224" s="4">
        <v>488</v>
      </c>
      <c r="I224" s="4">
        <v>470</v>
      </c>
      <c r="J224" s="4">
        <v>480</v>
      </c>
      <c r="K224" s="4">
        <v>460</v>
      </c>
      <c r="L224" s="4">
        <v>471</v>
      </c>
      <c r="M224" s="4">
        <v>447</v>
      </c>
      <c r="N224" s="4">
        <v>453</v>
      </c>
      <c r="O224" s="4">
        <v>431</v>
      </c>
      <c r="P224" s="4">
        <v>441</v>
      </c>
      <c r="Q224" s="4">
        <v>421</v>
      </c>
      <c r="R224" s="4">
        <v>404</v>
      </c>
      <c r="S224" s="4">
        <v>366</v>
      </c>
      <c r="T224" s="4">
        <v>386</v>
      </c>
      <c r="U224" s="4">
        <v>399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v>391</v>
      </c>
      <c r="E225" s="4">
        <v>397</v>
      </c>
      <c r="F225" s="4">
        <v>475</v>
      </c>
      <c r="G225" s="4">
        <v>357</v>
      </c>
      <c r="H225" s="4">
        <v>348</v>
      </c>
      <c r="I225" s="4">
        <v>360</v>
      </c>
      <c r="J225" s="4">
        <v>375</v>
      </c>
      <c r="K225" s="4">
        <v>363</v>
      </c>
      <c r="L225" s="4">
        <v>382</v>
      </c>
      <c r="M225" s="4">
        <v>366</v>
      </c>
      <c r="N225" s="4">
        <v>361</v>
      </c>
      <c r="O225" s="4">
        <v>374</v>
      </c>
      <c r="P225" s="4">
        <v>379</v>
      </c>
      <c r="Q225" s="4">
        <v>364</v>
      </c>
      <c r="R225" s="4">
        <v>358</v>
      </c>
      <c r="S225" s="4">
        <v>361</v>
      </c>
      <c r="T225" s="4">
        <v>330</v>
      </c>
      <c r="U225" s="4">
        <v>339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v>596</v>
      </c>
      <c r="E226" s="4">
        <v>593</v>
      </c>
      <c r="F226" s="4">
        <v>604</v>
      </c>
      <c r="G226" s="4">
        <v>608</v>
      </c>
      <c r="H226" s="4">
        <v>605</v>
      </c>
      <c r="I226" s="4">
        <v>610</v>
      </c>
      <c r="J226" s="4">
        <v>600</v>
      </c>
      <c r="K226" s="4">
        <v>578</v>
      </c>
      <c r="L226" s="4">
        <v>566</v>
      </c>
      <c r="M226" s="4">
        <v>559</v>
      </c>
      <c r="N226" s="4">
        <v>560</v>
      </c>
      <c r="O226" s="4">
        <v>563</v>
      </c>
      <c r="P226" s="4">
        <v>580</v>
      </c>
      <c r="Q226" s="4">
        <v>531</v>
      </c>
      <c r="R226" s="4">
        <v>521</v>
      </c>
      <c r="S226" s="4">
        <v>496</v>
      </c>
      <c r="T226" s="4">
        <v>478</v>
      </c>
      <c r="U226" s="4">
        <v>473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v>4666</v>
      </c>
      <c r="E227" s="4">
        <v>4655</v>
      </c>
      <c r="F227" s="4">
        <v>4482</v>
      </c>
      <c r="G227" s="4">
        <v>4286</v>
      </c>
      <c r="H227" s="4">
        <v>4383</v>
      </c>
      <c r="I227" s="4">
        <v>4271</v>
      </c>
      <c r="J227" s="4">
        <v>4213</v>
      </c>
      <c r="K227" s="4">
        <v>4123</v>
      </c>
      <c r="L227" s="4">
        <v>4047</v>
      </c>
      <c r="M227" s="4">
        <v>3990</v>
      </c>
      <c r="N227" s="4">
        <v>3967</v>
      </c>
      <c r="O227" s="4">
        <v>3984</v>
      </c>
      <c r="P227" s="4">
        <v>3953</v>
      </c>
      <c r="Q227" s="4">
        <v>4044</v>
      </c>
      <c r="R227" s="4">
        <v>4097</v>
      </c>
      <c r="S227" s="4">
        <v>3783</v>
      </c>
      <c r="T227" s="4">
        <v>3667</v>
      </c>
      <c r="U227" s="4">
        <v>3861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v>3229</v>
      </c>
      <c r="E228" s="4">
        <v>3173</v>
      </c>
      <c r="F228" s="4">
        <v>3245</v>
      </c>
      <c r="G228" s="4">
        <v>3457</v>
      </c>
      <c r="H228" s="4">
        <v>3562</v>
      </c>
      <c r="I228" s="4">
        <v>3569</v>
      </c>
      <c r="J228" s="4">
        <v>3652</v>
      </c>
      <c r="K228" s="4">
        <v>3668</v>
      </c>
      <c r="L228" s="4">
        <v>3523</v>
      </c>
      <c r="M228" s="4">
        <v>3427</v>
      </c>
      <c r="N228" s="4">
        <v>3318</v>
      </c>
      <c r="O228" s="4">
        <v>3312</v>
      </c>
      <c r="P228" s="4">
        <v>3201</v>
      </c>
      <c r="Q228" s="4">
        <v>3211</v>
      </c>
      <c r="R228" s="4">
        <v>3158</v>
      </c>
      <c r="S228" s="4">
        <v>2893</v>
      </c>
      <c r="T228" s="4">
        <v>2911</v>
      </c>
      <c r="U228" s="4">
        <v>2937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v>664</v>
      </c>
      <c r="E229" s="4">
        <v>634</v>
      </c>
      <c r="F229" s="4">
        <v>614</v>
      </c>
      <c r="G229" s="4">
        <v>596</v>
      </c>
      <c r="H229" s="4">
        <v>531</v>
      </c>
      <c r="I229" s="4">
        <v>516</v>
      </c>
      <c r="J229" s="4">
        <v>515</v>
      </c>
      <c r="K229" s="4">
        <v>509</v>
      </c>
      <c r="L229" s="4">
        <v>449</v>
      </c>
      <c r="M229" s="4">
        <v>426</v>
      </c>
      <c r="N229" s="4">
        <v>438</v>
      </c>
      <c r="O229" s="4">
        <v>480</v>
      </c>
      <c r="P229" s="4">
        <v>416</v>
      </c>
      <c r="Q229" s="4">
        <v>449</v>
      </c>
      <c r="R229" s="4">
        <v>389</v>
      </c>
      <c r="S229" s="4">
        <v>409</v>
      </c>
      <c r="T229" s="4">
        <v>428</v>
      </c>
      <c r="U229" s="4">
        <v>409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v>438</v>
      </c>
      <c r="E230" s="4">
        <v>442</v>
      </c>
      <c r="F230" s="4">
        <v>439</v>
      </c>
      <c r="G230" s="4">
        <v>447</v>
      </c>
      <c r="H230" s="4">
        <v>443</v>
      </c>
      <c r="I230" s="4">
        <v>426</v>
      </c>
      <c r="J230" s="4">
        <v>432</v>
      </c>
      <c r="K230" s="4">
        <v>428</v>
      </c>
      <c r="L230" s="4">
        <v>417</v>
      </c>
      <c r="M230" s="4">
        <v>419</v>
      </c>
      <c r="N230" s="4">
        <v>421</v>
      </c>
      <c r="O230" s="4">
        <v>430</v>
      </c>
      <c r="P230" s="4">
        <v>404</v>
      </c>
      <c r="Q230" s="4">
        <v>385</v>
      </c>
      <c r="R230" s="4">
        <v>361</v>
      </c>
      <c r="S230" s="4">
        <v>342</v>
      </c>
      <c r="T230" s="4">
        <v>340</v>
      </c>
      <c r="U230" s="4">
        <v>323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v>1544</v>
      </c>
      <c r="E231" s="4">
        <v>1579</v>
      </c>
      <c r="F231" s="4">
        <v>1517</v>
      </c>
      <c r="G231" s="4">
        <v>1544</v>
      </c>
      <c r="H231" s="4">
        <v>1511</v>
      </c>
      <c r="I231" s="4">
        <v>1515</v>
      </c>
      <c r="J231" s="4">
        <v>1479</v>
      </c>
      <c r="K231" s="4">
        <v>1427</v>
      </c>
      <c r="L231" s="4">
        <v>1417</v>
      </c>
      <c r="M231" s="4">
        <v>1379</v>
      </c>
      <c r="N231" s="4">
        <v>1386</v>
      </c>
      <c r="O231" s="4">
        <v>1353</v>
      </c>
      <c r="P231" s="4">
        <v>1350</v>
      </c>
      <c r="Q231" s="4">
        <v>1330</v>
      </c>
      <c r="R231" s="4">
        <v>1326</v>
      </c>
      <c r="S231" s="4">
        <v>1201</v>
      </c>
      <c r="T231" s="4">
        <v>1260</v>
      </c>
      <c r="U231" s="4">
        <v>1241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v>1310</v>
      </c>
      <c r="E232" s="4">
        <v>1242</v>
      </c>
      <c r="F232" s="4">
        <v>1174</v>
      </c>
      <c r="G232" s="4">
        <v>1154</v>
      </c>
      <c r="H232" s="4">
        <v>1120</v>
      </c>
      <c r="I232" s="4">
        <v>1113</v>
      </c>
      <c r="J232" s="4">
        <v>1130</v>
      </c>
      <c r="K232" s="4">
        <v>1161</v>
      </c>
      <c r="L232" s="4">
        <v>1153</v>
      </c>
      <c r="M232" s="4">
        <v>1095</v>
      </c>
      <c r="N232" s="4">
        <v>1099</v>
      </c>
      <c r="O232" s="4">
        <v>1077</v>
      </c>
      <c r="P232" s="4">
        <v>1071</v>
      </c>
      <c r="Q232" s="4">
        <v>1047</v>
      </c>
      <c r="R232" s="4">
        <v>1053</v>
      </c>
      <c r="S232" s="4">
        <v>957</v>
      </c>
      <c r="T232" s="4">
        <v>961</v>
      </c>
      <c r="U232" s="4">
        <v>1006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v>1077</v>
      </c>
      <c r="E233" s="4">
        <v>1037</v>
      </c>
      <c r="F233" s="4">
        <v>1044</v>
      </c>
      <c r="G233" s="4">
        <v>1014</v>
      </c>
      <c r="H233" s="4">
        <v>992</v>
      </c>
      <c r="I233" s="4">
        <v>989</v>
      </c>
      <c r="J233" s="4">
        <v>994</v>
      </c>
      <c r="K233" s="4">
        <v>947</v>
      </c>
      <c r="L233" s="4">
        <v>925</v>
      </c>
      <c r="M233" s="4">
        <v>925</v>
      </c>
      <c r="N233" s="4">
        <v>923</v>
      </c>
      <c r="O233" s="4">
        <v>905</v>
      </c>
      <c r="P233" s="4">
        <v>937</v>
      </c>
      <c r="Q233" s="4">
        <v>935</v>
      </c>
      <c r="R233" s="4">
        <v>933</v>
      </c>
      <c r="S233" s="4">
        <v>797</v>
      </c>
      <c r="T233" s="4">
        <v>864</v>
      </c>
      <c r="U233" s="4">
        <v>883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v>1160</v>
      </c>
      <c r="E234" s="4">
        <v>1077</v>
      </c>
      <c r="F234" s="4">
        <v>1139</v>
      </c>
      <c r="G234" s="4">
        <v>1110</v>
      </c>
      <c r="H234" s="4">
        <v>1069</v>
      </c>
      <c r="I234" s="4">
        <v>1094</v>
      </c>
      <c r="J234" s="4">
        <v>1137</v>
      </c>
      <c r="K234" s="4">
        <v>1107</v>
      </c>
      <c r="L234" s="4">
        <v>1082</v>
      </c>
      <c r="M234" s="4">
        <v>1083</v>
      </c>
      <c r="N234" s="4">
        <v>1073</v>
      </c>
      <c r="O234" s="4">
        <v>1084</v>
      </c>
      <c r="P234" s="4">
        <v>1072</v>
      </c>
      <c r="Q234" s="4">
        <v>1079</v>
      </c>
      <c r="R234" s="4">
        <v>1108</v>
      </c>
      <c r="S234" s="4">
        <v>1046</v>
      </c>
      <c r="T234" s="4">
        <v>988</v>
      </c>
      <c r="U234" s="4">
        <v>956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v>1203</v>
      </c>
      <c r="E235" s="4">
        <v>1190</v>
      </c>
      <c r="F235" s="4">
        <v>1134</v>
      </c>
      <c r="G235" s="4">
        <v>1063</v>
      </c>
      <c r="H235" s="4">
        <v>1024</v>
      </c>
      <c r="I235" s="4">
        <v>1005</v>
      </c>
      <c r="J235" s="4">
        <v>982</v>
      </c>
      <c r="K235" s="4">
        <v>961</v>
      </c>
      <c r="L235" s="4">
        <v>944</v>
      </c>
      <c r="M235" s="4">
        <v>884</v>
      </c>
      <c r="N235" s="4">
        <v>845</v>
      </c>
      <c r="O235" s="4">
        <v>841</v>
      </c>
      <c r="P235" s="4">
        <v>832</v>
      </c>
      <c r="Q235" s="4">
        <v>803</v>
      </c>
      <c r="R235" s="4">
        <v>828</v>
      </c>
      <c r="S235" s="4">
        <v>818</v>
      </c>
      <c r="T235" s="4">
        <v>786</v>
      </c>
      <c r="U235" s="4">
        <v>788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v>1052</v>
      </c>
      <c r="E236" s="4">
        <v>1074</v>
      </c>
      <c r="F236" s="4">
        <v>1046</v>
      </c>
      <c r="G236" s="4">
        <v>1015</v>
      </c>
      <c r="H236" s="4">
        <v>1001</v>
      </c>
      <c r="I236" s="4">
        <v>969</v>
      </c>
      <c r="J236" s="4">
        <v>941</v>
      </c>
      <c r="K236" s="4">
        <v>925</v>
      </c>
      <c r="L236" s="4">
        <v>940</v>
      </c>
      <c r="M236" s="4">
        <v>966</v>
      </c>
      <c r="N236" s="4">
        <v>952</v>
      </c>
      <c r="O236" s="4">
        <v>948</v>
      </c>
      <c r="P236" s="4">
        <v>942</v>
      </c>
      <c r="Q236" s="4">
        <v>930</v>
      </c>
      <c r="R236" s="4">
        <v>931</v>
      </c>
      <c r="S236" s="4">
        <v>897</v>
      </c>
      <c r="T236" s="4">
        <v>880</v>
      </c>
      <c r="U236" s="4">
        <v>932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v>2218</v>
      </c>
      <c r="E237" s="4">
        <v>2170</v>
      </c>
      <c r="F237" s="4">
        <v>2121</v>
      </c>
      <c r="G237" s="4">
        <v>2075</v>
      </c>
      <c r="H237" s="4">
        <v>2013</v>
      </c>
      <c r="I237" s="4">
        <v>1954</v>
      </c>
      <c r="J237" s="4">
        <v>1910</v>
      </c>
      <c r="K237" s="4">
        <v>1858</v>
      </c>
      <c r="L237" s="4">
        <v>1795</v>
      </c>
      <c r="M237" s="4">
        <v>1710</v>
      </c>
      <c r="N237" s="4">
        <v>1701</v>
      </c>
      <c r="O237" s="4">
        <v>1625</v>
      </c>
      <c r="P237" s="4">
        <v>1564</v>
      </c>
      <c r="Q237" s="4">
        <v>1540</v>
      </c>
      <c r="R237" s="4">
        <v>1537</v>
      </c>
      <c r="S237" s="4">
        <v>1487</v>
      </c>
      <c r="T237" s="4">
        <v>1452</v>
      </c>
      <c r="U237" s="4">
        <v>1402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v>634</v>
      </c>
      <c r="E238" s="4">
        <v>570</v>
      </c>
      <c r="F238" s="4">
        <v>527</v>
      </c>
      <c r="G238" s="4">
        <v>513</v>
      </c>
      <c r="H238" s="4">
        <v>504</v>
      </c>
      <c r="I238" s="4">
        <v>506</v>
      </c>
      <c r="J238" s="4">
        <v>531</v>
      </c>
      <c r="K238" s="4">
        <v>546</v>
      </c>
      <c r="L238" s="4">
        <v>537</v>
      </c>
      <c r="M238" s="4">
        <v>523</v>
      </c>
      <c r="N238" s="4">
        <v>532</v>
      </c>
      <c r="O238" s="4">
        <v>550</v>
      </c>
      <c r="P238" s="4">
        <v>568</v>
      </c>
      <c r="Q238" s="4">
        <v>586</v>
      </c>
      <c r="R238" s="4">
        <v>558</v>
      </c>
      <c r="S238" s="4">
        <v>546</v>
      </c>
      <c r="T238" s="4">
        <v>568</v>
      </c>
      <c r="U238" s="4">
        <v>552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v>1809</v>
      </c>
      <c r="E239" s="4">
        <v>1872</v>
      </c>
      <c r="F239" s="4">
        <v>1789</v>
      </c>
      <c r="G239" s="4">
        <v>1769</v>
      </c>
      <c r="H239" s="4">
        <v>1782</v>
      </c>
      <c r="I239" s="4">
        <v>1764</v>
      </c>
      <c r="J239" s="4">
        <v>1665</v>
      </c>
      <c r="K239" s="4">
        <v>1629</v>
      </c>
      <c r="L239" s="4">
        <v>1611</v>
      </c>
      <c r="M239" s="4">
        <v>1607</v>
      </c>
      <c r="N239" s="4">
        <v>1568</v>
      </c>
      <c r="O239" s="4">
        <v>1499</v>
      </c>
      <c r="P239" s="4">
        <v>1478</v>
      </c>
      <c r="Q239" s="4">
        <v>1471</v>
      </c>
      <c r="R239" s="4">
        <v>1401</v>
      </c>
      <c r="S239" s="4">
        <v>1335</v>
      </c>
      <c r="T239" s="4">
        <v>1255</v>
      </c>
      <c r="U239" s="4">
        <v>1290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v>942</v>
      </c>
      <c r="E240" s="4">
        <v>939</v>
      </c>
      <c r="F240" s="4">
        <v>842</v>
      </c>
      <c r="G240" s="4">
        <v>847</v>
      </c>
      <c r="H240" s="4">
        <v>857</v>
      </c>
      <c r="I240" s="4">
        <v>844</v>
      </c>
      <c r="J240" s="4">
        <v>767</v>
      </c>
      <c r="K240" s="4">
        <v>786</v>
      </c>
      <c r="L240" s="4">
        <v>793</v>
      </c>
      <c r="M240" s="4">
        <v>767</v>
      </c>
      <c r="N240" s="4">
        <v>728</v>
      </c>
      <c r="O240" s="4">
        <v>689</v>
      </c>
      <c r="P240" s="4">
        <v>665</v>
      </c>
      <c r="Q240" s="4">
        <v>631</v>
      </c>
      <c r="R240" s="4">
        <v>627</v>
      </c>
      <c r="S240" s="4">
        <v>589</v>
      </c>
      <c r="T240" s="4">
        <v>589</v>
      </c>
      <c r="U240" s="4">
        <v>556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v>1019</v>
      </c>
      <c r="E241" s="4">
        <v>1017</v>
      </c>
      <c r="F241" s="4">
        <v>962</v>
      </c>
      <c r="G241" s="4">
        <v>926</v>
      </c>
      <c r="H241" s="4">
        <v>911</v>
      </c>
      <c r="I241" s="4">
        <v>899</v>
      </c>
      <c r="J241" s="4">
        <v>860</v>
      </c>
      <c r="K241" s="4">
        <v>844</v>
      </c>
      <c r="L241" s="4">
        <v>813</v>
      </c>
      <c r="M241" s="4">
        <v>790</v>
      </c>
      <c r="N241" s="4">
        <v>767</v>
      </c>
      <c r="O241" s="4">
        <v>787</v>
      </c>
      <c r="P241" s="4">
        <v>745</v>
      </c>
      <c r="Q241" s="4">
        <v>783</v>
      </c>
      <c r="R241" s="4">
        <v>738</v>
      </c>
      <c r="S241" s="4">
        <v>715</v>
      </c>
      <c r="T241" s="4">
        <v>689</v>
      </c>
      <c r="U241" s="4">
        <v>684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v>268</v>
      </c>
      <c r="E242" s="4">
        <v>276</v>
      </c>
      <c r="F242" s="4">
        <v>284</v>
      </c>
      <c r="G242" s="4">
        <v>288</v>
      </c>
      <c r="H242" s="4">
        <v>258</v>
      </c>
      <c r="I242" s="4">
        <v>246</v>
      </c>
      <c r="J242" s="4">
        <v>255</v>
      </c>
      <c r="K242" s="4">
        <v>259</v>
      </c>
      <c r="L242" s="4">
        <v>237</v>
      </c>
      <c r="M242" s="4">
        <v>210</v>
      </c>
      <c r="N242" s="4">
        <v>206</v>
      </c>
      <c r="O242" s="4">
        <v>216</v>
      </c>
      <c r="P242" s="4">
        <v>228</v>
      </c>
      <c r="Q242" s="4">
        <v>219</v>
      </c>
      <c r="R242" s="4">
        <v>217</v>
      </c>
      <c r="S242" s="4">
        <v>215</v>
      </c>
      <c r="T242" s="4">
        <v>205</v>
      </c>
      <c r="U242" s="4">
        <v>210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v>1945</v>
      </c>
      <c r="E243" s="4">
        <v>1906</v>
      </c>
      <c r="F243" s="4">
        <v>1911</v>
      </c>
      <c r="G243" s="4">
        <v>1835</v>
      </c>
      <c r="H243" s="4">
        <v>1783</v>
      </c>
      <c r="I243" s="4">
        <v>1760</v>
      </c>
      <c r="J243" s="4">
        <v>1711</v>
      </c>
      <c r="K243" s="4">
        <v>1659</v>
      </c>
      <c r="L243" s="4">
        <v>1652</v>
      </c>
      <c r="M243" s="4">
        <v>1605</v>
      </c>
      <c r="N243" s="4">
        <v>1587</v>
      </c>
      <c r="O243" s="4">
        <v>1575</v>
      </c>
      <c r="P243" s="4">
        <v>1553</v>
      </c>
      <c r="Q243" s="4">
        <v>1512</v>
      </c>
      <c r="R243" s="4">
        <v>1453</v>
      </c>
      <c r="S243" s="4">
        <v>1349</v>
      </c>
      <c r="T243" s="4">
        <v>1395</v>
      </c>
      <c r="U243" s="4">
        <v>1369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v>554</v>
      </c>
      <c r="E244" s="4">
        <v>529</v>
      </c>
      <c r="F244" s="4">
        <v>491</v>
      </c>
      <c r="G244" s="4">
        <v>482</v>
      </c>
      <c r="H244" s="4">
        <v>467</v>
      </c>
      <c r="I244" s="4">
        <v>453</v>
      </c>
      <c r="J244" s="4">
        <v>410</v>
      </c>
      <c r="K244" s="4">
        <v>403</v>
      </c>
      <c r="L244" s="4">
        <v>415</v>
      </c>
      <c r="M244" s="4">
        <v>430</v>
      </c>
      <c r="N244" s="4">
        <v>420</v>
      </c>
      <c r="O244" s="4">
        <v>401</v>
      </c>
      <c r="P244" s="4">
        <v>378</v>
      </c>
      <c r="Q244" s="4">
        <v>367</v>
      </c>
      <c r="R244" s="4">
        <v>372</v>
      </c>
      <c r="S244" s="4">
        <v>343</v>
      </c>
      <c r="T244" s="4">
        <v>313</v>
      </c>
      <c r="U244" s="4">
        <v>324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v>917</v>
      </c>
      <c r="E245" s="4">
        <v>869</v>
      </c>
      <c r="F245" s="4">
        <v>872</v>
      </c>
      <c r="G245" s="4">
        <v>832</v>
      </c>
      <c r="H245" s="4">
        <v>823</v>
      </c>
      <c r="I245" s="4">
        <v>808</v>
      </c>
      <c r="J245" s="4">
        <v>779</v>
      </c>
      <c r="K245" s="4">
        <v>768</v>
      </c>
      <c r="L245" s="4">
        <v>773</v>
      </c>
      <c r="M245" s="4">
        <v>748</v>
      </c>
      <c r="N245" s="4">
        <v>687</v>
      </c>
      <c r="O245" s="4">
        <v>697</v>
      </c>
      <c r="P245" s="4">
        <v>667</v>
      </c>
      <c r="Q245" s="4">
        <v>655</v>
      </c>
      <c r="R245" s="4">
        <v>645</v>
      </c>
      <c r="S245" s="4">
        <v>608</v>
      </c>
      <c r="T245" s="4">
        <v>608</v>
      </c>
      <c r="U245" s="4">
        <v>601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v>791</v>
      </c>
      <c r="E246" s="4">
        <v>666</v>
      </c>
      <c r="F246" s="4">
        <v>620</v>
      </c>
      <c r="G246" s="4">
        <v>616</v>
      </c>
      <c r="H246" s="4">
        <v>601</v>
      </c>
      <c r="I246" s="4">
        <v>585</v>
      </c>
      <c r="J246" s="4">
        <v>592</v>
      </c>
      <c r="K246" s="4">
        <v>555</v>
      </c>
      <c r="L246" s="4">
        <v>577</v>
      </c>
      <c r="M246" s="4">
        <v>576</v>
      </c>
      <c r="N246" s="4">
        <v>570</v>
      </c>
      <c r="O246" s="4">
        <v>562</v>
      </c>
      <c r="P246" s="4">
        <v>585</v>
      </c>
      <c r="Q246" s="4">
        <v>576</v>
      </c>
      <c r="R246" s="4">
        <v>585</v>
      </c>
      <c r="S246" s="4">
        <v>589</v>
      </c>
      <c r="T246" s="4">
        <v>581</v>
      </c>
      <c r="U246" s="4">
        <v>569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v>1667</v>
      </c>
      <c r="E247" s="4">
        <v>1755</v>
      </c>
      <c r="F247" s="4">
        <v>1730</v>
      </c>
      <c r="G247" s="4">
        <v>1720</v>
      </c>
      <c r="H247" s="4">
        <v>1682</v>
      </c>
      <c r="I247" s="4">
        <v>1661</v>
      </c>
      <c r="J247" s="4">
        <v>1615</v>
      </c>
      <c r="K247" s="4">
        <v>1622</v>
      </c>
      <c r="L247" s="4">
        <v>1552</v>
      </c>
      <c r="M247" s="4">
        <v>1513</v>
      </c>
      <c r="N247" s="4">
        <v>1528</v>
      </c>
      <c r="O247" s="4">
        <v>1484</v>
      </c>
      <c r="P247" s="4">
        <v>1402</v>
      </c>
      <c r="Q247" s="4">
        <v>1393</v>
      </c>
      <c r="R247" s="4">
        <v>1411</v>
      </c>
      <c r="S247" s="4">
        <v>1330</v>
      </c>
      <c r="T247" s="4">
        <v>1293</v>
      </c>
      <c r="U247" s="4">
        <v>1258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v>546</v>
      </c>
      <c r="E248" s="4">
        <v>545</v>
      </c>
      <c r="F248" s="4">
        <v>539</v>
      </c>
      <c r="G248" s="4">
        <v>550</v>
      </c>
      <c r="H248" s="4">
        <v>501</v>
      </c>
      <c r="I248" s="4">
        <v>477</v>
      </c>
      <c r="J248" s="4">
        <v>468</v>
      </c>
      <c r="K248" s="4">
        <v>490</v>
      </c>
      <c r="L248" s="4">
        <v>498</v>
      </c>
      <c r="M248" s="4">
        <v>490</v>
      </c>
      <c r="N248" s="4">
        <v>476</v>
      </c>
      <c r="O248" s="4">
        <v>466</v>
      </c>
      <c r="P248" s="4">
        <v>471</v>
      </c>
      <c r="Q248" s="4">
        <v>472</v>
      </c>
      <c r="R248" s="4">
        <v>479</v>
      </c>
      <c r="S248" s="4">
        <v>452</v>
      </c>
      <c r="T248" s="4">
        <v>436</v>
      </c>
      <c r="U248" s="4">
        <v>424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v>2734</v>
      </c>
      <c r="E249" s="4">
        <v>2688</v>
      </c>
      <c r="F249" s="4">
        <v>2672</v>
      </c>
      <c r="G249" s="4">
        <v>2594</v>
      </c>
      <c r="H249" s="4">
        <v>2557</v>
      </c>
      <c r="I249" s="4">
        <v>2527</v>
      </c>
      <c r="J249" s="4">
        <v>2467</v>
      </c>
      <c r="K249" s="4">
        <v>2419</v>
      </c>
      <c r="L249" s="4">
        <v>2357</v>
      </c>
      <c r="M249" s="4">
        <v>2345</v>
      </c>
      <c r="N249" s="4">
        <v>2250</v>
      </c>
      <c r="O249" s="4">
        <v>2215</v>
      </c>
      <c r="P249" s="4">
        <v>2171</v>
      </c>
      <c r="Q249" s="4">
        <v>2042</v>
      </c>
      <c r="R249" s="4">
        <v>2066</v>
      </c>
      <c r="S249" s="4">
        <v>1830</v>
      </c>
      <c r="T249" s="4">
        <v>1819</v>
      </c>
      <c r="U249" s="4">
        <v>1777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v>576</v>
      </c>
      <c r="E250" s="4">
        <v>567</v>
      </c>
      <c r="F250" s="4">
        <v>563</v>
      </c>
      <c r="G250" s="4">
        <v>524</v>
      </c>
      <c r="H250" s="4">
        <v>519</v>
      </c>
      <c r="I250" s="4">
        <v>521</v>
      </c>
      <c r="J250" s="4">
        <v>528</v>
      </c>
      <c r="K250" s="4">
        <v>506</v>
      </c>
      <c r="L250" s="4">
        <v>479</v>
      </c>
      <c r="M250" s="4">
        <v>471</v>
      </c>
      <c r="N250" s="4">
        <v>442</v>
      </c>
      <c r="O250" s="4">
        <v>445</v>
      </c>
      <c r="P250" s="4">
        <v>432</v>
      </c>
      <c r="Q250" s="4">
        <v>434</v>
      </c>
      <c r="R250" s="4">
        <v>438</v>
      </c>
      <c r="S250" s="4">
        <v>407</v>
      </c>
      <c r="T250" s="4">
        <v>406</v>
      </c>
      <c r="U250" s="4">
        <v>401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v>2553</v>
      </c>
      <c r="E251" s="4">
        <v>2508</v>
      </c>
      <c r="F251" s="4">
        <v>2434</v>
      </c>
      <c r="G251" s="4">
        <v>2349</v>
      </c>
      <c r="H251" s="4">
        <v>2329</v>
      </c>
      <c r="I251" s="4">
        <v>2355</v>
      </c>
      <c r="J251" s="4">
        <v>2230</v>
      </c>
      <c r="K251" s="4">
        <v>2201</v>
      </c>
      <c r="L251" s="4">
        <v>2192</v>
      </c>
      <c r="M251" s="4">
        <v>2116</v>
      </c>
      <c r="N251" s="4">
        <v>2052</v>
      </c>
      <c r="O251" s="4">
        <v>2036</v>
      </c>
      <c r="P251" s="4">
        <v>2111</v>
      </c>
      <c r="Q251" s="4">
        <v>2097</v>
      </c>
      <c r="R251" s="4">
        <v>2068</v>
      </c>
      <c r="S251" s="4">
        <v>1960</v>
      </c>
      <c r="T251" s="4">
        <v>1935</v>
      </c>
      <c r="U251" s="4">
        <v>1920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v>3783</v>
      </c>
      <c r="E252" s="4">
        <v>3778</v>
      </c>
      <c r="F252" s="4">
        <v>3753</v>
      </c>
      <c r="G252" s="4">
        <v>3717</v>
      </c>
      <c r="H252" s="4">
        <v>3671</v>
      </c>
      <c r="I252" s="4">
        <v>3710</v>
      </c>
      <c r="J252" s="4">
        <v>3702</v>
      </c>
      <c r="K252" s="4">
        <v>3727</v>
      </c>
      <c r="L252" s="4">
        <v>3757</v>
      </c>
      <c r="M252" s="4">
        <v>3847</v>
      </c>
      <c r="N252" s="4">
        <v>3731</v>
      </c>
      <c r="O252" s="4">
        <v>3819</v>
      </c>
      <c r="P252" s="4">
        <v>3812</v>
      </c>
      <c r="Q252" s="4">
        <v>3835</v>
      </c>
      <c r="R252" s="4">
        <v>3708</v>
      </c>
      <c r="S252" s="4">
        <v>3461</v>
      </c>
      <c r="T252" s="4">
        <v>3549</v>
      </c>
      <c r="U252" s="4">
        <v>3570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v>5417</v>
      </c>
      <c r="E253" s="4">
        <v>5314</v>
      </c>
      <c r="F253" s="4">
        <v>5209</v>
      </c>
      <c r="G253" s="4">
        <v>4977</v>
      </c>
      <c r="H253" s="4">
        <v>4811</v>
      </c>
      <c r="I253" s="4">
        <v>4708</v>
      </c>
      <c r="J253" s="4">
        <v>4656</v>
      </c>
      <c r="K253" s="4">
        <v>4660</v>
      </c>
      <c r="L253" s="4">
        <v>4577</v>
      </c>
      <c r="M253" s="4">
        <v>4483</v>
      </c>
      <c r="N253" s="4">
        <v>4412</v>
      </c>
      <c r="O253" s="4">
        <v>4307</v>
      </c>
      <c r="P253" s="4">
        <v>4283</v>
      </c>
      <c r="Q253" s="4">
        <v>4066</v>
      </c>
      <c r="R253" s="4">
        <v>4037</v>
      </c>
      <c r="S253" s="4">
        <v>3860</v>
      </c>
      <c r="T253" s="4">
        <v>3808</v>
      </c>
      <c r="U253" s="4">
        <v>3813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v>14012</v>
      </c>
      <c r="E254" s="4">
        <v>13738</v>
      </c>
      <c r="F254" s="4">
        <v>13527</v>
      </c>
      <c r="G254" s="4">
        <v>12810</v>
      </c>
      <c r="H254" s="4">
        <v>12899</v>
      </c>
      <c r="I254" s="4">
        <v>12722</v>
      </c>
      <c r="J254" s="4">
        <v>12474</v>
      </c>
      <c r="K254" s="4">
        <v>12232</v>
      </c>
      <c r="L254" s="4">
        <v>12114</v>
      </c>
      <c r="M254" s="4">
        <v>11900</v>
      </c>
      <c r="N254" s="4">
        <v>11860</v>
      </c>
      <c r="O254" s="4">
        <v>11730</v>
      </c>
      <c r="P254" s="4">
        <v>11228</v>
      </c>
      <c r="Q254" s="4">
        <v>11226</v>
      </c>
      <c r="R254" s="4">
        <v>11565</v>
      </c>
      <c r="S254" s="4">
        <v>11145</v>
      </c>
      <c r="T254" s="4">
        <v>10199</v>
      </c>
      <c r="U254" s="4">
        <v>10187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v>3707</v>
      </c>
      <c r="E255" s="4">
        <v>3787</v>
      </c>
      <c r="F255" s="4">
        <v>3512</v>
      </c>
      <c r="G255" s="4">
        <v>3574</v>
      </c>
      <c r="H255" s="4">
        <v>3480</v>
      </c>
      <c r="I255" s="4">
        <v>3301</v>
      </c>
      <c r="J255" s="4">
        <v>3367</v>
      </c>
      <c r="K255" s="4">
        <v>3059</v>
      </c>
      <c r="L255" s="4">
        <v>3199</v>
      </c>
      <c r="M255" s="4">
        <v>3165</v>
      </c>
      <c r="N255" s="4">
        <v>3172</v>
      </c>
      <c r="O255" s="4">
        <v>3208</v>
      </c>
      <c r="P255" s="4">
        <v>3205</v>
      </c>
      <c r="Q255" s="4">
        <v>3211</v>
      </c>
      <c r="R255" s="4">
        <v>3204</v>
      </c>
      <c r="S255" s="4">
        <v>3083</v>
      </c>
      <c r="T255" s="4">
        <v>2899</v>
      </c>
      <c r="U255" s="4">
        <v>2830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v>4435</v>
      </c>
      <c r="E256" s="4">
        <v>4388</v>
      </c>
      <c r="F256" s="4">
        <v>4348</v>
      </c>
      <c r="G256" s="4">
        <v>4429</v>
      </c>
      <c r="H256" s="4">
        <v>4152</v>
      </c>
      <c r="I256" s="4">
        <v>4097</v>
      </c>
      <c r="J256" s="4">
        <v>4005</v>
      </c>
      <c r="K256" s="4">
        <v>3898</v>
      </c>
      <c r="L256" s="4">
        <v>3848</v>
      </c>
      <c r="M256" s="4">
        <v>3850</v>
      </c>
      <c r="N256" s="4">
        <v>3756</v>
      </c>
      <c r="O256" s="4">
        <v>3849</v>
      </c>
      <c r="P256" s="4">
        <v>3810</v>
      </c>
      <c r="Q256" s="4">
        <v>3892</v>
      </c>
      <c r="R256" s="4">
        <v>3917</v>
      </c>
      <c r="S256" s="4">
        <v>3827</v>
      </c>
      <c r="T256" s="4">
        <v>3749</v>
      </c>
      <c r="U256" s="4">
        <v>3725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v>2907</v>
      </c>
      <c r="E257" s="4">
        <v>2913</v>
      </c>
      <c r="F257" s="4">
        <v>2854</v>
      </c>
      <c r="G257" s="4">
        <v>2814</v>
      </c>
      <c r="H257" s="4">
        <v>2863</v>
      </c>
      <c r="I257" s="4">
        <v>2775</v>
      </c>
      <c r="J257" s="4">
        <v>2661</v>
      </c>
      <c r="K257" s="4">
        <v>2658</v>
      </c>
      <c r="L257" s="4">
        <v>2608</v>
      </c>
      <c r="M257" s="4">
        <v>2502</v>
      </c>
      <c r="N257" s="4">
        <v>2475</v>
      </c>
      <c r="O257" s="4">
        <v>2463</v>
      </c>
      <c r="P257" s="4">
        <v>2387</v>
      </c>
      <c r="Q257" s="4">
        <v>2357</v>
      </c>
      <c r="R257" s="4">
        <v>2324</v>
      </c>
      <c r="S257" s="4">
        <v>2251</v>
      </c>
      <c r="T257" s="4">
        <v>2109</v>
      </c>
      <c r="U257" s="4">
        <v>2104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v>4656</v>
      </c>
      <c r="E258" s="4">
        <v>4646</v>
      </c>
      <c r="F258" s="4">
        <v>4643</v>
      </c>
      <c r="G258" s="4">
        <v>4552</v>
      </c>
      <c r="H258" s="4">
        <v>4490</v>
      </c>
      <c r="I258" s="4">
        <v>4445</v>
      </c>
      <c r="J258" s="4">
        <v>4218</v>
      </c>
      <c r="K258" s="4">
        <v>4246</v>
      </c>
      <c r="L258" s="4">
        <v>4115</v>
      </c>
      <c r="M258" s="4">
        <v>4067</v>
      </c>
      <c r="N258" s="4">
        <v>3972</v>
      </c>
      <c r="O258" s="4">
        <v>3959</v>
      </c>
      <c r="P258" s="4">
        <v>3946</v>
      </c>
      <c r="Q258" s="4">
        <v>3920</v>
      </c>
      <c r="R258" s="4">
        <v>3887</v>
      </c>
      <c r="S258" s="4">
        <v>3645</v>
      </c>
      <c r="T258" s="4">
        <v>3576</v>
      </c>
      <c r="U258" s="4">
        <v>3605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v>4809</v>
      </c>
      <c r="E259" s="4">
        <v>4762</v>
      </c>
      <c r="F259" s="4">
        <v>4804</v>
      </c>
      <c r="G259" s="4">
        <v>4786</v>
      </c>
      <c r="H259" s="4">
        <v>4736</v>
      </c>
      <c r="I259" s="4">
        <v>4776</v>
      </c>
      <c r="J259" s="4">
        <v>4657</v>
      </c>
      <c r="K259" s="4">
        <v>4639</v>
      </c>
      <c r="L259" s="4">
        <v>4676</v>
      </c>
      <c r="M259" s="4">
        <v>4613</v>
      </c>
      <c r="N259" s="4">
        <v>4626</v>
      </c>
      <c r="O259" s="4">
        <v>4618</v>
      </c>
      <c r="P259" s="4">
        <v>4616</v>
      </c>
      <c r="Q259" s="4">
        <v>4610</v>
      </c>
      <c r="R259" s="4">
        <v>4614</v>
      </c>
      <c r="S259" s="4">
        <v>4437</v>
      </c>
      <c r="T259" s="4">
        <v>4248</v>
      </c>
      <c r="U259" s="4">
        <v>4181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v>5080</v>
      </c>
      <c r="E260" s="4">
        <v>5013</v>
      </c>
      <c r="F260" s="4">
        <v>4953</v>
      </c>
      <c r="G260" s="4">
        <v>4926</v>
      </c>
      <c r="H260" s="4">
        <v>4840</v>
      </c>
      <c r="I260" s="4">
        <v>4766</v>
      </c>
      <c r="J260" s="4">
        <v>4686</v>
      </c>
      <c r="K260" s="4">
        <v>4766</v>
      </c>
      <c r="L260" s="4">
        <v>4737</v>
      </c>
      <c r="M260" s="4">
        <v>4700</v>
      </c>
      <c r="N260" s="4">
        <v>4717</v>
      </c>
      <c r="O260" s="4">
        <v>4779</v>
      </c>
      <c r="P260" s="4">
        <v>4794</v>
      </c>
      <c r="Q260" s="4">
        <v>4836</v>
      </c>
      <c r="R260" s="4">
        <v>4913</v>
      </c>
      <c r="S260" s="4">
        <v>4702</v>
      </c>
      <c r="T260" s="4">
        <v>4599</v>
      </c>
      <c r="U260" s="4">
        <v>4756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v>7631</v>
      </c>
      <c r="E261" s="4">
        <v>7524</v>
      </c>
      <c r="F261" s="4">
        <v>7481</v>
      </c>
      <c r="G261" s="4">
        <v>7373</v>
      </c>
      <c r="H261" s="4">
        <v>7165</v>
      </c>
      <c r="I261" s="4">
        <v>7038</v>
      </c>
      <c r="J261" s="4">
        <v>7149</v>
      </c>
      <c r="K261" s="4">
        <v>6900</v>
      </c>
      <c r="L261" s="4">
        <v>6785</v>
      </c>
      <c r="M261" s="4">
        <v>6627</v>
      </c>
      <c r="N261" s="4">
        <v>6563</v>
      </c>
      <c r="O261" s="4">
        <v>6491</v>
      </c>
      <c r="P261" s="4">
        <v>6339</v>
      </c>
      <c r="Q261" s="4">
        <v>6224</v>
      </c>
      <c r="R261" s="4">
        <v>6188</v>
      </c>
      <c r="S261" s="4">
        <v>5988</v>
      </c>
      <c r="T261" s="4">
        <v>5763</v>
      </c>
      <c r="U261" s="4">
        <v>5675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v>1321</v>
      </c>
      <c r="E262" s="4">
        <v>1310</v>
      </c>
      <c r="F262" s="4">
        <v>1280</v>
      </c>
      <c r="G262" s="4">
        <v>1283</v>
      </c>
      <c r="H262" s="4">
        <v>1273</v>
      </c>
      <c r="I262" s="4">
        <v>1277</v>
      </c>
      <c r="J262" s="4">
        <v>1238</v>
      </c>
      <c r="K262" s="4">
        <v>1129</v>
      </c>
      <c r="L262" s="4">
        <v>1109</v>
      </c>
      <c r="M262" s="4">
        <v>1078</v>
      </c>
      <c r="N262" s="4">
        <v>1109</v>
      </c>
      <c r="O262" s="4">
        <v>1010</v>
      </c>
      <c r="P262" s="4">
        <v>1021</v>
      </c>
      <c r="Q262" s="4">
        <v>995</v>
      </c>
      <c r="R262" s="4">
        <v>1012</v>
      </c>
      <c r="S262" s="4">
        <v>953</v>
      </c>
      <c r="T262" s="4">
        <v>910</v>
      </c>
      <c r="U262" s="4">
        <v>923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v>6239</v>
      </c>
      <c r="E263" s="4">
        <v>6265</v>
      </c>
      <c r="F263" s="4">
        <v>6349</v>
      </c>
      <c r="G263" s="4">
        <v>6256</v>
      </c>
      <c r="H263" s="4">
        <v>6275</v>
      </c>
      <c r="I263" s="4">
        <v>6282</v>
      </c>
      <c r="J263" s="4">
        <v>6226</v>
      </c>
      <c r="K263" s="4">
        <v>6230</v>
      </c>
      <c r="L263" s="4">
        <v>6125</v>
      </c>
      <c r="M263" s="4">
        <v>6058</v>
      </c>
      <c r="N263" s="4">
        <v>5963</v>
      </c>
      <c r="O263" s="4">
        <v>5901</v>
      </c>
      <c r="P263" s="4">
        <v>5908</v>
      </c>
      <c r="Q263" s="4">
        <v>6067</v>
      </c>
      <c r="R263" s="4">
        <v>6049</v>
      </c>
      <c r="S263" s="4">
        <v>5937</v>
      </c>
      <c r="T263" s="4">
        <v>5794</v>
      </c>
      <c r="U263" s="4">
        <v>5780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v>4808</v>
      </c>
      <c r="E264" s="4">
        <v>4738</v>
      </c>
      <c r="F264" s="4">
        <v>4694</v>
      </c>
      <c r="G264" s="4">
        <v>4528</v>
      </c>
      <c r="H264" s="4">
        <v>4542</v>
      </c>
      <c r="I264" s="4">
        <v>4481</v>
      </c>
      <c r="J264" s="4">
        <v>4370</v>
      </c>
      <c r="K264" s="4">
        <v>4280</v>
      </c>
      <c r="L264" s="4">
        <v>4293</v>
      </c>
      <c r="M264" s="4">
        <v>4233</v>
      </c>
      <c r="N264" s="4">
        <v>4295</v>
      </c>
      <c r="O264" s="4">
        <v>4260</v>
      </c>
      <c r="P264" s="4">
        <v>4212</v>
      </c>
      <c r="Q264" s="4">
        <v>4151</v>
      </c>
      <c r="R264" s="4">
        <v>4129</v>
      </c>
      <c r="S264" s="4">
        <v>4072</v>
      </c>
      <c r="T264" s="4">
        <v>3957</v>
      </c>
      <c r="U264" s="4">
        <v>3985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v>34088</v>
      </c>
      <c r="E265" s="4">
        <v>33661</v>
      </c>
      <c r="F265" s="4">
        <v>33813</v>
      </c>
      <c r="G265" s="4">
        <v>33177</v>
      </c>
      <c r="H265" s="4">
        <v>32479</v>
      </c>
      <c r="I265" s="4">
        <v>32529</v>
      </c>
      <c r="J265" s="4">
        <v>32243</v>
      </c>
      <c r="K265" s="4">
        <v>32329</v>
      </c>
      <c r="L265" s="4">
        <v>31853</v>
      </c>
      <c r="M265" s="4">
        <v>32086</v>
      </c>
      <c r="N265" s="4">
        <v>31915</v>
      </c>
      <c r="O265" s="4">
        <v>31888</v>
      </c>
      <c r="P265" s="4">
        <v>31687</v>
      </c>
      <c r="Q265" s="4">
        <v>31177</v>
      </c>
      <c r="R265" s="4">
        <v>31246</v>
      </c>
      <c r="S265" s="4">
        <v>30171</v>
      </c>
      <c r="T265" s="4">
        <v>27529</v>
      </c>
      <c r="U265" s="4">
        <v>27210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v>6101</v>
      </c>
      <c r="E266" s="4">
        <v>6096</v>
      </c>
      <c r="F266" s="4">
        <v>6050</v>
      </c>
      <c r="G266" s="4">
        <v>5977</v>
      </c>
      <c r="H266" s="4">
        <v>5871</v>
      </c>
      <c r="I266" s="4">
        <v>5753</v>
      </c>
      <c r="J266" s="4">
        <v>5724</v>
      </c>
      <c r="K266" s="4">
        <v>5615</v>
      </c>
      <c r="L266" s="4">
        <v>5490</v>
      </c>
      <c r="M266" s="4">
        <v>5499</v>
      </c>
      <c r="N266" s="4">
        <v>5579</v>
      </c>
      <c r="O266" s="4">
        <v>5533</v>
      </c>
      <c r="P266" s="4">
        <v>5678</v>
      </c>
      <c r="Q266" s="4">
        <v>5709</v>
      </c>
      <c r="R266" s="4">
        <v>5861</v>
      </c>
      <c r="S266" s="4">
        <v>5767</v>
      </c>
      <c r="T266" s="4">
        <v>5642</v>
      </c>
      <c r="U266" s="4">
        <v>5797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v>4744</v>
      </c>
      <c r="E267" s="4">
        <v>4638</v>
      </c>
      <c r="F267" s="4">
        <v>4544</v>
      </c>
      <c r="G267" s="4">
        <v>4443</v>
      </c>
      <c r="H267" s="4">
        <v>4297</v>
      </c>
      <c r="I267" s="4">
        <v>4185</v>
      </c>
      <c r="J267" s="4">
        <v>4098</v>
      </c>
      <c r="K267" s="4">
        <v>4019</v>
      </c>
      <c r="L267" s="4">
        <v>4094</v>
      </c>
      <c r="M267" s="4">
        <v>3752</v>
      </c>
      <c r="N267" s="4">
        <v>3652</v>
      </c>
      <c r="O267" s="4">
        <v>3568</v>
      </c>
      <c r="P267" s="4">
        <v>3520</v>
      </c>
      <c r="Q267" s="4">
        <v>3469</v>
      </c>
      <c r="R267" s="4">
        <v>3446</v>
      </c>
      <c r="S267" s="4">
        <v>3337</v>
      </c>
      <c r="T267" s="4">
        <v>3022</v>
      </c>
      <c r="U267" s="4">
        <v>3089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v>9320</v>
      </c>
      <c r="E268" s="4">
        <v>9845</v>
      </c>
      <c r="F268" s="4">
        <v>9972</v>
      </c>
      <c r="G268" s="4">
        <v>9444</v>
      </c>
      <c r="H268" s="4">
        <v>9240</v>
      </c>
      <c r="I268" s="4">
        <v>9203</v>
      </c>
      <c r="J268" s="4">
        <v>9412</v>
      </c>
      <c r="K268" s="4">
        <v>9158</v>
      </c>
      <c r="L268" s="4">
        <v>9452</v>
      </c>
      <c r="M268" s="4">
        <v>9075</v>
      </c>
      <c r="N268" s="4">
        <v>9010</v>
      </c>
      <c r="O268" s="4">
        <v>8777</v>
      </c>
      <c r="P268" s="4">
        <v>8916</v>
      </c>
      <c r="Q268" s="4">
        <v>8816</v>
      </c>
      <c r="R268" s="4">
        <v>8743</v>
      </c>
      <c r="S268" s="4">
        <v>8481</v>
      </c>
      <c r="T268" s="4">
        <v>8202</v>
      </c>
      <c r="U268" s="4">
        <v>8252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v>906</v>
      </c>
      <c r="E269" s="4">
        <v>854</v>
      </c>
      <c r="F269" s="4">
        <v>822</v>
      </c>
      <c r="G269" s="4">
        <v>765</v>
      </c>
      <c r="H269" s="4">
        <v>761</v>
      </c>
      <c r="I269" s="4">
        <v>779</v>
      </c>
      <c r="J269" s="4">
        <v>755</v>
      </c>
      <c r="K269" s="4">
        <v>750</v>
      </c>
      <c r="L269" s="4">
        <v>720</v>
      </c>
      <c r="M269" s="4">
        <v>712</v>
      </c>
      <c r="N269" s="4">
        <v>713</v>
      </c>
      <c r="O269" s="4">
        <v>697</v>
      </c>
      <c r="P269" s="4">
        <v>712</v>
      </c>
      <c r="Q269" s="4">
        <v>684</v>
      </c>
      <c r="R269" s="4">
        <v>680</v>
      </c>
      <c r="S269" s="4">
        <v>649</v>
      </c>
      <c r="T269" s="4">
        <v>665</v>
      </c>
      <c r="U269" s="4">
        <v>683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v>3877</v>
      </c>
      <c r="E270" s="4">
        <v>3825</v>
      </c>
      <c r="F270" s="4">
        <v>3678</v>
      </c>
      <c r="G270" s="4">
        <v>3802</v>
      </c>
      <c r="H270" s="4">
        <v>3803</v>
      </c>
      <c r="I270" s="4">
        <v>3824</v>
      </c>
      <c r="J270" s="4">
        <v>3640</v>
      </c>
      <c r="K270" s="4">
        <v>3790</v>
      </c>
      <c r="L270" s="4">
        <v>3696</v>
      </c>
      <c r="M270" s="4">
        <v>3655</v>
      </c>
      <c r="N270" s="4">
        <v>3702</v>
      </c>
      <c r="O270" s="4">
        <v>3702</v>
      </c>
      <c r="P270" s="4">
        <v>3536</v>
      </c>
      <c r="Q270" s="4">
        <v>3685</v>
      </c>
      <c r="R270" s="4">
        <v>3628</v>
      </c>
      <c r="S270" s="4">
        <v>3513</v>
      </c>
      <c r="T270" s="4">
        <v>3291</v>
      </c>
      <c r="U270" s="4">
        <v>3299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v>1056</v>
      </c>
      <c r="E271" s="4">
        <v>1152</v>
      </c>
      <c r="F271" s="4">
        <v>1125</v>
      </c>
      <c r="G271" s="4">
        <v>1138</v>
      </c>
      <c r="H271" s="4">
        <v>1081</v>
      </c>
      <c r="I271" s="4">
        <v>1083</v>
      </c>
      <c r="J271" s="4">
        <v>1049</v>
      </c>
      <c r="K271" s="4">
        <v>981</v>
      </c>
      <c r="L271" s="4">
        <v>1061</v>
      </c>
      <c r="M271" s="4">
        <v>1006</v>
      </c>
      <c r="N271" s="4">
        <v>961</v>
      </c>
      <c r="O271" s="4">
        <v>969</v>
      </c>
      <c r="P271" s="4">
        <v>922</v>
      </c>
      <c r="Q271" s="4">
        <v>900</v>
      </c>
      <c r="R271" s="4">
        <v>904</v>
      </c>
      <c r="S271" s="4">
        <v>839</v>
      </c>
      <c r="T271" s="4">
        <v>876</v>
      </c>
      <c r="U271" s="4">
        <v>857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v>1681</v>
      </c>
      <c r="E272" s="4">
        <v>1599</v>
      </c>
      <c r="F272" s="4">
        <v>1580</v>
      </c>
      <c r="G272" s="4">
        <v>1557</v>
      </c>
      <c r="H272" s="4">
        <v>1483</v>
      </c>
      <c r="I272" s="4">
        <v>1360</v>
      </c>
      <c r="J272" s="4">
        <v>1501</v>
      </c>
      <c r="K272" s="4">
        <v>1500</v>
      </c>
      <c r="L272" s="4">
        <v>1467</v>
      </c>
      <c r="M272" s="4">
        <v>1435</v>
      </c>
      <c r="N272" s="4">
        <v>1434</v>
      </c>
      <c r="O272" s="4">
        <v>1413</v>
      </c>
      <c r="P272" s="4">
        <v>1404</v>
      </c>
      <c r="Q272" s="4">
        <v>1347</v>
      </c>
      <c r="R272" s="4">
        <v>1345</v>
      </c>
      <c r="S272" s="4">
        <v>1321</v>
      </c>
      <c r="T272" s="4">
        <v>1307</v>
      </c>
      <c r="U272" s="4">
        <v>1302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v>1018</v>
      </c>
      <c r="E273" s="4">
        <v>1048</v>
      </c>
      <c r="F273" s="4">
        <v>998</v>
      </c>
      <c r="G273" s="4">
        <v>901</v>
      </c>
      <c r="H273" s="4">
        <v>867</v>
      </c>
      <c r="I273" s="4">
        <v>866</v>
      </c>
      <c r="J273" s="4">
        <v>842</v>
      </c>
      <c r="K273" s="4">
        <v>821</v>
      </c>
      <c r="L273" s="4">
        <v>773</v>
      </c>
      <c r="M273" s="4">
        <v>781</v>
      </c>
      <c r="N273" s="4">
        <v>770</v>
      </c>
      <c r="O273" s="4">
        <v>797</v>
      </c>
      <c r="P273" s="4">
        <v>732</v>
      </c>
      <c r="Q273" s="4">
        <v>739</v>
      </c>
      <c r="R273" s="4">
        <v>757</v>
      </c>
      <c r="S273" s="4">
        <v>686</v>
      </c>
      <c r="T273" s="4">
        <v>634</v>
      </c>
      <c r="U273" s="4">
        <v>650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v>524</v>
      </c>
      <c r="E274" s="4">
        <v>541</v>
      </c>
      <c r="F274" s="4">
        <v>515</v>
      </c>
      <c r="G274" s="4">
        <v>489</v>
      </c>
      <c r="H274" s="4">
        <v>489</v>
      </c>
      <c r="I274" s="4">
        <v>457</v>
      </c>
      <c r="J274" s="4">
        <v>464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v>0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  <c r="K275" s="4">
        <v>840</v>
      </c>
      <c r="L275" s="4">
        <v>890</v>
      </c>
      <c r="M275" s="4">
        <v>911</v>
      </c>
      <c r="N275" s="4">
        <v>888</v>
      </c>
      <c r="O275" s="4">
        <v>871</v>
      </c>
      <c r="P275" s="4">
        <v>826</v>
      </c>
      <c r="Q275" s="4">
        <v>777</v>
      </c>
      <c r="R275" s="4">
        <v>947</v>
      </c>
      <c r="S275" s="4">
        <v>873</v>
      </c>
      <c r="T275" s="4">
        <v>830</v>
      </c>
      <c r="U275" s="4">
        <v>817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v>3074</v>
      </c>
      <c r="E276" s="4">
        <v>3130</v>
      </c>
      <c r="F276" s="4">
        <v>3135</v>
      </c>
      <c r="G276" s="4">
        <v>3134</v>
      </c>
      <c r="H276" s="4">
        <v>3130</v>
      </c>
      <c r="I276" s="4">
        <v>3222</v>
      </c>
      <c r="J276" s="4">
        <v>3384</v>
      </c>
      <c r="K276" s="4">
        <v>3377</v>
      </c>
      <c r="L276" s="4">
        <v>3494</v>
      </c>
      <c r="M276" s="4">
        <v>3498</v>
      </c>
      <c r="N276" s="4">
        <v>3518</v>
      </c>
      <c r="O276" s="4">
        <v>3563</v>
      </c>
      <c r="P276" s="4">
        <v>3434</v>
      </c>
      <c r="Q276" s="4">
        <v>3515</v>
      </c>
      <c r="R276" s="4">
        <v>3514</v>
      </c>
      <c r="S276" s="4">
        <v>3342</v>
      </c>
      <c r="T276" s="4">
        <v>3159</v>
      </c>
      <c r="U276" s="4">
        <v>3271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v>6423</v>
      </c>
      <c r="E277" s="4">
        <v>6505</v>
      </c>
      <c r="F277" s="4">
        <v>6237</v>
      </c>
      <c r="G277" s="4">
        <v>6390</v>
      </c>
      <c r="H277" s="4">
        <v>6859</v>
      </c>
      <c r="I277" s="4">
        <v>7268</v>
      </c>
      <c r="J277" s="4">
        <v>7390</v>
      </c>
      <c r="K277" s="4">
        <v>6857</v>
      </c>
      <c r="L277" s="4">
        <v>8450</v>
      </c>
      <c r="M277" s="4">
        <v>8674</v>
      </c>
      <c r="N277" s="4">
        <v>8913</v>
      </c>
      <c r="O277" s="4">
        <v>9540</v>
      </c>
      <c r="P277" s="4">
        <v>10605</v>
      </c>
      <c r="Q277" s="4">
        <v>9027</v>
      </c>
      <c r="R277" s="4">
        <v>8869</v>
      </c>
      <c r="S277" s="4">
        <v>8505</v>
      </c>
      <c r="T277" s="4">
        <v>8643</v>
      </c>
      <c r="U277" s="4">
        <v>9149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v>6779</v>
      </c>
      <c r="E278" s="4">
        <v>6771</v>
      </c>
      <c r="F278" s="4">
        <v>6715</v>
      </c>
      <c r="G278" s="4">
        <v>6673</v>
      </c>
      <c r="H278" s="4">
        <v>6421</v>
      </c>
      <c r="I278" s="4">
        <v>6981</v>
      </c>
      <c r="J278" s="4">
        <v>6849</v>
      </c>
      <c r="K278" s="4">
        <v>6964</v>
      </c>
      <c r="L278" s="4">
        <v>7107</v>
      </c>
      <c r="M278" s="4">
        <v>7152</v>
      </c>
      <c r="N278" s="4">
        <v>7647</v>
      </c>
      <c r="O278" s="4">
        <v>7801</v>
      </c>
      <c r="P278" s="4">
        <v>7404</v>
      </c>
      <c r="Q278" s="4">
        <v>7528</v>
      </c>
      <c r="R278" s="4">
        <v>7561</v>
      </c>
      <c r="S278" s="4">
        <v>7182</v>
      </c>
      <c r="T278" s="4">
        <v>6705</v>
      </c>
      <c r="U278" s="4">
        <v>6765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v>8651</v>
      </c>
      <c r="E279" s="4">
        <v>8503</v>
      </c>
      <c r="F279" s="4">
        <v>8345</v>
      </c>
      <c r="G279" s="4">
        <v>8284</v>
      </c>
      <c r="H279" s="4">
        <v>8033</v>
      </c>
      <c r="I279" s="4">
        <v>8077</v>
      </c>
      <c r="J279" s="4">
        <v>8105</v>
      </c>
      <c r="K279" s="4">
        <v>7972</v>
      </c>
      <c r="L279" s="4">
        <v>7877</v>
      </c>
      <c r="M279" s="4">
        <v>7741</v>
      </c>
      <c r="N279" s="4">
        <v>7952</v>
      </c>
      <c r="O279" s="4">
        <v>7902</v>
      </c>
      <c r="P279" s="4">
        <v>8002</v>
      </c>
      <c r="Q279" s="4">
        <v>8026</v>
      </c>
      <c r="R279" s="4">
        <v>8020</v>
      </c>
      <c r="S279" s="4">
        <v>7487</v>
      </c>
      <c r="T279" s="4">
        <v>7839</v>
      </c>
      <c r="U279" s="4">
        <v>8250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v>4646</v>
      </c>
      <c r="E280" s="4">
        <v>4642</v>
      </c>
      <c r="F280" s="4">
        <v>4641</v>
      </c>
      <c r="G280" s="4">
        <v>4523</v>
      </c>
      <c r="H280" s="4">
        <v>4559</v>
      </c>
      <c r="I280" s="4">
        <v>4493</v>
      </c>
      <c r="J280" s="4">
        <v>4502</v>
      </c>
      <c r="K280" s="4">
        <v>4525</v>
      </c>
      <c r="L280" s="4">
        <v>4424</v>
      </c>
      <c r="M280" s="4">
        <v>4433</v>
      </c>
      <c r="N280" s="4">
        <v>4410</v>
      </c>
      <c r="O280" s="4">
        <v>4389</v>
      </c>
      <c r="P280" s="4">
        <v>4394</v>
      </c>
      <c r="Q280" s="4">
        <v>4260</v>
      </c>
      <c r="R280" s="4">
        <v>4194</v>
      </c>
      <c r="S280" s="4">
        <v>4185</v>
      </c>
      <c r="T280" s="4">
        <v>4097</v>
      </c>
      <c r="U280" s="4">
        <v>4160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v>8269</v>
      </c>
      <c r="E281" s="4">
        <v>8334</v>
      </c>
      <c r="F281" s="4">
        <v>8115</v>
      </c>
      <c r="G281" s="4">
        <v>8097</v>
      </c>
      <c r="H281" s="4">
        <v>8044</v>
      </c>
      <c r="I281" s="4">
        <v>8103</v>
      </c>
      <c r="J281" s="4">
        <v>8050</v>
      </c>
      <c r="K281" s="4">
        <v>7917</v>
      </c>
      <c r="L281" s="4">
        <v>7845</v>
      </c>
      <c r="M281" s="4">
        <v>7663</v>
      </c>
      <c r="N281" s="4">
        <v>7611</v>
      </c>
      <c r="O281" s="4">
        <v>7675</v>
      </c>
      <c r="P281" s="4">
        <v>7373</v>
      </c>
      <c r="Q281" s="4">
        <v>7513</v>
      </c>
      <c r="R281" s="4">
        <v>7688</v>
      </c>
      <c r="S281" s="4">
        <v>7665</v>
      </c>
      <c r="T281" s="4">
        <v>7587</v>
      </c>
      <c r="U281" s="4">
        <v>7547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v>2849</v>
      </c>
      <c r="E282" s="4">
        <v>2765</v>
      </c>
      <c r="F282" s="4">
        <v>2802</v>
      </c>
      <c r="G282" s="4">
        <v>2801</v>
      </c>
      <c r="H282" s="4">
        <v>2838</v>
      </c>
      <c r="I282" s="4">
        <v>2797</v>
      </c>
      <c r="J282" s="4">
        <v>2773</v>
      </c>
      <c r="K282" s="4">
        <v>2686</v>
      </c>
      <c r="L282" s="4">
        <v>2597</v>
      </c>
      <c r="M282" s="4">
        <v>2577</v>
      </c>
      <c r="N282" s="4">
        <v>2518</v>
      </c>
      <c r="O282" s="4">
        <v>2484</v>
      </c>
      <c r="P282" s="4">
        <v>2399</v>
      </c>
      <c r="Q282" s="4">
        <v>2492</v>
      </c>
      <c r="R282" s="4">
        <v>2440</v>
      </c>
      <c r="S282" s="4">
        <v>2418</v>
      </c>
      <c r="T282" s="4">
        <v>2263</v>
      </c>
      <c r="U282" s="4">
        <v>2298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v>2604</v>
      </c>
      <c r="E283" s="4">
        <v>2534</v>
      </c>
      <c r="F283" s="4">
        <v>2503</v>
      </c>
      <c r="G283" s="4">
        <v>2446</v>
      </c>
      <c r="H283" s="4">
        <v>2440</v>
      </c>
      <c r="I283" s="4">
        <v>2341</v>
      </c>
      <c r="J283" s="4">
        <v>2293</v>
      </c>
      <c r="K283" s="4">
        <v>2245</v>
      </c>
      <c r="L283" s="4">
        <v>2189</v>
      </c>
      <c r="M283" s="4">
        <v>2169</v>
      </c>
      <c r="N283" s="4">
        <v>2178</v>
      </c>
      <c r="O283" s="4">
        <v>2129</v>
      </c>
      <c r="P283" s="4">
        <v>2027</v>
      </c>
      <c r="Q283" s="4">
        <v>1984</v>
      </c>
      <c r="R283" s="4">
        <v>1958</v>
      </c>
      <c r="S283" s="4">
        <v>1949</v>
      </c>
      <c r="T283" s="4">
        <v>1907</v>
      </c>
      <c r="U283" s="4">
        <v>1980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v>3015</v>
      </c>
      <c r="E284" s="4">
        <v>2965</v>
      </c>
      <c r="F284" s="4">
        <v>2856</v>
      </c>
      <c r="G284" s="4">
        <v>3022</v>
      </c>
      <c r="H284" s="4">
        <v>2983</v>
      </c>
      <c r="I284" s="4">
        <v>2914</v>
      </c>
      <c r="J284" s="4">
        <v>2872</v>
      </c>
      <c r="K284" s="4">
        <v>3016</v>
      </c>
      <c r="L284" s="4">
        <v>3432</v>
      </c>
      <c r="M284" s="4">
        <v>3616</v>
      </c>
      <c r="N284" s="4">
        <v>3354</v>
      </c>
      <c r="O284" s="4">
        <v>3573</v>
      </c>
      <c r="P284" s="4">
        <v>3615</v>
      </c>
      <c r="Q284" s="4">
        <v>3683</v>
      </c>
      <c r="R284" s="4">
        <v>3691</v>
      </c>
      <c r="S284" s="4">
        <v>3793</v>
      </c>
      <c r="T284" s="4">
        <v>3694</v>
      </c>
      <c r="U284" s="4">
        <v>3684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v>6848</v>
      </c>
      <c r="E285" s="4">
        <v>6861</v>
      </c>
      <c r="F285" s="4">
        <v>6827</v>
      </c>
      <c r="G285" s="4">
        <v>6798</v>
      </c>
      <c r="H285" s="4">
        <v>6868</v>
      </c>
      <c r="I285" s="4">
        <v>6866</v>
      </c>
      <c r="J285" s="4">
        <v>6902</v>
      </c>
      <c r="K285" s="4">
        <v>6942</v>
      </c>
      <c r="L285" s="4">
        <v>7122</v>
      </c>
      <c r="M285" s="4">
        <v>7291</v>
      </c>
      <c r="N285" s="4">
        <v>7430</v>
      </c>
      <c r="O285" s="4">
        <v>7355</v>
      </c>
      <c r="P285" s="4">
        <v>7210</v>
      </c>
      <c r="Q285" s="4">
        <v>7245</v>
      </c>
      <c r="R285" s="4">
        <v>7199</v>
      </c>
      <c r="S285" s="4">
        <v>6980</v>
      </c>
      <c r="T285" s="4">
        <v>6876</v>
      </c>
      <c r="U285" s="4">
        <v>6866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v>5830</v>
      </c>
      <c r="E286" s="4">
        <v>5783</v>
      </c>
      <c r="F286" s="4">
        <v>5836</v>
      </c>
      <c r="G286" s="4">
        <v>5747</v>
      </c>
      <c r="H286" s="4">
        <v>5629</v>
      </c>
      <c r="I286" s="4">
        <v>5589</v>
      </c>
      <c r="J286" s="4">
        <v>5486</v>
      </c>
      <c r="K286" s="4">
        <v>5351</v>
      </c>
      <c r="L286" s="4">
        <v>5284</v>
      </c>
      <c r="M286" s="4">
        <v>5157</v>
      </c>
      <c r="N286" s="4">
        <v>5141</v>
      </c>
      <c r="O286" s="4">
        <v>5023</v>
      </c>
      <c r="P286" s="4">
        <v>4950</v>
      </c>
      <c r="Q286" s="4">
        <v>4973</v>
      </c>
      <c r="R286" s="4">
        <v>4947</v>
      </c>
      <c r="S286" s="4">
        <v>4994</v>
      </c>
      <c r="T286" s="4">
        <v>4781</v>
      </c>
      <c r="U286" s="4">
        <v>4747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v>6903</v>
      </c>
      <c r="E287" s="4">
        <v>6819</v>
      </c>
      <c r="F287" s="4">
        <v>6776</v>
      </c>
      <c r="G287" s="4">
        <v>6764</v>
      </c>
      <c r="H287" s="4">
        <v>6723</v>
      </c>
      <c r="I287" s="4">
        <v>6694</v>
      </c>
      <c r="J287" s="4">
        <v>6507</v>
      </c>
      <c r="K287" s="4">
        <v>6240</v>
      </c>
      <c r="L287" s="4">
        <v>6303</v>
      </c>
      <c r="M287" s="4">
        <v>6273</v>
      </c>
      <c r="N287" s="4">
        <v>6110</v>
      </c>
      <c r="O287" s="4">
        <v>6189</v>
      </c>
      <c r="P287" s="4">
        <v>6005</v>
      </c>
      <c r="Q287" s="4">
        <v>5900</v>
      </c>
      <c r="R287" s="4">
        <v>5710</v>
      </c>
      <c r="S287" s="4">
        <v>5828</v>
      </c>
      <c r="T287" s="4">
        <v>5780</v>
      </c>
      <c r="U287" s="4">
        <v>5604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v>1750</v>
      </c>
      <c r="E288" s="4">
        <v>1798</v>
      </c>
      <c r="F288" s="4">
        <v>1802</v>
      </c>
      <c r="G288" s="4">
        <v>1745</v>
      </c>
      <c r="H288" s="4">
        <v>1886</v>
      </c>
      <c r="I288" s="4">
        <v>1850</v>
      </c>
      <c r="J288" s="4">
        <v>1838</v>
      </c>
      <c r="K288" s="4">
        <v>1836</v>
      </c>
      <c r="L288" s="4">
        <v>1891</v>
      </c>
      <c r="M288" s="4">
        <v>1835</v>
      </c>
      <c r="N288" s="4">
        <v>1873</v>
      </c>
      <c r="O288" s="4">
        <v>1858</v>
      </c>
      <c r="P288" s="4">
        <v>1926</v>
      </c>
      <c r="Q288" s="4">
        <v>1945</v>
      </c>
      <c r="R288" s="4">
        <v>1915</v>
      </c>
      <c r="S288" s="4">
        <v>1895</v>
      </c>
      <c r="T288" s="4">
        <v>1927</v>
      </c>
      <c r="U288" s="4">
        <v>1973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v>4563</v>
      </c>
      <c r="E289" s="4">
        <v>4460</v>
      </c>
      <c r="F289" s="4">
        <v>4505</v>
      </c>
      <c r="G289" s="4">
        <v>4639</v>
      </c>
      <c r="H289" s="4">
        <v>4656</v>
      </c>
      <c r="I289" s="4">
        <v>4624</v>
      </c>
      <c r="J289" s="4">
        <v>4615</v>
      </c>
      <c r="K289" s="4">
        <v>4543</v>
      </c>
      <c r="L289" s="4">
        <v>4372</v>
      </c>
      <c r="M289" s="4">
        <v>4390</v>
      </c>
      <c r="N289" s="4">
        <v>4388</v>
      </c>
      <c r="O289" s="4">
        <v>4361</v>
      </c>
      <c r="P289" s="4">
        <v>4356</v>
      </c>
      <c r="Q289" s="4">
        <v>4348</v>
      </c>
      <c r="R289" s="4">
        <v>4336</v>
      </c>
      <c r="S289" s="4">
        <v>4262</v>
      </c>
      <c r="T289" s="4">
        <v>4291</v>
      </c>
      <c r="U289" s="4">
        <v>4418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v>3462</v>
      </c>
      <c r="E290" s="4">
        <v>3383</v>
      </c>
      <c r="F290" s="4">
        <v>3326</v>
      </c>
      <c r="G290" s="4">
        <v>3244</v>
      </c>
      <c r="H290" s="4">
        <v>3258</v>
      </c>
      <c r="I290" s="4">
        <v>3206</v>
      </c>
      <c r="J290" s="4">
        <v>3186</v>
      </c>
      <c r="K290" s="4">
        <v>3217</v>
      </c>
      <c r="L290" s="4">
        <v>3327</v>
      </c>
      <c r="M290" s="4">
        <v>3198</v>
      </c>
      <c r="N290" s="4">
        <v>3213</v>
      </c>
      <c r="O290" s="4">
        <v>3248</v>
      </c>
      <c r="P290" s="4">
        <v>3186</v>
      </c>
      <c r="Q290" s="4">
        <v>3103</v>
      </c>
      <c r="R290" s="4">
        <v>3110</v>
      </c>
      <c r="S290" s="4">
        <v>3051</v>
      </c>
      <c r="T290" s="4">
        <v>2945</v>
      </c>
      <c r="U290" s="4">
        <v>2964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v>3556</v>
      </c>
      <c r="E291" s="4">
        <v>3440</v>
      </c>
      <c r="F291" s="4">
        <v>3113</v>
      </c>
      <c r="G291" s="4">
        <v>3116</v>
      </c>
      <c r="H291" s="4">
        <v>3109</v>
      </c>
      <c r="I291" s="4">
        <v>3078</v>
      </c>
      <c r="J291" s="4">
        <v>3043</v>
      </c>
      <c r="K291" s="4">
        <v>2977</v>
      </c>
      <c r="L291" s="4">
        <v>2975</v>
      </c>
      <c r="M291" s="4">
        <v>2892</v>
      </c>
      <c r="N291" s="4">
        <v>2807</v>
      </c>
      <c r="O291" s="4">
        <v>2763</v>
      </c>
      <c r="P291" s="4">
        <v>2680</v>
      </c>
      <c r="Q291" s="4">
        <v>2605</v>
      </c>
      <c r="R291" s="4">
        <v>2536</v>
      </c>
      <c r="S291" s="4">
        <v>2352</v>
      </c>
      <c r="T291" s="4">
        <v>2231</v>
      </c>
      <c r="U291" s="4">
        <v>2254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v>8223</v>
      </c>
      <c r="E292" s="4">
        <v>8027</v>
      </c>
      <c r="F292" s="4">
        <v>8019</v>
      </c>
      <c r="G292" s="4">
        <v>7877</v>
      </c>
      <c r="H292" s="4">
        <v>7846</v>
      </c>
      <c r="I292" s="4">
        <v>7837</v>
      </c>
      <c r="J292" s="4">
        <v>7822</v>
      </c>
      <c r="K292" s="4">
        <v>7776</v>
      </c>
      <c r="L292" s="4">
        <v>7631</v>
      </c>
      <c r="M292" s="4">
        <v>7540</v>
      </c>
      <c r="N292" s="4">
        <v>7458</v>
      </c>
      <c r="O292" s="4">
        <v>7413</v>
      </c>
      <c r="P292" s="4">
        <v>7457</v>
      </c>
      <c r="Q292" s="4">
        <v>7300</v>
      </c>
      <c r="R292" s="4">
        <v>7234</v>
      </c>
      <c r="S292" s="4">
        <v>6985</v>
      </c>
      <c r="T292" s="4">
        <v>6696</v>
      </c>
      <c r="U292" s="4">
        <v>6504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v>4087</v>
      </c>
      <c r="E293" s="4">
        <v>4028</v>
      </c>
      <c r="F293" s="4">
        <v>4024</v>
      </c>
      <c r="G293" s="4">
        <v>4121</v>
      </c>
      <c r="H293" s="4">
        <v>4145</v>
      </c>
      <c r="I293" s="4">
        <v>4069</v>
      </c>
      <c r="J293" s="4">
        <v>3978</v>
      </c>
      <c r="K293" s="4">
        <v>3896</v>
      </c>
      <c r="L293" s="4">
        <v>3817</v>
      </c>
      <c r="M293" s="4">
        <v>3741</v>
      </c>
      <c r="N293" s="4">
        <v>3756</v>
      </c>
      <c r="O293" s="4">
        <v>3752</v>
      </c>
      <c r="P293" s="4">
        <v>3784</v>
      </c>
      <c r="Q293" s="4">
        <v>3724</v>
      </c>
      <c r="R293" s="4">
        <v>3672</v>
      </c>
      <c r="S293" s="4">
        <v>3709</v>
      </c>
      <c r="T293" s="4">
        <v>3574</v>
      </c>
      <c r="U293" s="4">
        <v>3519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v>4665</v>
      </c>
      <c r="E294" s="4">
        <v>4602</v>
      </c>
      <c r="F294" s="4">
        <v>4524</v>
      </c>
      <c r="G294" s="4">
        <v>4473</v>
      </c>
      <c r="H294" s="4">
        <v>4460</v>
      </c>
      <c r="I294" s="4">
        <v>4401</v>
      </c>
      <c r="J294" s="4">
        <v>4355</v>
      </c>
      <c r="K294" s="4">
        <v>4290</v>
      </c>
      <c r="L294" s="4">
        <v>4235</v>
      </c>
      <c r="M294" s="4">
        <v>4194</v>
      </c>
      <c r="N294" s="4">
        <v>4161</v>
      </c>
      <c r="O294" s="4">
        <v>4118</v>
      </c>
      <c r="P294" s="4">
        <v>4156</v>
      </c>
      <c r="Q294" s="4">
        <v>4179</v>
      </c>
      <c r="R294" s="4">
        <v>4297</v>
      </c>
      <c r="S294" s="4">
        <v>4260</v>
      </c>
      <c r="T294" s="4">
        <v>4188</v>
      </c>
      <c r="U294" s="4">
        <v>4176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v>1408</v>
      </c>
      <c r="E295" s="4">
        <v>1398</v>
      </c>
      <c r="F295" s="4">
        <v>1346</v>
      </c>
      <c r="G295" s="4">
        <v>1357</v>
      </c>
      <c r="H295" s="4">
        <v>1398</v>
      </c>
      <c r="I295" s="4">
        <v>1430</v>
      </c>
      <c r="J295" s="4">
        <v>1343</v>
      </c>
      <c r="K295" s="4">
        <v>1279</v>
      </c>
      <c r="L295" s="4">
        <v>1301</v>
      </c>
      <c r="M295" s="4">
        <v>1279</v>
      </c>
      <c r="N295" s="4">
        <v>1254</v>
      </c>
      <c r="O295" s="4">
        <v>1226</v>
      </c>
      <c r="P295" s="4">
        <v>1254</v>
      </c>
      <c r="Q295" s="4">
        <v>1251</v>
      </c>
      <c r="R295" s="4">
        <v>1270</v>
      </c>
      <c r="S295" s="4">
        <v>1184</v>
      </c>
      <c r="T295" s="4">
        <v>1174</v>
      </c>
      <c r="U295" s="4">
        <v>1194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v>3268</v>
      </c>
      <c r="E296" s="4">
        <v>3370</v>
      </c>
      <c r="F296" s="4">
        <v>3340</v>
      </c>
      <c r="G296" s="4">
        <v>3222</v>
      </c>
      <c r="H296" s="4">
        <v>3203</v>
      </c>
      <c r="I296" s="4">
        <v>3148</v>
      </c>
      <c r="J296" s="4">
        <v>3090</v>
      </c>
      <c r="K296" s="4">
        <v>3045</v>
      </c>
      <c r="L296" s="4">
        <v>3051</v>
      </c>
      <c r="M296" s="4">
        <v>3015</v>
      </c>
      <c r="N296" s="4">
        <v>3001</v>
      </c>
      <c r="O296" s="4">
        <v>2994</v>
      </c>
      <c r="P296" s="4">
        <v>3039</v>
      </c>
      <c r="Q296" s="4">
        <v>3045</v>
      </c>
      <c r="R296" s="4">
        <v>3020</v>
      </c>
      <c r="S296" s="4">
        <v>2997</v>
      </c>
      <c r="T296" s="4">
        <v>2896</v>
      </c>
      <c r="U296" s="4">
        <v>2914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v>3885</v>
      </c>
      <c r="E297" s="4">
        <v>3857</v>
      </c>
      <c r="F297" s="4">
        <v>3872</v>
      </c>
      <c r="G297" s="4">
        <v>3687</v>
      </c>
      <c r="H297" s="4">
        <v>3827</v>
      </c>
      <c r="I297" s="4">
        <v>3783</v>
      </c>
      <c r="J297" s="4">
        <v>3850</v>
      </c>
      <c r="K297" s="4">
        <v>3767</v>
      </c>
      <c r="L297" s="4">
        <v>3728</v>
      </c>
      <c r="M297" s="4">
        <v>3706</v>
      </c>
      <c r="N297" s="4">
        <v>3747</v>
      </c>
      <c r="O297" s="4">
        <v>3810</v>
      </c>
      <c r="P297" s="4">
        <v>3795</v>
      </c>
      <c r="Q297" s="4">
        <v>3730</v>
      </c>
      <c r="R297" s="4">
        <v>3682</v>
      </c>
      <c r="S297" s="4">
        <v>3715</v>
      </c>
      <c r="T297" s="4">
        <v>3627</v>
      </c>
      <c r="U297" s="4">
        <v>3516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v>3062</v>
      </c>
      <c r="E298" s="4">
        <v>2834</v>
      </c>
      <c r="F298" s="4">
        <v>2932</v>
      </c>
      <c r="G298" s="4">
        <v>2923</v>
      </c>
      <c r="H298" s="4">
        <v>2948</v>
      </c>
      <c r="I298" s="4">
        <v>3013</v>
      </c>
      <c r="J298" s="4">
        <v>3053</v>
      </c>
      <c r="K298" s="4">
        <v>3010</v>
      </c>
      <c r="L298" s="4">
        <v>3085</v>
      </c>
      <c r="M298" s="4">
        <v>3042</v>
      </c>
      <c r="N298" s="4">
        <v>3089</v>
      </c>
      <c r="O298" s="4">
        <v>3126</v>
      </c>
      <c r="P298" s="4">
        <v>3106</v>
      </c>
      <c r="Q298" s="4">
        <v>3029</v>
      </c>
      <c r="R298" s="4">
        <v>3081</v>
      </c>
      <c r="S298" s="4">
        <v>3038</v>
      </c>
      <c r="T298" s="4">
        <v>2938</v>
      </c>
      <c r="U298" s="4">
        <v>2892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v>3843</v>
      </c>
      <c r="E299" s="4">
        <v>3816</v>
      </c>
      <c r="F299" s="4">
        <v>3830</v>
      </c>
      <c r="G299" s="4">
        <v>3831</v>
      </c>
      <c r="H299" s="4">
        <v>3791</v>
      </c>
      <c r="I299" s="4">
        <v>3717</v>
      </c>
      <c r="J299" s="4">
        <v>3625</v>
      </c>
      <c r="K299" s="4">
        <v>3528</v>
      </c>
      <c r="L299" s="4">
        <v>3513</v>
      </c>
      <c r="M299" s="4">
        <v>3392</v>
      </c>
      <c r="N299" s="4">
        <v>3396</v>
      </c>
      <c r="O299" s="4">
        <v>3206</v>
      </c>
      <c r="P299" s="4">
        <v>3070</v>
      </c>
      <c r="Q299" s="4">
        <v>3058</v>
      </c>
      <c r="R299" s="4">
        <v>2971</v>
      </c>
      <c r="S299" s="4">
        <v>2959</v>
      </c>
      <c r="T299" s="4">
        <v>2907</v>
      </c>
      <c r="U299" s="4">
        <v>2928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v>2208</v>
      </c>
      <c r="E300" s="4">
        <v>2413</v>
      </c>
      <c r="F300" s="4">
        <v>2632</v>
      </c>
      <c r="G300" s="4">
        <v>2380</v>
      </c>
      <c r="H300" s="4">
        <v>2443</v>
      </c>
      <c r="I300" s="4">
        <v>2305</v>
      </c>
      <c r="J300" s="4">
        <v>2394</v>
      </c>
      <c r="K300" s="4">
        <v>2410</v>
      </c>
      <c r="L300" s="4">
        <v>2322</v>
      </c>
      <c r="M300" s="4">
        <v>2299</v>
      </c>
      <c r="N300" s="4">
        <v>2357</v>
      </c>
      <c r="O300" s="4">
        <v>2378</v>
      </c>
      <c r="P300" s="4">
        <v>2329</v>
      </c>
      <c r="Q300" s="4">
        <v>2368</v>
      </c>
      <c r="R300" s="4">
        <v>2420</v>
      </c>
      <c r="S300" s="4">
        <v>2413</v>
      </c>
      <c r="T300" s="4">
        <v>2314</v>
      </c>
      <c r="U300" s="4">
        <v>2373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v>4019</v>
      </c>
      <c r="E301" s="4">
        <v>3973</v>
      </c>
      <c r="F301" s="4">
        <v>3849</v>
      </c>
      <c r="G301" s="4">
        <v>3736</v>
      </c>
      <c r="H301" s="4">
        <v>3761</v>
      </c>
      <c r="I301" s="4">
        <v>3613</v>
      </c>
      <c r="J301" s="4">
        <v>3505</v>
      </c>
      <c r="K301" s="4">
        <v>3475</v>
      </c>
      <c r="L301" s="4">
        <v>3324</v>
      </c>
      <c r="M301" s="4">
        <v>3319</v>
      </c>
      <c r="N301" s="4">
        <v>3273</v>
      </c>
      <c r="O301" s="4">
        <v>3131</v>
      </c>
      <c r="P301" s="4">
        <v>3011</v>
      </c>
      <c r="Q301" s="4">
        <v>3102</v>
      </c>
      <c r="R301" s="4">
        <v>3108</v>
      </c>
      <c r="S301" s="4">
        <v>3188</v>
      </c>
      <c r="T301" s="4">
        <v>3093</v>
      </c>
      <c r="U301" s="4">
        <v>3236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v>3064</v>
      </c>
      <c r="E302" s="4">
        <v>3155</v>
      </c>
      <c r="F302" s="4">
        <v>2908</v>
      </c>
      <c r="G302" s="4">
        <v>2965</v>
      </c>
      <c r="H302" s="4">
        <v>2935</v>
      </c>
      <c r="I302" s="4">
        <v>2776</v>
      </c>
      <c r="J302" s="4">
        <v>2760</v>
      </c>
      <c r="K302" s="4">
        <v>2602</v>
      </c>
      <c r="L302" s="4">
        <v>2537</v>
      </c>
      <c r="M302" s="4">
        <v>2532</v>
      </c>
      <c r="N302" s="4">
        <v>2526</v>
      </c>
      <c r="O302" s="4">
        <v>2492</v>
      </c>
      <c r="P302" s="4">
        <v>2470</v>
      </c>
      <c r="Q302" s="4">
        <v>2381</v>
      </c>
      <c r="R302" s="4">
        <v>2442</v>
      </c>
      <c r="S302" s="4">
        <v>2298</v>
      </c>
      <c r="T302" s="4">
        <v>2346</v>
      </c>
      <c r="U302" s="4">
        <v>2348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v>2338</v>
      </c>
      <c r="E303" s="4">
        <v>2351</v>
      </c>
      <c r="F303" s="4">
        <v>2305</v>
      </c>
      <c r="G303" s="4">
        <v>2253</v>
      </c>
      <c r="H303" s="4">
        <v>2238</v>
      </c>
      <c r="I303" s="4">
        <v>2224</v>
      </c>
      <c r="J303" s="4">
        <v>2149</v>
      </c>
      <c r="K303" s="4">
        <v>2021</v>
      </c>
      <c r="L303" s="4">
        <v>2211</v>
      </c>
      <c r="M303" s="4">
        <v>2184</v>
      </c>
      <c r="N303" s="4">
        <v>2113</v>
      </c>
      <c r="O303" s="4">
        <v>2035</v>
      </c>
      <c r="P303" s="4">
        <v>1970</v>
      </c>
      <c r="Q303" s="4">
        <v>1929</v>
      </c>
      <c r="R303" s="4">
        <v>1854</v>
      </c>
      <c r="S303" s="4">
        <v>1829</v>
      </c>
      <c r="T303" s="4">
        <v>1762</v>
      </c>
      <c r="U303" s="4">
        <v>1761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v>2564</v>
      </c>
      <c r="E304" s="4">
        <v>2586</v>
      </c>
      <c r="F304" s="4">
        <v>2642</v>
      </c>
      <c r="G304" s="4">
        <v>2600</v>
      </c>
      <c r="H304" s="4">
        <v>2611</v>
      </c>
      <c r="I304" s="4">
        <v>2683</v>
      </c>
      <c r="J304" s="4">
        <v>2586</v>
      </c>
      <c r="K304" s="4">
        <v>2520</v>
      </c>
      <c r="L304" s="4">
        <v>2510</v>
      </c>
      <c r="M304" s="4">
        <v>2528</v>
      </c>
      <c r="N304" s="4">
        <v>2529</v>
      </c>
      <c r="O304" s="4">
        <v>2566</v>
      </c>
      <c r="P304" s="4">
        <v>2465</v>
      </c>
      <c r="Q304" s="4">
        <v>2400</v>
      </c>
      <c r="R304" s="4">
        <v>2420</v>
      </c>
      <c r="S304" s="4">
        <v>2379</v>
      </c>
      <c r="T304" s="4">
        <v>2403</v>
      </c>
      <c r="U304" s="4">
        <v>2469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v>3148</v>
      </c>
      <c r="E305" s="4">
        <v>3158</v>
      </c>
      <c r="F305" s="4">
        <v>3000</v>
      </c>
      <c r="G305" s="4">
        <v>2839</v>
      </c>
      <c r="H305" s="4">
        <v>2925</v>
      </c>
      <c r="I305" s="4">
        <v>3137</v>
      </c>
      <c r="J305" s="4">
        <v>3167</v>
      </c>
      <c r="K305" s="4">
        <v>3179</v>
      </c>
      <c r="L305" s="4">
        <v>3325</v>
      </c>
      <c r="M305" s="4">
        <v>3242</v>
      </c>
      <c r="N305" s="4">
        <v>3268</v>
      </c>
      <c r="O305" s="4">
        <v>3210</v>
      </c>
      <c r="P305" s="4">
        <v>3203</v>
      </c>
      <c r="Q305" s="4">
        <v>3197</v>
      </c>
      <c r="R305" s="4">
        <v>3253</v>
      </c>
      <c r="S305" s="4">
        <v>3193</v>
      </c>
      <c r="T305" s="4">
        <v>3138</v>
      </c>
      <c r="U305" s="4">
        <v>3209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v>1120</v>
      </c>
      <c r="E306" s="4">
        <v>1110</v>
      </c>
      <c r="F306" s="4">
        <v>1081</v>
      </c>
      <c r="G306" s="4">
        <v>1047</v>
      </c>
      <c r="H306" s="4">
        <v>1077</v>
      </c>
      <c r="I306" s="4">
        <v>1093</v>
      </c>
      <c r="J306" s="4">
        <v>1104</v>
      </c>
      <c r="K306" s="4">
        <v>1085</v>
      </c>
      <c r="L306" s="4">
        <v>1036</v>
      </c>
      <c r="M306" s="4">
        <v>1072</v>
      </c>
      <c r="N306" s="4">
        <v>1100</v>
      </c>
      <c r="O306" s="4">
        <v>1101</v>
      </c>
      <c r="P306" s="4">
        <v>1088</v>
      </c>
      <c r="Q306" s="4">
        <v>1076</v>
      </c>
      <c r="R306" s="4">
        <v>1081</v>
      </c>
      <c r="S306" s="4">
        <v>1024</v>
      </c>
      <c r="T306" s="4">
        <v>973</v>
      </c>
      <c r="U306" s="4">
        <v>941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v>9919</v>
      </c>
      <c r="E307" s="4">
        <v>10031</v>
      </c>
      <c r="F307" s="4">
        <v>10137</v>
      </c>
      <c r="G307" s="4">
        <v>9858</v>
      </c>
      <c r="H307" s="4">
        <v>10023</v>
      </c>
      <c r="I307" s="4">
        <v>10065</v>
      </c>
      <c r="J307" s="4">
        <v>10176</v>
      </c>
      <c r="K307" s="4">
        <v>10132</v>
      </c>
      <c r="L307" s="4">
        <v>10019</v>
      </c>
      <c r="M307" s="4">
        <v>9931</v>
      </c>
      <c r="N307" s="4">
        <v>10013</v>
      </c>
      <c r="O307" s="4">
        <v>9949</v>
      </c>
      <c r="P307" s="4">
        <v>9888</v>
      </c>
      <c r="Q307" s="4">
        <v>9913</v>
      </c>
      <c r="R307" s="4">
        <v>10008</v>
      </c>
      <c r="S307" s="4">
        <v>9868</v>
      </c>
      <c r="T307" s="4">
        <v>9743</v>
      </c>
      <c r="U307" s="4">
        <v>10000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v>19063</v>
      </c>
      <c r="E308" s="4">
        <v>18518</v>
      </c>
      <c r="F308" s="4">
        <v>18680</v>
      </c>
      <c r="G308" s="4">
        <v>18620</v>
      </c>
      <c r="H308" s="4">
        <v>18621</v>
      </c>
      <c r="I308" s="4">
        <v>18579</v>
      </c>
      <c r="J308" s="4">
        <v>18540</v>
      </c>
      <c r="K308" s="4">
        <v>18243</v>
      </c>
      <c r="L308" s="4">
        <v>18137</v>
      </c>
      <c r="M308" s="4">
        <v>17954</v>
      </c>
      <c r="N308" s="4">
        <v>17957</v>
      </c>
      <c r="O308" s="4">
        <v>18064</v>
      </c>
      <c r="P308" s="4">
        <v>18124</v>
      </c>
      <c r="Q308" s="4">
        <v>17846</v>
      </c>
      <c r="R308" s="4">
        <v>17867</v>
      </c>
      <c r="S308" s="4">
        <v>17501</v>
      </c>
      <c r="T308" s="4">
        <v>16750</v>
      </c>
      <c r="U308" s="4">
        <v>16344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v>13833</v>
      </c>
      <c r="E309" s="4">
        <v>13735</v>
      </c>
      <c r="F309" s="4">
        <v>13634</v>
      </c>
      <c r="G309" s="4">
        <v>13306</v>
      </c>
      <c r="H309" s="4">
        <v>13371</v>
      </c>
      <c r="I309" s="4">
        <v>13129</v>
      </c>
      <c r="J309" s="4">
        <v>12885</v>
      </c>
      <c r="K309" s="4">
        <v>12764</v>
      </c>
      <c r="L309" s="4">
        <v>12447</v>
      </c>
      <c r="M309" s="4">
        <v>12448</v>
      </c>
      <c r="N309" s="4">
        <v>12390</v>
      </c>
      <c r="O309" s="4">
        <v>12214</v>
      </c>
      <c r="P309" s="4">
        <v>11896</v>
      </c>
      <c r="Q309" s="4">
        <v>11745</v>
      </c>
      <c r="R309" s="4">
        <v>11679</v>
      </c>
      <c r="S309" s="4">
        <v>11701</v>
      </c>
      <c r="T309" s="4">
        <v>11499</v>
      </c>
      <c r="U309" s="4">
        <v>11845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v>4457</v>
      </c>
      <c r="E310" s="4">
        <v>4277</v>
      </c>
      <c r="F310" s="4">
        <v>4115</v>
      </c>
      <c r="G310" s="4">
        <v>3881</v>
      </c>
      <c r="H310" s="4">
        <v>4012</v>
      </c>
      <c r="I310" s="4">
        <v>4061</v>
      </c>
      <c r="J310" s="4">
        <v>4012</v>
      </c>
      <c r="K310" s="4">
        <v>3834</v>
      </c>
      <c r="L310" s="4">
        <v>3745</v>
      </c>
      <c r="M310" s="4">
        <v>3931</v>
      </c>
      <c r="N310" s="4">
        <v>3766</v>
      </c>
      <c r="O310" s="4">
        <v>4060</v>
      </c>
      <c r="P310" s="4">
        <v>3952</v>
      </c>
      <c r="Q310" s="4">
        <v>3964</v>
      </c>
      <c r="R310" s="4">
        <v>3967</v>
      </c>
      <c r="S310" s="4">
        <v>3782</v>
      </c>
      <c r="T310" s="4">
        <v>3546</v>
      </c>
      <c r="U310" s="4">
        <v>3559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v>4029</v>
      </c>
      <c r="E311" s="4">
        <v>4068</v>
      </c>
      <c r="F311" s="4">
        <v>3883</v>
      </c>
      <c r="G311" s="4">
        <v>4157</v>
      </c>
      <c r="H311" s="4">
        <v>4413</v>
      </c>
      <c r="I311" s="4">
        <v>4331</v>
      </c>
      <c r="J311" s="4">
        <v>4754</v>
      </c>
      <c r="K311" s="4">
        <v>4789</v>
      </c>
      <c r="L311" s="4">
        <v>4968</v>
      </c>
      <c r="M311" s="4">
        <v>5183</v>
      </c>
      <c r="N311" s="4">
        <v>5600</v>
      </c>
      <c r="O311" s="4">
        <v>5421</v>
      </c>
      <c r="P311" s="4">
        <v>5217</v>
      </c>
      <c r="Q311" s="4">
        <v>5082</v>
      </c>
      <c r="R311" s="4">
        <v>5162</v>
      </c>
      <c r="S311" s="4">
        <v>4443</v>
      </c>
      <c r="T311" s="4">
        <v>4766</v>
      </c>
      <c r="U311" s="4">
        <v>4695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v>1977</v>
      </c>
      <c r="E312" s="4">
        <v>2003</v>
      </c>
      <c r="F312" s="4">
        <v>2034</v>
      </c>
      <c r="G312" s="4">
        <v>1972</v>
      </c>
      <c r="H312" s="4">
        <v>1909</v>
      </c>
      <c r="I312" s="4">
        <v>1970</v>
      </c>
      <c r="J312" s="4">
        <v>1912</v>
      </c>
      <c r="K312" s="4">
        <v>1875</v>
      </c>
      <c r="L312" s="4">
        <v>1889</v>
      </c>
      <c r="M312" s="4">
        <v>1792</v>
      </c>
      <c r="N312" s="4">
        <v>1843</v>
      </c>
      <c r="O312" s="4">
        <v>1878</v>
      </c>
      <c r="P312" s="4">
        <v>1889</v>
      </c>
      <c r="Q312" s="4">
        <v>1821</v>
      </c>
      <c r="R312" s="4">
        <v>1843</v>
      </c>
      <c r="S312" s="4">
        <v>1879</v>
      </c>
      <c r="T312" s="4">
        <v>1814</v>
      </c>
      <c r="U312" s="4">
        <v>1773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v>3707</v>
      </c>
      <c r="E313" s="4">
        <v>3776</v>
      </c>
      <c r="F313" s="4">
        <v>3799</v>
      </c>
      <c r="G313" s="4">
        <v>3764</v>
      </c>
      <c r="H313" s="4">
        <v>3797</v>
      </c>
      <c r="I313" s="4">
        <v>3688</v>
      </c>
      <c r="J313" s="4">
        <v>3652</v>
      </c>
      <c r="K313" s="4">
        <v>3565</v>
      </c>
      <c r="L313" s="4">
        <v>3452</v>
      </c>
      <c r="M313" s="4">
        <v>3467</v>
      </c>
      <c r="N313" s="4">
        <v>3467</v>
      </c>
      <c r="O313" s="4">
        <v>3407</v>
      </c>
      <c r="P313" s="4">
        <v>3353</v>
      </c>
      <c r="Q313" s="4">
        <v>3405</v>
      </c>
      <c r="R313" s="4">
        <v>3417</v>
      </c>
      <c r="S313" s="4">
        <v>3394</v>
      </c>
      <c r="T313" s="4">
        <v>3445</v>
      </c>
      <c r="U313" s="4">
        <v>3443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v>5043</v>
      </c>
      <c r="E314" s="4">
        <v>5137</v>
      </c>
      <c r="F314" s="4">
        <v>5266</v>
      </c>
      <c r="G314" s="4">
        <v>5237</v>
      </c>
      <c r="H314" s="4">
        <v>5306</v>
      </c>
      <c r="I314" s="4">
        <v>5474</v>
      </c>
      <c r="J314" s="4">
        <v>5385</v>
      </c>
      <c r="K314" s="4">
        <v>5378</v>
      </c>
      <c r="L314" s="4">
        <v>5462</v>
      </c>
      <c r="M314" s="4">
        <v>5652</v>
      </c>
      <c r="N314" s="4">
        <v>5805</v>
      </c>
      <c r="O314" s="4">
        <v>5774</v>
      </c>
      <c r="P314" s="4">
        <v>5817</v>
      </c>
      <c r="Q314" s="4">
        <v>5655</v>
      </c>
      <c r="R314" s="4">
        <v>5929</v>
      </c>
      <c r="S314" s="4">
        <v>5592</v>
      </c>
      <c r="T314" s="4">
        <v>5522</v>
      </c>
      <c r="U314" s="4">
        <v>5572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v>3691</v>
      </c>
      <c r="E315" s="4">
        <v>3629</v>
      </c>
      <c r="F315" s="4">
        <v>3705</v>
      </c>
      <c r="G315" s="4">
        <v>3699</v>
      </c>
      <c r="H315" s="4">
        <v>3683</v>
      </c>
      <c r="I315" s="4">
        <v>3659</v>
      </c>
      <c r="J315" s="4">
        <v>3687</v>
      </c>
      <c r="K315" s="4">
        <v>3561</v>
      </c>
      <c r="L315" s="4">
        <v>3604</v>
      </c>
      <c r="M315" s="4">
        <v>3631</v>
      </c>
      <c r="N315" s="4">
        <v>3653</v>
      </c>
      <c r="O315" s="4">
        <v>3774</v>
      </c>
      <c r="P315" s="4">
        <v>3778</v>
      </c>
      <c r="Q315" s="4">
        <v>3794</v>
      </c>
      <c r="R315" s="4">
        <v>3880</v>
      </c>
      <c r="S315" s="4">
        <v>3770</v>
      </c>
      <c r="T315" s="4">
        <v>3541</v>
      </c>
      <c r="U315" s="4">
        <v>3429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v>3114</v>
      </c>
      <c r="E316" s="4">
        <v>3032</v>
      </c>
      <c r="F316" s="4">
        <v>3126</v>
      </c>
      <c r="G316" s="4">
        <v>3104</v>
      </c>
      <c r="H316" s="4">
        <v>3251</v>
      </c>
      <c r="I316" s="4">
        <v>3365</v>
      </c>
      <c r="J316" s="4">
        <v>3388</v>
      </c>
      <c r="K316" s="4">
        <v>3471</v>
      </c>
      <c r="L316" s="4">
        <v>3592</v>
      </c>
      <c r="M316" s="4">
        <v>3658</v>
      </c>
      <c r="N316" s="4">
        <v>3638</v>
      </c>
      <c r="O316" s="4">
        <v>3600</v>
      </c>
      <c r="P316" s="4">
        <v>3547</v>
      </c>
      <c r="Q316" s="4">
        <v>3501</v>
      </c>
      <c r="R316" s="4">
        <v>3431</v>
      </c>
      <c r="S316" s="4">
        <v>3331</v>
      </c>
      <c r="T316" s="4">
        <v>3232</v>
      </c>
      <c r="U316" s="4">
        <v>3228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v>6556</v>
      </c>
      <c r="E317" s="4">
        <v>7005</v>
      </c>
      <c r="F317" s="4">
        <v>7182</v>
      </c>
      <c r="G317" s="4">
        <v>6942</v>
      </c>
      <c r="H317" s="4">
        <v>6911</v>
      </c>
      <c r="I317" s="4">
        <v>6893</v>
      </c>
      <c r="J317" s="4">
        <v>7001</v>
      </c>
      <c r="K317" s="4">
        <v>6309</v>
      </c>
      <c r="L317" s="4">
        <v>7018</v>
      </c>
      <c r="M317" s="4">
        <v>7032</v>
      </c>
      <c r="N317" s="4">
        <v>7055</v>
      </c>
      <c r="O317" s="4">
        <v>7203</v>
      </c>
      <c r="P317" s="4">
        <v>7009</v>
      </c>
      <c r="Q317" s="4">
        <v>7150</v>
      </c>
      <c r="R317" s="4">
        <v>7238</v>
      </c>
      <c r="S317" s="4">
        <v>7213</v>
      </c>
      <c r="T317" s="4">
        <v>7125</v>
      </c>
      <c r="U317" s="4">
        <v>7215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v>4450</v>
      </c>
      <c r="E318" s="4">
        <v>4397</v>
      </c>
      <c r="F318" s="4">
        <v>4404</v>
      </c>
      <c r="G318" s="4">
        <v>4436</v>
      </c>
      <c r="H318" s="4">
        <v>4441</v>
      </c>
      <c r="I318" s="4">
        <v>4422</v>
      </c>
      <c r="J318" s="4">
        <v>4291</v>
      </c>
      <c r="K318" s="4">
        <v>4311</v>
      </c>
      <c r="L318" s="4">
        <v>4369</v>
      </c>
      <c r="M318" s="4">
        <v>4337</v>
      </c>
      <c r="N318" s="4">
        <v>4355</v>
      </c>
      <c r="O318" s="4">
        <v>4341</v>
      </c>
      <c r="P318" s="4">
        <v>4420</v>
      </c>
      <c r="Q318" s="4">
        <v>4397</v>
      </c>
      <c r="R318" s="4">
        <v>4319</v>
      </c>
      <c r="S318" s="4">
        <v>4374</v>
      </c>
      <c r="T318" s="4">
        <v>4507</v>
      </c>
      <c r="U318" s="4">
        <v>4592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v>2701</v>
      </c>
      <c r="E319" s="4">
        <v>2716</v>
      </c>
      <c r="F319" s="4">
        <v>2680</v>
      </c>
      <c r="G319" s="4">
        <v>2695</v>
      </c>
      <c r="H319" s="4">
        <v>2690</v>
      </c>
      <c r="I319" s="4">
        <v>2743</v>
      </c>
      <c r="J319" s="4">
        <v>2762</v>
      </c>
      <c r="K319" s="4">
        <v>2789</v>
      </c>
      <c r="L319" s="4">
        <v>2819</v>
      </c>
      <c r="M319" s="4">
        <v>2762</v>
      </c>
      <c r="N319" s="4">
        <v>2821</v>
      </c>
      <c r="O319" s="4">
        <v>2887</v>
      </c>
      <c r="P319" s="4">
        <v>2843</v>
      </c>
      <c r="Q319" s="4">
        <v>2987</v>
      </c>
      <c r="R319" s="4">
        <v>3018</v>
      </c>
      <c r="S319" s="4">
        <v>2985</v>
      </c>
      <c r="T319" s="4">
        <v>2933</v>
      </c>
      <c r="U319" s="4">
        <v>2934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v>1577</v>
      </c>
      <c r="E320" s="4">
        <v>1568</v>
      </c>
      <c r="F320" s="4">
        <v>1599</v>
      </c>
      <c r="G320" s="4">
        <v>1624</v>
      </c>
      <c r="H320" s="4">
        <v>1575</v>
      </c>
      <c r="I320" s="4">
        <v>1582</v>
      </c>
      <c r="J320" s="4">
        <v>1582</v>
      </c>
      <c r="K320" s="4">
        <v>1508</v>
      </c>
      <c r="L320" s="4">
        <v>1503</v>
      </c>
      <c r="M320" s="4">
        <v>1481</v>
      </c>
      <c r="N320" s="4">
        <v>1463</v>
      </c>
      <c r="O320" s="4">
        <v>1481</v>
      </c>
      <c r="P320" s="4">
        <v>1437</v>
      </c>
      <c r="Q320" s="4">
        <v>1399</v>
      </c>
      <c r="R320" s="4">
        <v>1403</v>
      </c>
      <c r="S320" s="4">
        <v>1367</v>
      </c>
      <c r="T320" s="4">
        <v>1330</v>
      </c>
      <c r="U320" s="4">
        <v>1327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v>3122</v>
      </c>
      <c r="E321" s="4">
        <v>3137</v>
      </c>
      <c r="F321" s="4">
        <v>3135</v>
      </c>
      <c r="G321" s="4">
        <v>2946</v>
      </c>
      <c r="H321" s="4">
        <v>3194</v>
      </c>
      <c r="I321" s="4">
        <v>3173</v>
      </c>
      <c r="J321" s="4">
        <v>3351</v>
      </c>
      <c r="K321" s="4">
        <v>3141</v>
      </c>
      <c r="L321" s="4">
        <v>3121</v>
      </c>
      <c r="M321" s="4">
        <v>2979</v>
      </c>
      <c r="N321" s="4">
        <v>3014</v>
      </c>
      <c r="O321" s="4">
        <v>2931</v>
      </c>
      <c r="P321" s="4">
        <v>2891</v>
      </c>
      <c r="Q321" s="4">
        <v>2827</v>
      </c>
      <c r="R321" s="4">
        <v>2828</v>
      </c>
      <c r="S321" s="4">
        <v>2703</v>
      </c>
      <c r="T321" s="4">
        <v>2670</v>
      </c>
      <c r="U321" s="4">
        <v>2699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v>7387</v>
      </c>
      <c r="E322" s="4">
        <v>7376</v>
      </c>
      <c r="F322" s="4">
        <v>7400</v>
      </c>
      <c r="G322" s="4">
        <v>7307</v>
      </c>
      <c r="H322" s="4">
        <v>7339</v>
      </c>
      <c r="I322" s="4">
        <v>7479</v>
      </c>
      <c r="J322" s="4">
        <v>7206</v>
      </c>
      <c r="K322" s="4">
        <v>7360</v>
      </c>
      <c r="L322" s="4">
        <v>6953</v>
      </c>
      <c r="M322" s="4">
        <v>6901</v>
      </c>
      <c r="N322" s="4">
        <v>6856</v>
      </c>
      <c r="O322" s="4">
        <v>6982</v>
      </c>
      <c r="P322" s="4">
        <v>7077</v>
      </c>
      <c r="Q322" s="4">
        <v>7065</v>
      </c>
      <c r="R322" s="4">
        <v>7074</v>
      </c>
      <c r="S322" s="4">
        <v>7310</v>
      </c>
      <c r="T322" s="4">
        <v>7425</v>
      </c>
      <c r="U322" s="4">
        <v>7475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v>2448</v>
      </c>
      <c r="E323" s="4">
        <v>2400</v>
      </c>
      <c r="F323" s="4">
        <v>2433</v>
      </c>
      <c r="G323" s="4">
        <v>2408</v>
      </c>
      <c r="H323" s="4">
        <v>2336</v>
      </c>
      <c r="I323" s="4">
        <v>2344</v>
      </c>
      <c r="J323" s="4">
        <v>2321</v>
      </c>
      <c r="K323" s="4">
        <v>2304</v>
      </c>
      <c r="L323" s="4">
        <v>2335</v>
      </c>
      <c r="M323" s="4">
        <v>2312</v>
      </c>
      <c r="N323" s="4">
        <v>2226</v>
      </c>
      <c r="O323" s="4">
        <v>2169</v>
      </c>
      <c r="P323" s="4">
        <v>2197</v>
      </c>
      <c r="Q323" s="4">
        <v>2153</v>
      </c>
      <c r="R323" s="4">
        <v>2196</v>
      </c>
      <c r="S323" s="4">
        <v>2128</v>
      </c>
      <c r="T323" s="4">
        <v>1961</v>
      </c>
      <c r="U323" s="4">
        <v>1989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v>5582</v>
      </c>
      <c r="E324" s="4">
        <v>5512</v>
      </c>
      <c r="F324" s="4">
        <v>5536</v>
      </c>
      <c r="G324" s="4">
        <v>5441</v>
      </c>
      <c r="H324" s="4">
        <v>5477</v>
      </c>
      <c r="I324" s="4">
        <v>5385</v>
      </c>
      <c r="J324" s="4">
        <v>5434</v>
      </c>
      <c r="K324" s="4">
        <v>5216</v>
      </c>
      <c r="L324" s="4">
        <v>5230</v>
      </c>
      <c r="M324" s="4">
        <v>5474</v>
      </c>
      <c r="N324" s="4">
        <v>5492</v>
      </c>
      <c r="O324" s="4">
        <v>5520</v>
      </c>
      <c r="P324" s="4">
        <v>5564</v>
      </c>
      <c r="Q324" s="4">
        <v>5503</v>
      </c>
      <c r="R324" s="4">
        <v>5434</v>
      </c>
      <c r="S324" s="4">
        <v>5447</v>
      </c>
      <c r="T324" s="4">
        <v>5500</v>
      </c>
      <c r="U324" s="4">
        <v>5638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v>1681</v>
      </c>
      <c r="E325" s="4">
        <v>1674</v>
      </c>
      <c r="F325" s="4">
        <v>1678</v>
      </c>
      <c r="G325" s="4">
        <v>1675</v>
      </c>
      <c r="H325" s="4">
        <v>1726</v>
      </c>
      <c r="I325" s="4">
        <v>1726</v>
      </c>
      <c r="J325" s="4">
        <v>1723</v>
      </c>
      <c r="K325" s="4">
        <v>1746</v>
      </c>
      <c r="L325" s="4">
        <v>1723</v>
      </c>
      <c r="M325" s="4">
        <v>1704</v>
      </c>
      <c r="N325" s="4">
        <v>1682</v>
      </c>
      <c r="O325" s="4">
        <v>1689</v>
      </c>
      <c r="P325" s="4">
        <v>1640</v>
      </c>
      <c r="Q325" s="4">
        <v>1629</v>
      </c>
      <c r="R325" s="4">
        <v>1626</v>
      </c>
      <c r="S325" s="4">
        <v>1588</v>
      </c>
      <c r="T325" s="4">
        <v>1436</v>
      </c>
      <c r="U325" s="4">
        <v>1424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v>3518</v>
      </c>
      <c r="E326" s="4">
        <v>3554</v>
      </c>
      <c r="F326" s="4">
        <v>3509</v>
      </c>
      <c r="G326" s="4">
        <v>3440</v>
      </c>
      <c r="H326" s="4">
        <v>3391</v>
      </c>
      <c r="I326" s="4">
        <v>3331</v>
      </c>
      <c r="J326" s="4">
        <v>3400</v>
      </c>
      <c r="K326" s="4">
        <v>3397</v>
      </c>
      <c r="L326" s="4">
        <v>3393</v>
      </c>
      <c r="M326" s="4">
        <v>3335</v>
      </c>
      <c r="N326" s="4">
        <v>3383</v>
      </c>
      <c r="O326" s="4">
        <v>3404</v>
      </c>
      <c r="P326" s="4">
        <v>3339</v>
      </c>
      <c r="Q326" s="4">
        <v>3471</v>
      </c>
      <c r="R326" s="4">
        <v>3500</v>
      </c>
      <c r="S326" s="4">
        <v>3560</v>
      </c>
      <c r="T326" s="4">
        <v>3550</v>
      </c>
      <c r="U326" s="4">
        <v>3553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v>5702</v>
      </c>
      <c r="E327" s="4">
        <v>5634</v>
      </c>
      <c r="F327" s="4">
        <v>5711</v>
      </c>
      <c r="G327" s="4">
        <v>5782</v>
      </c>
      <c r="H327" s="4">
        <v>5676</v>
      </c>
      <c r="I327" s="4">
        <v>5769</v>
      </c>
      <c r="J327" s="4">
        <v>5685</v>
      </c>
      <c r="K327" s="4">
        <v>5625</v>
      </c>
      <c r="L327" s="4">
        <v>5646</v>
      </c>
      <c r="M327" s="4">
        <v>5636</v>
      </c>
      <c r="N327" s="4">
        <v>5793</v>
      </c>
      <c r="O327" s="4">
        <v>5443</v>
      </c>
      <c r="P327" s="4">
        <v>5739</v>
      </c>
      <c r="Q327" s="4">
        <v>5610</v>
      </c>
      <c r="R327" s="4">
        <v>5684</v>
      </c>
      <c r="S327" s="4">
        <v>5521</v>
      </c>
      <c r="T327" s="4">
        <v>5472</v>
      </c>
      <c r="U327" s="4">
        <v>5431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v>3966</v>
      </c>
      <c r="E328" s="4">
        <v>3797</v>
      </c>
      <c r="F328" s="4">
        <v>3780</v>
      </c>
      <c r="G328" s="4">
        <v>3698</v>
      </c>
      <c r="H328" s="4">
        <v>3747</v>
      </c>
      <c r="I328" s="4">
        <v>3666</v>
      </c>
      <c r="J328" s="4">
        <v>3637</v>
      </c>
      <c r="K328" s="4">
        <v>3663</v>
      </c>
      <c r="L328" s="4">
        <v>3517</v>
      </c>
      <c r="M328" s="4">
        <v>3394</v>
      </c>
      <c r="N328" s="4">
        <v>3352</v>
      </c>
      <c r="O328" s="4">
        <v>3199</v>
      </c>
      <c r="P328" s="4">
        <v>3131</v>
      </c>
      <c r="Q328" s="4">
        <v>3105</v>
      </c>
      <c r="R328" s="4">
        <v>3019</v>
      </c>
      <c r="S328" s="4">
        <v>2991</v>
      </c>
      <c r="T328" s="4">
        <v>3007</v>
      </c>
      <c r="U328" s="4">
        <v>2968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v>3259</v>
      </c>
      <c r="E329" s="4">
        <v>3268</v>
      </c>
      <c r="F329" s="4">
        <v>3307</v>
      </c>
      <c r="G329" s="4">
        <v>3408</v>
      </c>
      <c r="H329" s="4">
        <v>3359</v>
      </c>
      <c r="I329" s="4">
        <v>3283</v>
      </c>
      <c r="J329" s="4">
        <v>3330</v>
      </c>
      <c r="K329" s="4">
        <v>3411</v>
      </c>
      <c r="L329" s="4">
        <v>3179</v>
      </c>
      <c r="M329" s="4">
        <v>3153</v>
      </c>
      <c r="N329" s="4">
        <v>3138</v>
      </c>
      <c r="O329" s="4">
        <v>3155</v>
      </c>
      <c r="P329" s="4">
        <v>3192</v>
      </c>
      <c r="Q329" s="4">
        <v>3264</v>
      </c>
      <c r="R329" s="4">
        <v>3246</v>
      </c>
      <c r="S329" s="4">
        <v>3215</v>
      </c>
      <c r="T329" s="4">
        <v>3187</v>
      </c>
      <c r="U329" s="4">
        <v>3160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v>6735</v>
      </c>
      <c r="E330" s="4">
        <v>6787</v>
      </c>
      <c r="F330" s="4">
        <v>6747</v>
      </c>
      <c r="G330" s="4">
        <v>6670</v>
      </c>
      <c r="H330" s="4">
        <v>6620</v>
      </c>
      <c r="I330" s="4">
        <v>6591</v>
      </c>
      <c r="J330" s="4">
        <v>6569</v>
      </c>
      <c r="K330" s="4">
        <v>6518</v>
      </c>
      <c r="L330" s="4">
        <v>6320</v>
      </c>
      <c r="M330" s="4">
        <v>6181</v>
      </c>
      <c r="N330" s="4">
        <v>6201</v>
      </c>
      <c r="O330" s="4">
        <v>6143</v>
      </c>
      <c r="P330" s="4">
        <v>5986</v>
      </c>
      <c r="Q330" s="4">
        <v>5936</v>
      </c>
      <c r="R330" s="4">
        <v>5863</v>
      </c>
      <c r="S330" s="4">
        <v>5735</v>
      </c>
      <c r="T330" s="4">
        <v>5490</v>
      </c>
      <c r="U330" s="4">
        <v>5411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v>8865</v>
      </c>
      <c r="E331" s="4">
        <v>8701</v>
      </c>
      <c r="F331" s="4">
        <v>8662</v>
      </c>
      <c r="G331" s="4">
        <v>8569</v>
      </c>
      <c r="H331" s="4">
        <v>9018</v>
      </c>
      <c r="I331" s="4">
        <v>8812</v>
      </c>
      <c r="J331" s="4">
        <v>8581</v>
      </c>
      <c r="K331" s="4">
        <v>8423</v>
      </c>
      <c r="L331" s="4">
        <v>8180</v>
      </c>
      <c r="M331" s="4">
        <v>7988</v>
      </c>
      <c r="N331" s="4">
        <v>7837</v>
      </c>
      <c r="O331" s="4">
        <v>7546</v>
      </c>
      <c r="P331" s="4">
        <v>7231</v>
      </c>
      <c r="Q331" s="4">
        <v>7186</v>
      </c>
      <c r="R331" s="4">
        <v>7160</v>
      </c>
      <c r="S331" s="4">
        <v>7044</v>
      </c>
      <c r="T331" s="4">
        <v>6726</v>
      </c>
      <c r="U331" s="4">
        <v>6813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v>992806</v>
      </c>
      <c r="E332" s="4">
        <v>990175</v>
      </c>
      <c r="F332" s="4">
        <v>990521</v>
      </c>
      <c r="G332" s="4">
        <v>995489</v>
      </c>
      <c r="H332" s="4">
        <v>1015963</v>
      </c>
      <c r="I332" s="4">
        <v>1025796</v>
      </c>
      <c r="J332" s="4">
        <v>1040398</v>
      </c>
      <c r="K332" s="4">
        <v>1039775</v>
      </c>
      <c r="L332" s="4">
        <v>1053936</v>
      </c>
      <c r="M332" s="4">
        <v>1069603</v>
      </c>
      <c r="N332" s="4">
        <v>1079779</v>
      </c>
      <c r="O332" s="4">
        <v>1079679</v>
      </c>
      <c r="P332" s="4">
        <v>1074367</v>
      </c>
      <c r="Q332" s="4">
        <v>1070062</v>
      </c>
      <c r="R332" s="4">
        <v>1076783</v>
      </c>
      <c r="S332" s="4">
        <v>1018595</v>
      </c>
      <c r="T332" s="4">
        <v>953873</v>
      </c>
      <c r="U332" s="4">
        <v>955074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v>160670</v>
      </c>
      <c r="E333" s="4">
        <v>161638</v>
      </c>
      <c r="F333" s="4">
        <v>161057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v>207097</v>
      </c>
      <c r="E334" s="4">
        <v>207151</v>
      </c>
      <c r="F334" s="4">
        <v>206467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v>305096</v>
      </c>
      <c r="E335" s="4">
        <v>302017</v>
      </c>
      <c r="F335" s="4">
        <v>298853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v>262345</v>
      </c>
      <c r="E336" s="4">
        <v>261805</v>
      </c>
      <c r="F336" s="4">
        <v>264433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v>57599</v>
      </c>
      <c r="E337" s="4">
        <v>57574</v>
      </c>
      <c r="F337" s="4">
        <v>58160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v>2421</v>
      </c>
      <c r="E338" s="4">
        <v>2453</v>
      </c>
      <c r="F338" s="4">
        <v>2496</v>
      </c>
      <c r="G338" s="4">
        <v>2425</v>
      </c>
      <c r="H338" s="4">
        <v>2386</v>
      </c>
      <c r="I338" s="4">
        <v>2474</v>
      </c>
      <c r="J338" s="4">
        <v>2345</v>
      </c>
      <c r="K338" s="4">
        <v>2280</v>
      </c>
      <c r="L338" s="4">
        <v>2254</v>
      </c>
      <c r="M338" s="4">
        <v>2243</v>
      </c>
      <c r="N338" s="4">
        <v>2226</v>
      </c>
      <c r="O338" s="4">
        <v>2133</v>
      </c>
      <c r="P338" s="4">
        <v>2102</v>
      </c>
      <c r="Q338" s="4">
        <v>2088</v>
      </c>
      <c r="R338" s="4">
        <v>2102</v>
      </c>
      <c r="S338" s="4">
        <v>1946</v>
      </c>
      <c r="T338" s="4">
        <v>2000</v>
      </c>
      <c r="U338" s="4">
        <v>1907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v>5601</v>
      </c>
      <c r="E339" s="4">
        <v>5416</v>
      </c>
      <c r="F339" s="4">
        <v>5461</v>
      </c>
      <c r="G339" s="4">
        <v>5483</v>
      </c>
      <c r="H339" s="4">
        <v>5381</v>
      </c>
      <c r="I339" s="4">
        <v>5285</v>
      </c>
      <c r="J339" s="4">
        <v>5222</v>
      </c>
      <c r="K339" s="4">
        <v>5077</v>
      </c>
      <c r="L339" s="4">
        <v>4951</v>
      </c>
      <c r="M339" s="4">
        <v>4885</v>
      </c>
      <c r="N339" s="4">
        <v>4825</v>
      </c>
      <c r="O339" s="4">
        <v>4760</v>
      </c>
      <c r="P339" s="4">
        <v>4619</v>
      </c>
      <c r="Q339" s="4">
        <v>4592</v>
      </c>
      <c r="R339" s="4">
        <v>4524</v>
      </c>
      <c r="S339" s="4">
        <v>4276</v>
      </c>
      <c r="T339" s="4">
        <v>4156</v>
      </c>
      <c r="U339" s="4">
        <v>4229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v>2167</v>
      </c>
      <c r="E340" s="4">
        <v>2127</v>
      </c>
      <c r="F340" s="4">
        <v>2081</v>
      </c>
      <c r="G340" s="4">
        <v>2036</v>
      </c>
      <c r="H340" s="4">
        <v>2019</v>
      </c>
      <c r="I340" s="4">
        <v>1917</v>
      </c>
      <c r="J340" s="4">
        <v>1905</v>
      </c>
      <c r="K340" s="4">
        <v>1795</v>
      </c>
      <c r="L340" s="4">
        <v>1750</v>
      </c>
      <c r="M340" s="4">
        <v>1684</v>
      </c>
      <c r="N340" s="4">
        <v>1648</v>
      </c>
      <c r="O340" s="4">
        <v>1615</v>
      </c>
      <c r="P340" s="4">
        <v>1560</v>
      </c>
      <c r="Q340" s="4">
        <v>1498</v>
      </c>
      <c r="R340" s="4">
        <v>1449</v>
      </c>
      <c r="S340" s="4">
        <v>1304</v>
      </c>
      <c r="T340" s="4">
        <v>1300</v>
      </c>
      <c r="U340" s="4">
        <v>1283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v>4429</v>
      </c>
      <c r="E341" s="4">
        <v>4702</v>
      </c>
      <c r="F341" s="4">
        <v>4395</v>
      </c>
      <c r="G341" s="4">
        <v>4486</v>
      </c>
      <c r="H341" s="4">
        <v>4332</v>
      </c>
      <c r="I341" s="4">
        <v>4264</v>
      </c>
      <c r="J341" s="4">
        <v>4229</v>
      </c>
      <c r="K341" s="4">
        <v>4127</v>
      </c>
      <c r="L341" s="4">
        <v>4066</v>
      </c>
      <c r="M341" s="4">
        <v>3925</v>
      </c>
      <c r="N341" s="4">
        <v>3888</v>
      </c>
      <c r="O341" s="4">
        <v>3830</v>
      </c>
      <c r="P341" s="4">
        <v>3801</v>
      </c>
      <c r="Q341" s="4">
        <v>3748</v>
      </c>
      <c r="R341" s="4">
        <v>3744</v>
      </c>
      <c r="S341" s="4">
        <v>3419</v>
      </c>
      <c r="T341" s="4">
        <v>3355</v>
      </c>
      <c r="U341" s="4">
        <v>3316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v>8532</v>
      </c>
      <c r="E342" s="4">
        <v>8093</v>
      </c>
      <c r="F342" s="4">
        <v>7947</v>
      </c>
      <c r="G342" s="4">
        <v>7760</v>
      </c>
      <c r="H342" s="4">
        <v>7570</v>
      </c>
      <c r="I342" s="4">
        <v>7218</v>
      </c>
      <c r="J342" s="4">
        <v>7204</v>
      </c>
      <c r="K342" s="4">
        <v>7278</v>
      </c>
      <c r="L342" s="4">
        <v>7342</v>
      </c>
      <c r="M342" s="4">
        <v>6870</v>
      </c>
      <c r="N342" s="4">
        <v>7218</v>
      </c>
      <c r="O342" s="4">
        <v>7060</v>
      </c>
      <c r="P342" s="4">
        <v>6862</v>
      </c>
      <c r="Q342" s="4">
        <v>6845</v>
      </c>
      <c r="R342" s="4">
        <v>6920</v>
      </c>
      <c r="S342" s="4">
        <v>6605</v>
      </c>
      <c r="T342" s="4">
        <v>6510</v>
      </c>
      <c r="U342" s="4">
        <v>6256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v>4547</v>
      </c>
      <c r="E343" s="4">
        <v>4581</v>
      </c>
      <c r="F343" s="4">
        <v>4490</v>
      </c>
      <c r="G343" s="4">
        <v>4419</v>
      </c>
      <c r="H343" s="4">
        <v>4302</v>
      </c>
      <c r="I343" s="4">
        <v>4094</v>
      </c>
      <c r="J343" s="4">
        <v>4058</v>
      </c>
      <c r="K343" s="4">
        <v>3921</v>
      </c>
      <c r="L343" s="4">
        <v>3954</v>
      </c>
      <c r="M343" s="4">
        <v>3867</v>
      </c>
      <c r="N343" s="4">
        <v>3738</v>
      </c>
      <c r="O343" s="4">
        <v>3705</v>
      </c>
      <c r="P343" s="4">
        <v>3611</v>
      </c>
      <c r="Q343" s="4">
        <v>3568</v>
      </c>
      <c r="R343" s="4">
        <v>3542</v>
      </c>
      <c r="S343" s="4">
        <v>3351</v>
      </c>
      <c r="T343" s="4">
        <v>3134</v>
      </c>
      <c r="U343" s="4">
        <v>3183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v>3167</v>
      </c>
      <c r="E344" s="4">
        <v>3119</v>
      </c>
      <c r="F344" s="4">
        <v>3093</v>
      </c>
      <c r="G344" s="4">
        <v>3043</v>
      </c>
      <c r="H344" s="4">
        <v>3005</v>
      </c>
      <c r="I344" s="4">
        <v>3014</v>
      </c>
      <c r="J344" s="4">
        <v>2941</v>
      </c>
      <c r="K344" s="4">
        <v>2890</v>
      </c>
      <c r="L344" s="4">
        <v>2865</v>
      </c>
      <c r="M344" s="4">
        <v>2816</v>
      </c>
      <c r="N344" s="4">
        <v>2878</v>
      </c>
      <c r="O344" s="4">
        <v>2911</v>
      </c>
      <c r="P344" s="4">
        <v>2981</v>
      </c>
      <c r="Q344" s="4">
        <v>2990</v>
      </c>
      <c r="R344" s="4">
        <v>3104</v>
      </c>
      <c r="S344" s="4">
        <v>3149</v>
      </c>
      <c r="T344" s="4">
        <v>3034</v>
      </c>
      <c r="U344" s="4">
        <v>3073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v>1743</v>
      </c>
      <c r="E345" s="4">
        <v>1673</v>
      </c>
      <c r="F345" s="4">
        <v>1645</v>
      </c>
      <c r="G345" s="4">
        <v>1586</v>
      </c>
      <c r="H345" s="4">
        <v>1593</v>
      </c>
      <c r="I345" s="4">
        <v>1562</v>
      </c>
      <c r="J345" s="4">
        <v>1554</v>
      </c>
      <c r="K345" s="4">
        <v>1508</v>
      </c>
      <c r="L345" s="4">
        <v>1501</v>
      </c>
      <c r="M345" s="4">
        <v>1466</v>
      </c>
      <c r="N345" s="4">
        <v>1407</v>
      </c>
      <c r="O345" s="4">
        <v>1345</v>
      </c>
      <c r="P345" s="4">
        <v>1280</v>
      </c>
      <c r="Q345" s="4">
        <v>1315</v>
      </c>
      <c r="R345" s="4">
        <v>1303</v>
      </c>
      <c r="S345" s="4">
        <v>1262</v>
      </c>
      <c r="T345" s="4">
        <v>1195</v>
      </c>
      <c r="U345" s="4">
        <v>1163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v>1081</v>
      </c>
      <c r="E346" s="4">
        <v>1089</v>
      </c>
      <c r="F346" s="4">
        <v>1041</v>
      </c>
      <c r="G346" s="4">
        <v>1044</v>
      </c>
      <c r="H346" s="4">
        <v>1038</v>
      </c>
      <c r="I346" s="4">
        <v>995</v>
      </c>
      <c r="J346" s="4">
        <v>946</v>
      </c>
      <c r="K346" s="4">
        <v>912</v>
      </c>
      <c r="L346" s="4">
        <v>881</v>
      </c>
      <c r="M346" s="4">
        <v>811</v>
      </c>
      <c r="N346" s="4">
        <v>764</v>
      </c>
      <c r="O346" s="4">
        <v>783</v>
      </c>
      <c r="P346" s="4">
        <v>765</v>
      </c>
      <c r="Q346" s="4">
        <v>757</v>
      </c>
      <c r="R346" s="4">
        <v>777</v>
      </c>
      <c r="S346" s="4">
        <v>697</v>
      </c>
      <c r="T346" s="4">
        <v>649</v>
      </c>
      <c r="U346" s="4">
        <v>650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v>1610</v>
      </c>
      <c r="E347" s="4">
        <v>1552</v>
      </c>
      <c r="F347" s="4">
        <v>1553</v>
      </c>
      <c r="G347" s="4">
        <v>1521</v>
      </c>
      <c r="H347" s="4">
        <v>1458</v>
      </c>
      <c r="I347" s="4">
        <v>1440</v>
      </c>
      <c r="J347" s="4">
        <v>1441</v>
      </c>
      <c r="K347" s="4">
        <v>1410</v>
      </c>
      <c r="L347" s="4">
        <v>1357</v>
      </c>
      <c r="M347" s="4">
        <v>1284</v>
      </c>
      <c r="N347" s="4">
        <v>1256</v>
      </c>
      <c r="O347" s="4">
        <v>1229</v>
      </c>
      <c r="P347" s="4">
        <v>1200</v>
      </c>
      <c r="Q347" s="4">
        <v>1160</v>
      </c>
      <c r="R347" s="4">
        <v>1127</v>
      </c>
      <c r="S347" s="4">
        <v>1047</v>
      </c>
      <c r="T347" s="4">
        <v>1027</v>
      </c>
      <c r="U347" s="4">
        <v>1025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v>1843</v>
      </c>
      <c r="E348" s="4">
        <v>1552</v>
      </c>
      <c r="F348" s="4">
        <v>1477</v>
      </c>
      <c r="G348" s="4">
        <v>1486</v>
      </c>
      <c r="H348" s="4">
        <v>1431</v>
      </c>
      <c r="I348" s="4">
        <v>1408</v>
      </c>
      <c r="J348" s="4">
        <v>1382</v>
      </c>
      <c r="K348" s="4">
        <v>1328</v>
      </c>
      <c r="L348" s="4">
        <v>1319</v>
      </c>
      <c r="M348" s="4">
        <v>1314</v>
      </c>
      <c r="N348" s="4">
        <v>1299</v>
      </c>
      <c r="O348" s="4">
        <v>1293</v>
      </c>
      <c r="P348" s="4">
        <v>1281</v>
      </c>
      <c r="Q348" s="4">
        <v>1236</v>
      </c>
      <c r="R348" s="4">
        <v>1241</v>
      </c>
      <c r="S348" s="4">
        <v>1187</v>
      </c>
      <c r="T348" s="4">
        <v>1127</v>
      </c>
      <c r="U348" s="4">
        <v>1142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v>2881</v>
      </c>
      <c r="E349" s="4">
        <v>2751</v>
      </c>
      <c r="F349" s="4">
        <v>2811</v>
      </c>
      <c r="G349" s="4">
        <v>2725</v>
      </c>
      <c r="H349" s="4">
        <v>2622</v>
      </c>
      <c r="I349" s="4">
        <v>2467</v>
      </c>
      <c r="J349" s="4">
        <v>2416</v>
      </c>
      <c r="K349" s="4">
        <v>2379</v>
      </c>
      <c r="L349" s="4">
        <v>2331</v>
      </c>
      <c r="M349" s="4">
        <v>2321</v>
      </c>
      <c r="N349" s="4">
        <v>2316</v>
      </c>
      <c r="O349" s="4">
        <v>2237</v>
      </c>
      <c r="P349" s="4">
        <v>2183</v>
      </c>
      <c r="Q349" s="4">
        <v>2146</v>
      </c>
      <c r="R349" s="4">
        <v>2158</v>
      </c>
      <c r="S349" s="4">
        <v>2058</v>
      </c>
      <c r="T349" s="4">
        <v>2027</v>
      </c>
      <c r="U349" s="4">
        <v>1976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v>1638</v>
      </c>
      <c r="E350" s="4">
        <v>1621</v>
      </c>
      <c r="F350" s="4">
        <v>1607</v>
      </c>
      <c r="G350" s="4">
        <v>1577</v>
      </c>
      <c r="H350" s="4">
        <v>1535</v>
      </c>
      <c r="I350" s="4">
        <v>1495</v>
      </c>
      <c r="J350" s="4">
        <v>1461</v>
      </c>
      <c r="K350" s="4">
        <v>1379</v>
      </c>
      <c r="L350" s="4">
        <v>1377</v>
      </c>
      <c r="M350" s="4">
        <v>1383</v>
      </c>
      <c r="N350" s="4">
        <v>1389</v>
      </c>
      <c r="O350" s="4">
        <v>1318</v>
      </c>
      <c r="P350" s="4">
        <v>1386</v>
      </c>
      <c r="Q350" s="4">
        <v>1410</v>
      </c>
      <c r="R350" s="4">
        <v>1366</v>
      </c>
      <c r="S350" s="4">
        <v>1375</v>
      </c>
      <c r="T350" s="4">
        <v>1349</v>
      </c>
      <c r="U350" s="4">
        <v>1304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v>2883</v>
      </c>
      <c r="E351" s="4">
        <v>2899</v>
      </c>
      <c r="F351" s="4">
        <v>2900</v>
      </c>
      <c r="G351" s="4">
        <v>2884</v>
      </c>
      <c r="H351" s="4">
        <v>2855</v>
      </c>
      <c r="I351" s="4">
        <v>2871</v>
      </c>
      <c r="J351" s="4">
        <v>2861</v>
      </c>
      <c r="K351" s="4">
        <v>2875</v>
      </c>
      <c r="L351" s="4">
        <v>2873</v>
      </c>
      <c r="M351" s="4">
        <v>2838</v>
      </c>
      <c r="N351" s="4">
        <v>2814</v>
      </c>
      <c r="O351" s="4">
        <v>2751</v>
      </c>
      <c r="P351" s="4">
        <v>2737</v>
      </c>
      <c r="Q351" s="4">
        <v>2765</v>
      </c>
      <c r="R351" s="4">
        <v>2845</v>
      </c>
      <c r="S351" s="4">
        <v>2804</v>
      </c>
      <c r="T351" s="4">
        <v>2730</v>
      </c>
      <c r="U351" s="4">
        <v>2778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v>663</v>
      </c>
      <c r="E352" s="4">
        <v>651</v>
      </c>
      <c r="F352" s="4">
        <v>640</v>
      </c>
      <c r="G352" s="4">
        <v>662</v>
      </c>
      <c r="H352" s="4">
        <v>624</v>
      </c>
      <c r="I352" s="4">
        <v>636</v>
      </c>
      <c r="J352" s="4">
        <v>679</v>
      </c>
      <c r="K352" s="4">
        <v>650</v>
      </c>
      <c r="L352" s="4">
        <v>626</v>
      </c>
      <c r="M352" s="4">
        <v>636</v>
      </c>
      <c r="N352" s="4">
        <v>596</v>
      </c>
      <c r="O352" s="4">
        <v>588</v>
      </c>
      <c r="P352" s="4">
        <v>586</v>
      </c>
      <c r="Q352" s="4">
        <v>610</v>
      </c>
      <c r="R352" s="4">
        <v>618</v>
      </c>
      <c r="S352" s="4">
        <v>581</v>
      </c>
      <c r="T352" s="4">
        <v>578</v>
      </c>
      <c r="U352" s="4">
        <v>593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v>1376</v>
      </c>
      <c r="E353" s="4">
        <v>1349</v>
      </c>
      <c r="F353" s="4">
        <v>1288</v>
      </c>
      <c r="G353" s="4">
        <v>1231</v>
      </c>
      <c r="H353" s="4">
        <v>1164</v>
      </c>
      <c r="I353" s="4">
        <v>1146</v>
      </c>
      <c r="J353" s="4">
        <v>1112</v>
      </c>
      <c r="K353" s="4">
        <v>1098</v>
      </c>
      <c r="L353" s="4">
        <v>1071</v>
      </c>
      <c r="M353" s="4">
        <v>1081</v>
      </c>
      <c r="N353" s="4">
        <v>1092</v>
      </c>
      <c r="O353" s="4">
        <v>1084</v>
      </c>
      <c r="P353" s="4">
        <v>1089</v>
      </c>
      <c r="Q353" s="4">
        <v>1066</v>
      </c>
      <c r="R353" s="4">
        <v>1068</v>
      </c>
      <c r="S353" s="4">
        <v>1018</v>
      </c>
      <c r="T353" s="4">
        <v>1011</v>
      </c>
      <c r="U353" s="4">
        <v>985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v>606</v>
      </c>
      <c r="E354" s="4">
        <v>577</v>
      </c>
      <c r="F354" s="4">
        <v>565</v>
      </c>
      <c r="G354" s="4">
        <v>524</v>
      </c>
      <c r="H354" s="4">
        <v>512</v>
      </c>
      <c r="I354" s="4">
        <v>505</v>
      </c>
      <c r="J354" s="4">
        <v>452</v>
      </c>
      <c r="K354" s="4">
        <v>470</v>
      </c>
      <c r="L354" s="4">
        <v>458</v>
      </c>
      <c r="M354" s="4">
        <v>458</v>
      </c>
      <c r="N354" s="4">
        <v>452</v>
      </c>
      <c r="O354" s="4">
        <v>436</v>
      </c>
      <c r="P354" s="4">
        <v>433</v>
      </c>
      <c r="Q354" s="4">
        <v>420</v>
      </c>
      <c r="R354" s="4">
        <v>429</v>
      </c>
      <c r="S354" s="4">
        <v>422</v>
      </c>
      <c r="T354" s="4">
        <v>412</v>
      </c>
      <c r="U354" s="4">
        <v>411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v>6268</v>
      </c>
      <c r="E355" s="4">
        <v>6112</v>
      </c>
      <c r="F355" s="4">
        <v>5960</v>
      </c>
      <c r="G355" s="4">
        <v>5811</v>
      </c>
      <c r="H355" s="4">
        <v>5666</v>
      </c>
      <c r="I355" s="4">
        <v>5525</v>
      </c>
      <c r="J355" s="4">
        <v>5419</v>
      </c>
      <c r="K355" s="4">
        <v>5433</v>
      </c>
      <c r="L355" s="4">
        <v>5465</v>
      </c>
      <c r="M355" s="4">
        <v>5416</v>
      </c>
      <c r="N355" s="4">
        <v>5395</v>
      </c>
      <c r="O355" s="4">
        <v>5421</v>
      </c>
      <c r="P355" s="4">
        <v>5535</v>
      </c>
      <c r="Q355" s="4">
        <v>5483</v>
      </c>
      <c r="R355" s="4">
        <v>5462</v>
      </c>
      <c r="S355" s="4">
        <v>5326</v>
      </c>
      <c r="T355" s="4">
        <v>5193</v>
      </c>
      <c r="U355" s="4">
        <v>5103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v>1028</v>
      </c>
      <c r="E356" s="4">
        <v>1003</v>
      </c>
      <c r="F356" s="4">
        <v>984</v>
      </c>
      <c r="G356" s="4">
        <v>952</v>
      </c>
      <c r="H356" s="4">
        <v>938</v>
      </c>
      <c r="I356" s="4">
        <v>925</v>
      </c>
      <c r="J356" s="4">
        <v>900</v>
      </c>
      <c r="K356" s="4">
        <v>906</v>
      </c>
      <c r="L356" s="4">
        <v>906</v>
      </c>
      <c r="M356" s="4">
        <v>884</v>
      </c>
      <c r="N356" s="4">
        <v>853</v>
      </c>
      <c r="O356" s="4">
        <v>845</v>
      </c>
      <c r="P356" s="4">
        <v>791</v>
      </c>
      <c r="Q356" s="4">
        <v>821</v>
      </c>
      <c r="R356" s="4">
        <v>822</v>
      </c>
      <c r="S356" s="4">
        <v>771</v>
      </c>
      <c r="T356" s="4">
        <v>827</v>
      </c>
      <c r="U356" s="4">
        <v>761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v>2467</v>
      </c>
      <c r="E357" s="4">
        <v>2357</v>
      </c>
      <c r="F357" s="4">
        <v>2338</v>
      </c>
      <c r="G357" s="4">
        <v>2289</v>
      </c>
      <c r="H357" s="4">
        <v>2235</v>
      </c>
      <c r="I357" s="4">
        <v>2159</v>
      </c>
      <c r="J357" s="4">
        <v>2094</v>
      </c>
      <c r="K357" s="4">
        <v>2070</v>
      </c>
      <c r="L357" s="4">
        <v>2075</v>
      </c>
      <c r="M357" s="4">
        <v>2021</v>
      </c>
      <c r="N357" s="4">
        <v>2019</v>
      </c>
      <c r="O357" s="4">
        <v>1965</v>
      </c>
      <c r="P357" s="4">
        <v>1925</v>
      </c>
      <c r="Q357" s="4">
        <v>1935</v>
      </c>
      <c r="R357" s="4">
        <v>1954</v>
      </c>
      <c r="S357" s="4">
        <v>1889</v>
      </c>
      <c r="T357" s="4">
        <v>1797</v>
      </c>
      <c r="U357" s="4">
        <v>1798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v>1933</v>
      </c>
      <c r="E358" s="4">
        <v>1878</v>
      </c>
      <c r="F358" s="4">
        <v>1846</v>
      </c>
      <c r="G358" s="4">
        <v>1815</v>
      </c>
      <c r="H358" s="4">
        <v>1748</v>
      </c>
      <c r="I358" s="4">
        <v>1698</v>
      </c>
      <c r="J358" s="4">
        <v>1643</v>
      </c>
      <c r="K358" s="4">
        <v>1621</v>
      </c>
      <c r="L358" s="4">
        <v>1574</v>
      </c>
      <c r="M358" s="4">
        <v>1564</v>
      </c>
      <c r="N358" s="4">
        <v>1520</v>
      </c>
      <c r="O358" s="4">
        <v>1495</v>
      </c>
      <c r="P358" s="4">
        <v>1464</v>
      </c>
      <c r="Q358" s="4">
        <v>1423</v>
      </c>
      <c r="R358" s="4">
        <v>1417</v>
      </c>
      <c r="S358" s="4">
        <v>1314</v>
      </c>
      <c r="T358" s="4">
        <v>1249</v>
      </c>
      <c r="U358" s="4">
        <v>1269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v>9056</v>
      </c>
      <c r="E359" s="4">
        <v>8917</v>
      </c>
      <c r="F359" s="4">
        <v>9001</v>
      </c>
      <c r="G359" s="4">
        <v>9299</v>
      </c>
      <c r="H359" s="4">
        <v>9411</v>
      </c>
      <c r="I359" s="4">
        <v>9703</v>
      </c>
      <c r="J359" s="4">
        <v>9805</v>
      </c>
      <c r="K359" s="4">
        <v>9706</v>
      </c>
      <c r="L359" s="4">
        <v>9958</v>
      </c>
      <c r="M359" s="4">
        <v>10194</v>
      </c>
      <c r="N359" s="4">
        <v>10439</v>
      </c>
      <c r="O359" s="4">
        <v>10648</v>
      </c>
      <c r="P359" s="4">
        <v>10736</v>
      </c>
      <c r="Q359" s="4">
        <v>10777</v>
      </c>
      <c r="R359" s="4">
        <v>10707</v>
      </c>
      <c r="S359" s="4">
        <v>10292</v>
      </c>
      <c r="T359" s="4">
        <v>9507</v>
      </c>
      <c r="U359" s="4">
        <v>9633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v>1224</v>
      </c>
      <c r="E360" s="4">
        <v>1166</v>
      </c>
      <c r="F360" s="4">
        <v>1130</v>
      </c>
      <c r="G360" s="4">
        <v>1111</v>
      </c>
      <c r="H360" s="4">
        <v>1093</v>
      </c>
      <c r="I360" s="4">
        <v>1081</v>
      </c>
      <c r="J360" s="4">
        <v>1054</v>
      </c>
      <c r="K360" s="4">
        <v>1059</v>
      </c>
      <c r="L360" s="4">
        <v>1040</v>
      </c>
      <c r="M360" s="4">
        <v>1038</v>
      </c>
      <c r="N360" s="4">
        <v>1028</v>
      </c>
      <c r="O360" s="4">
        <v>991</v>
      </c>
      <c r="P360" s="4">
        <v>970</v>
      </c>
      <c r="Q360" s="4">
        <v>962</v>
      </c>
      <c r="R360" s="4">
        <v>935</v>
      </c>
      <c r="S360" s="4">
        <v>929</v>
      </c>
      <c r="T360" s="4">
        <v>892</v>
      </c>
      <c r="U360" s="4">
        <v>889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v>842</v>
      </c>
      <c r="E361" s="4">
        <v>799</v>
      </c>
      <c r="F361" s="4">
        <v>806</v>
      </c>
      <c r="G361" s="4">
        <v>790</v>
      </c>
      <c r="H361" s="4">
        <v>765</v>
      </c>
      <c r="I361" s="4">
        <v>733</v>
      </c>
      <c r="J361" s="4">
        <v>712</v>
      </c>
      <c r="K361" s="4">
        <v>700</v>
      </c>
      <c r="L361" s="4">
        <v>677</v>
      </c>
      <c r="M361" s="4">
        <v>670</v>
      </c>
      <c r="N361" s="4">
        <v>648</v>
      </c>
      <c r="O361" s="4">
        <v>631</v>
      </c>
      <c r="P361" s="4">
        <v>626</v>
      </c>
      <c r="Q361" s="4">
        <v>649</v>
      </c>
      <c r="R361" s="4">
        <v>617</v>
      </c>
      <c r="S361" s="4">
        <v>574</v>
      </c>
      <c r="T361" s="4">
        <v>561</v>
      </c>
      <c r="U361" s="4">
        <v>548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v>3955</v>
      </c>
      <c r="E362" s="4">
        <v>4077</v>
      </c>
      <c r="F362" s="4">
        <v>3948</v>
      </c>
      <c r="G362" s="4">
        <v>3848</v>
      </c>
      <c r="H362" s="4">
        <v>3797</v>
      </c>
      <c r="I362" s="4">
        <v>3724</v>
      </c>
      <c r="J362" s="4">
        <v>3655</v>
      </c>
      <c r="K362" s="4">
        <v>3563</v>
      </c>
      <c r="L362" s="4">
        <v>3488</v>
      </c>
      <c r="M362" s="4">
        <v>3509</v>
      </c>
      <c r="N362" s="4">
        <v>3467</v>
      </c>
      <c r="O362" s="4">
        <v>3471</v>
      </c>
      <c r="P362" s="4">
        <v>3402</v>
      </c>
      <c r="Q362" s="4">
        <v>3424</v>
      </c>
      <c r="R362" s="4">
        <v>3458</v>
      </c>
      <c r="S362" s="4">
        <v>3361</v>
      </c>
      <c r="T362" s="4">
        <v>3186</v>
      </c>
      <c r="U362" s="4">
        <v>3181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v>5402</v>
      </c>
      <c r="E363" s="4">
        <v>5442</v>
      </c>
      <c r="F363" s="4">
        <v>5410</v>
      </c>
      <c r="G363" s="4">
        <v>5398</v>
      </c>
      <c r="H363" s="4">
        <v>5260</v>
      </c>
      <c r="I363" s="4">
        <v>5240</v>
      </c>
      <c r="J363" s="4">
        <v>5143</v>
      </c>
      <c r="K363" s="4">
        <v>5111</v>
      </c>
      <c r="L363" s="4">
        <v>5249</v>
      </c>
      <c r="M363" s="4">
        <v>5245</v>
      </c>
      <c r="N363" s="4">
        <v>5044</v>
      </c>
      <c r="O363" s="4">
        <v>4970</v>
      </c>
      <c r="P363" s="4">
        <v>4887</v>
      </c>
      <c r="Q363" s="4">
        <v>4868</v>
      </c>
      <c r="R363" s="4">
        <v>4856</v>
      </c>
      <c r="S363" s="4">
        <v>4722</v>
      </c>
      <c r="T363" s="4">
        <v>4573</v>
      </c>
      <c r="U363" s="4">
        <v>4627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v>10224</v>
      </c>
      <c r="E364" s="4">
        <v>10408</v>
      </c>
      <c r="F364" s="4">
        <v>10228</v>
      </c>
      <c r="G364" s="4">
        <v>10002</v>
      </c>
      <c r="H364" s="4">
        <v>9843</v>
      </c>
      <c r="I364" s="4">
        <v>9708</v>
      </c>
      <c r="J364" s="4">
        <v>9441</v>
      </c>
      <c r="K364" s="4">
        <v>9508</v>
      </c>
      <c r="L364" s="4">
        <v>9583</v>
      </c>
      <c r="M364" s="4">
        <v>9594</v>
      </c>
      <c r="N364" s="4">
        <v>9493</v>
      </c>
      <c r="O364" s="4">
        <v>9414</v>
      </c>
      <c r="P364" s="4">
        <v>9279</v>
      </c>
      <c r="Q364" s="4">
        <v>9165</v>
      </c>
      <c r="R364" s="4">
        <v>8931</v>
      </c>
      <c r="S364" s="4">
        <v>8043</v>
      </c>
      <c r="T364" s="4">
        <v>8054</v>
      </c>
      <c r="U364" s="4">
        <v>8208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v>3656</v>
      </c>
      <c r="E365" s="4">
        <v>3796</v>
      </c>
      <c r="F365" s="4">
        <v>3698</v>
      </c>
      <c r="G365" s="4">
        <v>3659</v>
      </c>
      <c r="H365" s="4">
        <v>3567</v>
      </c>
      <c r="I365" s="4">
        <v>3510</v>
      </c>
      <c r="J365" s="4">
        <v>3535</v>
      </c>
      <c r="K365" s="4">
        <v>3423</v>
      </c>
      <c r="L365" s="4">
        <v>3462</v>
      </c>
      <c r="M365" s="4">
        <v>3461</v>
      </c>
      <c r="N365" s="4">
        <v>3492</v>
      </c>
      <c r="O365" s="4">
        <v>3384</v>
      </c>
      <c r="P365" s="4">
        <v>3318</v>
      </c>
      <c r="Q365" s="4">
        <v>3303</v>
      </c>
      <c r="R365" s="4">
        <v>3339</v>
      </c>
      <c r="S365" s="4">
        <v>3107</v>
      </c>
      <c r="T365" s="4">
        <v>3070</v>
      </c>
      <c r="U365" s="4">
        <v>3060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v>3045</v>
      </c>
      <c r="E366" s="4">
        <v>3129</v>
      </c>
      <c r="F366" s="4">
        <v>3202</v>
      </c>
      <c r="G366" s="4">
        <v>3151</v>
      </c>
      <c r="H366" s="4">
        <v>3054</v>
      </c>
      <c r="I366" s="4">
        <v>3059</v>
      </c>
      <c r="J366" s="4">
        <v>3069</v>
      </c>
      <c r="K366" s="4">
        <v>3115</v>
      </c>
      <c r="L366" s="4">
        <v>3127</v>
      </c>
      <c r="M366" s="4">
        <v>3168</v>
      </c>
      <c r="N366" s="4">
        <v>3169</v>
      </c>
      <c r="O366" s="4">
        <v>3136</v>
      </c>
      <c r="P366" s="4">
        <v>3055</v>
      </c>
      <c r="Q366" s="4">
        <v>2945</v>
      </c>
      <c r="R366" s="4">
        <v>2944</v>
      </c>
      <c r="S366" s="4">
        <v>2792</v>
      </c>
      <c r="T366" s="4">
        <v>2689</v>
      </c>
      <c r="U366" s="4">
        <v>2611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v>1766</v>
      </c>
      <c r="E367" s="4">
        <v>1714</v>
      </c>
      <c r="F367" s="4">
        <v>1694</v>
      </c>
      <c r="G367" s="4">
        <v>1663</v>
      </c>
      <c r="H367" s="4">
        <v>1610</v>
      </c>
      <c r="I367" s="4">
        <v>1552</v>
      </c>
      <c r="J367" s="4">
        <v>1556</v>
      </c>
      <c r="K367" s="4">
        <v>1427</v>
      </c>
      <c r="L367" s="4">
        <v>1426</v>
      </c>
      <c r="M367" s="4">
        <v>1382</v>
      </c>
      <c r="N367" s="4">
        <v>1323</v>
      </c>
      <c r="O367" s="4">
        <v>1327</v>
      </c>
      <c r="P367" s="4">
        <v>1288</v>
      </c>
      <c r="Q367" s="4">
        <v>1241</v>
      </c>
      <c r="R367" s="4">
        <v>1210</v>
      </c>
      <c r="S367" s="4">
        <v>1159</v>
      </c>
      <c r="T367" s="4">
        <v>1161</v>
      </c>
      <c r="U367" s="4">
        <v>1098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v>1010</v>
      </c>
      <c r="E368" s="4">
        <v>964</v>
      </c>
      <c r="F368" s="4">
        <v>940</v>
      </c>
      <c r="G368" s="4">
        <v>935</v>
      </c>
      <c r="H368" s="4">
        <v>925</v>
      </c>
      <c r="I368" s="4">
        <v>857</v>
      </c>
      <c r="J368" s="4">
        <v>829</v>
      </c>
      <c r="K368" s="4">
        <v>815</v>
      </c>
      <c r="L368" s="4">
        <v>807</v>
      </c>
      <c r="M368" s="4">
        <v>740</v>
      </c>
      <c r="N368" s="4">
        <v>747</v>
      </c>
      <c r="O368" s="4">
        <v>731</v>
      </c>
      <c r="P368" s="4">
        <v>690</v>
      </c>
      <c r="Q368" s="4">
        <v>663</v>
      </c>
      <c r="R368" s="4">
        <v>656</v>
      </c>
      <c r="S368" s="4">
        <v>666</v>
      </c>
      <c r="T368" s="4">
        <v>658</v>
      </c>
      <c r="U368" s="4">
        <v>643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v>2143</v>
      </c>
      <c r="E369" s="4">
        <v>2076</v>
      </c>
      <c r="F369" s="4">
        <v>2049</v>
      </c>
      <c r="G369" s="4">
        <v>2063</v>
      </c>
      <c r="H369" s="4">
        <v>1956</v>
      </c>
      <c r="I369" s="4">
        <v>1957</v>
      </c>
      <c r="J369" s="4">
        <v>1955</v>
      </c>
      <c r="K369" s="4">
        <v>1956</v>
      </c>
      <c r="L369" s="4">
        <v>1928</v>
      </c>
      <c r="M369" s="4">
        <v>1930</v>
      </c>
      <c r="N369" s="4">
        <v>1929</v>
      </c>
      <c r="O369" s="4">
        <v>1913</v>
      </c>
      <c r="P369" s="4">
        <v>1935</v>
      </c>
      <c r="Q369" s="4">
        <v>1881</v>
      </c>
      <c r="R369" s="4">
        <v>1962</v>
      </c>
      <c r="S369" s="4">
        <v>1841</v>
      </c>
      <c r="T369" s="4">
        <v>1835</v>
      </c>
      <c r="U369" s="4">
        <v>1821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v>1628</v>
      </c>
      <c r="E370" s="4">
        <v>1618</v>
      </c>
      <c r="F370" s="4">
        <v>1597</v>
      </c>
      <c r="G370" s="4">
        <v>1522</v>
      </c>
      <c r="H370" s="4">
        <v>1491</v>
      </c>
      <c r="I370" s="4">
        <v>1416</v>
      </c>
      <c r="J370" s="4">
        <v>1452</v>
      </c>
      <c r="K370" s="4">
        <v>1450</v>
      </c>
      <c r="L370" s="4">
        <v>1431</v>
      </c>
      <c r="M370" s="4">
        <v>1411</v>
      </c>
      <c r="N370" s="4">
        <v>1378</v>
      </c>
      <c r="O370" s="4">
        <v>1366</v>
      </c>
      <c r="P370" s="4">
        <v>1353</v>
      </c>
      <c r="Q370" s="4">
        <v>1349</v>
      </c>
      <c r="R370" s="4">
        <v>1391</v>
      </c>
      <c r="S370" s="4">
        <v>1366</v>
      </c>
      <c r="T370" s="4">
        <v>1271</v>
      </c>
      <c r="U370" s="4">
        <v>1294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v>1019</v>
      </c>
      <c r="E371" s="4">
        <v>988</v>
      </c>
      <c r="F371" s="4">
        <v>959</v>
      </c>
      <c r="G371" s="4">
        <v>961</v>
      </c>
      <c r="H371" s="4">
        <v>886</v>
      </c>
      <c r="I371" s="4">
        <v>913</v>
      </c>
      <c r="J371" s="4">
        <v>921</v>
      </c>
      <c r="K371" s="4">
        <v>897</v>
      </c>
      <c r="L371" s="4">
        <v>873</v>
      </c>
      <c r="M371" s="4">
        <v>883</v>
      </c>
      <c r="N371" s="4">
        <v>903</v>
      </c>
      <c r="O371" s="4">
        <v>953</v>
      </c>
      <c r="P371" s="4">
        <v>892</v>
      </c>
      <c r="Q371" s="4">
        <v>868</v>
      </c>
      <c r="R371" s="4">
        <v>843</v>
      </c>
      <c r="S371" s="4">
        <v>797</v>
      </c>
      <c r="T371" s="4">
        <v>820</v>
      </c>
      <c r="U371" s="4">
        <v>787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v>6292</v>
      </c>
      <c r="E372" s="4">
        <v>6293</v>
      </c>
      <c r="F372" s="4">
        <v>6260</v>
      </c>
      <c r="G372" s="4">
        <v>6198</v>
      </c>
      <c r="H372" s="4">
        <v>6101</v>
      </c>
      <c r="I372" s="4">
        <v>6022</v>
      </c>
      <c r="J372" s="4">
        <v>6083</v>
      </c>
      <c r="K372" s="4">
        <v>5972</v>
      </c>
      <c r="L372" s="4">
        <v>5834</v>
      </c>
      <c r="M372" s="4">
        <v>6037</v>
      </c>
      <c r="N372" s="4">
        <v>5966</v>
      </c>
      <c r="O372" s="4">
        <v>5934</v>
      </c>
      <c r="P372" s="4">
        <v>6005</v>
      </c>
      <c r="Q372" s="4">
        <v>5883</v>
      </c>
      <c r="R372" s="4">
        <v>5777</v>
      </c>
      <c r="S372" s="4">
        <v>5795</v>
      </c>
      <c r="T372" s="4">
        <v>5688</v>
      </c>
      <c r="U372" s="4">
        <v>5545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v>5011</v>
      </c>
      <c r="E373" s="4">
        <v>5209</v>
      </c>
      <c r="F373" s="4">
        <v>4983</v>
      </c>
      <c r="G373" s="4">
        <v>5076</v>
      </c>
      <c r="H373" s="4">
        <v>4851</v>
      </c>
      <c r="I373" s="4">
        <v>4934</v>
      </c>
      <c r="J373" s="4">
        <v>4693</v>
      </c>
      <c r="K373" s="4">
        <v>4598</v>
      </c>
      <c r="L373" s="4">
        <v>4527</v>
      </c>
      <c r="M373" s="4">
        <v>4553</v>
      </c>
      <c r="N373" s="4">
        <v>4565</v>
      </c>
      <c r="O373" s="4">
        <v>4596</v>
      </c>
      <c r="P373" s="4">
        <v>4653</v>
      </c>
      <c r="Q373" s="4">
        <v>4582</v>
      </c>
      <c r="R373" s="4">
        <v>4659</v>
      </c>
      <c r="S373" s="4">
        <v>4490</v>
      </c>
      <c r="T373" s="4">
        <v>4419</v>
      </c>
      <c r="U373" s="4">
        <v>4426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v>2256</v>
      </c>
      <c r="E374" s="4">
        <v>2264</v>
      </c>
      <c r="F374" s="4">
        <v>2257</v>
      </c>
      <c r="G374" s="4">
        <v>2189</v>
      </c>
      <c r="H374" s="4">
        <v>2093</v>
      </c>
      <c r="I374" s="4">
        <v>2087</v>
      </c>
      <c r="J374" s="4">
        <v>2019</v>
      </c>
      <c r="K374" s="4">
        <v>2042</v>
      </c>
      <c r="L374" s="4">
        <v>1911</v>
      </c>
      <c r="M374" s="4">
        <v>1927</v>
      </c>
      <c r="N374" s="4">
        <v>1842</v>
      </c>
      <c r="O374" s="4">
        <v>1763</v>
      </c>
      <c r="P374" s="4">
        <v>1695</v>
      </c>
      <c r="Q374" s="4">
        <v>1670</v>
      </c>
      <c r="R374" s="4">
        <v>1630</v>
      </c>
      <c r="S374" s="4">
        <v>1530</v>
      </c>
      <c r="T374" s="4">
        <v>1458</v>
      </c>
      <c r="U374" s="4">
        <v>1422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v>1065</v>
      </c>
      <c r="E375" s="4">
        <v>1069</v>
      </c>
      <c r="F375" s="4">
        <v>1057</v>
      </c>
      <c r="G375" s="4">
        <v>1067</v>
      </c>
      <c r="H375" s="4">
        <v>1056</v>
      </c>
      <c r="I375" s="4">
        <v>1005</v>
      </c>
      <c r="J375" s="4">
        <v>956</v>
      </c>
      <c r="K375" s="4">
        <v>915</v>
      </c>
      <c r="L375" s="4">
        <v>926</v>
      </c>
      <c r="M375" s="4">
        <v>917</v>
      </c>
      <c r="N375" s="4">
        <v>905</v>
      </c>
      <c r="O375" s="4">
        <v>906</v>
      </c>
      <c r="P375" s="4">
        <v>904</v>
      </c>
      <c r="Q375" s="4">
        <v>865</v>
      </c>
      <c r="R375" s="4">
        <v>860</v>
      </c>
      <c r="S375" s="4">
        <v>841</v>
      </c>
      <c r="T375" s="4">
        <v>782</v>
      </c>
      <c r="U375" s="4">
        <v>785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v>8657</v>
      </c>
      <c r="E376" s="4">
        <v>8474</v>
      </c>
      <c r="F376" s="4">
        <v>8337</v>
      </c>
      <c r="G376" s="4">
        <v>8141</v>
      </c>
      <c r="H376" s="4">
        <v>8039</v>
      </c>
      <c r="I376" s="4">
        <v>7900</v>
      </c>
      <c r="J376" s="4">
        <v>7880</v>
      </c>
      <c r="K376" s="4">
        <v>7783</v>
      </c>
      <c r="L376" s="4">
        <v>7782</v>
      </c>
      <c r="M376" s="4">
        <v>7729</v>
      </c>
      <c r="N376" s="4">
        <v>7655</v>
      </c>
      <c r="O376" s="4">
        <v>7589</v>
      </c>
      <c r="P376" s="4">
        <v>7471</v>
      </c>
      <c r="Q376" s="4">
        <v>7382</v>
      </c>
      <c r="R376" s="4">
        <v>7495</v>
      </c>
      <c r="S376" s="4">
        <v>7178</v>
      </c>
      <c r="T376" s="4">
        <v>6863</v>
      </c>
      <c r="U376" s="4">
        <v>6901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v>546</v>
      </c>
      <c r="E377" s="4">
        <v>514</v>
      </c>
      <c r="F377" s="4">
        <v>513</v>
      </c>
      <c r="G377" s="4">
        <v>503</v>
      </c>
      <c r="H377" s="4">
        <v>503</v>
      </c>
      <c r="I377" s="4">
        <v>503</v>
      </c>
      <c r="J377" s="4">
        <v>496</v>
      </c>
      <c r="K377" s="4">
        <v>479</v>
      </c>
      <c r="L377" s="4">
        <v>494</v>
      </c>
      <c r="M377" s="4">
        <v>494</v>
      </c>
      <c r="N377" s="4">
        <v>502</v>
      </c>
      <c r="O377" s="4">
        <v>527</v>
      </c>
      <c r="P377" s="4">
        <v>530</v>
      </c>
      <c r="Q377" s="4">
        <v>552</v>
      </c>
      <c r="R377" s="4">
        <v>577</v>
      </c>
      <c r="S377" s="4">
        <v>589</v>
      </c>
      <c r="T377" s="4">
        <v>613</v>
      </c>
      <c r="U377" s="4">
        <v>600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v>1806</v>
      </c>
      <c r="E378" s="4">
        <v>1800</v>
      </c>
      <c r="F378" s="4">
        <v>1794</v>
      </c>
      <c r="G378" s="4">
        <v>1755</v>
      </c>
      <c r="H378" s="4">
        <v>1778</v>
      </c>
      <c r="I378" s="4">
        <v>1696</v>
      </c>
      <c r="J378" s="4">
        <v>1709</v>
      </c>
      <c r="K378" s="4">
        <v>1583</v>
      </c>
      <c r="L378" s="4">
        <v>1558</v>
      </c>
      <c r="M378" s="4">
        <v>1520</v>
      </c>
      <c r="N378" s="4">
        <v>1488</v>
      </c>
      <c r="O378" s="4">
        <v>1442</v>
      </c>
      <c r="P378" s="4">
        <v>1461</v>
      </c>
      <c r="Q378" s="4">
        <v>1407</v>
      </c>
      <c r="R378" s="4">
        <v>1386</v>
      </c>
      <c r="S378" s="4">
        <v>1356</v>
      </c>
      <c r="T378" s="4">
        <v>1300</v>
      </c>
      <c r="U378" s="4">
        <v>1280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v>23038</v>
      </c>
      <c r="E379" s="4">
        <v>21389</v>
      </c>
      <c r="F379" s="4">
        <v>20852</v>
      </c>
      <c r="G379" s="4">
        <v>20750</v>
      </c>
      <c r="H379" s="4">
        <v>21362</v>
      </c>
      <c r="I379" s="4">
        <v>21538</v>
      </c>
      <c r="J379" s="4">
        <v>21321</v>
      </c>
      <c r="K379" s="4">
        <v>21808</v>
      </c>
      <c r="L379" s="4">
        <v>21415</v>
      </c>
      <c r="M379" s="4">
        <v>22041</v>
      </c>
      <c r="N379" s="4">
        <v>21983</v>
      </c>
      <c r="O379" s="4">
        <v>21523</v>
      </c>
      <c r="P379" s="4">
        <v>21248</v>
      </c>
      <c r="Q379" s="4">
        <v>21215</v>
      </c>
      <c r="R379" s="4">
        <v>20567</v>
      </c>
      <c r="S379" s="4">
        <v>18441</v>
      </c>
      <c r="T379" s="4">
        <v>18608</v>
      </c>
      <c r="U379" s="4">
        <v>18818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v>1296</v>
      </c>
      <c r="E380" s="4">
        <v>1279</v>
      </c>
      <c r="F380" s="4">
        <v>1230</v>
      </c>
      <c r="G380" s="4">
        <v>1223</v>
      </c>
      <c r="H380" s="4">
        <v>1180</v>
      </c>
      <c r="I380" s="4">
        <v>1141</v>
      </c>
      <c r="J380" s="4">
        <v>1100</v>
      </c>
      <c r="K380" s="4">
        <v>1041</v>
      </c>
      <c r="L380" s="4">
        <v>1037</v>
      </c>
      <c r="M380" s="4">
        <v>973</v>
      </c>
      <c r="N380" s="4">
        <v>945</v>
      </c>
      <c r="O380" s="4">
        <v>886</v>
      </c>
      <c r="P380" s="4">
        <v>855</v>
      </c>
      <c r="Q380" s="4">
        <v>827</v>
      </c>
      <c r="R380" s="4">
        <v>799</v>
      </c>
      <c r="S380" s="4">
        <v>777</v>
      </c>
      <c r="T380" s="4">
        <v>716</v>
      </c>
      <c r="U380" s="4">
        <v>745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v>4324</v>
      </c>
      <c r="E381" s="4">
        <v>4317</v>
      </c>
      <c r="F381" s="4">
        <v>4485</v>
      </c>
      <c r="G381" s="4">
        <v>4409</v>
      </c>
      <c r="H381" s="4">
        <v>4149</v>
      </c>
      <c r="I381" s="4">
        <v>4069</v>
      </c>
      <c r="J381" s="4">
        <v>4000</v>
      </c>
      <c r="K381" s="4">
        <v>3994</v>
      </c>
      <c r="L381" s="4">
        <v>3927</v>
      </c>
      <c r="M381" s="4">
        <v>3757</v>
      </c>
      <c r="N381" s="4">
        <v>3703</v>
      </c>
      <c r="O381" s="4">
        <v>3708</v>
      </c>
      <c r="P381" s="4">
        <v>3638</v>
      </c>
      <c r="Q381" s="4">
        <v>3573</v>
      </c>
      <c r="R381" s="4">
        <v>3575</v>
      </c>
      <c r="S381" s="4">
        <v>3241</v>
      </c>
      <c r="T381" s="4">
        <v>3372</v>
      </c>
      <c r="U381" s="4">
        <v>3362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v>1193</v>
      </c>
      <c r="E382" s="4">
        <v>1188</v>
      </c>
      <c r="F382" s="4">
        <v>1156</v>
      </c>
      <c r="G382" s="4">
        <v>1119</v>
      </c>
      <c r="H382" s="4">
        <v>1093</v>
      </c>
      <c r="I382" s="4">
        <v>1077</v>
      </c>
      <c r="J382" s="4">
        <v>1043</v>
      </c>
      <c r="K382" s="4">
        <v>1004</v>
      </c>
      <c r="L382" s="4">
        <v>1031</v>
      </c>
      <c r="M382" s="4">
        <v>992</v>
      </c>
      <c r="N382" s="4">
        <v>972</v>
      </c>
      <c r="O382" s="4">
        <v>959</v>
      </c>
      <c r="P382" s="4">
        <v>957</v>
      </c>
      <c r="Q382" s="4">
        <v>943</v>
      </c>
      <c r="R382" s="4">
        <v>889</v>
      </c>
      <c r="S382" s="4">
        <v>867</v>
      </c>
      <c r="T382" s="4">
        <v>802</v>
      </c>
      <c r="U382" s="4">
        <v>810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v>2674</v>
      </c>
      <c r="E383" s="4">
        <v>2583</v>
      </c>
      <c r="F383" s="4">
        <v>2486</v>
      </c>
      <c r="G383" s="4">
        <v>2474</v>
      </c>
      <c r="H383" s="4">
        <v>2433</v>
      </c>
      <c r="I383" s="4">
        <v>2445</v>
      </c>
      <c r="J383" s="4">
        <v>2445</v>
      </c>
      <c r="K383" s="4">
        <v>2354</v>
      </c>
      <c r="L383" s="4">
        <v>2246</v>
      </c>
      <c r="M383" s="4">
        <v>2333</v>
      </c>
      <c r="N383" s="4">
        <v>2269</v>
      </c>
      <c r="O383" s="4">
        <v>2210</v>
      </c>
      <c r="P383" s="4">
        <v>2244</v>
      </c>
      <c r="Q383" s="4">
        <v>2194</v>
      </c>
      <c r="R383" s="4">
        <v>2163</v>
      </c>
      <c r="S383" s="4">
        <v>2124</v>
      </c>
      <c r="T383" s="4">
        <v>2096</v>
      </c>
      <c r="U383" s="4">
        <v>2079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v>1696</v>
      </c>
      <c r="E384" s="4">
        <v>1657</v>
      </c>
      <c r="F384" s="4">
        <v>1587</v>
      </c>
      <c r="G384" s="4">
        <v>1530</v>
      </c>
      <c r="H384" s="4">
        <v>1464</v>
      </c>
      <c r="I384" s="4">
        <v>1410</v>
      </c>
      <c r="J384" s="4">
        <v>1391</v>
      </c>
      <c r="K384" s="4">
        <v>1352</v>
      </c>
      <c r="L384" s="4">
        <v>1318</v>
      </c>
      <c r="M384" s="4">
        <v>1330</v>
      </c>
      <c r="N384" s="4">
        <v>1296</v>
      </c>
      <c r="O384" s="4">
        <v>1250</v>
      </c>
      <c r="P384" s="4">
        <v>1239</v>
      </c>
      <c r="Q384" s="4">
        <v>1255</v>
      </c>
      <c r="R384" s="4">
        <v>1262</v>
      </c>
      <c r="S384" s="4">
        <v>1179</v>
      </c>
      <c r="T384" s="4">
        <v>1142</v>
      </c>
      <c r="U384" s="4">
        <v>1123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v>985</v>
      </c>
      <c r="E385" s="4">
        <v>967</v>
      </c>
      <c r="F385" s="4">
        <v>964</v>
      </c>
      <c r="G385" s="4">
        <v>964</v>
      </c>
      <c r="H385" s="4">
        <v>958</v>
      </c>
      <c r="I385" s="4">
        <v>923</v>
      </c>
      <c r="J385" s="4">
        <v>941</v>
      </c>
      <c r="K385" s="4">
        <v>925</v>
      </c>
      <c r="L385" s="4">
        <v>885</v>
      </c>
      <c r="M385" s="4">
        <v>887</v>
      </c>
      <c r="N385" s="4">
        <v>881</v>
      </c>
      <c r="O385" s="4">
        <v>847</v>
      </c>
      <c r="P385" s="4">
        <v>846</v>
      </c>
      <c r="Q385" s="4">
        <v>856</v>
      </c>
      <c r="R385" s="4">
        <v>980</v>
      </c>
      <c r="S385" s="4">
        <v>828</v>
      </c>
      <c r="T385" s="4">
        <v>763</v>
      </c>
      <c r="U385" s="4">
        <v>730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v>989</v>
      </c>
      <c r="E386" s="4">
        <v>924</v>
      </c>
      <c r="F386" s="4">
        <v>945</v>
      </c>
      <c r="G386" s="4">
        <v>918</v>
      </c>
      <c r="H386" s="4">
        <v>922</v>
      </c>
      <c r="I386" s="4">
        <v>884</v>
      </c>
      <c r="J386" s="4">
        <v>816</v>
      </c>
      <c r="K386" s="4">
        <v>806</v>
      </c>
      <c r="L386" s="4">
        <v>784</v>
      </c>
      <c r="M386" s="4">
        <v>776</v>
      </c>
      <c r="N386" s="4">
        <v>776</v>
      </c>
      <c r="O386" s="4">
        <v>763</v>
      </c>
      <c r="P386" s="4">
        <v>730</v>
      </c>
      <c r="Q386" s="4">
        <v>696</v>
      </c>
      <c r="R386" s="4">
        <v>650</v>
      </c>
      <c r="S386" s="4">
        <v>647</v>
      </c>
      <c r="T386" s="4">
        <v>616</v>
      </c>
      <c r="U386" s="4">
        <v>605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v>2102</v>
      </c>
      <c r="E387" s="4">
        <v>2079</v>
      </c>
      <c r="F387" s="4">
        <v>2037</v>
      </c>
      <c r="G387" s="4">
        <v>2018</v>
      </c>
      <c r="H387" s="4">
        <v>1983</v>
      </c>
      <c r="I387" s="4">
        <v>1943</v>
      </c>
      <c r="J387" s="4">
        <v>1830</v>
      </c>
      <c r="K387" s="4">
        <v>1772</v>
      </c>
      <c r="L387" s="4">
        <v>1786</v>
      </c>
      <c r="M387" s="4">
        <v>1746</v>
      </c>
      <c r="N387" s="4">
        <v>1684</v>
      </c>
      <c r="O387" s="4">
        <v>1687</v>
      </c>
      <c r="P387" s="4">
        <v>1696</v>
      </c>
      <c r="Q387" s="4">
        <v>1636</v>
      </c>
      <c r="R387" s="4">
        <v>1647</v>
      </c>
      <c r="S387" s="4">
        <v>1579</v>
      </c>
      <c r="T387" s="4">
        <v>1554</v>
      </c>
      <c r="U387" s="4">
        <v>1559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v>1158</v>
      </c>
      <c r="E388" s="4">
        <v>1117</v>
      </c>
      <c r="F388" s="4">
        <v>1094</v>
      </c>
      <c r="G388" s="4">
        <v>1040</v>
      </c>
      <c r="H388" s="4">
        <v>950</v>
      </c>
      <c r="I388" s="4">
        <v>904</v>
      </c>
      <c r="J388" s="4">
        <v>794</v>
      </c>
      <c r="K388" s="4">
        <v>764</v>
      </c>
      <c r="L388" s="4">
        <v>735</v>
      </c>
      <c r="M388" s="4">
        <v>688</v>
      </c>
      <c r="N388" s="4">
        <v>684</v>
      </c>
      <c r="O388" s="4">
        <v>690</v>
      </c>
      <c r="P388" s="4">
        <v>667</v>
      </c>
      <c r="Q388" s="4">
        <v>607</v>
      </c>
      <c r="R388" s="4">
        <v>615</v>
      </c>
      <c r="S388" s="4">
        <v>595</v>
      </c>
      <c r="T388" s="4">
        <v>539</v>
      </c>
      <c r="U388" s="4">
        <v>558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v>3908</v>
      </c>
      <c r="E389" s="4">
        <v>3995</v>
      </c>
      <c r="F389" s="4">
        <v>4136</v>
      </c>
      <c r="G389" s="4">
        <v>4283</v>
      </c>
      <c r="H389" s="4">
        <v>4419</v>
      </c>
      <c r="I389" s="4">
        <v>4510</v>
      </c>
      <c r="J389" s="4">
        <v>4615</v>
      </c>
      <c r="K389" s="4">
        <v>4673</v>
      </c>
      <c r="L389" s="4">
        <v>4621</v>
      </c>
      <c r="M389" s="4">
        <v>4562</v>
      </c>
      <c r="N389" s="4">
        <v>4663</v>
      </c>
      <c r="O389" s="4">
        <v>4606</v>
      </c>
      <c r="P389" s="4">
        <v>4675</v>
      </c>
      <c r="Q389" s="4">
        <v>4630</v>
      </c>
      <c r="R389" s="4">
        <v>4593</v>
      </c>
      <c r="S389" s="4">
        <v>4382</v>
      </c>
      <c r="T389" s="4">
        <v>4421</v>
      </c>
      <c r="U389" s="4">
        <v>4371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v>5182</v>
      </c>
      <c r="E390" s="4">
        <v>5090</v>
      </c>
      <c r="F390" s="4">
        <v>4960</v>
      </c>
      <c r="G390" s="4">
        <v>4841</v>
      </c>
      <c r="H390" s="4">
        <v>4745</v>
      </c>
      <c r="I390" s="4">
        <v>4665</v>
      </c>
      <c r="J390" s="4">
        <v>4623</v>
      </c>
      <c r="K390" s="4">
        <v>4567</v>
      </c>
      <c r="L390" s="4">
        <v>4436</v>
      </c>
      <c r="M390" s="4">
        <v>4366</v>
      </c>
      <c r="N390" s="4">
        <v>4307</v>
      </c>
      <c r="O390" s="4">
        <v>4215</v>
      </c>
      <c r="P390" s="4">
        <v>4171</v>
      </c>
      <c r="Q390" s="4">
        <v>4176</v>
      </c>
      <c r="R390" s="4">
        <v>4193</v>
      </c>
      <c r="S390" s="4">
        <v>4053</v>
      </c>
      <c r="T390" s="4">
        <v>4057</v>
      </c>
      <c r="U390" s="4">
        <v>4094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v>1097</v>
      </c>
      <c r="E391" s="4">
        <v>1132</v>
      </c>
      <c r="F391" s="4">
        <v>1093</v>
      </c>
      <c r="G391" s="4">
        <v>1101</v>
      </c>
      <c r="H391" s="4">
        <v>1144</v>
      </c>
      <c r="I391" s="4">
        <v>1152</v>
      </c>
      <c r="J391" s="4">
        <v>1124</v>
      </c>
      <c r="K391" s="4">
        <v>1115</v>
      </c>
      <c r="L391" s="4">
        <v>1132</v>
      </c>
      <c r="M391" s="4">
        <v>1109</v>
      </c>
      <c r="N391" s="4">
        <v>1044</v>
      </c>
      <c r="O391" s="4">
        <v>1066</v>
      </c>
      <c r="P391" s="4">
        <v>1085</v>
      </c>
      <c r="Q391" s="4">
        <v>1036</v>
      </c>
      <c r="R391" s="4">
        <v>1079</v>
      </c>
      <c r="S391" s="4">
        <v>1022</v>
      </c>
      <c r="T391" s="4">
        <v>1022</v>
      </c>
      <c r="U391" s="4">
        <v>1003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v>3382</v>
      </c>
      <c r="E392" s="4">
        <v>3454</v>
      </c>
      <c r="F392" s="4">
        <v>3488</v>
      </c>
      <c r="G392" s="4">
        <v>3648</v>
      </c>
      <c r="H392" s="4">
        <v>3711</v>
      </c>
      <c r="I392" s="4">
        <v>3715</v>
      </c>
      <c r="J392" s="4">
        <v>3716</v>
      </c>
      <c r="K392" s="4">
        <v>3695</v>
      </c>
      <c r="L392" s="4">
        <v>3587</v>
      </c>
      <c r="M392" s="4">
        <v>3492</v>
      </c>
      <c r="N392" s="4">
        <v>3464</v>
      </c>
      <c r="O392" s="4">
        <v>3472</v>
      </c>
      <c r="P392" s="4">
        <v>3430</v>
      </c>
      <c r="Q392" s="4">
        <v>3392</v>
      </c>
      <c r="R392" s="4">
        <v>3342</v>
      </c>
      <c r="S392" s="4">
        <v>3217</v>
      </c>
      <c r="T392" s="4">
        <v>3168</v>
      </c>
      <c r="U392" s="4">
        <v>3166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v>6770</v>
      </c>
      <c r="E393" s="4">
        <v>6733</v>
      </c>
      <c r="F393" s="4">
        <v>6492</v>
      </c>
      <c r="G393" s="4">
        <v>6354</v>
      </c>
      <c r="H393" s="4">
        <v>6334</v>
      </c>
      <c r="I393" s="4">
        <v>6126</v>
      </c>
      <c r="J393" s="4">
        <v>6192</v>
      </c>
      <c r="K393" s="4">
        <v>6001</v>
      </c>
      <c r="L393" s="4">
        <v>5891</v>
      </c>
      <c r="M393" s="4">
        <v>5688</v>
      </c>
      <c r="N393" s="4">
        <v>5556</v>
      </c>
      <c r="O393" s="4">
        <v>5554</v>
      </c>
      <c r="P393" s="4">
        <v>5482</v>
      </c>
      <c r="Q393" s="4">
        <v>5412</v>
      </c>
      <c r="R393" s="4">
        <v>5388</v>
      </c>
      <c r="S393" s="4">
        <v>5063</v>
      </c>
      <c r="T393" s="4">
        <v>4886</v>
      </c>
      <c r="U393" s="4">
        <v>4867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v>3177</v>
      </c>
      <c r="E394" s="4">
        <v>3169</v>
      </c>
      <c r="F394" s="4">
        <v>3171</v>
      </c>
      <c r="G394" s="4">
        <v>3202</v>
      </c>
      <c r="H394" s="4">
        <v>3233</v>
      </c>
      <c r="I394" s="4">
        <v>3216</v>
      </c>
      <c r="J394" s="4">
        <v>3149</v>
      </c>
      <c r="K394" s="4">
        <v>3097</v>
      </c>
      <c r="L394" s="4">
        <v>3160</v>
      </c>
      <c r="M394" s="4">
        <v>3442</v>
      </c>
      <c r="N394" s="4">
        <v>3168</v>
      </c>
      <c r="O394" s="4">
        <v>3107</v>
      </c>
      <c r="P394" s="4">
        <v>3164</v>
      </c>
      <c r="Q394" s="4">
        <v>3191</v>
      </c>
      <c r="R394" s="4">
        <v>3172</v>
      </c>
      <c r="S394" s="4">
        <v>3107</v>
      </c>
      <c r="T394" s="4">
        <v>3038</v>
      </c>
      <c r="U394" s="4">
        <v>3019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v>1246</v>
      </c>
      <c r="E395" s="4">
        <v>1252</v>
      </c>
      <c r="F395" s="4">
        <v>991</v>
      </c>
      <c r="G395" s="4">
        <v>1202</v>
      </c>
      <c r="H395" s="4">
        <v>1212</v>
      </c>
      <c r="I395" s="4">
        <v>1131</v>
      </c>
      <c r="J395" s="4">
        <v>1111</v>
      </c>
      <c r="K395" s="4">
        <v>1091</v>
      </c>
      <c r="L395" s="4">
        <v>1084</v>
      </c>
      <c r="M395" s="4">
        <v>1074</v>
      </c>
      <c r="N395" s="4">
        <v>1056</v>
      </c>
      <c r="O395" s="4">
        <v>1058</v>
      </c>
      <c r="P395" s="4">
        <v>1047</v>
      </c>
      <c r="Q395" s="4">
        <v>1080</v>
      </c>
      <c r="R395" s="4">
        <v>1062</v>
      </c>
      <c r="S395" s="4">
        <v>990</v>
      </c>
      <c r="T395" s="4">
        <v>1027</v>
      </c>
      <c r="U395" s="4">
        <v>995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v>7225</v>
      </c>
      <c r="E396" s="4">
        <v>7074</v>
      </c>
      <c r="F396" s="4">
        <v>7093</v>
      </c>
      <c r="G396" s="4">
        <v>7192</v>
      </c>
      <c r="H396" s="4">
        <v>7312</v>
      </c>
      <c r="I396" s="4">
        <v>7430</v>
      </c>
      <c r="J396" s="4">
        <v>6989</v>
      </c>
      <c r="K396" s="4">
        <v>7568</v>
      </c>
      <c r="L396" s="4">
        <v>7755</v>
      </c>
      <c r="M396" s="4">
        <v>7635</v>
      </c>
      <c r="N396" s="4">
        <v>7757</v>
      </c>
      <c r="O396" s="4">
        <v>7591</v>
      </c>
      <c r="P396" s="4">
        <v>7738</v>
      </c>
      <c r="Q396" s="4">
        <v>7921</v>
      </c>
      <c r="R396" s="4">
        <v>7873</v>
      </c>
      <c r="S396" s="4">
        <v>7397</v>
      </c>
      <c r="T396" s="4">
        <v>7405</v>
      </c>
      <c r="U396" s="4">
        <v>7600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v>5020</v>
      </c>
      <c r="E397" s="4">
        <v>5035</v>
      </c>
      <c r="F397" s="4">
        <v>5049</v>
      </c>
      <c r="G397" s="4">
        <v>4996</v>
      </c>
      <c r="H397" s="4">
        <v>4937</v>
      </c>
      <c r="I397" s="4">
        <v>4817</v>
      </c>
      <c r="J397" s="4">
        <v>4674</v>
      </c>
      <c r="K397" s="4">
        <v>4513</v>
      </c>
      <c r="L397" s="4">
        <v>4380</v>
      </c>
      <c r="M397" s="4">
        <v>4249</v>
      </c>
      <c r="N397" s="4">
        <v>4168</v>
      </c>
      <c r="O397" s="4">
        <v>4057</v>
      </c>
      <c r="P397" s="4">
        <v>3971</v>
      </c>
      <c r="Q397" s="4">
        <v>3909</v>
      </c>
      <c r="R397" s="4">
        <v>3799</v>
      </c>
      <c r="S397" s="4">
        <v>3729</v>
      </c>
      <c r="T397" s="4">
        <v>3642</v>
      </c>
      <c r="U397" s="4">
        <v>3727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v>7996</v>
      </c>
      <c r="E398" s="4">
        <v>8138</v>
      </c>
      <c r="F398" s="4">
        <v>8062</v>
      </c>
      <c r="G398" s="4">
        <v>7980</v>
      </c>
      <c r="H398" s="4">
        <v>8011</v>
      </c>
      <c r="I398" s="4">
        <v>7961</v>
      </c>
      <c r="J398" s="4">
        <v>7764</v>
      </c>
      <c r="K398" s="4">
        <v>7564</v>
      </c>
      <c r="L398" s="4">
        <v>7624</v>
      </c>
      <c r="M398" s="4">
        <v>7655</v>
      </c>
      <c r="N398" s="4">
        <v>7531</v>
      </c>
      <c r="O398" s="4">
        <v>7198</v>
      </c>
      <c r="P398" s="4">
        <v>7077</v>
      </c>
      <c r="Q398" s="4">
        <v>7084</v>
      </c>
      <c r="R398" s="4">
        <v>7110</v>
      </c>
      <c r="S398" s="4">
        <v>7429</v>
      </c>
      <c r="T398" s="4">
        <v>6991</v>
      </c>
      <c r="U398" s="4">
        <v>7015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v>83</v>
      </c>
      <c r="E399" s="4">
        <v>83</v>
      </c>
      <c r="F399" s="4">
        <v>68</v>
      </c>
      <c r="G399" s="4">
        <v>51</v>
      </c>
      <c r="H399" s="4">
        <v>69</v>
      </c>
      <c r="I399" s="4">
        <v>103</v>
      </c>
      <c r="J399" s="4">
        <v>93</v>
      </c>
      <c r="K399" s="4">
        <v>65</v>
      </c>
      <c r="L399" s="4">
        <v>106</v>
      </c>
      <c r="M399" s="4">
        <v>100</v>
      </c>
      <c r="N399" s="4">
        <v>116</v>
      </c>
      <c r="O399" s="4">
        <v>115</v>
      </c>
      <c r="P399" s="4">
        <v>110</v>
      </c>
      <c r="Q399" s="4">
        <v>115</v>
      </c>
      <c r="R399" s="4">
        <v>119</v>
      </c>
      <c r="S399" s="4">
        <v>111</v>
      </c>
      <c r="T399" s="4">
        <v>104</v>
      </c>
      <c r="U399" s="4">
        <v>113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v>5582</v>
      </c>
      <c r="E400" s="4">
        <v>5592</v>
      </c>
      <c r="F400" s="4">
        <v>5571</v>
      </c>
      <c r="G400" s="4">
        <v>5396</v>
      </c>
      <c r="H400" s="4">
        <v>5199</v>
      </c>
      <c r="I400" s="4">
        <v>5103</v>
      </c>
      <c r="J400" s="4">
        <v>5076</v>
      </c>
      <c r="K400" s="4">
        <v>4939</v>
      </c>
      <c r="L400" s="4">
        <v>4464</v>
      </c>
      <c r="M400" s="4">
        <v>4656</v>
      </c>
      <c r="N400" s="4">
        <v>4564</v>
      </c>
      <c r="O400" s="4">
        <v>4478</v>
      </c>
      <c r="P400" s="4">
        <v>4467</v>
      </c>
      <c r="Q400" s="4">
        <v>4436</v>
      </c>
      <c r="R400" s="4">
        <v>4462</v>
      </c>
      <c r="S400" s="4">
        <v>4255</v>
      </c>
      <c r="T400" s="4">
        <v>4234</v>
      </c>
      <c r="U400" s="4">
        <v>4283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v>12810</v>
      </c>
      <c r="E401" s="4">
        <v>12646</v>
      </c>
      <c r="F401" s="4">
        <v>12514</v>
      </c>
      <c r="G401" s="4">
        <v>12309</v>
      </c>
      <c r="H401" s="4">
        <v>12141</v>
      </c>
      <c r="I401" s="4">
        <v>11791</v>
      </c>
      <c r="J401" s="4">
        <v>11858</v>
      </c>
      <c r="K401" s="4">
        <v>11550</v>
      </c>
      <c r="L401" s="4">
        <v>11690</v>
      </c>
      <c r="M401" s="4">
        <v>11727</v>
      </c>
      <c r="N401" s="4">
        <v>11651</v>
      </c>
      <c r="O401" s="4">
        <v>11488</v>
      </c>
      <c r="P401" s="4">
        <v>11432</v>
      </c>
      <c r="Q401" s="4">
        <v>11308</v>
      </c>
      <c r="R401" s="4">
        <v>11607</v>
      </c>
      <c r="S401" s="4">
        <v>10456</v>
      </c>
      <c r="T401" s="4">
        <v>10567</v>
      </c>
      <c r="U401" s="4">
        <v>10814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v>3104</v>
      </c>
      <c r="E402" s="4">
        <v>3244</v>
      </c>
      <c r="F402" s="4">
        <v>3094</v>
      </c>
      <c r="G402" s="4">
        <v>3125</v>
      </c>
      <c r="H402" s="4">
        <v>3085</v>
      </c>
      <c r="I402" s="4">
        <v>3011</v>
      </c>
      <c r="J402" s="4">
        <v>3116</v>
      </c>
      <c r="K402" s="4">
        <v>2947</v>
      </c>
      <c r="L402" s="4">
        <v>2919</v>
      </c>
      <c r="M402" s="4">
        <v>2922</v>
      </c>
      <c r="N402" s="4">
        <v>2780</v>
      </c>
      <c r="O402" s="4">
        <v>2762</v>
      </c>
      <c r="P402" s="4">
        <v>2767</v>
      </c>
      <c r="Q402" s="4">
        <v>2669</v>
      </c>
      <c r="R402" s="4">
        <v>2671</v>
      </c>
      <c r="S402" s="4">
        <v>2533</v>
      </c>
      <c r="T402" s="4">
        <v>2515</v>
      </c>
      <c r="U402" s="4">
        <v>2421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v>403</v>
      </c>
      <c r="E403" s="4">
        <v>394</v>
      </c>
      <c r="F403" s="4">
        <v>375</v>
      </c>
      <c r="G403" s="4">
        <v>385</v>
      </c>
      <c r="H403" s="4">
        <v>369</v>
      </c>
      <c r="I403" s="4">
        <v>322</v>
      </c>
      <c r="J403" s="4">
        <v>345</v>
      </c>
      <c r="K403" s="4">
        <v>300</v>
      </c>
      <c r="L403" s="4">
        <v>344</v>
      </c>
      <c r="M403" s="4">
        <v>305</v>
      </c>
      <c r="N403" s="4">
        <v>279</v>
      </c>
      <c r="O403" s="4">
        <v>265</v>
      </c>
      <c r="P403" s="4">
        <v>259</v>
      </c>
      <c r="Q403" s="4">
        <v>258</v>
      </c>
      <c r="R403" s="4">
        <v>245</v>
      </c>
      <c r="S403" s="4">
        <v>255</v>
      </c>
      <c r="T403" s="4">
        <v>239</v>
      </c>
      <c r="U403" s="4">
        <v>212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v>4931</v>
      </c>
      <c r="E404" s="4">
        <v>4891</v>
      </c>
      <c r="F404" s="4">
        <v>4836</v>
      </c>
      <c r="G404" s="4">
        <v>4714</v>
      </c>
      <c r="H404" s="4">
        <v>4643</v>
      </c>
      <c r="I404" s="4">
        <v>4608</v>
      </c>
      <c r="J404" s="4">
        <v>4416</v>
      </c>
      <c r="K404" s="4">
        <v>4234</v>
      </c>
      <c r="L404" s="4">
        <v>3991</v>
      </c>
      <c r="M404" s="4">
        <v>3832</v>
      </c>
      <c r="N404" s="4">
        <v>3728</v>
      </c>
      <c r="O404" s="4">
        <v>3635</v>
      </c>
      <c r="P404" s="4">
        <v>3568</v>
      </c>
      <c r="Q404" s="4">
        <v>3634</v>
      </c>
      <c r="R404" s="4">
        <v>3616</v>
      </c>
      <c r="S404" s="4">
        <v>3648</v>
      </c>
      <c r="T404" s="4">
        <v>3694</v>
      </c>
      <c r="U404" s="4">
        <v>3738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v>1036</v>
      </c>
      <c r="E405" s="4">
        <v>1138</v>
      </c>
      <c r="F405" s="4">
        <v>1082</v>
      </c>
      <c r="G405" s="4">
        <v>1036</v>
      </c>
      <c r="H405" s="4">
        <v>1059</v>
      </c>
      <c r="I405" s="4">
        <v>1038</v>
      </c>
      <c r="J405" s="4">
        <v>1010</v>
      </c>
      <c r="K405" s="4">
        <v>999</v>
      </c>
      <c r="L405" s="4">
        <v>932</v>
      </c>
      <c r="M405" s="4">
        <v>884</v>
      </c>
      <c r="N405" s="4">
        <v>919</v>
      </c>
      <c r="O405" s="4">
        <v>913</v>
      </c>
      <c r="P405" s="4">
        <v>928</v>
      </c>
      <c r="Q405" s="4">
        <v>891</v>
      </c>
      <c r="R405" s="4">
        <v>884</v>
      </c>
      <c r="S405" s="4">
        <v>823</v>
      </c>
      <c r="T405" s="4">
        <v>770</v>
      </c>
      <c r="U405" s="4">
        <v>773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v>925</v>
      </c>
      <c r="E406" s="4">
        <v>920</v>
      </c>
      <c r="F406" s="4">
        <v>923</v>
      </c>
      <c r="G406" s="4">
        <v>920</v>
      </c>
      <c r="H406" s="4">
        <v>922</v>
      </c>
      <c r="I406" s="4">
        <v>914</v>
      </c>
      <c r="J406" s="4">
        <v>915</v>
      </c>
      <c r="K406" s="4">
        <v>913</v>
      </c>
      <c r="L406" s="4">
        <v>917</v>
      </c>
      <c r="M406" s="4">
        <v>918</v>
      </c>
      <c r="N406" s="4">
        <v>891</v>
      </c>
      <c r="O406" s="4">
        <v>872</v>
      </c>
      <c r="P406" s="4">
        <v>865</v>
      </c>
      <c r="Q406" s="4">
        <v>877</v>
      </c>
      <c r="R406" s="4">
        <v>858</v>
      </c>
      <c r="S406" s="4">
        <v>810</v>
      </c>
      <c r="T406" s="4">
        <v>764</v>
      </c>
      <c r="U406" s="4">
        <v>740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v>2639</v>
      </c>
      <c r="E407" s="4">
        <v>2565</v>
      </c>
      <c r="F407" s="4">
        <v>2424</v>
      </c>
      <c r="G407" s="4">
        <v>2331</v>
      </c>
      <c r="H407" s="4">
        <v>2293</v>
      </c>
      <c r="I407" s="4">
        <v>2205</v>
      </c>
      <c r="J407" s="4">
        <v>2109</v>
      </c>
      <c r="K407" s="4">
        <v>2118</v>
      </c>
      <c r="L407" s="4">
        <v>2006</v>
      </c>
      <c r="M407" s="4">
        <v>1995</v>
      </c>
      <c r="N407" s="4">
        <v>1952</v>
      </c>
      <c r="O407" s="4">
        <v>1947</v>
      </c>
      <c r="P407" s="4">
        <v>1889</v>
      </c>
      <c r="Q407" s="4">
        <v>1850</v>
      </c>
      <c r="R407" s="4">
        <v>1876</v>
      </c>
      <c r="S407" s="4">
        <v>1551</v>
      </c>
      <c r="T407" s="4">
        <v>1686</v>
      </c>
      <c r="U407" s="4">
        <v>1670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v>1136</v>
      </c>
      <c r="E408" s="4">
        <v>1096</v>
      </c>
      <c r="F408" s="4">
        <v>1041</v>
      </c>
      <c r="G408" s="4">
        <v>938</v>
      </c>
      <c r="H408" s="4">
        <v>931</v>
      </c>
      <c r="I408" s="4">
        <v>912</v>
      </c>
      <c r="J408" s="4">
        <v>889</v>
      </c>
      <c r="K408" s="4">
        <v>828</v>
      </c>
      <c r="L408" s="4">
        <v>819</v>
      </c>
      <c r="M408" s="4">
        <v>771</v>
      </c>
      <c r="N408" s="4">
        <v>779</v>
      </c>
      <c r="O408" s="4">
        <v>737</v>
      </c>
      <c r="P408" s="4">
        <v>719</v>
      </c>
      <c r="Q408" s="4">
        <v>732</v>
      </c>
      <c r="R408" s="4">
        <v>739</v>
      </c>
      <c r="S408" s="4">
        <v>708</v>
      </c>
      <c r="T408" s="4">
        <v>701</v>
      </c>
      <c r="U408" s="4">
        <v>677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v>1392</v>
      </c>
      <c r="E409" s="4">
        <v>1354</v>
      </c>
      <c r="F409" s="4">
        <v>1344</v>
      </c>
      <c r="G409" s="4">
        <v>1345</v>
      </c>
      <c r="H409" s="4">
        <v>1277</v>
      </c>
      <c r="I409" s="4">
        <v>1268</v>
      </c>
      <c r="J409" s="4">
        <v>1261</v>
      </c>
      <c r="K409" s="4">
        <v>1211</v>
      </c>
      <c r="L409" s="4">
        <v>1171</v>
      </c>
      <c r="M409" s="4">
        <v>1106</v>
      </c>
      <c r="N409" s="4">
        <v>1075</v>
      </c>
      <c r="O409" s="4">
        <v>1099</v>
      </c>
      <c r="P409" s="4">
        <v>1028</v>
      </c>
      <c r="Q409" s="4">
        <v>1006</v>
      </c>
      <c r="R409" s="4">
        <v>982</v>
      </c>
      <c r="S409" s="4">
        <v>962</v>
      </c>
      <c r="T409" s="4">
        <v>922</v>
      </c>
      <c r="U409" s="4">
        <v>946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v>2033</v>
      </c>
      <c r="E410" s="4">
        <v>2053</v>
      </c>
      <c r="F410" s="4">
        <v>2119</v>
      </c>
      <c r="G410" s="4">
        <v>1991</v>
      </c>
      <c r="H410" s="4">
        <v>1921</v>
      </c>
      <c r="I410" s="4">
        <v>1885</v>
      </c>
      <c r="J410" s="4">
        <v>1861</v>
      </c>
      <c r="K410" s="4">
        <v>1751</v>
      </c>
      <c r="L410" s="4">
        <v>1729</v>
      </c>
      <c r="M410" s="4">
        <v>1688</v>
      </c>
      <c r="N410" s="4">
        <v>1659</v>
      </c>
      <c r="O410" s="4">
        <v>1592</v>
      </c>
      <c r="P410" s="4">
        <v>1585</v>
      </c>
      <c r="Q410" s="4">
        <v>1513</v>
      </c>
      <c r="R410" s="4">
        <v>1510</v>
      </c>
      <c r="S410" s="4">
        <v>1303</v>
      </c>
      <c r="T410" s="4">
        <v>1302</v>
      </c>
      <c r="U410" s="4">
        <v>1361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v>827</v>
      </c>
      <c r="E411" s="4">
        <v>824</v>
      </c>
      <c r="F411" s="4">
        <v>777</v>
      </c>
      <c r="G411" s="4">
        <v>790</v>
      </c>
      <c r="H411" s="4">
        <v>733</v>
      </c>
      <c r="I411" s="4">
        <v>698</v>
      </c>
      <c r="J411" s="4">
        <v>698</v>
      </c>
      <c r="K411" s="4">
        <v>645</v>
      </c>
      <c r="L411" s="4">
        <v>634</v>
      </c>
      <c r="M411" s="4">
        <v>629</v>
      </c>
      <c r="N411" s="4">
        <v>649</v>
      </c>
      <c r="O411" s="4">
        <v>661</v>
      </c>
      <c r="P411" s="4">
        <v>638</v>
      </c>
      <c r="Q411" s="4">
        <v>647</v>
      </c>
      <c r="R411" s="4">
        <v>641</v>
      </c>
      <c r="S411" s="4">
        <v>625</v>
      </c>
      <c r="T411" s="4">
        <v>585</v>
      </c>
      <c r="U411" s="4">
        <v>563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v>1657</v>
      </c>
      <c r="E412" s="4">
        <v>1646</v>
      </c>
      <c r="F412" s="4">
        <v>1613</v>
      </c>
      <c r="G412" s="4">
        <v>1460</v>
      </c>
      <c r="H412" s="4">
        <v>1455</v>
      </c>
      <c r="I412" s="4">
        <v>1363</v>
      </c>
      <c r="J412" s="4">
        <v>1353</v>
      </c>
      <c r="K412" s="4">
        <v>1356</v>
      </c>
      <c r="L412" s="4">
        <v>1321</v>
      </c>
      <c r="M412" s="4">
        <v>1316</v>
      </c>
      <c r="N412" s="4">
        <v>1237</v>
      </c>
      <c r="O412" s="4">
        <v>1242</v>
      </c>
      <c r="P412" s="4">
        <v>1204</v>
      </c>
      <c r="Q412" s="4">
        <v>1207</v>
      </c>
      <c r="R412" s="4">
        <v>1155</v>
      </c>
      <c r="S412" s="4">
        <v>1089</v>
      </c>
      <c r="T412" s="4">
        <v>1003</v>
      </c>
      <c r="U412" s="4">
        <v>1002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v>3933</v>
      </c>
      <c r="E413" s="4">
        <v>3964</v>
      </c>
      <c r="F413" s="4">
        <v>3912</v>
      </c>
      <c r="G413" s="4">
        <v>3899</v>
      </c>
      <c r="H413" s="4">
        <v>3820</v>
      </c>
      <c r="I413" s="4">
        <v>3771</v>
      </c>
      <c r="J413" s="4">
        <v>3754</v>
      </c>
      <c r="K413" s="4">
        <v>3681</v>
      </c>
      <c r="L413" s="4">
        <v>3680</v>
      </c>
      <c r="M413" s="4">
        <v>3538</v>
      </c>
      <c r="N413" s="4">
        <v>3485</v>
      </c>
      <c r="O413" s="4">
        <v>3487</v>
      </c>
      <c r="P413" s="4">
        <v>3449</v>
      </c>
      <c r="Q413" s="4">
        <v>3379</v>
      </c>
      <c r="R413" s="4">
        <v>3281</v>
      </c>
      <c r="S413" s="4">
        <v>2991</v>
      </c>
      <c r="T413" s="4">
        <v>3066</v>
      </c>
      <c r="U413" s="4">
        <v>3031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v>1750</v>
      </c>
      <c r="E414" s="4">
        <v>1702</v>
      </c>
      <c r="F414" s="4">
        <v>1685</v>
      </c>
      <c r="G414" s="4">
        <v>1632</v>
      </c>
      <c r="H414" s="4">
        <v>1624</v>
      </c>
      <c r="I414" s="4">
        <v>1593</v>
      </c>
      <c r="J414" s="4">
        <v>1539</v>
      </c>
      <c r="K414" s="4">
        <v>1476</v>
      </c>
      <c r="L414" s="4">
        <v>1416</v>
      </c>
      <c r="M414" s="4">
        <v>1394</v>
      </c>
      <c r="N414" s="4">
        <v>1373</v>
      </c>
      <c r="O414" s="4">
        <v>1381</v>
      </c>
      <c r="P414" s="4">
        <v>1378</v>
      </c>
      <c r="Q414" s="4">
        <v>1328</v>
      </c>
      <c r="R414" s="4">
        <v>1284</v>
      </c>
      <c r="S414" s="4">
        <v>1179</v>
      </c>
      <c r="T414" s="4">
        <v>1115</v>
      </c>
      <c r="U414" s="4">
        <v>1128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v>5082</v>
      </c>
      <c r="E415" s="4">
        <v>5023</v>
      </c>
      <c r="F415" s="4">
        <v>4983</v>
      </c>
      <c r="G415" s="4">
        <v>4849</v>
      </c>
      <c r="H415" s="4">
        <v>4757</v>
      </c>
      <c r="I415" s="4">
        <v>4613</v>
      </c>
      <c r="J415" s="4">
        <v>4511</v>
      </c>
      <c r="K415" s="4">
        <v>4356</v>
      </c>
      <c r="L415" s="4">
        <v>4274</v>
      </c>
      <c r="M415" s="4">
        <v>4097</v>
      </c>
      <c r="N415" s="4">
        <v>4007</v>
      </c>
      <c r="O415" s="4">
        <v>3982</v>
      </c>
      <c r="P415" s="4">
        <v>3884</v>
      </c>
      <c r="Q415" s="4">
        <v>3862</v>
      </c>
      <c r="R415" s="4">
        <v>3748</v>
      </c>
      <c r="S415" s="4">
        <v>3621</v>
      </c>
      <c r="T415" s="4">
        <v>3501</v>
      </c>
      <c r="U415" s="4">
        <v>3532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v>2734</v>
      </c>
      <c r="E416" s="4">
        <v>2756</v>
      </c>
      <c r="F416" s="4">
        <v>2547</v>
      </c>
      <c r="G416" s="4">
        <v>2577</v>
      </c>
      <c r="H416" s="4">
        <v>2414</v>
      </c>
      <c r="I416" s="4">
        <v>2405</v>
      </c>
      <c r="J416" s="4">
        <v>2300</v>
      </c>
      <c r="K416" s="4">
        <v>2268</v>
      </c>
      <c r="L416" s="4">
        <v>2205</v>
      </c>
      <c r="M416" s="4">
        <v>2151</v>
      </c>
      <c r="N416" s="4">
        <v>2329</v>
      </c>
      <c r="O416" s="4">
        <v>2147</v>
      </c>
      <c r="P416" s="4">
        <v>2069</v>
      </c>
      <c r="Q416" s="4">
        <v>2026</v>
      </c>
      <c r="R416" s="4">
        <v>2083</v>
      </c>
      <c r="S416" s="4">
        <v>1906</v>
      </c>
      <c r="T416" s="4">
        <v>1870</v>
      </c>
      <c r="U416" s="4">
        <v>1963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v>4933</v>
      </c>
      <c r="E417" s="4">
        <v>4792</v>
      </c>
      <c r="F417" s="4">
        <v>4661</v>
      </c>
      <c r="G417" s="4">
        <v>4557</v>
      </c>
      <c r="H417" s="4">
        <v>4405</v>
      </c>
      <c r="I417" s="4">
        <v>4336</v>
      </c>
      <c r="J417" s="4">
        <v>4128</v>
      </c>
      <c r="K417" s="4">
        <v>4112</v>
      </c>
      <c r="L417" s="4">
        <v>4133</v>
      </c>
      <c r="M417" s="4">
        <v>4123</v>
      </c>
      <c r="N417" s="4">
        <v>4021</v>
      </c>
      <c r="O417" s="4">
        <v>3964</v>
      </c>
      <c r="P417" s="4">
        <v>3968</v>
      </c>
      <c r="Q417" s="4">
        <v>3920</v>
      </c>
      <c r="R417" s="4">
        <v>3756</v>
      </c>
      <c r="S417" s="4">
        <v>3594</v>
      </c>
      <c r="T417" s="4">
        <v>3455</v>
      </c>
      <c r="U417" s="4">
        <v>3501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v>1221</v>
      </c>
      <c r="E418" s="4">
        <v>1223</v>
      </c>
      <c r="F418" s="4">
        <v>1200</v>
      </c>
      <c r="G418" s="4">
        <v>1147</v>
      </c>
      <c r="H418" s="4">
        <v>1141</v>
      </c>
      <c r="I418" s="4">
        <v>1165</v>
      </c>
      <c r="J418" s="4">
        <v>1177</v>
      </c>
      <c r="K418" s="4">
        <v>1108</v>
      </c>
      <c r="L418" s="4">
        <v>1111</v>
      </c>
      <c r="M418" s="4">
        <v>1115</v>
      </c>
      <c r="N418" s="4">
        <v>1106</v>
      </c>
      <c r="O418" s="4">
        <v>1100</v>
      </c>
      <c r="P418" s="4">
        <v>1035</v>
      </c>
      <c r="Q418" s="4">
        <v>1004</v>
      </c>
      <c r="R418" s="4">
        <v>959</v>
      </c>
      <c r="S418" s="4">
        <v>900</v>
      </c>
      <c r="T418" s="4">
        <v>915</v>
      </c>
      <c r="U418" s="4">
        <v>918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v>1058</v>
      </c>
      <c r="E419" s="4">
        <v>1114</v>
      </c>
      <c r="F419" s="4">
        <v>1045</v>
      </c>
      <c r="G419" s="4">
        <v>1041</v>
      </c>
      <c r="H419" s="4">
        <v>1039</v>
      </c>
      <c r="I419" s="4">
        <v>935</v>
      </c>
      <c r="J419" s="4">
        <v>891</v>
      </c>
      <c r="K419" s="4">
        <v>872</v>
      </c>
      <c r="L419" s="4">
        <v>834</v>
      </c>
      <c r="M419" s="4">
        <v>858</v>
      </c>
      <c r="N419" s="4">
        <v>843</v>
      </c>
      <c r="O419" s="4">
        <v>804</v>
      </c>
      <c r="P419" s="4">
        <v>837</v>
      </c>
      <c r="Q419" s="4">
        <v>833</v>
      </c>
      <c r="R419" s="4">
        <v>783</v>
      </c>
      <c r="S419" s="4">
        <v>733</v>
      </c>
      <c r="T419" s="4">
        <v>788</v>
      </c>
      <c r="U419" s="4">
        <v>774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v>2517</v>
      </c>
      <c r="E420" s="4">
        <v>2459</v>
      </c>
      <c r="F420" s="4">
        <v>2443</v>
      </c>
      <c r="G420" s="4">
        <v>2391</v>
      </c>
      <c r="H420" s="4">
        <v>2322</v>
      </c>
      <c r="I420" s="4">
        <v>2215</v>
      </c>
      <c r="J420" s="4">
        <v>2149</v>
      </c>
      <c r="K420" s="4">
        <v>2027</v>
      </c>
      <c r="L420" s="4">
        <v>1952</v>
      </c>
      <c r="M420" s="4">
        <v>1929</v>
      </c>
      <c r="N420" s="4">
        <v>1958</v>
      </c>
      <c r="O420" s="4">
        <v>1864</v>
      </c>
      <c r="P420" s="4">
        <v>1805</v>
      </c>
      <c r="Q420" s="4">
        <v>1790</v>
      </c>
      <c r="R420" s="4">
        <v>1750</v>
      </c>
      <c r="S420" s="4">
        <v>1659</v>
      </c>
      <c r="T420" s="4">
        <v>1624</v>
      </c>
      <c r="U420" s="4">
        <v>1617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v>564</v>
      </c>
      <c r="E421" s="4">
        <v>541</v>
      </c>
      <c r="F421" s="4">
        <v>478</v>
      </c>
      <c r="G421" s="4">
        <v>479</v>
      </c>
      <c r="H421" s="4">
        <v>460</v>
      </c>
      <c r="I421" s="4">
        <v>463</v>
      </c>
      <c r="J421" s="4">
        <v>407</v>
      </c>
      <c r="K421" s="4">
        <v>408</v>
      </c>
      <c r="L421" s="4">
        <v>364</v>
      </c>
      <c r="M421" s="4">
        <v>402</v>
      </c>
      <c r="N421" s="4">
        <v>386</v>
      </c>
      <c r="O421" s="4">
        <v>387</v>
      </c>
      <c r="P421" s="4">
        <v>370</v>
      </c>
      <c r="Q421" s="4">
        <v>373</v>
      </c>
      <c r="R421" s="4">
        <v>359</v>
      </c>
      <c r="S421" s="4">
        <v>343</v>
      </c>
      <c r="T421" s="4">
        <v>334</v>
      </c>
      <c r="U421" s="4">
        <v>332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v>625</v>
      </c>
      <c r="E422" s="4">
        <v>599</v>
      </c>
      <c r="F422" s="4">
        <v>604</v>
      </c>
      <c r="G422" s="4">
        <v>551</v>
      </c>
      <c r="H422" s="4">
        <v>511</v>
      </c>
      <c r="I422" s="4">
        <v>501</v>
      </c>
      <c r="J422" s="4">
        <v>509</v>
      </c>
      <c r="K422" s="4">
        <v>482</v>
      </c>
      <c r="L422" s="4">
        <v>473</v>
      </c>
      <c r="M422" s="4">
        <v>435</v>
      </c>
      <c r="N422" s="4">
        <v>426</v>
      </c>
      <c r="O422" s="4">
        <v>431</v>
      </c>
      <c r="P422" s="4">
        <v>403</v>
      </c>
      <c r="Q422" s="4">
        <v>378</v>
      </c>
      <c r="R422" s="4">
        <v>365</v>
      </c>
      <c r="S422" s="4">
        <v>356</v>
      </c>
      <c r="T422" s="4">
        <v>368</v>
      </c>
      <c r="U422" s="4">
        <v>374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v>496</v>
      </c>
      <c r="E423" s="4">
        <v>473</v>
      </c>
      <c r="F423" s="4">
        <v>460</v>
      </c>
      <c r="G423" s="4">
        <v>442</v>
      </c>
      <c r="H423" s="4">
        <v>416</v>
      </c>
      <c r="I423" s="4">
        <v>386</v>
      </c>
      <c r="J423" s="4">
        <v>373</v>
      </c>
      <c r="K423" s="4">
        <v>371</v>
      </c>
      <c r="L423" s="4">
        <v>368</v>
      </c>
      <c r="M423" s="4">
        <v>374</v>
      </c>
      <c r="N423" s="4">
        <v>387</v>
      </c>
      <c r="O423" s="4">
        <v>360</v>
      </c>
      <c r="P423" s="4">
        <v>317</v>
      </c>
      <c r="Q423" s="4">
        <v>326</v>
      </c>
      <c r="R423" s="4">
        <v>325</v>
      </c>
      <c r="S423" s="4">
        <v>310</v>
      </c>
      <c r="T423" s="15">
        <v>310</v>
      </c>
      <c r="U423" s="4">
        <v>310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v>419</v>
      </c>
      <c r="E424" s="4">
        <v>409</v>
      </c>
      <c r="F424" s="4">
        <v>396</v>
      </c>
      <c r="G424" s="4">
        <v>379</v>
      </c>
      <c r="H424" s="4">
        <v>369</v>
      </c>
      <c r="I424" s="4">
        <v>376</v>
      </c>
      <c r="J424" s="4">
        <v>381</v>
      </c>
      <c r="K424" s="4">
        <v>374</v>
      </c>
      <c r="L424" s="4">
        <v>381</v>
      </c>
      <c r="M424" s="4">
        <v>373</v>
      </c>
      <c r="N424" s="4">
        <v>383</v>
      </c>
      <c r="O424" s="4">
        <v>395</v>
      </c>
      <c r="P424" s="4">
        <v>379</v>
      </c>
      <c r="Q424" s="4">
        <v>367</v>
      </c>
      <c r="R424" s="4">
        <v>347</v>
      </c>
      <c r="S424" s="4">
        <v>314</v>
      </c>
      <c r="T424" s="4">
        <v>304</v>
      </c>
      <c r="U424" s="4">
        <v>286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v>510</v>
      </c>
      <c r="E425" s="4">
        <v>529</v>
      </c>
      <c r="F425" s="4">
        <v>504</v>
      </c>
      <c r="G425" s="4">
        <v>496</v>
      </c>
      <c r="H425" s="4">
        <v>476</v>
      </c>
      <c r="I425" s="4">
        <v>469</v>
      </c>
      <c r="J425" s="4">
        <v>465</v>
      </c>
      <c r="K425" s="4">
        <v>453</v>
      </c>
      <c r="L425" s="4">
        <v>441</v>
      </c>
      <c r="M425" s="4">
        <v>462</v>
      </c>
      <c r="N425" s="4">
        <v>416</v>
      </c>
      <c r="O425" s="4">
        <v>405</v>
      </c>
      <c r="P425" s="4">
        <v>387</v>
      </c>
      <c r="Q425" s="4">
        <v>373</v>
      </c>
      <c r="R425" s="4">
        <v>365</v>
      </c>
      <c r="S425" s="4">
        <v>366</v>
      </c>
      <c r="T425" s="4">
        <v>375</v>
      </c>
      <c r="U425" s="4">
        <v>365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v>492</v>
      </c>
      <c r="E426" s="4">
        <v>516</v>
      </c>
      <c r="F426" s="4">
        <v>522</v>
      </c>
      <c r="G426" s="4">
        <v>503</v>
      </c>
      <c r="H426" s="4">
        <v>475</v>
      </c>
      <c r="I426" s="4">
        <v>479</v>
      </c>
      <c r="J426" s="4">
        <v>482</v>
      </c>
      <c r="K426" s="4">
        <v>455</v>
      </c>
      <c r="L426" s="4">
        <v>426</v>
      </c>
      <c r="M426" s="4">
        <v>462</v>
      </c>
      <c r="N426" s="4">
        <v>395</v>
      </c>
      <c r="O426" s="4">
        <v>403</v>
      </c>
      <c r="P426" s="4">
        <v>365</v>
      </c>
      <c r="Q426" s="4">
        <v>345</v>
      </c>
      <c r="R426" s="4">
        <v>332</v>
      </c>
      <c r="S426" s="4">
        <v>326</v>
      </c>
      <c r="T426" s="4">
        <v>304</v>
      </c>
      <c r="U426" s="4">
        <v>312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v>2236</v>
      </c>
      <c r="E427" s="4">
        <v>2164</v>
      </c>
      <c r="F427" s="4">
        <v>2131</v>
      </c>
      <c r="G427" s="4">
        <v>2056</v>
      </c>
      <c r="H427" s="4">
        <v>1985</v>
      </c>
      <c r="I427" s="4">
        <v>1920</v>
      </c>
      <c r="J427" s="4">
        <v>1882</v>
      </c>
      <c r="K427" s="4">
        <v>1886</v>
      </c>
      <c r="L427" s="4">
        <v>1845</v>
      </c>
      <c r="M427" s="4">
        <v>1838</v>
      </c>
      <c r="N427" s="4">
        <v>1755</v>
      </c>
      <c r="O427" s="4">
        <v>1758</v>
      </c>
      <c r="P427" s="4">
        <v>1793</v>
      </c>
      <c r="Q427" s="4">
        <v>1781</v>
      </c>
      <c r="R427" s="4">
        <v>1808</v>
      </c>
      <c r="S427" s="4">
        <v>1741</v>
      </c>
      <c r="T427" s="4">
        <v>1610</v>
      </c>
      <c r="U427" s="4">
        <v>1688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v>1264</v>
      </c>
      <c r="E428" s="4">
        <v>1230</v>
      </c>
      <c r="F428" s="4">
        <v>1243</v>
      </c>
      <c r="G428" s="4">
        <v>1171</v>
      </c>
      <c r="H428" s="4">
        <v>1132</v>
      </c>
      <c r="I428" s="4">
        <v>1098</v>
      </c>
      <c r="J428" s="4">
        <v>1027</v>
      </c>
      <c r="K428" s="4">
        <v>1053</v>
      </c>
      <c r="L428" s="4">
        <v>1020</v>
      </c>
      <c r="M428" s="4">
        <v>999</v>
      </c>
      <c r="N428" s="4">
        <v>955</v>
      </c>
      <c r="O428" s="4">
        <v>901</v>
      </c>
      <c r="P428" s="4">
        <v>890</v>
      </c>
      <c r="Q428" s="4">
        <v>834</v>
      </c>
      <c r="R428" s="4">
        <v>844</v>
      </c>
      <c r="S428" s="4">
        <v>792</v>
      </c>
      <c r="T428" s="4">
        <v>740</v>
      </c>
      <c r="U428" s="4">
        <v>771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v>1163</v>
      </c>
      <c r="E429" s="4">
        <v>1127</v>
      </c>
      <c r="F429" s="4">
        <v>1122</v>
      </c>
      <c r="G429" s="4">
        <v>1108</v>
      </c>
      <c r="H429" s="4">
        <v>1069</v>
      </c>
      <c r="I429" s="4">
        <v>1027</v>
      </c>
      <c r="J429" s="4">
        <v>1000</v>
      </c>
      <c r="K429" s="4">
        <v>974</v>
      </c>
      <c r="L429" s="4">
        <v>949</v>
      </c>
      <c r="M429" s="4">
        <v>951</v>
      </c>
      <c r="N429" s="4">
        <v>943</v>
      </c>
      <c r="O429" s="4">
        <v>949</v>
      </c>
      <c r="P429" s="4">
        <v>925</v>
      </c>
      <c r="Q429" s="4">
        <v>898</v>
      </c>
      <c r="R429" s="4">
        <v>880</v>
      </c>
      <c r="S429" s="4">
        <v>802</v>
      </c>
      <c r="T429" s="4">
        <v>827</v>
      </c>
      <c r="U429" s="4">
        <v>807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v>724</v>
      </c>
      <c r="E430" s="4">
        <v>680</v>
      </c>
      <c r="F430" s="4">
        <v>642</v>
      </c>
      <c r="G430" s="4">
        <v>614</v>
      </c>
      <c r="H430" s="4">
        <v>607</v>
      </c>
      <c r="I430" s="4">
        <v>595</v>
      </c>
      <c r="J430" s="4">
        <v>582</v>
      </c>
      <c r="K430" s="4">
        <v>562</v>
      </c>
      <c r="L430" s="4">
        <v>509</v>
      </c>
      <c r="M430" s="4">
        <v>508</v>
      </c>
      <c r="N430" s="4">
        <v>479</v>
      </c>
      <c r="O430" s="4">
        <v>473</v>
      </c>
      <c r="P430" s="4">
        <v>460</v>
      </c>
      <c r="Q430" s="4">
        <v>476</v>
      </c>
      <c r="R430" s="4">
        <v>469</v>
      </c>
      <c r="S430" s="4">
        <v>433</v>
      </c>
      <c r="T430" s="4">
        <v>428</v>
      </c>
      <c r="U430" s="4">
        <v>441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v>593</v>
      </c>
      <c r="E431" s="4">
        <v>591</v>
      </c>
      <c r="F431" s="4">
        <v>625</v>
      </c>
      <c r="G431" s="4">
        <v>610</v>
      </c>
      <c r="H431" s="4">
        <v>581</v>
      </c>
      <c r="I431" s="4">
        <v>558</v>
      </c>
      <c r="J431" s="4">
        <v>583</v>
      </c>
      <c r="K431" s="4">
        <v>539</v>
      </c>
      <c r="L431" s="4">
        <v>528</v>
      </c>
      <c r="M431" s="4">
        <v>515</v>
      </c>
      <c r="N431" s="4">
        <v>487</v>
      </c>
      <c r="O431" s="4">
        <v>483</v>
      </c>
      <c r="P431" s="4">
        <v>472</v>
      </c>
      <c r="Q431" s="4">
        <v>475</v>
      </c>
      <c r="R431" s="4">
        <v>472</v>
      </c>
      <c r="S431" s="4">
        <v>440</v>
      </c>
      <c r="T431" s="4">
        <v>442</v>
      </c>
      <c r="U431" s="4">
        <v>450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v>455</v>
      </c>
      <c r="E432" s="4">
        <v>475</v>
      </c>
      <c r="F432" s="4">
        <v>440</v>
      </c>
      <c r="G432" s="4">
        <v>422</v>
      </c>
      <c r="H432" s="4">
        <v>429</v>
      </c>
      <c r="I432" s="4">
        <v>403</v>
      </c>
      <c r="J432" s="4">
        <v>409</v>
      </c>
      <c r="K432" s="4">
        <v>381</v>
      </c>
      <c r="L432" s="4">
        <v>360</v>
      </c>
      <c r="M432" s="4">
        <v>370</v>
      </c>
      <c r="N432" s="4">
        <v>332</v>
      </c>
      <c r="O432" s="4">
        <v>337</v>
      </c>
      <c r="P432" s="4">
        <v>398</v>
      </c>
      <c r="Q432" s="4">
        <v>344</v>
      </c>
      <c r="R432" s="4">
        <v>332</v>
      </c>
      <c r="S432" s="4">
        <v>294</v>
      </c>
      <c r="T432" s="4">
        <v>299</v>
      </c>
      <c r="U432" s="4">
        <v>316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v>5656</v>
      </c>
      <c r="E433" s="4">
        <v>5610</v>
      </c>
      <c r="F433" s="4">
        <v>5651</v>
      </c>
      <c r="G433" s="4">
        <v>5600</v>
      </c>
      <c r="H433" s="4">
        <v>5429</v>
      </c>
      <c r="I433" s="4">
        <v>5309</v>
      </c>
      <c r="J433" s="4">
        <v>5344</v>
      </c>
      <c r="K433" s="4">
        <v>5083</v>
      </c>
      <c r="L433" s="4">
        <v>5087</v>
      </c>
      <c r="M433" s="4">
        <v>4964</v>
      </c>
      <c r="N433" s="4">
        <v>4815</v>
      </c>
      <c r="O433" s="4">
        <v>4601</v>
      </c>
      <c r="P433" s="4">
        <v>4503</v>
      </c>
      <c r="Q433" s="4">
        <v>4399</v>
      </c>
      <c r="R433" s="4">
        <v>4317</v>
      </c>
      <c r="S433" s="4">
        <v>4279</v>
      </c>
      <c r="T433" s="4">
        <v>4104</v>
      </c>
      <c r="U433" s="4">
        <v>4041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v>5059</v>
      </c>
      <c r="E434" s="4">
        <v>5190</v>
      </c>
      <c r="F434" s="4">
        <v>4971</v>
      </c>
      <c r="G434" s="4">
        <v>5039</v>
      </c>
      <c r="H434" s="4">
        <v>4977</v>
      </c>
      <c r="I434" s="4">
        <v>4887</v>
      </c>
      <c r="J434" s="4">
        <v>4773</v>
      </c>
      <c r="K434" s="4">
        <v>4714</v>
      </c>
      <c r="L434" s="4">
        <v>4676</v>
      </c>
      <c r="M434" s="4">
        <v>4542</v>
      </c>
      <c r="N434" s="4">
        <v>4663</v>
      </c>
      <c r="O434" s="4">
        <v>4627</v>
      </c>
      <c r="P434" s="4">
        <v>4479</v>
      </c>
      <c r="Q434" s="4">
        <v>4443</v>
      </c>
      <c r="R434" s="4">
        <v>4353</v>
      </c>
      <c r="S434" s="4">
        <v>4258</v>
      </c>
      <c r="T434" s="4">
        <v>4051</v>
      </c>
      <c r="U434" s="4">
        <v>3985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v>899</v>
      </c>
      <c r="E435" s="4">
        <v>937</v>
      </c>
      <c r="F435" s="4">
        <v>922</v>
      </c>
      <c r="G435" s="4">
        <v>908</v>
      </c>
      <c r="H435" s="4">
        <v>904</v>
      </c>
      <c r="I435" s="4">
        <v>875</v>
      </c>
      <c r="J435" s="4">
        <v>885</v>
      </c>
      <c r="K435" s="4">
        <v>885</v>
      </c>
      <c r="L435" s="4">
        <v>873</v>
      </c>
      <c r="M435" s="4">
        <v>860</v>
      </c>
      <c r="N435" s="4">
        <v>864</v>
      </c>
      <c r="O435" s="4">
        <v>847</v>
      </c>
      <c r="P435" s="4">
        <v>826</v>
      </c>
      <c r="Q435" s="4">
        <v>841</v>
      </c>
      <c r="R435" s="4">
        <v>785</v>
      </c>
      <c r="S435" s="4">
        <v>792</v>
      </c>
      <c r="T435" s="4">
        <v>795</v>
      </c>
      <c r="U435" s="4">
        <v>813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v>417</v>
      </c>
      <c r="E436" s="4">
        <v>376</v>
      </c>
      <c r="F436" s="4">
        <v>406</v>
      </c>
      <c r="G436" s="4">
        <v>399</v>
      </c>
      <c r="H436" s="4">
        <v>413</v>
      </c>
      <c r="I436" s="4">
        <v>384</v>
      </c>
      <c r="J436" s="4">
        <v>370</v>
      </c>
      <c r="K436" s="4">
        <v>356</v>
      </c>
      <c r="L436" s="4">
        <v>353</v>
      </c>
      <c r="M436" s="4">
        <v>338</v>
      </c>
      <c r="N436" s="4">
        <v>346</v>
      </c>
      <c r="O436" s="4">
        <v>333</v>
      </c>
      <c r="P436" s="4">
        <v>335</v>
      </c>
      <c r="Q436" s="4">
        <v>332</v>
      </c>
      <c r="R436" s="4">
        <v>315</v>
      </c>
      <c r="S436" s="4">
        <v>318</v>
      </c>
      <c r="T436" s="4">
        <v>328</v>
      </c>
      <c r="U436" s="4">
        <v>326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v>1986</v>
      </c>
      <c r="E437" s="4">
        <v>1946</v>
      </c>
      <c r="F437" s="4">
        <v>1924</v>
      </c>
      <c r="G437" s="4">
        <v>1957</v>
      </c>
      <c r="H437" s="4">
        <v>1919</v>
      </c>
      <c r="I437" s="4">
        <v>1918</v>
      </c>
      <c r="J437" s="4">
        <v>1932</v>
      </c>
      <c r="K437" s="4">
        <v>1936</v>
      </c>
      <c r="L437" s="4">
        <v>1915</v>
      </c>
      <c r="M437" s="4">
        <v>1868</v>
      </c>
      <c r="N437" s="4">
        <v>1873</v>
      </c>
      <c r="O437" s="4">
        <v>1837</v>
      </c>
      <c r="P437" s="4">
        <v>1785</v>
      </c>
      <c r="Q437" s="4">
        <v>1762</v>
      </c>
      <c r="R437" s="4">
        <v>1714</v>
      </c>
      <c r="S437" s="4">
        <v>1746</v>
      </c>
      <c r="T437" s="4">
        <v>1628</v>
      </c>
      <c r="U437" s="4">
        <v>1637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v>3831</v>
      </c>
      <c r="E438" s="4">
        <v>3807</v>
      </c>
      <c r="F438" s="4">
        <v>3699</v>
      </c>
      <c r="G438" s="4">
        <v>3661</v>
      </c>
      <c r="H438" s="4">
        <v>3670</v>
      </c>
      <c r="I438" s="4">
        <v>3616</v>
      </c>
      <c r="J438" s="4">
        <v>3513</v>
      </c>
      <c r="K438" s="4">
        <v>3462</v>
      </c>
      <c r="L438" s="4">
        <v>3492</v>
      </c>
      <c r="M438" s="4">
        <v>3500</v>
      </c>
      <c r="N438" s="4">
        <v>3413</v>
      </c>
      <c r="O438" s="4">
        <v>3375</v>
      </c>
      <c r="P438" s="4">
        <v>3277</v>
      </c>
      <c r="Q438" s="4">
        <v>3213</v>
      </c>
      <c r="R438" s="4">
        <v>3335</v>
      </c>
      <c r="S438" s="4">
        <v>3230</v>
      </c>
      <c r="T438" s="4">
        <v>3128</v>
      </c>
      <c r="U438" s="4">
        <v>3097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v>1087</v>
      </c>
      <c r="E439" s="4">
        <v>1100</v>
      </c>
      <c r="F439" s="4">
        <v>977</v>
      </c>
      <c r="G439" s="4">
        <v>963</v>
      </c>
      <c r="H439" s="4">
        <v>916</v>
      </c>
      <c r="I439" s="4">
        <v>873</v>
      </c>
      <c r="J439" s="4">
        <v>829</v>
      </c>
      <c r="K439" s="4">
        <v>805</v>
      </c>
      <c r="L439" s="4">
        <v>764</v>
      </c>
      <c r="M439" s="4">
        <v>766</v>
      </c>
      <c r="N439" s="4">
        <v>736</v>
      </c>
      <c r="O439" s="4">
        <v>742</v>
      </c>
      <c r="P439" s="4">
        <v>723</v>
      </c>
      <c r="Q439" s="4">
        <v>732</v>
      </c>
      <c r="R439" s="4">
        <v>722</v>
      </c>
      <c r="S439" s="4">
        <v>683</v>
      </c>
      <c r="T439" s="4">
        <v>644</v>
      </c>
      <c r="U439" s="4">
        <v>664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v>1430</v>
      </c>
      <c r="E440" s="4">
        <v>1419</v>
      </c>
      <c r="F440" s="4">
        <v>1385</v>
      </c>
      <c r="G440" s="4">
        <v>1414</v>
      </c>
      <c r="H440" s="4">
        <v>1406</v>
      </c>
      <c r="I440" s="4">
        <v>1343</v>
      </c>
      <c r="J440" s="4">
        <v>1323</v>
      </c>
      <c r="K440" s="4">
        <v>1256</v>
      </c>
      <c r="L440" s="4">
        <v>1257</v>
      </c>
      <c r="M440" s="4">
        <v>1236</v>
      </c>
      <c r="N440" s="4">
        <v>1209</v>
      </c>
      <c r="O440" s="4">
        <v>1178</v>
      </c>
      <c r="P440" s="4">
        <v>1231</v>
      </c>
      <c r="Q440" s="4">
        <v>1181</v>
      </c>
      <c r="R440" s="4">
        <v>1214</v>
      </c>
      <c r="S440" s="4">
        <v>1153</v>
      </c>
      <c r="T440" s="4">
        <v>1104</v>
      </c>
      <c r="U440" s="4">
        <v>1098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v>4867</v>
      </c>
      <c r="E441" s="4">
        <v>4890</v>
      </c>
      <c r="F441" s="4">
        <v>4815</v>
      </c>
      <c r="G441" s="4">
        <v>4797</v>
      </c>
      <c r="H441" s="4">
        <v>4753</v>
      </c>
      <c r="I441" s="4">
        <v>4619</v>
      </c>
      <c r="J441" s="4">
        <v>4554</v>
      </c>
      <c r="K441" s="4">
        <v>4484</v>
      </c>
      <c r="L441" s="4">
        <v>4398</v>
      </c>
      <c r="M441" s="4">
        <v>4333</v>
      </c>
      <c r="N441" s="4">
        <v>4270</v>
      </c>
      <c r="O441" s="4">
        <v>4341</v>
      </c>
      <c r="P441" s="4">
        <v>4301</v>
      </c>
      <c r="Q441" s="4">
        <v>4317</v>
      </c>
      <c r="R441" s="4">
        <v>4406</v>
      </c>
      <c r="S441" s="4">
        <v>4311</v>
      </c>
      <c r="T441" s="4">
        <v>4248</v>
      </c>
      <c r="U441" s="4">
        <v>4243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v>1356</v>
      </c>
      <c r="E442" s="4">
        <v>1371</v>
      </c>
      <c r="F442" s="4">
        <v>1366</v>
      </c>
      <c r="G442" s="4">
        <v>1332</v>
      </c>
      <c r="H442" s="4">
        <v>1318</v>
      </c>
      <c r="I442" s="4">
        <v>1273</v>
      </c>
      <c r="J442" s="4">
        <v>1257</v>
      </c>
      <c r="K442" s="4">
        <v>1249</v>
      </c>
      <c r="L442" s="4">
        <v>1228</v>
      </c>
      <c r="M442" s="4">
        <v>1193</v>
      </c>
      <c r="N442" s="4">
        <v>1160</v>
      </c>
      <c r="O442" s="4">
        <v>1162</v>
      </c>
      <c r="P442" s="4">
        <v>1142</v>
      </c>
      <c r="Q442" s="4">
        <v>1135</v>
      </c>
      <c r="R442" s="4">
        <v>1126</v>
      </c>
      <c r="S442" s="4">
        <v>1061</v>
      </c>
      <c r="T442" s="4">
        <v>1038</v>
      </c>
      <c r="U442" s="4">
        <v>1019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v>2649</v>
      </c>
      <c r="E443" s="4">
        <v>2769</v>
      </c>
      <c r="F443" s="4">
        <v>2705</v>
      </c>
      <c r="G443" s="4">
        <v>2799</v>
      </c>
      <c r="H443" s="4">
        <v>2670</v>
      </c>
      <c r="I443" s="4">
        <v>2555</v>
      </c>
      <c r="J443" s="4">
        <v>2658</v>
      </c>
      <c r="K443" s="4">
        <v>2562</v>
      </c>
      <c r="L443" s="4">
        <v>2543</v>
      </c>
      <c r="M443" s="4">
        <v>2435</v>
      </c>
      <c r="N443" s="4">
        <v>2464</v>
      </c>
      <c r="O443" s="4">
        <v>2436</v>
      </c>
      <c r="P443" s="4">
        <v>2433</v>
      </c>
      <c r="Q443" s="4">
        <v>2401</v>
      </c>
      <c r="R443" s="4">
        <v>2346</v>
      </c>
      <c r="S443" s="4">
        <v>2104</v>
      </c>
      <c r="T443" s="4">
        <v>2061</v>
      </c>
      <c r="U443" s="4">
        <v>2108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v>529</v>
      </c>
      <c r="E444" s="4">
        <v>514</v>
      </c>
      <c r="F444" s="4">
        <v>507</v>
      </c>
      <c r="G444" s="4">
        <v>498</v>
      </c>
      <c r="H444" s="4">
        <v>463</v>
      </c>
      <c r="I444" s="4">
        <v>516</v>
      </c>
      <c r="J444" s="4">
        <v>489</v>
      </c>
      <c r="K444" s="4">
        <v>467</v>
      </c>
      <c r="L444" s="4">
        <v>458</v>
      </c>
      <c r="M444" s="4">
        <v>459</v>
      </c>
      <c r="N444" s="4">
        <v>462</v>
      </c>
      <c r="O444" s="4">
        <v>479</v>
      </c>
      <c r="P444" s="4">
        <v>487</v>
      </c>
      <c r="Q444" s="4">
        <v>485</v>
      </c>
      <c r="R444" s="4">
        <v>475</v>
      </c>
      <c r="S444" s="4">
        <v>459</v>
      </c>
      <c r="T444" s="4">
        <v>431</v>
      </c>
      <c r="U444" s="4">
        <v>383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v>1081</v>
      </c>
      <c r="E445" s="4">
        <v>1069</v>
      </c>
      <c r="F445" s="4">
        <v>1046</v>
      </c>
      <c r="G445" s="4">
        <v>1045</v>
      </c>
      <c r="H445" s="4">
        <v>1045</v>
      </c>
      <c r="I445" s="4">
        <v>1035</v>
      </c>
      <c r="J445" s="4">
        <v>1012</v>
      </c>
      <c r="K445" s="4">
        <v>1103</v>
      </c>
      <c r="L445" s="4">
        <v>1129</v>
      </c>
      <c r="M445" s="4">
        <v>1124</v>
      </c>
      <c r="N445" s="4">
        <v>1156</v>
      </c>
      <c r="O445" s="4">
        <v>1161</v>
      </c>
      <c r="P445" s="4">
        <v>1155</v>
      </c>
      <c r="Q445" s="4">
        <v>1143</v>
      </c>
      <c r="R445" s="4">
        <v>1151</v>
      </c>
      <c r="S445" s="4">
        <v>1089</v>
      </c>
      <c r="T445" s="4">
        <v>1014</v>
      </c>
      <c r="U445" s="4">
        <v>1019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v>3685</v>
      </c>
      <c r="E446" s="4">
        <v>3638</v>
      </c>
      <c r="F446" s="4">
        <v>3597</v>
      </c>
      <c r="G446" s="4">
        <v>3648</v>
      </c>
      <c r="H446" s="4">
        <v>3496</v>
      </c>
      <c r="I446" s="4">
        <v>3496</v>
      </c>
      <c r="J446" s="4">
        <v>3412</v>
      </c>
      <c r="K446" s="4">
        <v>3382</v>
      </c>
      <c r="L446" s="4">
        <v>3294</v>
      </c>
      <c r="M446" s="4">
        <v>3093</v>
      </c>
      <c r="N446" s="4">
        <v>3035</v>
      </c>
      <c r="O446" s="4">
        <v>3025</v>
      </c>
      <c r="P446" s="4">
        <v>2992</v>
      </c>
      <c r="Q446" s="4">
        <v>2886</v>
      </c>
      <c r="R446" s="4">
        <v>2749</v>
      </c>
      <c r="S446" s="4">
        <v>2713</v>
      </c>
      <c r="T446" s="4">
        <v>2680</v>
      </c>
      <c r="U446" s="4">
        <v>2619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v>1373</v>
      </c>
      <c r="E447" s="4">
        <v>1370</v>
      </c>
      <c r="F447" s="4">
        <v>1344</v>
      </c>
      <c r="G447" s="4">
        <v>1286</v>
      </c>
      <c r="H447" s="4">
        <v>1255</v>
      </c>
      <c r="I447" s="4">
        <v>1236</v>
      </c>
      <c r="J447" s="4">
        <v>1197</v>
      </c>
      <c r="K447" s="4">
        <v>1130</v>
      </c>
      <c r="L447" s="4">
        <v>1082</v>
      </c>
      <c r="M447" s="4">
        <v>1067</v>
      </c>
      <c r="N447" s="4">
        <v>1070</v>
      </c>
      <c r="O447" s="4">
        <v>1003</v>
      </c>
      <c r="P447" s="4">
        <v>973</v>
      </c>
      <c r="Q447" s="4">
        <v>945</v>
      </c>
      <c r="R447" s="4">
        <v>1006</v>
      </c>
      <c r="S447" s="4">
        <v>921</v>
      </c>
      <c r="T447" s="4">
        <v>912</v>
      </c>
      <c r="U447" s="4">
        <v>895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v>1304</v>
      </c>
      <c r="E448" s="4">
        <v>1288</v>
      </c>
      <c r="F448" s="4">
        <v>1249</v>
      </c>
      <c r="G448" s="4">
        <v>1196</v>
      </c>
      <c r="H448" s="4">
        <v>1182</v>
      </c>
      <c r="I448" s="4">
        <v>1110</v>
      </c>
      <c r="J448" s="4">
        <v>1099</v>
      </c>
      <c r="K448" s="4">
        <v>1029</v>
      </c>
      <c r="L448" s="4">
        <v>990</v>
      </c>
      <c r="M448" s="4">
        <v>962</v>
      </c>
      <c r="N448" s="4">
        <v>973</v>
      </c>
      <c r="O448" s="4">
        <v>961</v>
      </c>
      <c r="P448" s="4">
        <v>952</v>
      </c>
      <c r="Q448" s="4">
        <v>971</v>
      </c>
      <c r="R448" s="4">
        <v>959</v>
      </c>
      <c r="S448" s="4">
        <v>970</v>
      </c>
      <c r="T448" s="4">
        <v>919</v>
      </c>
      <c r="U448" s="4">
        <v>924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v>4662</v>
      </c>
      <c r="E449" s="4">
        <v>4576</v>
      </c>
      <c r="F449" s="4">
        <v>4593</v>
      </c>
      <c r="G449" s="4">
        <v>4089</v>
      </c>
      <c r="H449" s="4">
        <v>4437</v>
      </c>
      <c r="I449" s="4">
        <v>4470</v>
      </c>
      <c r="J449" s="4">
        <v>4457</v>
      </c>
      <c r="K449" s="4">
        <v>4626</v>
      </c>
      <c r="L449" s="4">
        <v>4664</v>
      </c>
      <c r="M449" s="4">
        <v>4667</v>
      </c>
      <c r="N449" s="4">
        <v>4668</v>
      </c>
      <c r="O449" s="4">
        <v>4699</v>
      </c>
      <c r="P449" s="4">
        <v>4639</v>
      </c>
      <c r="Q449" s="4">
        <v>4638</v>
      </c>
      <c r="R449" s="4">
        <v>4522</v>
      </c>
      <c r="S449" s="4">
        <v>4263</v>
      </c>
      <c r="T449" s="4">
        <v>4084</v>
      </c>
      <c r="U449" s="4">
        <v>4115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v>9998</v>
      </c>
      <c r="E450" s="4">
        <v>10332</v>
      </c>
      <c r="F450" s="4">
        <v>10523</v>
      </c>
      <c r="G450" s="4">
        <v>10249</v>
      </c>
      <c r="H450" s="4">
        <v>9860</v>
      </c>
      <c r="I450" s="4">
        <v>9739</v>
      </c>
      <c r="J450" s="4">
        <v>9575</v>
      </c>
      <c r="K450" s="4">
        <v>9399</v>
      </c>
      <c r="L450" s="4">
        <v>9472</v>
      </c>
      <c r="M450" s="4">
        <v>9021</v>
      </c>
      <c r="N450" s="4">
        <v>8840</v>
      </c>
      <c r="O450" s="4">
        <v>8778</v>
      </c>
      <c r="P450" s="4">
        <v>8609</v>
      </c>
      <c r="Q450" s="4">
        <v>8575</v>
      </c>
      <c r="R450" s="4">
        <v>8604</v>
      </c>
      <c r="S450" s="4">
        <v>8514</v>
      </c>
      <c r="T450" s="4">
        <v>8334</v>
      </c>
      <c r="U450" s="4">
        <v>8363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v>2483</v>
      </c>
      <c r="E451" s="4">
        <v>2541</v>
      </c>
      <c r="F451" s="4">
        <v>2512</v>
      </c>
      <c r="G451" s="4">
        <v>2496</v>
      </c>
      <c r="H451" s="4">
        <v>2498</v>
      </c>
      <c r="I451" s="4">
        <v>2583</v>
      </c>
      <c r="J451" s="4">
        <v>2487</v>
      </c>
      <c r="K451" s="4">
        <v>2629</v>
      </c>
      <c r="L451" s="4">
        <v>2516</v>
      </c>
      <c r="M451" s="4">
        <v>2523</v>
      </c>
      <c r="N451" s="4">
        <v>2499</v>
      </c>
      <c r="O451" s="4">
        <v>2500</v>
      </c>
      <c r="P451" s="4">
        <v>2470</v>
      </c>
      <c r="Q451" s="4">
        <v>2415</v>
      </c>
      <c r="R451" s="4">
        <v>2508</v>
      </c>
      <c r="S451" s="4">
        <v>2467</v>
      </c>
      <c r="T451" s="4">
        <v>2454</v>
      </c>
      <c r="U451" s="4">
        <v>2340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v>8491</v>
      </c>
      <c r="E452" s="4">
        <v>8370</v>
      </c>
      <c r="F452" s="4">
        <v>8326</v>
      </c>
      <c r="G452" s="4">
        <v>8366</v>
      </c>
      <c r="H452" s="4">
        <v>8405</v>
      </c>
      <c r="I452" s="4">
        <v>8499</v>
      </c>
      <c r="J452" s="4">
        <v>8274</v>
      </c>
      <c r="K452" s="4">
        <v>8309</v>
      </c>
      <c r="L452" s="4">
        <v>8444</v>
      </c>
      <c r="M452" s="4">
        <v>8304</v>
      </c>
      <c r="N452" s="4">
        <v>8343</v>
      </c>
      <c r="O452" s="4">
        <v>8427</v>
      </c>
      <c r="P452" s="4">
        <v>8501</v>
      </c>
      <c r="Q452" s="4">
        <v>8645</v>
      </c>
      <c r="R452" s="4">
        <v>8711</v>
      </c>
      <c r="S452" s="4">
        <v>8363</v>
      </c>
      <c r="T452" s="4">
        <v>8334</v>
      </c>
      <c r="U452" s="4">
        <v>8370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v>3668</v>
      </c>
      <c r="E453" s="4">
        <v>3723</v>
      </c>
      <c r="F453" s="4">
        <v>3773</v>
      </c>
      <c r="G453" s="4">
        <v>3700</v>
      </c>
      <c r="H453" s="4">
        <v>3800</v>
      </c>
      <c r="I453" s="4">
        <v>3788</v>
      </c>
      <c r="J453" s="4">
        <v>3670</v>
      </c>
      <c r="K453" s="4">
        <v>3596</v>
      </c>
      <c r="L453" s="4">
        <v>3494</v>
      </c>
      <c r="M453" s="4">
        <v>3411</v>
      </c>
      <c r="N453" s="4">
        <v>3341</v>
      </c>
      <c r="O453" s="4">
        <v>3277</v>
      </c>
      <c r="P453" s="4">
        <v>3219</v>
      </c>
      <c r="Q453" s="4">
        <v>3201</v>
      </c>
      <c r="R453" s="4">
        <v>3181</v>
      </c>
      <c r="S453" s="4">
        <v>3058</v>
      </c>
      <c r="T453" s="4">
        <v>3032</v>
      </c>
      <c r="U453" s="4">
        <v>3005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v>3183</v>
      </c>
      <c r="E454" s="4">
        <v>3277</v>
      </c>
      <c r="F454" s="4">
        <v>3240</v>
      </c>
      <c r="G454" s="4">
        <v>3143</v>
      </c>
      <c r="H454" s="4">
        <v>3156</v>
      </c>
      <c r="I454" s="4">
        <v>3142</v>
      </c>
      <c r="J454" s="4">
        <v>3089</v>
      </c>
      <c r="K454" s="4">
        <v>3158</v>
      </c>
      <c r="L454" s="4">
        <v>3198</v>
      </c>
      <c r="M454" s="4">
        <v>3191</v>
      </c>
      <c r="N454" s="4">
        <v>3167</v>
      </c>
      <c r="O454" s="4">
        <v>3244</v>
      </c>
      <c r="P454" s="4">
        <v>3234</v>
      </c>
      <c r="Q454" s="4">
        <v>3251</v>
      </c>
      <c r="R454" s="4">
        <v>3136</v>
      </c>
      <c r="S454" s="4">
        <v>3029</v>
      </c>
      <c r="T454" s="4">
        <v>2950</v>
      </c>
      <c r="U454" s="4">
        <v>2990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v>2780</v>
      </c>
      <c r="E455" s="4">
        <v>2834</v>
      </c>
      <c r="F455" s="4">
        <v>2909</v>
      </c>
      <c r="G455" s="4">
        <v>2908</v>
      </c>
      <c r="H455" s="4">
        <v>2960</v>
      </c>
      <c r="I455" s="4">
        <v>2936</v>
      </c>
      <c r="J455" s="4">
        <v>2899</v>
      </c>
      <c r="K455" s="4">
        <v>2873</v>
      </c>
      <c r="L455" s="4">
        <v>2788</v>
      </c>
      <c r="M455" s="4">
        <v>2722</v>
      </c>
      <c r="N455" s="4">
        <v>2733</v>
      </c>
      <c r="O455" s="4">
        <v>2713</v>
      </c>
      <c r="P455" s="4">
        <v>2695</v>
      </c>
      <c r="Q455" s="4">
        <v>2653</v>
      </c>
      <c r="R455" s="4">
        <v>2615</v>
      </c>
      <c r="S455" s="4">
        <v>2625</v>
      </c>
      <c r="T455" s="4">
        <v>2522</v>
      </c>
      <c r="U455" s="4">
        <v>2437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v>4981</v>
      </c>
      <c r="E456" s="4">
        <v>4878</v>
      </c>
      <c r="F456" s="4">
        <v>5016</v>
      </c>
      <c r="G456" s="4">
        <v>5195</v>
      </c>
      <c r="H456" s="4">
        <v>5155</v>
      </c>
      <c r="I456" s="4">
        <v>5308</v>
      </c>
      <c r="J456" s="4">
        <v>5127</v>
      </c>
      <c r="K456" s="4">
        <v>5006</v>
      </c>
      <c r="L456" s="4">
        <v>4957</v>
      </c>
      <c r="M456" s="4">
        <v>4888</v>
      </c>
      <c r="N456" s="4">
        <v>4743</v>
      </c>
      <c r="O456" s="4">
        <v>4648</v>
      </c>
      <c r="P456" s="4">
        <v>4552</v>
      </c>
      <c r="Q456" s="4">
        <v>4488</v>
      </c>
      <c r="R456" s="4">
        <v>4511</v>
      </c>
      <c r="S456" s="4">
        <v>4452</v>
      </c>
      <c r="T456" s="4">
        <v>4320</v>
      </c>
      <c r="U456" s="4">
        <v>4210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v>8716</v>
      </c>
      <c r="E457" s="4">
        <v>8442</v>
      </c>
      <c r="F457" s="4">
        <v>8501</v>
      </c>
      <c r="G457" s="4">
        <v>8336</v>
      </c>
      <c r="H457" s="4">
        <v>8430</v>
      </c>
      <c r="I457" s="4">
        <v>8483</v>
      </c>
      <c r="J457" s="4">
        <v>8792</v>
      </c>
      <c r="K457" s="4">
        <v>8203</v>
      </c>
      <c r="L457" s="4">
        <v>8426</v>
      </c>
      <c r="M457" s="4">
        <v>8632</v>
      </c>
      <c r="N457" s="4">
        <v>8741</v>
      </c>
      <c r="O457" s="4">
        <v>9043</v>
      </c>
      <c r="P457" s="4">
        <v>9156</v>
      </c>
      <c r="Q457" s="4">
        <v>9185</v>
      </c>
      <c r="R457" s="4">
        <v>9617</v>
      </c>
      <c r="S457" s="4">
        <v>8345</v>
      </c>
      <c r="T457" s="4">
        <v>9454</v>
      </c>
      <c r="U457" s="4">
        <v>9954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v>1116</v>
      </c>
      <c r="E458" s="4">
        <v>1098</v>
      </c>
      <c r="F458" s="4">
        <v>1109</v>
      </c>
      <c r="G458" s="4">
        <v>1108</v>
      </c>
      <c r="H458" s="4">
        <v>1091</v>
      </c>
      <c r="I458" s="4">
        <v>1135</v>
      </c>
      <c r="J458" s="4">
        <v>1127</v>
      </c>
      <c r="K458" s="4">
        <v>1127</v>
      </c>
      <c r="L458" s="4">
        <v>1074</v>
      </c>
      <c r="M458" s="4">
        <v>1052</v>
      </c>
      <c r="N458" s="4">
        <v>1063</v>
      </c>
      <c r="O458" s="4">
        <v>1053</v>
      </c>
      <c r="P458" s="4">
        <v>1092</v>
      </c>
      <c r="Q458" s="4">
        <v>1068</v>
      </c>
      <c r="R458" s="4">
        <v>1032</v>
      </c>
      <c r="S458" s="4">
        <v>991</v>
      </c>
      <c r="T458" s="4">
        <v>999</v>
      </c>
      <c r="U458" s="4">
        <v>986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v>1475</v>
      </c>
      <c r="E459" s="4">
        <v>1517</v>
      </c>
      <c r="F459" s="4">
        <v>1487</v>
      </c>
      <c r="G459" s="4">
        <v>1502</v>
      </c>
      <c r="H459" s="4">
        <v>1381</v>
      </c>
      <c r="I459" s="4">
        <v>1366</v>
      </c>
      <c r="J459" s="4">
        <v>1369</v>
      </c>
      <c r="K459" s="4">
        <v>1328</v>
      </c>
      <c r="L459" s="4">
        <v>1275</v>
      </c>
      <c r="M459" s="4">
        <v>1304</v>
      </c>
      <c r="N459" s="4">
        <v>1295</v>
      </c>
      <c r="O459" s="4">
        <v>1340</v>
      </c>
      <c r="P459" s="4">
        <v>1311</v>
      </c>
      <c r="Q459" s="4">
        <v>1294</v>
      </c>
      <c r="R459" s="4">
        <v>1284</v>
      </c>
      <c r="S459" s="4">
        <v>1170</v>
      </c>
      <c r="T459" s="4">
        <v>1163</v>
      </c>
      <c r="U459" s="4">
        <v>1135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v>356</v>
      </c>
      <c r="E460" s="4">
        <v>345</v>
      </c>
      <c r="F460" s="4">
        <v>357</v>
      </c>
      <c r="G460" s="4">
        <v>346</v>
      </c>
      <c r="H460" s="4">
        <v>342</v>
      </c>
      <c r="I460" s="4">
        <v>351</v>
      </c>
      <c r="J460" s="4">
        <v>327</v>
      </c>
      <c r="K460" s="4">
        <v>313</v>
      </c>
      <c r="L460" s="4">
        <v>317</v>
      </c>
      <c r="M460" s="4">
        <v>288</v>
      </c>
      <c r="N460" s="4">
        <v>299</v>
      </c>
      <c r="O460" s="4">
        <v>303</v>
      </c>
      <c r="P460" s="4">
        <v>310</v>
      </c>
      <c r="Q460" s="4">
        <v>294</v>
      </c>
      <c r="R460" s="4">
        <v>287</v>
      </c>
      <c r="S460" s="4">
        <v>253</v>
      </c>
      <c r="T460" s="4">
        <v>234</v>
      </c>
      <c r="U460" s="4">
        <v>238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v>399</v>
      </c>
      <c r="E461" s="4">
        <v>391</v>
      </c>
      <c r="F461" s="4">
        <v>358</v>
      </c>
      <c r="G461" s="4">
        <v>353</v>
      </c>
      <c r="H461" s="4">
        <v>341</v>
      </c>
      <c r="I461" s="4">
        <v>334</v>
      </c>
      <c r="J461" s="4">
        <v>333</v>
      </c>
      <c r="K461" s="4">
        <v>353</v>
      </c>
      <c r="L461" s="4">
        <v>328</v>
      </c>
      <c r="M461" s="4">
        <v>322</v>
      </c>
      <c r="N461" s="4">
        <v>329</v>
      </c>
      <c r="O461" s="4">
        <v>335</v>
      </c>
      <c r="P461" s="4">
        <v>351</v>
      </c>
      <c r="Q461" s="4">
        <v>368</v>
      </c>
      <c r="R461" s="4">
        <v>369</v>
      </c>
      <c r="S461" s="4">
        <v>394</v>
      </c>
      <c r="T461" s="4">
        <v>384</v>
      </c>
      <c r="U461" s="4">
        <v>377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v>1888</v>
      </c>
      <c r="E462" s="4">
        <v>1899</v>
      </c>
      <c r="F462" s="4">
        <v>1823</v>
      </c>
      <c r="G462" s="4">
        <v>1785</v>
      </c>
      <c r="H462" s="4">
        <v>1758</v>
      </c>
      <c r="I462" s="4">
        <v>1721</v>
      </c>
      <c r="J462" s="4">
        <v>1706</v>
      </c>
      <c r="K462" s="4">
        <v>1685</v>
      </c>
      <c r="L462" s="4">
        <v>1664</v>
      </c>
      <c r="M462" s="4">
        <v>1651</v>
      </c>
      <c r="N462" s="4">
        <v>1604</v>
      </c>
      <c r="O462" s="4">
        <v>1555</v>
      </c>
      <c r="P462" s="4">
        <v>1547</v>
      </c>
      <c r="Q462" s="4">
        <v>1549</v>
      </c>
      <c r="R462" s="4">
        <v>1512</v>
      </c>
      <c r="S462" s="4">
        <v>1475</v>
      </c>
      <c r="T462" s="4">
        <v>1423</v>
      </c>
      <c r="U462" s="4">
        <v>1429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v>347</v>
      </c>
      <c r="E463" s="4">
        <v>343</v>
      </c>
      <c r="F463" s="4">
        <v>369</v>
      </c>
      <c r="G463" s="4">
        <v>300</v>
      </c>
      <c r="H463" s="4">
        <v>332</v>
      </c>
      <c r="I463" s="4">
        <v>319</v>
      </c>
      <c r="J463" s="4">
        <v>301</v>
      </c>
      <c r="K463" s="4">
        <v>329</v>
      </c>
      <c r="L463" s="4">
        <v>286</v>
      </c>
      <c r="M463" s="4">
        <v>304</v>
      </c>
      <c r="N463" s="4">
        <v>285</v>
      </c>
      <c r="O463" s="4">
        <v>289</v>
      </c>
      <c r="P463" s="4">
        <v>275</v>
      </c>
      <c r="Q463" s="4">
        <v>284</v>
      </c>
      <c r="R463" s="4">
        <v>269</v>
      </c>
      <c r="S463" s="4">
        <v>258</v>
      </c>
      <c r="T463" s="4">
        <v>246</v>
      </c>
      <c r="U463" s="4">
        <v>252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v>407</v>
      </c>
      <c r="E464" s="4">
        <v>409</v>
      </c>
      <c r="F464" s="4">
        <v>423</v>
      </c>
      <c r="G464" s="4">
        <v>421</v>
      </c>
      <c r="H464" s="4">
        <v>401</v>
      </c>
      <c r="I464" s="4">
        <v>409</v>
      </c>
      <c r="J464" s="4">
        <v>420</v>
      </c>
      <c r="K464" s="4">
        <v>402</v>
      </c>
      <c r="L464" s="4">
        <v>395</v>
      </c>
      <c r="M464" s="4">
        <v>401</v>
      </c>
      <c r="N464" s="4">
        <v>412</v>
      </c>
      <c r="O464" s="4">
        <v>403</v>
      </c>
      <c r="P464" s="4">
        <v>396</v>
      </c>
      <c r="Q464" s="4">
        <v>401</v>
      </c>
      <c r="R464" s="4">
        <v>410</v>
      </c>
      <c r="S464" s="4">
        <v>427</v>
      </c>
      <c r="T464" s="4">
        <v>384</v>
      </c>
      <c r="U464" s="4">
        <v>376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v>561</v>
      </c>
      <c r="E465" s="4">
        <v>558</v>
      </c>
      <c r="F465" s="4">
        <v>579</v>
      </c>
      <c r="G465" s="4">
        <v>559</v>
      </c>
      <c r="H465" s="4">
        <v>570</v>
      </c>
      <c r="I465" s="4">
        <v>590</v>
      </c>
      <c r="J465" s="4">
        <v>551</v>
      </c>
      <c r="K465" s="4">
        <v>568</v>
      </c>
      <c r="L465" s="4">
        <v>579</v>
      </c>
      <c r="M465" s="4">
        <v>569</v>
      </c>
      <c r="N465" s="4">
        <v>566</v>
      </c>
      <c r="O465" s="4">
        <v>570</v>
      </c>
      <c r="P465" s="4">
        <v>593</v>
      </c>
      <c r="Q465" s="4">
        <v>591</v>
      </c>
      <c r="R465" s="4">
        <v>591</v>
      </c>
      <c r="S465" s="4">
        <v>566</v>
      </c>
      <c r="T465" s="4">
        <v>557</v>
      </c>
      <c r="U465" s="4">
        <v>563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v>799</v>
      </c>
      <c r="E466" s="4">
        <v>771</v>
      </c>
      <c r="F466" s="4">
        <v>769</v>
      </c>
      <c r="G466" s="4">
        <v>761</v>
      </c>
      <c r="H466" s="4">
        <v>711</v>
      </c>
      <c r="I466" s="4">
        <v>726</v>
      </c>
      <c r="J466" s="4">
        <v>737</v>
      </c>
      <c r="K466" s="4">
        <v>742</v>
      </c>
      <c r="L466" s="4">
        <v>724</v>
      </c>
      <c r="M466" s="4">
        <v>661</v>
      </c>
      <c r="N466" s="4">
        <v>689</v>
      </c>
      <c r="O466" s="4">
        <v>707</v>
      </c>
      <c r="P466" s="4">
        <v>689</v>
      </c>
      <c r="Q466" s="4">
        <v>736</v>
      </c>
      <c r="R466" s="4">
        <v>710</v>
      </c>
      <c r="S466" s="4">
        <v>675</v>
      </c>
      <c r="T466" s="4">
        <v>655</v>
      </c>
      <c r="U466" s="4">
        <v>642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v>3111</v>
      </c>
      <c r="E467" s="4">
        <v>3012</v>
      </c>
      <c r="F467" s="4">
        <v>2938</v>
      </c>
      <c r="G467" s="4">
        <v>2887</v>
      </c>
      <c r="H467" s="4">
        <v>2861</v>
      </c>
      <c r="I467" s="4">
        <v>2895</v>
      </c>
      <c r="J467" s="4">
        <v>2894</v>
      </c>
      <c r="K467" s="4">
        <v>2961</v>
      </c>
      <c r="L467" s="4">
        <v>2966</v>
      </c>
      <c r="M467" s="4">
        <v>2841</v>
      </c>
      <c r="N467" s="4">
        <v>2776</v>
      </c>
      <c r="O467" s="4">
        <v>2751</v>
      </c>
      <c r="P467" s="4">
        <v>2761</v>
      </c>
      <c r="Q467" s="4">
        <v>2703</v>
      </c>
      <c r="R467" s="4">
        <v>2725</v>
      </c>
      <c r="S467" s="4">
        <v>2508</v>
      </c>
      <c r="T467" s="4">
        <v>2397</v>
      </c>
      <c r="U467" s="4">
        <v>2355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v>492</v>
      </c>
      <c r="E468" s="4">
        <v>476</v>
      </c>
      <c r="F468" s="4">
        <v>462</v>
      </c>
      <c r="G468" s="4">
        <v>451</v>
      </c>
      <c r="H468" s="4">
        <v>458</v>
      </c>
      <c r="I468" s="4">
        <v>349</v>
      </c>
      <c r="J468" s="4">
        <v>379</v>
      </c>
      <c r="K468" s="4">
        <v>373</v>
      </c>
      <c r="L468" s="4">
        <v>375</v>
      </c>
      <c r="M468" s="4">
        <v>350</v>
      </c>
      <c r="N468" s="4">
        <v>352</v>
      </c>
      <c r="O468" s="4">
        <v>341</v>
      </c>
      <c r="P468" s="4">
        <v>342</v>
      </c>
      <c r="Q468" s="4">
        <v>349</v>
      </c>
      <c r="R468" s="4">
        <v>364</v>
      </c>
      <c r="S468" s="4">
        <v>348</v>
      </c>
      <c r="T468" s="4">
        <v>344</v>
      </c>
      <c r="U468" s="4">
        <v>331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v>1173</v>
      </c>
      <c r="E469" s="4">
        <v>1172</v>
      </c>
      <c r="F469" s="4">
        <v>1137</v>
      </c>
      <c r="G469" s="4">
        <v>1060</v>
      </c>
      <c r="H469" s="4">
        <v>1041</v>
      </c>
      <c r="I469" s="4">
        <v>1017</v>
      </c>
      <c r="J469" s="4">
        <v>1033</v>
      </c>
      <c r="K469" s="4">
        <v>997</v>
      </c>
      <c r="L469" s="4">
        <v>1054</v>
      </c>
      <c r="M469" s="4">
        <v>1067</v>
      </c>
      <c r="N469" s="4">
        <v>1026</v>
      </c>
      <c r="O469" s="4">
        <v>1025</v>
      </c>
      <c r="P469" s="4">
        <v>1025</v>
      </c>
      <c r="Q469" s="4">
        <v>1025</v>
      </c>
      <c r="R469" s="4">
        <v>1044</v>
      </c>
      <c r="S469" s="4">
        <v>988</v>
      </c>
      <c r="T469" s="4">
        <v>959</v>
      </c>
      <c r="U469" s="4">
        <v>985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v>1862</v>
      </c>
      <c r="E470" s="4">
        <v>1861</v>
      </c>
      <c r="F470" s="4">
        <v>1826</v>
      </c>
      <c r="G470" s="4">
        <v>1769</v>
      </c>
      <c r="H470" s="4">
        <v>1734</v>
      </c>
      <c r="I470" s="4">
        <v>1712</v>
      </c>
      <c r="J470" s="4">
        <v>1708</v>
      </c>
      <c r="K470" s="4">
        <v>1722</v>
      </c>
      <c r="L470" s="4">
        <v>1720</v>
      </c>
      <c r="M470" s="4">
        <v>1712</v>
      </c>
      <c r="N470" s="4">
        <v>1728</v>
      </c>
      <c r="O470" s="4">
        <v>1723</v>
      </c>
      <c r="P470" s="4">
        <v>1730</v>
      </c>
      <c r="Q470" s="4">
        <v>1708</v>
      </c>
      <c r="R470" s="4">
        <v>1692</v>
      </c>
      <c r="S470" s="4">
        <v>1526</v>
      </c>
      <c r="T470" s="4">
        <v>1510</v>
      </c>
      <c r="U470" s="4">
        <v>1474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v>655</v>
      </c>
      <c r="E471" s="4">
        <v>659</v>
      </c>
      <c r="F471" s="4">
        <v>626</v>
      </c>
      <c r="G471" s="4">
        <v>669</v>
      </c>
      <c r="H471" s="4">
        <v>613</v>
      </c>
      <c r="I471" s="4">
        <v>593</v>
      </c>
      <c r="J471" s="4">
        <v>565</v>
      </c>
      <c r="K471" s="4">
        <v>572</v>
      </c>
      <c r="L471" s="4">
        <v>566</v>
      </c>
      <c r="M471" s="4">
        <v>553</v>
      </c>
      <c r="N471" s="4">
        <v>544</v>
      </c>
      <c r="O471" s="4">
        <v>545</v>
      </c>
      <c r="P471" s="4">
        <v>568</v>
      </c>
      <c r="Q471" s="4">
        <v>594</v>
      </c>
      <c r="R471" s="4">
        <v>573</v>
      </c>
      <c r="S471" s="4">
        <v>482</v>
      </c>
      <c r="T471" s="4">
        <v>547</v>
      </c>
      <c r="U471" s="4">
        <v>550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v>551</v>
      </c>
      <c r="E472" s="4">
        <v>556</v>
      </c>
      <c r="F472" s="4">
        <v>566</v>
      </c>
      <c r="G472" s="4">
        <v>550</v>
      </c>
      <c r="H472" s="4">
        <v>535</v>
      </c>
      <c r="I472" s="4">
        <v>524</v>
      </c>
      <c r="J472" s="4">
        <v>527</v>
      </c>
      <c r="K472" s="4">
        <v>461</v>
      </c>
      <c r="L472" s="4">
        <v>469</v>
      </c>
      <c r="M472" s="4">
        <v>450</v>
      </c>
      <c r="N472" s="4">
        <v>456</v>
      </c>
      <c r="O472" s="4">
        <v>461</v>
      </c>
      <c r="P472" s="4">
        <v>438</v>
      </c>
      <c r="Q472" s="4">
        <v>425</v>
      </c>
      <c r="R472" s="4">
        <v>394</v>
      </c>
      <c r="S472" s="4">
        <v>371</v>
      </c>
      <c r="T472" s="4">
        <v>346</v>
      </c>
      <c r="U472" s="4">
        <v>351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v>1517</v>
      </c>
      <c r="E473" s="4">
        <v>1534</v>
      </c>
      <c r="F473" s="4">
        <v>1512</v>
      </c>
      <c r="G473" s="4">
        <v>1514</v>
      </c>
      <c r="H473" s="4">
        <v>1490</v>
      </c>
      <c r="I473" s="4">
        <v>1422</v>
      </c>
      <c r="J473" s="4">
        <v>1396</v>
      </c>
      <c r="K473" s="4">
        <v>1351</v>
      </c>
      <c r="L473" s="4">
        <v>1328</v>
      </c>
      <c r="M473" s="4">
        <v>1335</v>
      </c>
      <c r="N473" s="4">
        <v>1346</v>
      </c>
      <c r="O473" s="4">
        <v>1345</v>
      </c>
      <c r="P473" s="4">
        <v>1373</v>
      </c>
      <c r="Q473" s="4">
        <v>1344</v>
      </c>
      <c r="R473" s="4">
        <v>1354</v>
      </c>
      <c r="S473" s="4">
        <v>1276</v>
      </c>
      <c r="T473" s="4">
        <v>1268</v>
      </c>
      <c r="U473" s="4">
        <v>1266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v>700</v>
      </c>
      <c r="E474" s="4">
        <v>690</v>
      </c>
      <c r="F474" s="4">
        <v>687</v>
      </c>
      <c r="G474" s="4">
        <v>649</v>
      </c>
      <c r="H474" s="4">
        <v>646</v>
      </c>
      <c r="I474" s="4">
        <v>622</v>
      </c>
      <c r="J474" s="4">
        <v>554</v>
      </c>
      <c r="K474" s="4">
        <v>606</v>
      </c>
      <c r="L474" s="4">
        <v>595</v>
      </c>
      <c r="M474" s="4">
        <v>604</v>
      </c>
      <c r="N474" s="4">
        <v>617</v>
      </c>
      <c r="O474" s="4">
        <v>569</v>
      </c>
      <c r="P474" s="4">
        <v>538</v>
      </c>
      <c r="Q474" s="4">
        <v>515</v>
      </c>
      <c r="R474" s="4">
        <v>521</v>
      </c>
      <c r="S474" s="4">
        <v>468</v>
      </c>
      <c r="T474" s="4">
        <v>498</v>
      </c>
      <c r="U474" s="4">
        <v>499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v>3662</v>
      </c>
      <c r="E475" s="4">
        <v>3658</v>
      </c>
      <c r="F475" s="4">
        <v>3597</v>
      </c>
      <c r="G475" s="4">
        <v>3629</v>
      </c>
      <c r="H475" s="4">
        <v>3577</v>
      </c>
      <c r="I475" s="4">
        <v>3490</v>
      </c>
      <c r="J475" s="4">
        <v>3400</v>
      </c>
      <c r="K475" s="4">
        <v>3389</v>
      </c>
      <c r="L475" s="4">
        <v>3452</v>
      </c>
      <c r="M475" s="4">
        <v>3344</v>
      </c>
      <c r="N475" s="4">
        <v>3337</v>
      </c>
      <c r="O475" s="4">
        <v>3336</v>
      </c>
      <c r="P475" s="4">
        <v>3274</v>
      </c>
      <c r="Q475" s="4">
        <v>3330</v>
      </c>
      <c r="R475" s="4">
        <v>3360</v>
      </c>
      <c r="S475" s="4">
        <v>3169</v>
      </c>
      <c r="T475" s="4">
        <v>3185</v>
      </c>
      <c r="U475" s="4">
        <v>3260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v>10052</v>
      </c>
      <c r="E476" s="4">
        <v>10145</v>
      </c>
      <c r="F476" s="4">
        <v>10156</v>
      </c>
      <c r="G476" s="4">
        <v>10070</v>
      </c>
      <c r="H476" s="4">
        <v>10236</v>
      </c>
      <c r="I476" s="4">
        <v>10269</v>
      </c>
      <c r="J476" s="4">
        <v>10554</v>
      </c>
      <c r="K476" s="4">
        <v>10561</v>
      </c>
      <c r="L476" s="4">
        <v>10273</v>
      </c>
      <c r="M476" s="4">
        <v>10519</v>
      </c>
      <c r="N476" s="4">
        <v>10565</v>
      </c>
      <c r="O476" s="4">
        <v>10486</v>
      </c>
      <c r="P476" s="4">
        <v>10659</v>
      </c>
      <c r="Q476" s="4">
        <v>10371</v>
      </c>
      <c r="R476" s="4">
        <v>10186</v>
      </c>
      <c r="S476" s="4">
        <v>10011</v>
      </c>
      <c r="T476" s="4">
        <v>9629</v>
      </c>
      <c r="U476" s="4">
        <v>9768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v>1398</v>
      </c>
      <c r="E477" s="4">
        <v>1445</v>
      </c>
      <c r="F477" s="4">
        <v>1409</v>
      </c>
      <c r="G477" s="4">
        <v>1322</v>
      </c>
      <c r="H477" s="4">
        <v>1335</v>
      </c>
      <c r="I477" s="4">
        <v>1299</v>
      </c>
      <c r="J477" s="4">
        <v>1249</v>
      </c>
      <c r="K477" s="4">
        <v>1247</v>
      </c>
      <c r="L477" s="4">
        <v>1259</v>
      </c>
      <c r="M477" s="4">
        <v>1278</v>
      </c>
      <c r="N477" s="4">
        <v>1254</v>
      </c>
      <c r="O477" s="4">
        <v>1245</v>
      </c>
      <c r="P477" s="4">
        <v>1198</v>
      </c>
      <c r="Q477" s="4">
        <v>1202</v>
      </c>
      <c r="R477" s="4">
        <v>1198</v>
      </c>
      <c r="S477" s="4">
        <v>1145</v>
      </c>
      <c r="T477" s="4">
        <v>1108</v>
      </c>
      <c r="U477" s="4">
        <v>1129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v>171</v>
      </c>
      <c r="E478" s="4">
        <v>165</v>
      </c>
      <c r="F478" s="4">
        <v>168</v>
      </c>
      <c r="G478" s="4">
        <v>147</v>
      </c>
      <c r="H478" s="4">
        <v>143</v>
      </c>
      <c r="I478" s="4">
        <v>139</v>
      </c>
      <c r="J478" s="4">
        <v>126</v>
      </c>
      <c r="K478" s="4">
        <v>134</v>
      </c>
      <c r="L478" s="4">
        <v>135</v>
      </c>
      <c r="M478" s="4">
        <v>130</v>
      </c>
      <c r="N478" s="4">
        <v>132</v>
      </c>
      <c r="O478" s="4">
        <v>119</v>
      </c>
      <c r="P478" s="4">
        <v>119</v>
      </c>
      <c r="Q478" s="4">
        <v>123</v>
      </c>
      <c r="R478" s="4">
        <v>110</v>
      </c>
      <c r="S478" s="4">
        <v>105</v>
      </c>
      <c r="T478" s="4">
        <v>111</v>
      </c>
      <c r="U478" s="4">
        <v>115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v>1288</v>
      </c>
      <c r="E479" s="4">
        <v>1333</v>
      </c>
      <c r="F479" s="4">
        <v>1346</v>
      </c>
      <c r="G479" s="4">
        <v>1223</v>
      </c>
      <c r="H479" s="4">
        <v>1239</v>
      </c>
      <c r="I479" s="4">
        <v>1109</v>
      </c>
      <c r="J479" s="4">
        <v>971</v>
      </c>
      <c r="K479" s="4">
        <v>975</v>
      </c>
      <c r="L479" s="4">
        <v>990</v>
      </c>
      <c r="M479" s="4">
        <v>931</v>
      </c>
      <c r="N479" s="4">
        <v>891</v>
      </c>
      <c r="O479" s="4">
        <v>865</v>
      </c>
      <c r="P479" s="4">
        <v>875</v>
      </c>
      <c r="Q479" s="4">
        <v>851</v>
      </c>
      <c r="R479" s="4">
        <v>853</v>
      </c>
      <c r="S479" s="4">
        <v>856</v>
      </c>
      <c r="T479" s="4">
        <v>842</v>
      </c>
      <c r="U479" s="4">
        <v>806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v>1437</v>
      </c>
      <c r="E480" s="4">
        <v>1442</v>
      </c>
      <c r="F480" s="4">
        <v>1474</v>
      </c>
      <c r="G480" s="4">
        <v>1458</v>
      </c>
      <c r="H480" s="4">
        <v>1496</v>
      </c>
      <c r="I480" s="4">
        <v>1442</v>
      </c>
      <c r="J480" s="4">
        <v>1408</v>
      </c>
      <c r="K480" s="4">
        <v>1417</v>
      </c>
      <c r="L480" s="4">
        <v>1427</v>
      </c>
      <c r="M480" s="4">
        <v>1433</v>
      </c>
      <c r="N480" s="4">
        <v>1422</v>
      </c>
      <c r="O480" s="4">
        <v>1396</v>
      </c>
      <c r="P480" s="4">
        <v>1440</v>
      </c>
      <c r="Q480" s="4">
        <v>1406</v>
      </c>
      <c r="R480" s="4">
        <v>1453</v>
      </c>
      <c r="S480" s="4">
        <v>1381</v>
      </c>
      <c r="T480" s="4">
        <v>1343</v>
      </c>
      <c r="U480" s="4">
        <v>1342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v>4546</v>
      </c>
      <c r="E481" s="4">
        <v>4489</v>
      </c>
      <c r="F481" s="4">
        <v>4511</v>
      </c>
      <c r="G481" s="4">
        <v>4610</v>
      </c>
      <c r="H481" s="4">
        <v>4470</v>
      </c>
      <c r="I481" s="4">
        <v>4404</v>
      </c>
      <c r="J481" s="4">
        <v>4584</v>
      </c>
      <c r="K481" s="4">
        <v>4589</v>
      </c>
      <c r="L481" s="4">
        <v>4413</v>
      </c>
      <c r="M481" s="4">
        <v>4377</v>
      </c>
      <c r="N481" s="4">
        <v>4370</v>
      </c>
      <c r="O481" s="4">
        <v>4336</v>
      </c>
      <c r="P481" s="4">
        <v>4287</v>
      </c>
      <c r="Q481" s="4">
        <v>4275</v>
      </c>
      <c r="R481" s="4">
        <v>4281</v>
      </c>
      <c r="S481" s="4">
        <v>4130</v>
      </c>
      <c r="T481" s="4">
        <v>4061</v>
      </c>
      <c r="U481" s="4">
        <v>4017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v>3609</v>
      </c>
      <c r="E482" s="4">
        <v>3672</v>
      </c>
      <c r="F482" s="4">
        <v>3650</v>
      </c>
      <c r="G482" s="4">
        <v>3566</v>
      </c>
      <c r="H482" s="4">
        <v>3465</v>
      </c>
      <c r="I482" s="4">
        <v>3421</v>
      </c>
      <c r="J482" s="4">
        <v>3426</v>
      </c>
      <c r="K482" s="4">
        <v>3372</v>
      </c>
      <c r="L482" s="4">
        <v>3379</v>
      </c>
      <c r="M482" s="4">
        <v>3346</v>
      </c>
      <c r="N482" s="4">
        <v>3445</v>
      </c>
      <c r="O482" s="4">
        <v>3317</v>
      </c>
      <c r="P482" s="4">
        <v>3292</v>
      </c>
      <c r="Q482" s="4">
        <v>3185</v>
      </c>
      <c r="R482" s="4">
        <v>3088</v>
      </c>
      <c r="S482" s="4">
        <v>3029</v>
      </c>
      <c r="T482" s="4">
        <v>2950</v>
      </c>
      <c r="U482" s="4">
        <v>2910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v>1951</v>
      </c>
      <c r="E483" s="4">
        <v>1976</v>
      </c>
      <c r="F483" s="4">
        <v>1959</v>
      </c>
      <c r="G483" s="4">
        <v>1970</v>
      </c>
      <c r="H483" s="4">
        <v>1976</v>
      </c>
      <c r="I483" s="4">
        <v>1972</v>
      </c>
      <c r="J483" s="4">
        <v>1981</v>
      </c>
      <c r="K483" s="4">
        <v>1920</v>
      </c>
      <c r="L483" s="4">
        <v>1922</v>
      </c>
      <c r="M483" s="4">
        <v>1794</v>
      </c>
      <c r="N483" s="4">
        <v>1790</v>
      </c>
      <c r="O483" s="4">
        <v>1747</v>
      </c>
      <c r="P483" s="4">
        <v>1703</v>
      </c>
      <c r="Q483" s="4">
        <v>1613</v>
      </c>
      <c r="R483" s="4">
        <v>1624</v>
      </c>
      <c r="S483" s="4">
        <v>1543</v>
      </c>
      <c r="T483" s="4">
        <v>1475</v>
      </c>
      <c r="U483" s="4">
        <v>1436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v>7281</v>
      </c>
      <c r="E484" s="4">
        <v>7357</v>
      </c>
      <c r="F484" s="4">
        <v>7358</v>
      </c>
      <c r="G484" s="4">
        <v>7281</v>
      </c>
      <c r="H484" s="4">
        <v>7210</v>
      </c>
      <c r="I484" s="4">
        <v>7238</v>
      </c>
      <c r="J484" s="4">
        <v>7115</v>
      </c>
      <c r="K484" s="4">
        <v>7033</v>
      </c>
      <c r="L484" s="4">
        <v>7012</v>
      </c>
      <c r="M484" s="4">
        <v>6837</v>
      </c>
      <c r="N484" s="4">
        <v>6845</v>
      </c>
      <c r="O484" s="4">
        <v>6903</v>
      </c>
      <c r="P484" s="4">
        <v>6823</v>
      </c>
      <c r="Q484" s="4">
        <v>6823</v>
      </c>
      <c r="R484" s="4">
        <v>6720</v>
      </c>
      <c r="S484" s="4">
        <v>6450</v>
      </c>
      <c r="T484" s="4">
        <v>6240</v>
      </c>
      <c r="U484" s="4">
        <v>6179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v>1378</v>
      </c>
      <c r="E485" s="4">
        <v>1400</v>
      </c>
      <c r="F485" s="4">
        <v>1328</v>
      </c>
      <c r="G485" s="4">
        <v>1329</v>
      </c>
      <c r="H485" s="4">
        <v>1299</v>
      </c>
      <c r="I485" s="4">
        <v>1342</v>
      </c>
      <c r="J485" s="4">
        <v>1312</v>
      </c>
      <c r="K485" s="4">
        <v>1256</v>
      </c>
      <c r="L485" s="4">
        <v>1240</v>
      </c>
      <c r="M485" s="4">
        <v>1220</v>
      </c>
      <c r="N485" s="4">
        <v>1163</v>
      </c>
      <c r="O485" s="4">
        <v>1134</v>
      </c>
      <c r="P485" s="4">
        <v>1116</v>
      </c>
      <c r="Q485" s="4">
        <v>1083</v>
      </c>
      <c r="R485" s="4">
        <v>1056</v>
      </c>
      <c r="S485" s="4">
        <v>1122</v>
      </c>
      <c r="T485" s="4">
        <v>1064</v>
      </c>
      <c r="U485" s="4">
        <v>1041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v>1006</v>
      </c>
      <c r="E486" s="4">
        <v>976</v>
      </c>
      <c r="F486" s="4">
        <v>951</v>
      </c>
      <c r="G486" s="4">
        <v>935</v>
      </c>
      <c r="H486" s="4">
        <v>927</v>
      </c>
      <c r="I486" s="4">
        <v>915</v>
      </c>
      <c r="J486" s="4">
        <v>898</v>
      </c>
      <c r="K486" s="4">
        <v>886</v>
      </c>
      <c r="L486" s="4">
        <v>891</v>
      </c>
      <c r="M486" s="4">
        <v>857</v>
      </c>
      <c r="N486" s="4">
        <v>855</v>
      </c>
      <c r="O486" s="4">
        <v>866</v>
      </c>
      <c r="P486" s="4">
        <v>856</v>
      </c>
      <c r="Q486" s="4">
        <v>826</v>
      </c>
      <c r="R486" s="4">
        <v>799</v>
      </c>
      <c r="S486" s="4">
        <v>798</v>
      </c>
      <c r="T486" s="4">
        <v>751</v>
      </c>
      <c r="U486" s="4">
        <v>744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v>1034</v>
      </c>
      <c r="E487" s="4">
        <v>1015</v>
      </c>
      <c r="F487" s="4">
        <v>1012</v>
      </c>
      <c r="G487" s="4">
        <v>1022</v>
      </c>
      <c r="H487" s="4">
        <v>985</v>
      </c>
      <c r="I487" s="4">
        <v>953</v>
      </c>
      <c r="J487" s="4">
        <v>944</v>
      </c>
      <c r="K487" s="4">
        <v>901</v>
      </c>
      <c r="L487" s="4">
        <v>882</v>
      </c>
      <c r="M487" s="4">
        <v>828</v>
      </c>
      <c r="N487" s="4">
        <v>801</v>
      </c>
      <c r="O487" s="4">
        <v>780</v>
      </c>
      <c r="P487" s="4">
        <v>764</v>
      </c>
      <c r="Q487" s="4">
        <v>739</v>
      </c>
      <c r="R487" s="4">
        <v>735</v>
      </c>
      <c r="S487" s="4">
        <v>715</v>
      </c>
      <c r="T487" s="4">
        <v>715</v>
      </c>
      <c r="U487" s="4">
        <v>676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v>3135</v>
      </c>
      <c r="E488" s="4">
        <v>3182</v>
      </c>
      <c r="F488" s="4">
        <v>3149</v>
      </c>
      <c r="G488" s="4">
        <v>3065</v>
      </c>
      <c r="H488" s="4">
        <v>3027</v>
      </c>
      <c r="I488" s="4">
        <v>2852</v>
      </c>
      <c r="J488" s="4">
        <v>2862</v>
      </c>
      <c r="K488" s="4">
        <v>2810</v>
      </c>
      <c r="L488" s="4">
        <v>2725</v>
      </c>
      <c r="M488" s="4">
        <v>2765</v>
      </c>
      <c r="N488" s="4">
        <v>2693</v>
      </c>
      <c r="O488" s="4">
        <v>2574</v>
      </c>
      <c r="P488" s="4">
        <v>2535</v>
      </c>
      <c r="Q488" s="4">
        <v>2557</v>
      </c>
      <c r="R488" s="4">
        <v>2545</v>
      </c>
      <c r="S488" s="4">
        <v>2382</v>
      </c>
      <c r="T488" s="4">
        <v>2377</v>
      </c>
      <c r="U488" s="4">
        <v>2284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v>4571</v>
      </c>
      <c r="E489" s="4">
        <v>4527</v>
      </c>
      <c r="F489" s="4">
        <v>4489</v>
      </c>
      <c r="G489" s="4">
        <v>4511</v>
      </c>
      <c r="H489" s="4">
        <v>4518</v>
      </c>
      <c r="I489" s="4">
        <v>4491</v>
      </c>
      <c r="J489" s="4">
        <v>4515</v>
      </c>
      <c r="K489" s="4">
        <v>4543</v>
      </c>
      <c r="L489" s="4">
        <v>4478</v>
      </c>
      <c r="M489" s="4">
        <v>4531</v>
      </c>
      <c r="N489" s="4">
        <v>4588</v>
      </c>
      <c r="O489" s="4">
        <v>4605</v>
      </c>
      <c r="P489" s="4">
        <v>4639</v>
      </c>
      <c r="Q489" s="4">
        <v>4624</v>
      </c>
      <c r="R489" s="4">
        <v>4656</v>
      </c>
      <c r="S489" s="4">
        <v>4584</v>
      </c>
      <c r="T489" s="4">
        <v>4450</v>
      </c>
      <c r="U489" s="4">
        <v>4569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v>2248</v>
      </c>
      <c r="E490" s="4">
        <v>2154</v>
      </c>
      <c r="F490" s="4">
        <v>2058</v>
      </c>
      <c r="G490" s="4">
        <v>2082</v>
      </c>
      <c r="H490" s="4">
        <v>2125</v>
      </c>
      <c r="I490" s="4">
        <v>2080</v>
      </c>
      <c r="J490" s="4">
        <v>2019</v>
      </c>
      <c r="K490" s="4">
        <v>2062</v>
      </c>
      <c r="L490" s="4">
        <v>1994</v>
      </c>
      <c r="M490" s="4">
        <v>1952</v>
      </c>
      <c r="N490" s="4">
        <v>1963</v>
      </c>
      <c r="O490" s="4">
        <v>1948</v>
      </c>
      <c r="P490" s="4">
        <v>1958</v>
      </c>
      <c r="Q490" s="4">
        <v>1945</v>
      </c>
      <c r="R490" s="4">
        <v>1898</v>
      </c>
      <c r="S490" s="4">
        <v>1821</v>
      </c>
      <c r="T490" s="4">
        <v>1886</v>
      </c>
      <c r="U490" s="4">
        <v>1862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v>3658</v>
      </c>
      <c r="E491" s="4">
        <v>3717</v>
      </c>
      <c r="F491" s="4">
        <v>3732</v>
      </c>
      <c r="G491" s="4">
        <v>3392</v>
      </c>
      <c r="H491" s="4">
        <v>3374</v>
      </c>
      <c r="I491" s="4">
        <v>3295</v>
      </c>
      <c r="J491" s="4">
        <v>3223</v>
      </c>
      <c r="K491" s="4">
        <v>3169</v>
      </c>
      <c r="L491" s="4">
        <v>3052</v>
      </c>
      <c r="M491" s="4">
        <v>2943</v>
      </c>
      <c r="N491" s="4">
        <v>2962</v>
      </c>
      <c r="O491" s="4">
        <v>2901</v>
      </c>
      <c r="P491" s="4">
        <v>2975</v>
      </c>
      <c r="Q491" s="4">
        <v>2950</v>
      </c>
      <c r="R491" s="4">
        <v>2885</v>
      </c>
      <c r="S491" s="4">
        <v>2727</v>
      </c>
      <c r="T491" s="4">
        <v>2760</v>
      </c>
      <c r="U491" s="4">
        <v>2808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v>9975</v>
      </c>
      <c r="E492" s="4">
        <v>10127</v>
      </c>
      <c r="F492" s="4">
        <v>10093</v>
      </c>
      <c r="G492" s="4">
        <v>10055</v>
      </c>
      <c r="H492" s="4">
        <v>9952</v>
      </c>
      <c r="I492" s="4">
        <v>10061</v>
      </c>
      <c r="J492" s="4">
        <v>10035</v>
      </c>
      <c r="K492" s="4">
        <v>9976</v>
      </c>
      <c r="L492" s="4">
        <v>9884</v>
      </c>
      <c r="M492" s="4">
        <v>9760</v>
      </c>
      <c r="N492" s="4">
        <v>9676</v>
      </c>
      <c r="O492" s="4">
        <v>9773</v>
      </c>
      <c r="P492" s="4">
        <v>9047</v>
      </c>
      <c r="Q492" s="4">
        <v>9418</v>
      </c>
      <c r="R492" s="4">
        <v>9732</v>
      </c>
      <c r="S492" s="4">
        <v>9395</v>
      </c>
      <c r="T492" s="4">
        <v>8776</v>
      </c>
      <c r="U492" s="4">
        <v>8816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v>452</v>
      </c>
      <c r="E493" s="4">
        <v>448</v>
      </c>
      <c r="F493" s="4">
        <v>443</v>
      </c>
      <c r="G493" s="4">
        <v>391</v>
      </c>
      <c r="H493" s="4">
        <v>384</v>
      </c>
      <c r="I493" s="4">
        <v>373</v>
      </c>
      <c r="J493" s="4">
        <v>371</v>
      </c>
      <c r="K493" s="4">
        <v>355</v>
      </c>
      <c r="L493" s="4">
        <v>337</v>
      </c>
      <c r="M493" s="4">
        <v>325</v>
      </c>
      <c r="N493" s="4">
        <v>298</v>
      </c>
      <c r="O493" s="4">
        <v>292</v>
      </c>
      <c r="P493" s="4">
        <v>327</v>
      </c>
      <c r="Q493" s="4">
        <v>304</v>
      </c>
      <c r="R493" s="4">
        <v>319</v>
      </c>
      <c r="S493" s="4">
        <v>277</v>
      </c>
      <c r="T493" s="4">
        <v>289</v>
      </c>
      <c r="U493" s="4">
        <v>265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v>297</v>
      </c>
      <c r="E494" s="4">
        <v>304</v>
      </c>
      <c r="F494" s="4">
        <v>318</v>
      </c>
      <c r="G494" s="4">
        <v>296</v>
      </c>
      <c r="H494" s="4">
        <v>301</v>
      </c>
      <c r="I494" s="4">
        <v>312</v>
      </c>
      <c r="J494" s="4">
        <v>318</v>
      </c>
      <c r="K494" s="4">
        <v>306</v>
      </c>
      <c r="L494" s="4">
        <v>309</v>
      </c>
      <c r="M494" s="4">
        <v>299</v>
      </c>
      <c r="N494" s="4">
        <v>268</v>
      </c>
      <c r="O494" s="4">
        <v>256</v>
      </c>
      <c r="P494" s="4">
        <v>270</v>
      </c>
      <c r="Q494" s="4">
        <v>218</v>
      </c>
      <c r="R494" s="4">
        <v>214</v>
      </c>
      <c r="S494" s="4">
        <v>196</v>
      </c>
      <c r="T494" s="4">
        <v>160</v>
      </c>
      <c r="U494" s="4">
        <v>138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v>1006</v>
      </c>
      <c r="E495" s="4">
        <v>964</v>
      </c>
      <c r="F495" s="4">
        <v>971</v>
      </c>
      <c r="G495" s="4">
        <v>1038</v>
      </c>
      <c r="H495" s="4">
        <v>926</v>
      </c>
      <c r="I495" s="4">
        <v>877</v>
      </c>
      <c r="J495" s="4">
        <v>850</v>
      </c>
      <c r="K495" s="4">
        <v>872</v>
      </c>
      <c r="L495" s="4">
        <v>861</v>
      </c>
      <c r="M495" s="4">
        <v>813</v>
      </c>
      <c r="N495" s="4">
        <v>807</v>
      </c>
      <c r="O495" s="4">
        <v>798</v>
      </c>
      <c r="P495" s="4">
        <v>780</v>
      </c>
      <c r="Q495" s="4">
        <v>714</v>
      </c>
      <c r="R495" s="4">
        <v>690</v>
      </c>
      <c r="S495" s="4">
        <v>665</v>
      </c>
      <c r="T495" s="4">
        <v>635</v>
      </c>
      <c r="U495" s="4">
        <v>623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v>2229</v>
      </c>
      <c r="E496" s="4">
        <v>2144</v>
      </c>
      <c r="F496" s="4">
        <v>2143</v>
      </c>
      <c r="G496" s="4">
        <v>2156</v>
      </c>
      <c r="H496" s="4">
        <v>2110</v>
      </c>
      <c r="I496" s="4">
        <v>2086</v>
      </c>
      <c r="J496" s="4">
        <v>2026</v>
      </c>
      <c r="K496" s="4">
        <v>1885</v>
      </c>
      <c r="L496" s="4">
        <v>1815</v>
      </c>
      <c r="M496" s="4">
        <v>1841</v>
      </c>
      <c r="N496" s="4">
        <v>1790</v>
      </c>
      <c r="O496" s="4">
        <v>1756</v>
      </c>
      <c r="P496" s="4">
        <v>1756</v>
      </c>
      <c r="Q496" s="4">
        <v>1699</v>
      </c>
      <c r="R496" s="4">
        <v>1654</v>
      </c>
      <c r="S496" s="4">
        <v>1554</v>
      </c>
      <c r="T496" s="4">
        <v>1488</v>
      </c>
      <c r="U496" s="4">
        <v>1448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v>1150</v>
      </c>
      <c r="E497" s="4">
        <v>1091</v>
      </c>
      <c r="F497" s="4">
        <v>1107</v>
      </c>
      <c r="G497" s="4">
        <v>1061</v>
      </c>
      <c r="H497" s="4">
        <v>1005</v>
      </c>
      <c r="I497" s="4">
        <v>969</v>
      </c>
      <c r="J497" s="4">
        <v>886</v>
      </c>
      <c r="K497" s="4">
        <v>882</v>
      </c>
      <c r="L497" s="4">
        <v>895</v>
      </c>
      <c r="M497" s="4">
        <v>895</v>
      </c>
      <c r="N497" s="4">
        <v>921</v>
      </c>
      <c r="O497" s="4">
        <v>915</v>
      </c>
      <c r="P497" s="4">
        <v>928</v>
      </c>
      <c r="Q497" s="4">
        <v>940</v>
      </c>
      <c r="R497" s="4">
        <v>946</v>
      </c>
      <c r="S497" s="4">
        <v>873</v>
      </c>
      <c r="T497" s="4">
        <v>861</v>
      </c>
      <c r="U497" s="4">
        <v>834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v>420</v>
      </c>
      <c r="E498" s="4">
        <v>420</v>
      </c>
      <c r="F498" s="4">
        <v>421</v>
      </c>
      <c r="G498" s="4">
        <v>383</v>
      </c>
      <c r="H498" s="4">
        <v>366</v>
      </c>
      <c r="I498" s="4">
        <v>371</v>
      </c>
      <c r="J498" s="4">
        <v>321</v>
      </c>
      <c r="K498" s="4">
        <v>291</v>
      </c>
      <c r="L498" s="4">
        <v>294</v>
      </c>
      <c r="M498" s="4">
        <v>297</v>
      </c>
      <c r="N498" s="4">
        <v>276</v>
      </c>
      <c r="O498" s="4">
        <v>284</v>
      </c>
      <c r="P498" s="4">
        <v>255</v>
      </c>
      <c r="Q498" s="4">
        <v>242</v>
      </c>
      <c r="R498" s="4">
        <v>254</v>
      </c>
      <c r="S498" s="4">
        <v>237</v>
      </c>
      <c r="T498" s="4">
        <v>241</v>
      </c>
      <c r="U498" s="4">
        <v>272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v>912</v>
      </c>
      <c r="E499" s="4">
        <v>926</v>
      </c>
      <c r="F499" s="4">
        <v>908</v>
      </c>
      <c r="G499" s="4">
        <v>869</v>
      </c>
      <c r="H499" s="4">
        <v>896</v>
      </c>
      <c r="I499" s="4">
        <v>848</v>
      </c>
      <c r="J499" s="4">
        <v>833</v>
      </c>
      <c r="K499" s="4">
        <v>811</v>
      </c>
      <c r="L499" s="4">
        <v>811</v>
      </c>
      <c r="M499" s="4">
        <v>818</v>
      </c>
      <c r="N499" s="4">
        <v>793</v>
      </c>
      <c r="O499" s="4">
        <v>799</v>
      </c>
      <c r="P499" s="4">
        <v>782</v>
      </c>
      <c r="Q499" s="4">
        <v>764</v>
      </c>
      <c r="R499" s="4">
        <v>768</v>
      </c>
      <c r="S499" s="4">
        <v>726</v>
      </c>
      <c r="T499" s="4">
        <v>702</v>
      </c>
      <c r="U499" s="4">
        <v>709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v>1389</v>
      </c>
      <c r="E500" s="4">
        <v>1498</v>
      </c>
      <c r="F500" s="4">
        <v>1425</v>
      </c>
      <c r="G500" s="4">
        <v>1402</v>
      </c>
      <c r="H500" s="4">
        <v>1353</v>
      </c>
      <c r="I500" s="4">
        <v>1310</v>
      </c>
      <c r="J500" s="4">
        <v>1233</v>
      </c>
      <c r="K500" s="4">
        <v>1193</v>
      </c>
      <c r="L500" s="4">
        <v>1170</v>
      </c>
      <c r="M500" s="4">
        <v>1104</v>
      </c>
      <c r="N500" s="4">
        <v>1145</v>
      </c>
      <c r="O500" s="4">
        <v>1098</v>
      </c>
      <c r="P500" s="4">
        <v>1108</v>
      </c>
      <c r="Q500" s="4">
        <v>1083</v>
      </c>
      <c r="R500" s="4">
        <v>1044</v>
      </c>
      <c r="S500" s="4">
        <v>981</v>
      </c>
      <c r="T500" s="4">
        <v>944</v>
      </c>
      <c r="U500" s="4">
        <v>917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v>1019</v>
      </c>
      <c r="E501" s="4">
        <v>929</v>
      </c>
      <c r="F501" s="4">
        <v>905</v>
      </c>
      <c r="G501" s="4">
        <v>899</v>
      </c>
      <c r="H501" s="4">
        <v>881</v>
      </c>
      <c r="I501" s="4">
        <v>847</v>
      </c>
      <c r="J501" s="4">
        <v>826</v>
      </c>
      <c r="K501" s="4">
        <v>811</v>
      </c>
      <c r="L501" s="4">
        <v>810</v>
      </c>
      <c r="M501" s="4">
        <v>744</v>
      </c>
      <c r="N501" s="4">
        <v>730</v>
      </c>
      <c r="O501" s="4">
        <v>700</v>
      </c>
      <c r="P501" s="4">
        <v>677</v>
      </c>
      <c r="Q501" s="4">
        <v>667</v>
      </c>
      <c r="R501" s="4">
        <v>687</v>
      </c>
      <c r="S501" s="4">
        <v>655</v>
      </c>
      <c r="T501" s="4">
        <v>621</v>
      </c>
      <c r="U501" s="4">
        <v>649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v>524</v>
      </c>
      <c r="E502" s="4">
        <v>524</v>
      </c>
      <c r="F502" s="4">
        <v>517</v>
      </c>
      <c r="G502" s="4">
        <v>465</v>
      </c>
      <c r="H502" s="4">
        <v>461</v>
      </c>
      <c r="I502" s="4">
        <v>415</v>
      </c>
      <c r="J502" s="4">
        <v>392</v>
      </c>
      <c r="K502" s="4">
        <v>393</v>
      </c>
      <c r="L502" s="4">
        <v>377</v>
      </c>
      <c r="M502" s="4">
        <v>382</v>
      </c>
      <c r="N502" s="4">
        <v>363</v>
      </c>
      <c r="O502" s="4">
        <v>368</v>
      </c>
      <c r="P502" s="4">
        <v>380</v>
      </c>
      <c r="Q502" s="4">
        <v>338</v>
      </c>
      <c r="R502" s="4">
        <v>345</v>
      </c>
      <c r="S502" s="4">
        <v>301</v>
      </c>
      <c r="T502" s="4">
        <v>319</v>
      </c>
      <c r="U502" s="4">
        <v>306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v>1534</v>
      </c>
      <c r="E503" s="4">
        <v>1483</v>
      </c>
      <c r="F503" s="4">
        <v>1519</v>
      </c>
      <c r="G503" s="4">
        <v>1496</v>
      </c>
      <c r="H503" s="4">
        <v>1460</v>
      </c>
      <c r="I503" s="4">
        <v>1424</v>
      </c>
      <c r="J503" s="4">
        <v>1376</v>
      </c>
      <c r="K503" s="4">
        <v>1422</v>
      </c>
      <c r="L503" s="4">
        <v>1343</v>
      </c>
      <c r="M503" s="4">
        <v>1345</v>
      </c>
      <c r="N503" s="4">
        <v>1384</v>
      </c>
      <c r="O503" s="4">
        <v>1363</v>
      </c>
      <c r="P503" s="4">
        <v>1351</v>
      </c>
      <c r="Q503" s="4">
        <v>1315</v>
      </c>
      <c r="R503" s="4">
        <v>1355</v>
      </c>
      <c r="S503" s="4">
        <v>1279</v>
      </c>
      <c r="T503" s="4">
        <v>1273</v>
      </c>
      <c r="U503" s="4">
        <v>1237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v>2102</v>
      </c>
      <c r="E504" s="4">
        <v>2093</v>
      </c>
      <c r="F504" s="4">
        <v>2051</v>
      </c>
      <c r="G504" s="4">
        <v>2004</v>
      </c>
      <c r="H504" s="4">
        <v>1914</v>
      </c>
      <c r="I504" s="4">
        <v>1874</v>
      </c>
      <c r="J504" s="4">
        <v>1891</v>
      </c>
      <c r="K504" s="4">
        <v>1880</v>
      </c>
      <c r="L504" s="4">
        <v>1833</v>
      </c>
      <c r="M504" s="4">
        <v>1805</v>
      </c>
      <c r="N504" s="4">
        <v>1741</v>
      </c>
      <c r="O504" s="4">
        <v>1663</v>
      </c>
      <c r="P504" s="4">
        <v>1707</v>
      </c>
      <c r="Q504" s="4">
        <v>1661</v>
      </c>
      <c r="R504" s="4">
        <v>1650</v>
      </c>
      <c r="S504" s="4">
        <v>1580</v>
      </c>
      <c r="T504" s="4">
        <v>1499</v>
      </c>
      <c r="U504" s="4">
        <v>1436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v>1287</v>
      </c>
      <c r="E505" s="4">
        <v>1336</v>
      </c>
      <c r="F505" s="4">
        <v>1344</v>
      </c>
      <c r="G505" s="4">
        <v>1276</v>
      </c>
      <c r="H505" s="4">
        <v>1207</v>
      </c>
      <c r="I505" s="4">
        <v>1200</v>
      </c>
      <c r="J505" s="4">
        <v>1241</v>
      </c>
      <c r="K505" s="4">
        <v>1211</v>
      </c>
      <c r="L505" s="4">
        <v>1190</v>
      </c>
      <c r="M505" s="4">
        <v>1169</v>
      </c>
      <c r="N505" s="4">
        <v>1182</v>
      </c>
      <c r="O505" s="4">
        <v>1186</v>
      </c>
      <c r="P505" s="4">
        <v>1143</v>
      </c>
      <c r="Q505" s="4">
        <v>1123</v>
      </c>
      <c r="R505" s="4">
        <v>1108</v>
      </c>
      <c r="S505" s="4">
        <v>1054</v>
      </c>
      <c r="T505" s="4">
        <v>1034</v>
      </c>
      <c r="U505" s="4">
        <v>1048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v>726</v>
      </c>
      <c r="E506" s="4">
        <v>730</v>
      </c>
      <c r="F506" s="4">
        <v>692</v>
      </c>
      <c r="G506" s="4">
        <v>673</v>
      </c>
      <c r="H506" s="4">
        <v>616</v>
      </c>
      <c r="I506" s="4">
        <v>548</v>
      </c>
      <c r="J506" s="4">
        <v>509</v>
      </c>
      <c r="K506" s="4">
        <v>483</v>
      </c>
      <c r="L506" s="4">
        <v>455</v>
      </c>
      <c r="M506" s="4">
        <v>459</v>
      </c>
      <c r="N506" s="4">
        <v>469</v>
      </c>
      <c r="O506" s="4">
        <v>471</v>
      </c>
      <c r="P506" s="4">
        <v>468</v>
      </c>
      <c r="Q506" s="4">
        <v>453</v>
      </c>
      <c r="R506" s="4">
        <v>442</v>
      </c>
      <c r="S506" s="4">
        <v>412</v>
      </c>
      <c r="T506" s="4">
        <v>413</v>
      </c>
      <c r="U506" s="4">
        <v>417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v>1940</v>
      </c>
      <c r="E507" s="4">
        <v>1923</v>
      </c>
      <c r="F507" s="4">
        <v>1823</v>
      </c>
      <c r="G507" s="4">
        <v>1806</v>
      </c>
      <c r="H507" s="4">
        <v>1722</v>
      </c>
      <c r="I507" s="4">
        <v>1774</v>
      </c>
      <c r="J507" s="4">
        <v>1727</v>
      </c>
      <c r="K507" s="4">
        <v>1660</v>
      </c>
      <c r="L507" s="4">
        <v>1615</v>
      </c>
      <c r="M507" s="4">
        <v>1595</v>
      </c>
      <c r="N507" s="4">
        <v>1551</v>
      </c>
      <c r="O507" s="4">
        <v>1590</v>
      </c>
      <c r="P507" s="4">
        <v>1541</v>
      </c>
      <c r="Q507" s="4">
        <v>1518</v>
      </c>
      <c r="R507" s="4">
        <v>1532</v>
      </c>
      <c r="S507" s="4">
        <v>1402</v>
      </c>
      <c r="T507" s="4">
        <v>1384</v>
      </c>
      <c r="U507" s="4">
        <v>1405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v>355</v>
      </c>
      <c r="E508" s="4">
        <v>337</v>
      </c>
      <c r="F508" s="4">
        <v>369</v>
      </c>
      <c r="G508" s="4">
        <v>355</v>
      </c>
      <c r="H508" s="4">
        <v>333</v>
      </c>
      <c r="I508" s="4">
        <v>340</v>
      </c>
      <c r="J508" s="4">
        <v>322</v>
      </c>
      <c r="K508" s="4">
        <v>315</v>
      </c>
      <c r="L508" s="4">
        <v>300</v>
      </c>
      <c r="M508" s="4">
        <v>310</v>
      </c>
      <c r="N508" s="4">
        <v>325</v>
      </c>
      <c r="O508" s="4">
        <v>309</v>
      </c>
      <c r="P508" s="4">
        <v>290</v>
      </c>
      <c r="Q508" s="4">
        <v>278</v>
      </c>
      <c r="R508" s="4">
        <v>277</v>
      </c>
      <c r="S508" s="4">
        <v>239</v>
      </c>
      <c r="T508" s="4">
        <v>267</v>
      </c>
      <c r="U508" s="4">
        <v>260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v>1184</v>
      </c>
      <c r="E509" s="4">
        <v>1113</v>
      </c>
      <c r="F509" s="4">
        <v>1106</v>
      </c>
      <c r="G509" s="4">
        <v>1084</v>
      </c>
      <c r="H509" s="4">
        <v>1041</v>
      </c>
      <c r="I509" s="4">
        <v>1007</v>
      </c>
      <c r="J509" s="4">
        <v>945</v>
      </c>
      <c r="K509" s="4">
        <v>925</v>
      </c>
      <c r="L509" s="4">
        <v>882</v>
      </c>
      <c r="M509" s="4">
        <v>867</v>
      </c>
      <c r="N509" s="4">
        <v>869</v>
      </c>
      <c r="O509" s="4">
        <v>861</v>
      </c>
      <c r="P509" s="4">
        <v>879</v>
      </c>
      <c r="Q509" s="4">
        <v>824</v>
      </c>
      <c r="R509" s="4">
        <v>814</v>
      </c>
      <c r="S509" s="4">
        <v>775</v>
      </c>
      <c r="T509" s="4">
        <v>740</v>
      </c>
      <c r="U509" s="4">
        <v>742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v>5783</v>
      </c>
      <c r="E510" s="4">
        <v>5836</v>
      </c>
      <c r="F510" s="4">
        <v>5725</v>
      </c>
      <c r="G510" s="4">
        <v>5622</v>
      </c>
      <c r="H510" s="4">
        <v>5549</v>
      </c>
      <c r="I510" s="4">
        <v>5448</v>
      </c>
      <c r="J510" s="4">
        <v>5319</v>
      </c>
      <c r="K510" s="4">
        <v>5252</v>
      </c>
      <c r="L510" s="4">
        <v>5117</v>
      </c>
      <c r="M510" s="4">
        <v>5010</v>
      </c>
      <c r="N510" s="4">
        <v>5040</v>
      </c>
      <c r="O510" s="4">
        <v>4933</v>
      </c>
      <c r="P510" s="4">
        <v>4876</v>
      </c>
      <c r="Q510" s="4">
        <v>4890</v>
      </c>
      <c r="R510" s="4">
        <v>4752</v>
      </c>
      <c r="S510" s="4">
        <v>4528</v>
      </c>
      <c r="T510" s="4">
        <v>4451</v>
      </c>
      <c r="U510" s="4">
        <v>4393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v>1136</v>
      </c>
      <c r="E511" s="4">
        <v>1170</v>
      </c>
      <c r="F511" s="4">
        <v>1166</v>
      </c>
      <c r="G511" s="4">
        <v>1121</v>
      </c>
      <c r="H511" s="4">
        <v>1063</v>
      </c>
      <c r="I511" s="4">
        <v>1069</v>
      </c>
      <c r="J511" s="4">
        <v>1052</v>
      </c>
      <c r="K511" s="4">
        <v>1063</v>
      </c>
      <c r="L511" s="4">
        <v>1025</v>
      </c>
      <c r="M511" s="4">
        <v>1032</v>
      </c>
      <c r="N511" s="4">
        <v>1020</v>
      </c>
      <c r="O511" s="4">
        <v>1040</v>
      </c>
      <c r="P511" s="4">
        <v>1042</v>
      </c>
      <c r="Q511" s="4">
        <v>1054</v>
      </c>
      <c r="R511" s="4">
        <v>1068</v>
      </c>
      <c r="S511" s="4">
        <v>1053</v>
      </c>
      <c r="T511" s="4">
        <v>1015</v>
      </c>
      <c r="U511" s="4">
        <v>1003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v>1993</v>
      </c>
      <c r="E512" s="4">
        <v>1997</v>
      </c>
      <c r="F512" s="4">
        <v>2058</v>
      </c>
      <c r="G512" s="4">
        <v>2062</v>
      </c>
      <c r="H512" s="4">
        <v>1903</v>
      </c>
      <c r="I512" s="4">
        <v>1952</v>
      </c>
      <c r="J512" s="4">
        <v>1848</v>
      </c>
      <c r="K512" s="4">
        <v>1905</v>
      </c>
      <c r="L512" s="4">
        <v>1863</v>
      </c>
      <c r="M512" s="4">
        <v>1866</v>
      </c>
      <c r="N512" s="4">
        <v>1869</v>
      </c>
      <c r="O512" s="4">
        <v>1813</v>
      </c>
      <c r="P512" s="4">
        <v>1696</v>
      </c>
      <c r="Q512" s="4">
        <v>1643</v>
      </c>
      <c r="R512" s="4">
        <v>1714</v>
      </c>
      <c r="S512" s="4">
        <v>1388</v>
      </c>
      <c r="T512" s="4">
        <v>1381</v>
      </c>
      <c r="U512" s="4">
        <v>1381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v>632</v>
      </c>
      <c r="E513" s="4">
        <v>618</v>
      </c>
      <c r="F513" s="4">
        <v>605</v>
      </c>
      <c r="G513" s="4">
        <v>599</v>
      </c>
      <c r="H513" s="4">
        <v>602</v>
      </c>
      <c r="I513" s="4">
        <v>581</v>
      </c>
      <c r="J513" s="4">
        <v>564</v>
      </c>
      <c r="K513" s="4">
        <v>520</v>
      </c>
      <c r="L513" s="4">
        <v>462</v>
      </c>
      <c r="M513" s="4">
        <v>456</v>
      </c>
      <c r="N513" s="4">
        <v>453</v>
      </c>
      <c r="O513" s="4">
        <v>439</v>
      </c>
      <c r="P513" s="4">
        <v>456</v>
      </c>
      <c r="Q513" s="4">
        <v>430</v>
      </c>
      <c r="R513" s="4">
        <v>433</v>
      </c>
      <c r="S513" s="4">
        <v>401</v>
      </c>
      <c r="T513" s="4">
        <v>399</v>
      </c>
      <c r="U513" s="4">
        <v>389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v>523</v>
      </c>
      <c r="E514" s="4">
        <v>496</v>
      </c>
      <c r="F514" s="4">
        <v>481</v>
      </c>
      <c r="G514" s="4">
        <v>466</v>
      </c>
      <c r="H514" s="4">
        <v>441</v>
      </c>
      <c r="I514" s="4">
        <v>454</v>
      </c>
      <c r="J514" s="4">
        <v>438</v>
      </c>
      <c r="K514" s="4">
        <v>427</v>
      </c>
      <c r="L514" s="4">
        <v>406</v>
      </c>
      <c r="M514" s="4">
        <v>393</v>
      </c>
      <c r="N514" s="4">
        <v>397</v>
      </c>
      <c r="O514" s="4">
        <v>374</v>
      </c>
      <c r="P514" s="4">
        <v>352</v>
      </c>
      <c r="Q514" s="4">
        <v>358</v>
      </c>
      <c r="R514" s="4">
        <v>368</v>
      </c>
      <c r="S514" s="4">
        <v>341</v>
      </c>
      <c r="T514" s="4">
        <v>350</v>
      </c>
      <c r="U514" s="4">
        <v>376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v>596</v>
      </c>
      <c r="E515" s="4">
        <v>630</v>
      </c>
      <c r="F515" s="4">
        <v>616</v>
      </c>
      <c r="G515" s="4">
        <v>592</v>
      </c>
      <c r="H515" s="4">
        <v>563</v>
      </c>
      <c r="I515" s="4">
        <v>544</v>
      </c>
      <c r="J515" s="4">
        <v>544</v>
      </c>
      <c r="K515" s="4">
        <v>516</v>
      </c>
      <c r="L515" s="4">
        <v>499</v>
      </c>
      <c r="M515" s="4">
        <v>513</v>
      </c>
      <c r="N515" s="4">
        <v>493</v>
      </c>
      <c r="O515" s="4">
        <v>469</v>
      </c>
      <c r="P515" s="4">
        <v>424</v>
      </c>
      <c r="Q515" s="4">
        <v>425</v>
      </c>
      <c r="R515" s="4">
        <v>392</v>
      </c>
      <c r="S515" s="4">
        <v>357</v>
      </c>
      <c r="T515" s="4">
        <v>370</v>
      </c>
      <c r="U515" s="4">
        <v>357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v>672</v>
      </c>
      <c r="E516" s="4">
        <v>614</v>
      </c>
      <c r="F516" s="4">
        <v>595</v>
      </c>
      <c r="G516" s="4">
        <v>573</v>
      </c>
      <c r="H516" s="4">
        <v>539</v>
      </c>
      <c r="I516" s="4">
        <v>529</v>
      </c>
      <c r="J516" s="4">
        <v>527</v>
      </c>
      <c r="K516" s="4">
        <v>518</v>
      </c>
      <c r="L516" s="4">
        <v>501</v>
      </c>
      <c r="M516" s="4">
        <v>470</v>
      </c>
      <c r="N516" s="4">
        <v>476</v>
      </c>
      <c r="O516" s="4">
        <v>452</v>
      </c>
      <c r="P516" s="4">
        <v>462</v>
      </c>
      <c r="Q516" s="4">
        <v>432</v>
      </c>
      <c r="R516" s="4">
        <v>397</v>
      </c>
      <c r="S516" s="4">
        <v>405</v>
      </c>
      <c r="T516" s="4">
        <v>392</v>
      </c>
      <c r="U516" s="4">
        <v>376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v>1899</v>
      </c>
      <c r="E517" s="4">
        <v>1841</v>
      </c>
      <c r="F517" s="4">
        <v>1763</v>
      </c>
      <c r="G517" s="4">
        <v>1700</v>
      </c>
      <c r="H517" s="4">
        <v>1618</v>
      </c>
      <c r="I517" s="4">
        <v>1588</v>
      </c>
      <c r="J517" s="4">
        <v>1550</v>
      </c>
      <c r="K517" s="4">
        <v>1516</v>
      </c>
      <c r="L517" s="4">
        <v>1474</v>
      </c>
      <c r="M517" s="4">
        <v>1415</v>
      </c>
      <c r="N517" s="4">
        <v>1383</v>
      </c>
      <c r="O517" s="4">
        <v>1377</v>
      </c>
      <c r="P517" s="4">
        <v>1349</v>
      </c>
      <c r="Q517" s="4">
        <v>1374</v>
      </c>
      <c r="R517" s="4">
        <v>1324</v>
      </c>
      <c r="S517" s="4">
        <v>1202</v>
      </c>
      <c r="T517" s="4">
        <v>1262</v>
      </c>
      <c r="U517" s="4">
        <v>1282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v>2040</v>
      </c>
      <c r="E518" s="4">
        <v>1996</v>
      </c>
      <c r="F518" s="4">
        <v>1977</v>
      </c>
      <c r="G518" s="4">
        <v>1982</v>
      </c>
      <c r="H518" s="4">
        <v>1953</v>
      </c>
      <c r="I518" s="4">
        <v>1928</v>
      </c>
      <c r="J518" s="4">
        <v>1880</v>
      </c>
      <c r="K518" s="4">
        <v>1803</v>
      </c>
      <c r="L518" s="4">
        <v>1758</v>
      </c>
      <c r="M518" s="4">
        <v>1706</v>
      </c>
      <c r="N518" s="4">
        <v>1684</v>
      </c>
      <c r="O518" s="4">
        <v>1675</v>
      </c>
      <c r="P518" s="4">
        <v>1642</v>
      </c>
      <c r="Q518" s="4">
        <v>1696</v>
      </c>
      <c r="R518" s="4">
        <v>1681</v>
      </c>
      <c r="S518" s="4">
        <v>1627</v>
      </c>
      <c r="T518" s="4">
        <v>1607</v>
      </c>
      <c r="U518" s="4">
        <v>1600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v>5178</v>
      </c>
      <c r="E519" s="4">
        <v>5101</v>
      </c>
      <c r="F519" s="4">
        <v>4989</v>
      </c>
      <c r="G519" s="4">
        <v>4885</v>
      </c>
      <c r="H519" s="4">
        <v>4843</v>
      </c>
      <c r="I519" s="4">
        <v>4721</v>
      </c>
      <c r="J519" s="4">
        <v>4714</v>
      </c>
      <c r="K519" s="4">
        <v>4584</v>
      </c>
      <c r="L519" s="4">
        <v>4497</v>
      </c>
      <c r="M519" s="4">
        <v>4387</v>
      </c>
      <c r="N519" s="4">
        <v>4294</v>
      </c>
      <c r="O519" s="4">
        <v>4214</v>
      </c>
      <c r="P519" s="4">
        <v>4100</v>
      </c>
      <c r="Q519" s="4">
        <v>4097</v>
      </c>
      <c r="R519" s="4">
        <v>4028</v>
      </c>
      <c r="S519" s="4">
        <v>3911</v>
      </c>
      <c r="T519" s="4">
        <v>3851</v>
      </c>
      <c r="U519" s="4">
        <v>3896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v>5487</v>
      </c>
      <c r="E520" s="4">
        <v>5397</v>
      </c>
      <c r="F520" s="4">
        <v>5265</v>
      </c>
      <c r="G520" s="4">
        <v>5042</v>
      </c>
      <c r="H520" s="4">
        <v>5115</v>
      </c>
      <c r="I520" s="4">
        <v>5148</v>
      </c>
      <c r="J520" s="4">
        <v>5210</v>
      </c>
      <c r="K520" s="4">
        <v>5044</v>
      </c>
      <c r="L520" s="4">
        <v>4990</v>
      </c>
      <c r="M520" s="4">
        <v>4969</v>
      </c>
      <c r="N520" s="4">
        <v>4997</v>
      </c>
      <c r="O520" s="4">
        <v>5066</v>
      </c>
      <c r="P520" s="4">
        <v>5112</v>
      </c>
      <c r="Q520" s="4">
        <v>4944</v>
      </c>
      <c r="R520" s="4">
        <v>5074</v>
      </c>
      <c r="S520" s="4">
        <v>4832</v>
      </c>
      <c r="T520" s="4">
        <v>4734</v>
      </c>
      <c r="U520" s="4">
        <v>4749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v>7835</v>
      </c>
      <c r="E521" s="4">
        <v>7687</v>
      </c>
      <c r="F521" s="4">
        <v>7560</v>
      </c>
      <c r="G521" s="4">
        <v>7511</v>
      </c>
      <c r="H521" s="4">
        <v>7320</v>
      </c>
      <c r="I521" s="4">
        <v>7251</v>
      </c>
      <c r="J521" s="4">
        <v>7110</v>
      </c>
      <c r="K521" s="4">
        <v>6956</v>
      </c>
      <c r="L521" s="4">
        <v>6852</v>
      </c>
      <c r="M521" s="4">
        <v>6672</v>
      </c>
      <c r="N521" s="4">
        <v>6590</v>
      </c>
      <c r="O521" s="4">
        <v>6444</v>
      </c>
      <c r="P521" s="4">
        <v>6355</v>
      </c>
      <c r="Q521" s="4">
        <v>6185</v>
      </c>
      <c r="R521" s="4">
        <v>6142</v>
      </c>
      <c r="S521" s="4">
        <v>6060</v>
      </c>
      <c r="T521" s="4">
        <v>5897</v>
      </c>
      <c r="U521" s="4">
        <v>5859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v>5167</v>
      </c>
      <c r="E522" s="4">
        <v>5156</v>
      </c>
      <c r="F522" s="4">
        <v>5160</v>
      </c>
      <c r="G522" s="4">
        <v>5117</v>
      </c>
      <c r="H522" s="4">
        <v>5389</v>
      </c>
      <c r="I522" s="4">
        <v>5289</v>
      </c>
      <c r="J522" s="4">
        <v>5324</v>
      </c>
      <c r="K522" s="4">
        <v>5315</v>
      </c>
      <c r="L522" s="4">
        <v>5418</v>
      </c>
      <c r="M522" s="4">
        <v>5562</v>
      </c>
      <c r="N522" s="4">
        <v>5560</v>
      </c>
      <c r="O522" s="4">
        <v>5496</v>
      </c>
      <c r="P522" s="4">
        <v>5491</v>
      </c>
      <c r="Q522" s="4">
        <v>5482</v>
      </c>
      <c r="R522" s="4">
        <v>5499</v>
      </c>
      <c r="S522" s="4">
        <v>5223</v>
      </c>
      <c r="T522" s="4">
        <v>4933</v>
      </c>
      <c r="U522" s="4">
        <v>5025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v>2861</v>
      </c>
      <c r="E523" s="4">
        <v>2884</v>
      </c>
      <c r="F523" s="4">
        <v>3008</v>
      </c>
      <c r="G523" s="4">
        <v>2908</v>
      </c>
      <c r="H523" s="4">
        <v>2923</v>
      </c>
      <c r="I523" s="4">
        <v>3089</v>
      </c>
      <c r="J523" s="4">
        <v>3160</v>
      </c>
      <c r="K523" s="4">
        <v>3182</v>
      </c>
      <c r="L523" s="4">
        <v>3262</v>
      </c>
      <c r="M523" s="4">
        <v>3232</v>
      </c>
      <c r="N523" s="4">
        <v>3211</v>
      </c>
      <c r="O523" s="4">
        <v>3158</v>
      </c>
      <c r="P523" s="4">
        <v>3091</v>
      </c>
      <c r="Q523" s="4">
        <v>3076</v>
      </c>
      <c r="R523" s="4">
        <v>3192</v>
      </c>
      <c r="S523" s="4">
        <v>2972</v>
      </c>
      <c r="T523" s="4">
        <v>2921</v>
      </c>
      <c r="U523" s="4">
        <v>2931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v>4608</v>
      </c>
      <c r="E524" s="4">
        <v>4662</v>
      </c>
      <c r="F524" s="4">
        <v>4704</v>
      </c>
      <c r="G524" s="4">
        <v>4665</v>
      </c>
      <c r="H524" s="4">
        <v>4523</v>
      </c>
      <c r="I524" s="4">
        <v>4515</v>
      </c>
      <c r="J524" s="4">
        <v>4514</v>
      </c>
      <c r="K524" s="4">
        <v>4477</v>
      </c>
      <c r="L524" s="4">
        <v>4506</v>
      </c>
      <c r="M524" s="4">
        <v>4412</v>
      </c>
      <c r="N524" s="4">
        <v>4233</v>
      </c>
      <c r="O524" s="4">
        <v>4282</v>
      </c>
      <c r="P524" s="4">
        <v>4220</v>
      </c>
      <c r="Q524" s="4">
        <v>4277</v>
      </c>
      <c r="R524" s="4">
        <v>4088</v>
      </c>
      <c r="S524" s="4">
        <v>3920</v>
      </c>
      <c r="T524" s="4">
        <v>4005</v>
      </c>
      <c r="U524" s="4">
        <v>4088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v>2113</v>
      </c>
      <c r="E525" s="4">
        <v>2118</v>
      </c>
      <c r="F525" s="4">
        <v>2050</v>
      </c>
      <c r="G525" s="4">
        <v>2179</v>
      </c>
      <c r="H525" s="4">
        <v>2198</v>
      </c>
      <c r="I525" s="4">
        <v>2195</v>
      </c>
      <c r="J525" s="4">
        <v>2131</v>
      </c>
      <c r="K525" s="4">
        <v>2184</v>
      </c>
      <c r="L525" s="4">
        <v>2187</v>
      </c>
      <c r="M525" s="4">
        <v>2389</v>
      </c>
      <c r="N525" s="4">
        <v>2457</v>
      </c>
      <c r="O525" s="4">
        <v>2614</v>
      </c>
      <c r="P525" s="4">
        <v>2696</v>
      </c>
      <c r="Q525" s="4">
        <v>2648</v>
      </c>
      <c r="R525" s="4">
        <v>2697</v>
      </c>
      <c r="S525" s="4">
        <v>2347</v>
      </c>
      <c r="T525" s="4">
        <v>2719</v>
      </c>
      <c r="U525" s="4">
        <v>2872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v>8820</v>
      </c>
      <c r="E526" s="4">
        <v>8913</v>
      </c>
      <c r="F526" s="4">
        <v>8637</v>
      </c>
      <c r="G526" s="4">
        <v>8361</v>
      </c>
      <c r="H526" s="4">
        <v>8354</v>
      </c>
      <c r="I526" s="4">
        <v>8117</v>
      </c>
      <c r="J526" s="4">
        <v>8037</v>
      </c>
      <c r="K526" s="4">
        <v>8038</v>
      </c>
      <c r="L526" s="4">
        <v>7677</v>
      </c>
      <c r="M526" s="4">
        <v>7674</v>
      </c>
      <c r="N526" s="4">
        <v>7263</v>
      </c>
      <c r="O526" s="4">
        <v>6928</v>
      </c>
      <c r="P526" s="4">
        <v>6820</v>
      </c>
      <c r="Q526" s="4">
        <v>6390</v>
      </c>
      <c r="R526" s="4">
        <v>6304</v>
      </c>
      <c r="S526" s="4">
        <v>6268</v>
      </c>
      <c r="T526" s="4">
        <v>6117</v>
      </c>
      <c r="U526" s="4">
        <v>5961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v>4239</v>
      </c>
      <c r="E527" s="4">
        <v>4299</v>
      </c>
      <c r="F527" s="4">
        <v>4290</v>
      </c>
      <c r="G527" s="4">
        <v>4233</v>
      </c>
      <c r="H527" s="4">
        <v>4208</v>
      </c>
      <c r="I527" s="4">
        <v>4206</v>
      </c>
      <c r="J527" s="4">
        <v>4198</v>
      </c>
      <c r="K527" s="4">
        <v>4020</v>
      </c>
      <c r="L527" s="4">
        <v>3982</v>
      </c>
      <c r="M527" s="4">
        <v>3897</v>
      </c>
      <c r="N527" s="4">
        <v>3968</v>
      </c>
      <c r="O527" s="4">
        <v>4001</v>
      </c>
      <c r="P527" s="4">
        <v>3992</v>
      </c>
      <c r="Q527" s="4">
        <v>3942</v>
      </c>
      <c r="R527" s="4">
        <v>3984</v>
      </c>
      <c r="S527" s="4">
        <v>3797</v>
      </c>
      <c r="T527" s="4">
        <v>3690</v>
      </c>
      <c r="U527" s="4">
        <v>3721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v>16287</v>
      </c>
      <c r="E528" s="4">
        <v>16049</v>
      </c>
      <c r="F528" s="4">
        <v>15991</v>
      </c>
      <c r="G528" s="4">
        <v>15856</v>
      </c>
      <c r="H528" s="4">
        <v>15560</v>
      </c>
      <c r="I528" s="4">
        <v>15890</v>
      </c>
      <c r="J528" s="4">
        <v>15613</v>
      </c>
      <c r="K528" s="4">
        <v>15320</v>
      </c>
      <c r="L528" s="4">
        <v>15082</v>
      </c>
      <c r="M528" s="4">
        <v>14775</v>
      </c>
      <c r="N528" s="4">
        <v>14498</v>
      </c>
      <c r="O528" s="4">
        <v>14325</v>
      </c>
      <c r="P528" s="4">
        <v>14016</v>
      </c>
      <c r="Q528" s="4">
        <v>13640</v>
      </c>
      <c r="R528" s="4">
        <v>13370</v>
      </c>
      <c r="S528" s="4">
        <v>13195</v>
      </c>
      <c r="T528" s="4">
        <v>12653</v>
      </c>
      <c r="U528" s="4">
        <v>12359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v>1325</v>
      </c>
      <c r="E529" s="4">
        <v>1357</v>
      </c>
      <c r="F529" s="4">
        <v>1291</v>
      </c>
      <c r="G529" s="4">
        <v>1365</v>
      </c>
      <c r="H529" s="4">
        <v>1321</v>
      </c>
      <c r="I529" s="4">
        <v>1334</v>
      </c>
      <c r="J529" s="4">
        <v>1278</v>
      </c>
      <c r="K529" s="4">
        <v>1261</v>
      </c>
      <c r="L529" s="4">
        <v>1240</v>
      </c>
      <c r="M529" s="4">
        <v>1207</v>
      </c>
      <c r="N529" s="4">
        <v>1172</v>
      </c>
      <c r="O529" s="4">
        <v>1179</v>
      </c>
      <c r="P529" s="4">
        <v>1141</v>
      </c>
      <c r="Q529" s="4">
        <v>1131</v>
      </c>
      <c r="R529" s="4">
        <v>1121</v>
      </c>
      <c r="S529" s="4">
        <v>1039</v>
      </c>
      <c r="T529" s="4">
        <v>947</v>
      </c>
      <c r="U529" s="4">
        <v>920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v>2676</v>
      </c>
      <c r="E530" s="4">
        <v>2749</v>
      </c>
      <c r="F530" s="4">
        <v>2793</v>
      </c>
      <c r="G530" s="4">
        <v>2785</v>
      </c>
      <c r="H530" s="4">
        <v>2794</v>
      </c>
      <c r="I530" s="4">
        <v>2755</v>
      </c>
      <c r="J530" s="4">
        <v>2699</v>
      </c>
      <c r="K530" s="4">
        <v>2674</v>
      </c>
      <c r="L530" s="4">
        <v>2661</v>
      </c>
      <c r="M530" s="4">
        <v>2603</v>
      </c>
      <c r="N530" s="4">
        <v>2616</v>
      </c>
      <c r="O530" s="4">
        <v>2564</v>
      </c>
      <c r="P530" s="4">
        <v>2523</v>
      </c>
      <c r="Q530" s="4">
        <v>2498</v>
      </c>
      <c r="R530" s="4">
        <v>2394</v>
      </c>
      <c r="S530" s="4">
        <v>2306</v>
      </c>
      <c r="T530" s="4">
        <v>2157</v>
      </c>
      <c r="U530" s="4">
        <v>2083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v>3304</v>
      </c>
      <c r="E531" s="4">
        <v>3348</v>
      </c>
      <c r="F531" s="4">
        <v>3322</v>
      </c>
      <c r="G531" s="4">
        <v>3438</v>
      </c>
      <c r="H531" s="4">
        <v>3271</v>
      </c>
      <c r="I531" s="4">
        <v>3226</v>
      </c>
      <c r="J531" s="4">
        <v>3189</v>
      </c>
      <c r="K531" s="4">
        <v>3059</v>
      </c>
      <c r="L531" s="4">
        <v>3070</v>
      </c>
      <c r="M531" s="4">
        <v>2951</v>
      </c>
      <c r="N531" s="4">
        <v>2993</v>
      </c>
      <c r="O531" s="4">
        <v>2982</v>
      </c>
      <c r="P531" s="4">
        <v>2836</v>
      </c>
      <c r="Q531" s="4">
        <v>2796</v>
      </c>
      <c r="R531" s="4">
        <v>2792</v>
      </c>
      <c r="S531" s="4">
        <v>2670</v>
      </c>
      <c r="T531" s="4">
        <v>2583</v>
      </c>
      <c r="U531" s="4">
        <v>2500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v>3825</v>
      </c>
      <c r="E532" s="4">
        <v>3830</v>
      </c>
      <c r="F532" s="4">
        <v>3724</v>
      </c>
      <c r="G532" s="4">
        <v>3703</v>
      </c>
      <c r="H532" s="4">
        <v>3679</v>
      </c>
      <c r="I532" s="4">
        <v>3624</v>
      </c>
      <c r="J532" s="4">
        <v>3621</v>
      </c>
      <c r="K532" s="4">
        <v>3558</v>
      </c>
      <c r="L532" s="4">
        <v>3523</v>
      </c>
      <c r="M532" s="4">
        <v>3524</v>
      </c>
      <c r="N532" s="4">
        <v>3469</v>
      </c>
      <c r="O532" s="4">
        <v>3356</v>
      </c>
      <c r="P532" s="4">
        <v>3297</v>
      </c>
      <c r="Q532" s="4">
        <v>3258</v>
      </c>
      <c r="R532" s="4">
        <v>3130</v>
      </c>
      <c r="S532" s="4">
        <v>3036</v>
      </c>
      <c r="T532" s="4">
        <v>2924</v>
      </c>
      <c r="U532" s="4">
        <v>2850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v>11652</v>
      </c>
      <c r="E533" s="4">
        <v>11349</v>
      </c>
      <c r="F533" s="4">
        <v>11458</v>
      </c>
      <c r="G533" s="4">
        <v>11405</v>
      </c>
      <c r="H533" s="4">
        <v>11263</v>
      </c>
      <c r="I533" s="4">
        <v>11390</v>
      </c>
      <c r="J533" s="4">
        <v>11003</v>
      </c>
      <c r="K533" s="4">
        <v>10876</v>
      </c>
      <c r="L533" s="4">
        <v>10680</v>
      </c>
      <c r="M533" s="4">
        <v>10235</v>
      </c>
      <c r="N533" s="4">
        <v>10239</v>
      </c>
      <c r="O533" s="4">
        <v>10095</v>
      </c>
      <c r="P533" s="4">
        <v>9833</v>
      </c>
      <c r="Q533" s="4">
        <v>9675</v>
      </c>
      <c r="R533" s="4">
        <v>9397</v>
      </c>
      <c r="S533" s="4">
        <v>9367</v>
      </c>
      <c r="T533" s="4">
        <v>9409</v>
      </c>
      <c r="U533" s="4">
        <v>9423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v>10341</v>
      </c>
      <c r="E534" s="4">
        <v>9939</v>
      </c>
      <c r="F534" s="4">
        <v>9705</v>
      </c>
      <c r="G534" s="4">
        <v>9645</v>
      </c>
      <c r="H534" s="4">
        <v>9579</v>
      </c>
      <c r="I534" s="4">
        <v>9587</v>
      </c>
      <c r="J534" s="4">
        <v>9611</v>
      </c>
      <c r="K534" s="4">
        <v>9514</v>
      </c>
      <c r="L534" s="4">
        <v>9529</v>
      </c>
      <c r="M534" s="4">
        <v>9618</v>
      </c>
      <c r="N534" s="4">
        <v>9551</v>
      </c>
      <c r="O534" s="4">
        <v>9604</v>
      </c>
      <c r="P534" s="4">
        <v>9756</v>
      </c>
      <c r="Q534" s="4">
        <v>9815</v>
      </c>
      <c r="R534" s="4">
        <v>9711</v>
      </c>
      <c r="S534" s="4">
        <v>9275</v>
      </c>
      <c r="T534" s="4">
        <v>9266</v>
      </c>
      <c r="U534" s="4">
        <v>9121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v>9384</v>
      </c>
      <c r="E535" s="4">
        <v>9264</v>
      </c>
      <c r="F535" s="4">
        <v>9032</v>
      </c>
      <c r="G535" s="4">
        <v>9057</v>
      </c>
      <c r="H535" s="4">
        <v>9005</v>
      </c>
      <c r="I535" s="4">
        <v>8755</v>
      </c>
      <c r="J535" s="4">
        <v>8618</v>
      </c>
      <c r="K535" s="4">
        <v>8494</v>
      </c>
      <c r="L535" s="4">
        <v>8492</v>
      </c>
      <c r="M535" s="4">
        <v>8309</v>
      </c>
      <c r="N535" s="4">
        <v>8134</v>
      </c>
      <c r="O535" s="4">
        <v>8113</v>
      </c>
      <c r="P535" s="4">
        <v>8137</v>
      </c>
      <c r="Q535" s="4">
        <v>7896</v>
      </c>
      <c r="R535" s="4">
        <v>7908</v>
      </c>
      <c r="S535" s="4">
        <v>7362</v>
      </c>
      <c r="T535" s="4">
        <v>7686</v>
      </c>
      <c r="U535" s="4">
        <v>7758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v>9760</v>
      </c>
      <c r="E536" s="4">
        <v>10301</v>
      </c>
      <c r="F536" s="4">
        <v>10219</v>
      </c>
      <c r="G536" s="4">
        <v>10031</v>
      </c>
      <c r="H536" s="4">
        <v>9889</v>
      </c>
      <c r="I536" s="4">
        <v>9726</v>
      </c>
      <c r="J536" s="4">
        <v>9508</v>
      </c>
      <c r="K536" s="4">
        <v>9326</v>
      </c>
      <c r="L536" s="4">
        <v>9209</v>
      </c>
      <c r="M536" s="4">
        <v>9117</v>
      </c>
      <c r="N536" s="4">
        <v>9058</v>
      </c>
      <c r="O536" s="4">
        <v>9075</v>
      </c>
      <c r="P536" s="4">
        <v>8982</v>
      </c>
      <c r="Q536" s="4">
        <v>8672</v>
      </c>
      <c r="R536" s="4">
        <v>9393</v>
      </c>
      <c r="S536" s="4">
        <v>9001</v>
      </c>
      <c r="T536" s="4">
        <v>9182</v>
      </c>
      <c r="U536" s="4">
        <v>9391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v>1373</v>
      </c>
      <c r="E537" s="4">
        <v>1431</v>
      </c>
      <c r="F537" s="4">
        <v>1408</v>
      </c>
      <c r="G537" s="4">
        <v>1604</v>
      </c>
      <c r="H537" s="4">
        <v>1524</v>
      </c>
      <c r="I537" s="4">
        <v>1603</v>
      </c>
      <c r="J537" s="4">
        <v>1666</v>
      </c>
      <c r="K537" s="4">
        <v>1616</v>
      </c>
      <c r="L537" s="4">
        <v>1641</v>
      </c>
      <c r="M537" s="4">
        <v>1618</v>
      </c>
      <c r="N537" s="4">
        <v>1608</v>
      </c>
      <c r="O537" s="4">
        <v>1550</v>
      </c>
      <c r="P537" s="4">
        <v>1556</v>
      </c>
      <c r="Q537" s="4">
        <v>1539</v>
      </c>
      <c r="R537" s="4">
        <v>1526</v>
      </c>
      <c r="S537" s="4">
        <v>1557</v>
      </c>
      <c r="T537" s="4">
        <v>1558</v>
      </c>
      <c r="U537" s="4">
        <v>1500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v>1172</v>
      </c>
      <c r="E538" s="4">
        <v>1201</v>
      </c>
      <c r="F538" s="4">
        <v>1191</v>
      </c>
      <c r="G538" s="4">
        <v>1177</v>
      </c>
      <c r="H538" s="4">
        <v>1176</v>
      </c>
      <c r="I538" s="4">
        <v>1150</v>
      </c>
      <c r="J538" s="4">
        <v>1166</v>
      </c>
      <c r="K538" s="4">
        <v>1179</v>
      </c>
      <c r="L538" s="4">
        <v>1259</v>
      </c>
      <c r="M538" s="4">
        <v>1208</v>
      </c>
      <c r="N538" s="4">
        <v>1176</v>
      </c>
      <c r="O538" s="4">
        <v>1195</v>
      </c>
      <c r="P538" s="4">
        <v>1205</v>
      </c>
      <c r="Q538" s="4">
        <v>1202</v>
      </c>
      <c r="R538" s="4">
        <v>1157</v>
      </c>
      <c r="S538" s="4">
        <v>1149</v>
      </c>
      <c r="T538" s="4">
        <v>1033</v>
      </c>
      <c r="U538" s="4">
        <v>988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v>4720</v>
      </c>
      <c r="E539" s="4">
        <v>4638</v>
      </c>
      <c r="F539" s="4">
        <v>4628</v>
      </c>
      <c r="G539" s="4">
        <v>4675</v>
      </c>
      <c r="H539" s="4">
        <v>4737</v>
      </c>
      <c r="I539" s="4">
        <v>4676</v>
      </c>
      <c r="J539" s="4">
        <v>4706</v>
      </c>
      <c r="K539" s="4">
        <v>4640</v>
      </c>
      <c r="L539" s="4">
        <v>4689</v>
      </c>
      <c r="M539" s="4">
        <v>4568</v>
      </c>
      <c r="N539" s="4">
        <v>4646</v>
      </c>
      <c r="O539" s="4">
        <v>4597</v>
      </c>
      <c r="P539" s="4">
        <v>4391</v>
      </c>
      <c r="Q539" s="4">
        <v>4269</v>
      </c>
      <c r="R539" s="4">
        <v>4229</v>
      </c>
      <c r="S539" s="4">
        <v>3998</v>
      </c>
      <c r="T539" s="4">
        <v>4150</v>
      </c>
      <c r="U539" s="4">
        <v>4035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v>1365</v>
      </c>
      <c r="E540" s="4">
        <v>1311</v>
      </c>
      <c r="F540" s="4">
        <v>1335</v>
      </c>
      <c r="G540" s="4">
        <v>1386</v>
      </c>
      <c r="H540" s="4">
        <v>1338</v>
      </c>
      <c r="I540" s="4">
        <v>1202</v>
      </c>
      <c r="J540" s="4">
        <v>1387</v>
      </c>
      <c r="K540" s="4">
        <v>1474</v>
      </c>
      <c r="L540" s="4">
        <v>1435</v>
      </c>
      <c r="M540" s="4">
        <v>1356</v>
      </c>
      <c r="N540" s="4">
        <v>1417</v>
      </c>
      <c r="O540" s="4">
        <v>1435</v>
      </c>
      <c r="P540" s="4">
        <v>1494</v>
      </c>
      <c r="Q540" s="4">
        <v>1380</v>
      </c>
      <c r="R540" s="4">
        <v>1318</v>
      </c>
      <c r="S540" s="4">
        <v>1268</v>
      </c>
      <c r="T540" s="4">
        <v>1318</v>
      </c>
      <c r="U540" s="4">
        <v>1261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v>163</v>
      </c>
      <c r="E541" s="4">
        <v>161</v>
      </c>
      <c r="F541" s="4">
        <v>160</v>
      </c>
      <c r="G541" s="4">
        <v>158</v>
      </c>
      <c r="H541" s="4">
        <v>159</v>
      </c>
      <c r="I541" s="4">
        <v>172</v>
      </c>
      <c r="J541" s="4">
        <v>158</v>
      </c>
      <c r="K541" s="4">
        <v>182</v>
      </c>
      <c r="L541" s="4">
        <v>182</v>
      </c>
      <c r="M541" s="4">
        <v>178</v>
      </c>
      <c r="N541" s="4">
        <v>194</v>
      </c>
      <c r="O541" s="4">
        <v>179</v>
      </c>
      <c r="P541" s="4">
        <v>152</v>
      </c>
      <c r="Q541" s="4">
        <v>132</v>
      </c>
      <c r="R541" s="4">
        <v>130</v>
      </c>
      <c r="S541" s="4">
        <v>172</v>
      </c>
      <c r="T541" s="4">
        <v>161</v>
      </c>
      <c r="U541" s="4">
        <v>169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v>968</v>
      </c>
      <c r="E542" s="4">
        <v>930</v>
      </c>
      <c r="F542" s="4">
        <v>971</v>
      </c>
      <c r="G542" s="4">
        <v>931</v>
      </c>
      <c r="H542" s="4">
        <v>927</v>
      </c>
      <c r="I542" s="4">
        <v>985</v>
      </c>
      <c r="J542" s="4">
        <v>1015</v>
      </c>
      <c r="K542" s="4">
        <v>1016</v>
      </c>
      <c r="L542" s="4">
        <v>1071</v>
      </c>
      <c r="M542" s="4">
        <v>1203</v>
      </c>
      <c r="N542" s="4">
        <v>1148</v>
      </c>
      <c r="O542" s="4">
        <v>1175</v>
      </c>
      <c r="P542" s="4">
        <v>1151</v>
      </c>
      <c r="Q542" s="4">
        <v>1135</v>
      </c>
      <c r="R542" s="4">
        <v>1085</v>
      </c>
      <c r="S542" s="4">
        <v>1038</v>
      </c>
      <c r="T542" s="4">
        <v>1065</v>
      </c>
      <c r="U542" s="4">
        <v>1084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v>987</v>
      </c>
      <c r="E543" s="4">
        <v>911</v>
      </c>
      <c r="F543" s="4">
        <v>903</v>
      </c>
      <c r="G543" s="4">
        <v>952</v>
      </c>
      <c r="H543" s="4">
        <v>985</v>
      </c>
      <c r="I543" s="4">
        <v>993</v>
      </c>
      <c r="J543" s="4">
        <v>1026</v>
      </c>
      <c r="K543" s="4">
        <v>1057</v>
      </c>
      <c r="L543" s="4">
        <v>1051</v>
      </c>
      <c r="M543" s="4">
        <v>1026</v>
      </c>
      <c r="N543" s="4">
        <v>1006</v>
      </c>
      <c r="O543" s="4">
        <v>970</v>
      </c>
      <c r="P543" s="4">
        <v>993</v>
      </c>
      <c r="Q543" s="4">
        <v>967</v>
      </c>
      <c r="R543" s="4">
        <v>986</v>
      </c>
      <c r="S543" s="4">
        <v>1001</v>
      </c>
      <c r="T543" s="4">
        <v>948</v>
      </c>
      <c r="U543" s="4">
        <v>958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v>554</v>
      </c>
      <c r="E544" s="4">
        <v>523</v>
      </c>
      <c r="F544" s="4">
        <v>458</v>
      </c>
      <c r="G544" s="4">
        <v>475</v>
      </c>
      <c r="H544" s="4">
        <v>492</v>
      </c>
      <c r="I544" s="4">
        <v>477</v>
      </c>
      <c r="J544" s="4">
        <v>473</v>
      </c>
      <c r="K544" s="4">
        <v>484</v>
      </c>
      <c r="L544" s="4">
        <v>478</v>
      </c>
      <c r="M544" s="4">
        <v>469</v>
      </c>
      <c r="N544" s="4">
        <v>453</v>
      </c>
      <c r="O544" s="4">
        <v>446</v>
      </c>
      <c r="P544" s="4">
        <v>424</v>
      </c>
      <c r="Q544" s="4">
        <v>432</v>
      </c>
      <c r="R544" s="4">
        <v>410</v>
      </c>
      <c r="S544" s="4">
        <v>451</v>
      </c>
      <c r="T544" s="15">
        <v>451</v>
      </c>
      <c r="U544" s="4">
        <v>438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v>2659</v>
      </c>
      <c r="E545" s="4">
        <v>2690</v>
      </c>
      <c r="F545" s="4">
        <v>2747</v>
      </c>
      <c r="G545" s="4">
        <v>2735</v>
      </c>
      <c r="H545" s="4">
        <v>2831</v>
      </c>
      <c r="I545" s="4">
        <v>2898</v>
      </c>
      <c r="J545" s="4">
        <v>2717</v>
      </c>
      <c r="K545" s="4">
        <v>2629</v>
      </c>
      <c r="L545" s="4">
        <v>2561</v>
      </c>
      <c r="M545" s="4">
        <v>2499</v>
      </c>
      <c r="N545" s="4">
        <v>2471</v>
      </c>
      <c r="O545" s="4">
        <v>2394</v>
      </c>
      <c r="P545" s="4">
        <v>2333</v>
      </c>
      <c r="Q545" s="4">
        <v>2247</v>
      </c>
      <c r="R545" s="4">
        <v>2259</v>
      </c>
      <c r="S545" s="4">
        <v>2206</v>
      </c>
      <c r="T545" s="4">
        <v>2128</v>
      </c>
      <c r="U545" s="4">
        <v>2117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v>2194</v>
      </c>
      <c r="E546" s="4">
        <v>2187</v>
      </c>
      <c r="F546" s="4">
        <v>2197</v>
      </c>
      <c r="G546" s="4">
        <v>2222</v>
      </c>
      <c r="H546" s="4">
        <v>2196</v>
      </c>
      <c r="I546" s="4">
        <v>2136</v>
      </c>
      <c r="J546" s="4">
        <v>2109</v>
      </c>
      <c r="K546" s="4">
        <v>2065</v>
      </c>
      <c r="L546" s="4">
        <v>2021</v>
      </c>
      <c r="M546" s="4">
        <v>1950</v>
      </c>
      <c r="N546" s="4">
        <v>1949</v>
      </c>
      <c r="O546" s="4">
        <v>1899</v>
      </c>
      <c r="P546" s="4">
        <v>1893</v>
      </c>
      <c r="Q546" s="4">
        <v>1880</v>
      </c>
      <c r="R546" s="4">
        <v>1770</v>
      </c>
      <c r="S546" s="4">
        <v>1731</v>
      </c>
      <c r="T546" s="4">
        <v>1725</v>
      </c>
      <c r="U546" s="4">
        <v>1667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v>4405</v>
      </c>
      <c r="E547" s="4">
        <v>4367</v>
      </c>
      <c r="F547" s="4">
        <v>4529</v>
      </c>
      <c r="G547" s="4">
        <v>4529</v>
      </c>
      <c r="H547" s="4">
        <v>4669</v>
      </c>
      <c r="I547" s="4">
        <v>4702</v>
      </c>
      <c r="J547" s="4">
        <v>4483</v>
      </c>
      <c r="K547" s="4">
        <v>4451</v>
      </c>
      <c r="L547" s="4">
        <v>4509</v>
      </c>
      <c r="M547" s="4">
        <v>4741</v>
      </c>
      <c r="N547" s="4">
        <v>4800</v>
      </c>
      <c r="O547" s="4">
        <v>4888</v>
      </c>
      <c r="P547" s="4">
        <v>4789</v>
      </c>
      <c r="Q547" s="4">
        <v>4690</v>
      </c>
      <c r="R547" s="4">
        <v>4694</v>
      </c>
      <c r="S547" s="4">
        <v>4472</v>
      </c>
      <c r="T547" s="4">
        <v>4202</v>
      </c>
      <c r="U547" s="4">
        <v>4238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v>6776</v>
      </c>
      <c r="E548" s="4">
        <v>6798</v>
      </c>
      <c r="F548" s="4">
        <v>6679</v>
      </c>
      <c r="G548" s="4">
        <v>6584</v>
      </c>
      <c r="H548" s="4">
        <v>6701</v>
      </c>
      <c r="I548" s="4">
        <v>6733</v>
      </c>
      <c r="J548" s="4">
        <v>6632</v>
      </c>
      <c r="K548" s="4">
        <v>6422</v>
      </c>
      <c r="L548" s="4">
        <v>6240</v>
      </c>
      <c r="M548" s="4">
        <v>6060</v>
      </c>
      <c r="N548" s="4">
        <v>6138</v>
      </c>
      <c r="O548" s="4">
        <v>6009</v>
      </c>
      <c r="P548" s="4">
        <v>5856</v>
      </c>
      <c r="Q548" s="4">
        <v>5716</v>
      </c>
      <c r="R548" s="4">
        <v>5398</v>
      </c>
      <c r="S548" s="4">
        <v>5304</v>
      </c>
      <c r="T548" s="4">
        <v>5001</v>
      </c>
      <c r="U548" s="4">
        <v>4842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v>10730</v>
      </c>
      <c r="E549" s="4">
        <v>10745</v>
      </c>
      <c r="F549" s="4">
        <v>10818</v>
      </c>
      <c r="G549" s="4">
        <v>10674</v>
      </c>
      <c r="H549" s="4">
        <v>10726</v>
      </c>
      <c r="I549" s="4">
        <v>10624</v>
      </c>
      <c r="J549" s="4">
        <v>10541</v>
      </c>
      <c r="K549" s="4">
        <v>10137</v>
      </c>
      <c r="L549" s="4">
        <v>9831</v>
      </c>
      <c r="M549" s="4">
        <v>9459</v>
      </c>
      <c r="N549" s="4">
        <v>9201</v>
      </c>
      <c r="O549" s="4">
        <v>9014</v>
      </c>
      <c r="P549" s="4">
        <v>8627</v>
      </c>
      <c r="Q549" s="4">
        <v>8689</v>
      </c>
      <c r="R549" s="4">
        <v>8385</v>
      </c>
      <c r="S549" s="4">
        <v>7853</v>
      </c>
      <c r="T549" s="4">
        <v>7712</v>
      </c>
      <c r="U549" s="4">
        <v>7681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v>3838</v>
      </c>
      <c r="E550" s="4">
        <v>3885</v>
      </c>
      <c r="F550" s="4">
        <v>3880</v>
      </c>
      <c r="G550" s="4">
        <v>3871</v>
      </c>
      <c r="H550" s="4">
        <v>3885</v>
      </c>
      <c r="I550" s="4">
        <v>3861</v>
      </c>
      <c r="J550" s="4">
        <v>3783</v>
      </c>
      <c r="K550" s="4">
        <v>3665</v>
      </c>
      <c r="L550" s="4">
        <v>3600</v>
      </c>
      <c r="M550" s="4">
        <v>3577</v>
      </c>
      <c r="N550" s="4">
        <v>3499</v>
      </c>
      <c r="O550" s="4">
        <v>3566</v>
      </c>
      <c r="P550" s="4">
        <v>3388</v>
      </c>
      <c r="Q550" s="4">
        <v>3293</v>
      </c>
      <c r="R550" s="4">
        <v>3188</v>
      </c>
      <c r="S550" s="4">
        <v>3210</v>
      </c>
      <c r="T550" s="4">
        <v>3027</v>
      </c>
      <c r="U550" s="4">
        <v>2971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v>8063</v>
      </c>
      <c r="E551" s="4">
        <v>8189</v>
      </c>
      <c r="F551" s="4">
        <v>8509</v>
      </c>
      <c r="G551" s="4">
        <v>8365</v>
      </c>
      <c r="H551" s="4">
        <v>8248</v>
      </c>
      <c r="I551" s="4">
        <v>8121</v>
      </c>
      <c r="J551" s="4">
        <v>8029</v>
      </c>
      <c r="K551" s="4">
        <v>7823</v>
      </c>
      <c r="L551" s="4">
        <v>7693</v>
      </c>
      <c r="M551" s="4">
        <v>7399</v>
      </c>
      <c r="N551" s="4">
        <v>7039</v>
      </c>
      <c r="O551" s="4">
        <v>6726</v>
      </c>
      <c r="P551" s="4">
        <v>6666</v>
      </c>
      <c r="Q551" s="4">
        <v>6559</v>
      </c>
      <c r="R551" s="4">
        <v>6376</v>
      </c>
      <c r="S551" s="4">
        <v>6200</v>
      </c>
      <c r="T551" s="4">
        <v>6010</v>
      </c>
      <c r="U551" s="4">
        <v>5938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v>6393</v>
      </c>
      <c r="E552" s="4">
        <v>6316</v>
      </c>
      <c r="F552" s="4">
        <v>6302</v>
      </c>
      <c r="G552" s="4">
        <v>6328</v>
      </c>
      <c r="H552" s="4">
        <v>6416</v>
      </c>
      <c r="I552" s="4">
        <v>6353</v>
      </c>
      <c r="J552" s="4">
        <v>6390</v>
      </c>
      <c r="K552" s="4">
        <v>6438</v>
      </c>
      <c r="L552" s="4">
        <v>6387</v>
      </c>
      <c r="M552" s="4">
        <v>6416</v>
      </c>
      <c r="N552" s="4">
        <v>6427</v>
      </c>
      <c r="O552" s="4">
        <v>6458</v>
      </c>
      <c r="P552" s="4">
        <v>6340</v>
      </c>
      <c r="Q552" s="4">
        <v>6123</v>
      </c>
      <c r="R552" s="4">
        <v>6219</v>
      </c>
      <c r="S552" s="4">
        <v>6200</v>
      </c>
      <c r="T552" s="4">
        <v>6073</v>
      </c>
      <c r="U552" s="4">
        <v>6089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v>6067</v>
      </c>
      <c r="E553" s="4">
        <v>6056</v>
      </c>
      <c r="F553" s="4">
        <v>6327</v>
      </c>
      <c r="G553" s="4">
        <v>6392</v>
      </c>
      <c r="H553" s="4">
        <v>6344</v>
      </c>
      <c r="I553" s="4">
        <v>6422</v>
      </c>
      <c r="J553" s="4">
        <v>6578</v>
      </c>
      <c r="K553" s="4">
        <v>6482</v>
      </c>
      <c r="L553" s="4">
        <v>6396</v>
      </c>
      <c r="M553" s="4">
        <v>6577</v>
      </c>
      <c r="N553" s="4">
        <v>6566</v>
      </c>
      <c r="O553" s="4">
        <v>6520</v>
      </c>
      <c r="P553" s="4">
        <v>6453</v>
      </c>
      <c r="Q553" s="4">
        <v>6476</v>
      </c>
      <c r="R553" s="4">
        <v>6353</v>
      </c>
      <c r="S553" s="4">
        <v>6317</v>
      </c>
      <c r="T553" s="4">
        <v>5933</v>
      </c>
      <c r="U553" s="4">
        <v>5986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v>3921</v>
      </c>
      <c r="E554" s="4">
        <v>3904</v>
      </c>
      <c r="F554" s="4">
        <v>3792</v>
      </c>
      <c r="G554" s="4">
        <v>3750</v>
      </c>
      <c r="H554" s="4">
        <v>3637</v>
      </c>
      <c r="I554" s="4">
        <v>3558</v>
      </c>
      <c r="J554" s="4">
        <v>3528</v>
      </c>
      <c r="K554" s="4">
        <v>3417</v>
      </c>
      <c r="L554" s="4">
        <v>3351</v>
      </c>
      <c r="M554" s="4">
        <v>3186</v>
      </c>
      <c r="N554" s="4">
        <v>3072</v>
      </c>
      <c r="O554" s="4">
        <v>3040</v>
      </c>
      <c r="P554" s="4">
        <v>3022</v>
      </c>
      <c r="Q554" s="4">
        <v>2993</v>
      </c>
      <c r="R554" s="4">
        <v>3055</v>
      </c>
      <c r="S554" s="4">
        <v>2965</v>
      </c>
      <c r="T554" s="4">
        <v>2859</v>
      </c>
      <c r="U554" s="4">
        <v>2829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v>5658</v>
      </c>
      <c r="E555" s="4">
        <v>5473</v>
      </c>
      <c r="F555" s="4">
        <v>5435</v>
      </c>
      <c r="G555" s="4">
        <v>5229</v>
      </c>
      <c r="H555" s="4">
        <v>5108</v>
      </c>
      <c r="I555" s="4">
        <v>4989</v>
      </c>
      <c r="J555" s="4">
        <v>4872</v>
      </c>
      <c r="K555" s="4">
        <v>4648</v>
      </c>
      <c r="L555" s="4">
        <v>4450</v>
      </c>
      <c r="M555" s="4">
        <v>4289</v>
      </c>
      <c r="N555" s="4">
        <v>4188</v>
      </c>
      <c r="O555" s="4">
        <v>4150</v>
      </c>
      <c r="P555" s="4">
        <v>4058</v>
      </c>
      <c r="Q555" s="4">
        <v>3961</v>
      </c>
      <c r="R555" s="4">
        <v>3887</v>
      </c>
      <c r="S555" s="4">
        <v>3718</v>
      </c>
      <c r="T555" s="4">
        <v>3601</v>
      </c>
      <c r="U555" s="4">
        <v>3655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v>3837</v>
      </c>
      <c r="E556" s="4">
        <v>3806</v>
      </c>
      <c r="F556" s="4">
        <v>3913</v>
      </c>
      <c r="G556" s="4">
        <v>3700</v>
      </c>
      <c r="H556" s="4">
        <v>3659</v>
      </c>
      <c r="I556" s="4">
        <v>3587</v>
      </c>
      <c r="J556" s="4">
        <v>3526</v>
      </c>
      <c r="K556" s="4">
        <v>3434</v>
      </c>
      <c r="L556" s="4">
        <v>3380</v>
      </c>
      <c r="M556" s="4">
        <v>3305</v>
      </c>
      <c r="N556" s="4">
        <v>3242</v>
      </c>
      <c r="O556" s="4">
        <v>3179</v>
      </c>
      <c r="P556" s="4">
        <v>3197</v>
      </c>
      <c r="Q556" s="4">
        <v>3124</v>
      </c>
      <c r="R556" s="4">
        <v>3080</v>
      </c>
      <c r="S556" s="4">
        <v>2996</v>
      </c>
      <c r="T556" s="4">
        <v>2816</v>
      </c>
      <c r="U556" s="4">
        <v>2769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v>2683</v>
      </c>
      <c r="E557" s="4">
        <v>2678</v>
      </c>
      <c r="F557" s="4">
        <v>2670</v>
      </c>
      <c r="G557" s="4">
        <v>2640</v>
      </c>
      <c r="H557" s="4">
        <v>2703</v>
      </c>
      <c r="I557" s="4">
        <v>2716</v>
      </c>
      <c r="J557" s="4">
        <v>2696</v>
      </c>
      <c r="K557" s="4">
        <v>2632</v>
      </c>
      <c r="L557" s="4">
        <v>2603</v>
      </c>
      <c r="M557" s="4">
        <v>2541</v>
      </c>
      <c r="N557" s="4">
        <v>2476</v>
      </c>
      <c r="O557" s="4">
        <v>2356</v>
      </c>
      <c r="P557" s="4">
        <v>2312</v>
      </c>
      <c r="Q557" s="4">
        <v>2327</v>
      </c>
      <c r="R557" s="4">
        <v>2298</v>
      </c>
      <c r="S557" s="4">
        <v>2198</v>
      </c>
      <c r="T557" s="4">
        <v>2018</v>
      </c>
      <c r="U557" s="4">
        <v>1972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v>4431</v>
      </c>
      <c r="E558" s="4">
        <v>4444</v>
      </c>
      <c r="F558" s="4">
        <v>4438</v>
      </c>
      <c r="G558" s="4">
        <v>4389</v>
      </c>
      <c r="H558" s="4">
        <v>4415</v>
      </c>
      <c r="I558" s="4">
        <v>4378</v>
      </c>
      <c r="J558" s="4">
        <v>4440</v>
      </c>
      <c r="K558" s="4">
        <v>4341</v>
      </c>
      <c r="L558" s="4">
        <v>4249</v>
      </c>
      <c r="M558" s="4">
        <v>4103</v>
      </c>
      <c r="N558" s="4">
        <v>3946</v>
      </c>
      <c r="O558" s="4">
        <v>4009</v>
      </c>
      <c r="P558" s="4">
        <v>3774</v>
      </c>
      <c r="Q558" s="4">
        <v>3720</v>
      </c>
      <c r="R558" s="4">
        <v>3608</v>
      </c>
      <c r="S558" s="4">
        <v>3608</v>
      </c>
      <c r="T558" s="4">
        <v>3449</v>
      </c>
      <c r="U558" s="4">
        <v>3416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v>7579</v>
      </c>
      <c r="E559" s="4">
        <v>7563</v>
      </c>
      <c r="F559" s="4">
        <v>7447</v>
      </c>
      <c r="G559" s="4">
        <v>7324</v>
      </c>
      <c r="H559" s="4">
        <v>7216</v>
      </c>
      <c r="I559" s="4">
        <v>7109</v>
      </c>
      <c r="J559" s="4">
        <v>6987</v>
      </c>
      <c r="K559" s="4">
        <v>6900</v>
      </c>
      <c r="L559" s="4">
        <v>6789</v>
      </c>
      <c r="M559" s="4">
        <v>6656</v>
      </c>
      <c r="N559" s="4">
        <v>6539</v>
      </c>
      <c r="O559" s="4">
        <v>6388</v>
      </c>
      <c r="P559" s="4">
        <v>6302</v>
      </c>
      <c r="Q559" s="4">
        <v>6144</v>
      </c>
      <c r="R559" s="4">
        <v>6019</v>
      </c>
      <c r="S559" s="4">
        <v>5810</v>
      </c>
      <c r="T559" s="4">
        <v>5606</v>
      </c>
      <c r="U559" s="4">
        <v>5701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v>6242</v>
      </c>
      <c r="E560" s="4">
        <v>6208</v>
      </c>
      <c r="F560" s="4">
        <v>6161</v>
      </c>
      <c r="G560" s="4">
        <v>6027</v>
      </c>
      <c r="H560" s="4">
        <v>5958</v>
      </c>
      <c r="I560" s="4">
        <v>5788</v>
      </c>
      <c r="J560" s="4">
        <v>5671</v>
      </c>
      <c r="K560" s="4">
        <v>5438</v>
      </c>
      <c r="L560" s="4">
        <v>5251</v>
      </c>
      <c r="M560" s="4">
        <v>5053</v>
      </c>
      <c r="N560" s="4">
        <v>4879</v>
      </c>
      <c r="O560" s="4">
        <v>4756</v>
      </c>
      <c r="P560" s="4">
        <v>4602</v>
      </c>
      <c r="Q560" s="4">
        <v>4482</v>
      </c>
      <c r="R560" s="4">
        <v>4351</v>
      </c>
      <c r="S560" s="4">
        <v>4128</v>
      </c>
      <c r="T560" s="4">
        <v>4030</v>
      </c>
      <c r="U560" s="4">
        <v>3962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v>16845</v>
      </c>
      <c r="E561" s="4">
        <v>16507</v>
      </c>
      <c r="F561" s="4">
        <v>16623</v>
      </c>
      <c r="G561" s="4">
        <v>16958</v>
      </c>
      <c r="H561" s="4">
        <v>17284</v>
      </c>
      <c r="I561" s="4">
        <v>17556</v>
      </c>
      <c r="J561" s="4">
        <v>17671</v>
      </c>
      <c r="K561" s="4">
        <v>17896</v>
      </c>
      <c r="L561" s="4">
        <v>18705</v>
      </c>
      <c r="M561" s="4">
        <v>19303</v>
      </c>
      <c r="N561" s="4">
        <v>19740</v>
      </c>
      <c r="O561" s="4">
        <v>20026</v>
      </c>
      <c r="P561" s="4">
        <v>19806</v>
      </c>
      <c r="Q561" s="4">
        <v>19772</v>
      </c>
      <c r="R561" s="4">
        <v>19766</v>
      </c>
      <c r="S561" s="4">
        <v>18724</v>
      </c>
      <c r="T561" s="4">
        <v>18557</v>
      </c>
      <c r="U561" s="4">
        <v>18915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v>6249</v>
      </c>
      <c r="E562" s="4">
        <v>6389</v>
      </c>
      <c r="F562" s="4">
        <v>6414</v>
      </c>
      <c r="G562" s="4">
        <v>6534</v>
      </c>
      <c r="H562" s="4">
        <v>6655</v>
      </c>
      <c r="I562" s="4">
        <v>6653</v>
      </c>
      <c r="J562" s="4">
        <v>6469</v>
      </c>
      <c r="K562" s="4">
        <v>6536</v>
      </c>
      <c r="L562" s="4">
        <v>7181</v>
      </c>
      <c r="M562" s="4">
        <v>7461</v>
      </c>
      <c r="N562" s="4">
        <v>7740</v>
      </c>
      <c r="O562" s="4">
        <v>7887</v>
      </c>
      <c r="P562" s="4">
        <v>7951</v>
      </c>
      <c r="Q562" s="4">
        <v>8224</v>
      </c>
      <c r="R562" s="4">
        <v>8121</v>
      </c>
      <c r="S562" s="4">
        <v>7680</v>
      </c>
      <c r="T562" s="4">
        <v>7721</v>
      </c>
      <c r="U562" s="4">
        <v>7719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v>83</v>
      </c>
      <c r="E563" s="4">
        <v>71</v>
      </c>
      <c r="F563" s="4">
        <v>77</v>
      </c>
      <c r="G563" s="4">
        <v>74</v>
      </c>
      <c r="H563" s="4">
        <v>58</v>
      </c>
      <c r="I563" s="4">
        <v>53</v>
      </c>
      <c r="J563" s="4">
        <v>43</v>
      </c>
      <c r="K563" s="4">
        <v>43</v>
      </c>
      <c r="L563" s="4">
        <v>41</v>
      </c>
      <c r="M563" s="4">
        <v>37</v>
      </c>
      <c r="N563" s="4">
        <v>36</v>
      </c>
      <c r="O563" s="4">
        <v>24</v>
      </c>
      <c r="P563" s="4">
        <v>24</v>
      </c>
      <c r="Q563" s="4">
        <v>36</v>
      </c>
      <c r="R563" s="4">
        <v>33</v>
      </c>
      <c r="S563" s="4">
        <v>51</v>
      </c>
      <c r="T563" s="4">
        <v>19</v>
      </c>
      <c r="U563" s="4">
        <v>23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v>2928</v>
      </c>
      <c r="E564" s="4">
        <v>3017</v>
      </c>
      <c r="F564" s="4">
        <v>2978</v>
      </c>
      <c r="G564" s="4">
        <v>2998</v>
      </c>
      <c r="H564" s="4">
        <v>2928</v>
      </c>
      <c r="I564" s="4">
        <v>2861</v>
      </c>
      <c r="J564" s="4">
        <v>2796</v>
      </c>
      <c r="K564" s="4">
        <v>2721</v>
      </c>
      <c r="L564" s="4">
        <v>2684</v>
      </c>
      <c r="M564" s="4">
        <v>2602</v>
      </c>
      <c r="N564" s="4">
        <v>2523</v>
      </c>
      <c r="O564" s="4">
        <v>2479</v>
      </c>
      <c r="P564" s="4">
        <v>2364</v>
      </c>
      <c r="Q564" s="4">
        <v>2298</v>
      </c>
      <c r="R564" s="4">
        <v>2209</v>
      </c>
      <c r="S564" s="4">
        <v>2227</v>
      </c>
      <c r="T564" s="4">
        <v>2165</v>
      </c>
      <c r="U564" s="4">
        <v>2129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v>5034</v>
      </c>
      <c r="E565" s="4">
        <v>4978</v>
      </c>
      <c r="F565" s="4">
        <v>5021</v>
      </c>
      <c r="G565" s="4">
        <v>5063</v>
      </c>
      <c r="H565" s="4">
        <v>5073</v>
      </c>
      <c r="I565" s="4">
        <v>5232</v>
      </c>
      <c r="J565" s="4">
        <v>5302</v>
      </c>
      <c r="K565" s="4">
        <v>5229</v>
      </c>
      <c r="L565" s="4">
        <v>5365</v>
      </c>
      <c r="M565" s="4">
        <v>5627</v>
      </c>
      <c r="N565" s="4">
        <v>5838</v>
      </c>
      <c r="O565" s="4">
        <v>6031</v>
      </c>
      <c r="P565" s="4">
        <v>6062</v>
      </c>
      <c r="Q565" s="4">
        <v>6316</v>
      </c>
      <c r="R565" s="4">
        <v>6568</v>
      </c>
      <c r="S565" s="4">
        <v>5811</v>
      </c>
      <c r="T565" s="4">
        <v>6210</v>
      </c>
      <c r="U565" s="4">
        <v>6381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v>276</v>
      </c>
      <c r="E566" s="4">
        <v>290</v>
      </c>
      <c r="F566" s="4">
        <v>298</v>
      </c>
      <c r="G566" s="4">
        <v>296</v>
      </c>
      <c r="H566" s="4">
        <v>292</v>
      </c>
      <c r="I566" s="4">
        <v>284</v>
      </c>
      <c r="J566" s="4">
        <v>268</v>
      </c>
      <c r="K566" s="4">
        <v>267</v>
      </c>
      <c r="L566" s="4">
        <v>258</v>
      </c>
      <c r="M566" s="4">
        <v>238</v>
      </c>
      <c r="N566" s="4">
        <v>242</v>
      </c>
      <c r="O566" s="4">
        <v>242</v>
      </c>
      <c r="P566" s="4">
        <v>231</v>
      </c>
      <c r="Q566" s="4">
        <v>211</v>
      </c>
      <c r="R566" s="4">
        <v>204</v>
      </c>
      <c r="S566" s="4">
        <v>213</v>
      </c>
      <c r="T566" s="4">
        <v>176</v>
      </c>
      <c r="U566" s="4">
        <v>172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v>11356</v>
      </c>
      <c r="E567" s="4">
        <v>11514</v>
      </c>
      <c r="F567" s="4">
        <v>11590</v>
      </c>
      <c r="G567" s="4">
        <v>11614</v>
      </c>
      <c r="H567" s="4">
        <v>11686</v>
      </c>
      <c r="I567" s="4">
        <v>11645</v>
      </c>
      <c r="J567" s="4">
        <v>11569</v>
      </c>
      <c r="K567" s="4">
        <v>11148</v>
      </c>
      <c r="L567" s="4">
        <v>10878</v>
      </c>
      <c r="M567" s="4">
        <v>10533</v>
      </c>
      <c r="N567" s="4">
        <v>10168</v>
      </c>
      <c r="O567" s="4">
        <v>9895</v>
      </c>
      <c r="P567" s="4">
        <v>9646</v>
      </c>
      <c r="Q567" s="4">
        <v>9404</v>
      </c>
      <c r="R567" s="4">
        <v>9283</v>
      </c>
      <c r="S567" s="4">
        <v>8882</v>
      </c>
      <c r="T567" s="4">
        <v>8702</v>
      </c>
      <c r="U567" s="4">
        <v>8307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v>4308</v>
      </c>
      <c r="E568" s="4">
        <v>4291</v>
      </c>
      <c r="F568" s="4">
        <v>4251</v>
      </c>
      <c r="G568" s="4">
        <v>4223</v>
      </c>
      <c r="H568" s="4">
        <v>4181</v>
      </c>
      <c r="I568" s="4">
        <v>4111</v>
      </c>
      <c r="J568" s="4">
        <v>4210</v>
      </c>
      <c r="K568" s="4">
        <v>4063</v>
      </c>
      <c r="L568" s="4">
        <v>3995</v>
      </c>
      <c r="M568" s="4">
        <v>3815</v>
      </c>
      <c r="N568" s="4">
        <v>3696</v>
      </c>
      <c r="O568" s="4">
        <v>3583</v>
      </c>
      <c r="P568" s="4">
        <v>3429</v>
      </c>
      <c r="Q568" s="4">
        <v>3280</v>
      </c>
      <c r="R568" s="4">
        <v>3212</v>
      </c>
      <c r="S568" s="4">
        <v>3058</v>
      </c>
      <c r="T568" s="4">
        <v>2901</v>
      </c>
      <c r="U568" s="4">
        <v>2763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v>378</v>
      </c>
      <c r="E569" s="4">
        <v>397</v>
      </c>
      <c r="F569" s="4">
        <v>410</v>
      </c>
      <c r="G569" s="4">
        <v>394</v>
      </c>
      <c r="H569" s="4">
        <v>412</v>
      </c>
      <c r="I569" s="4">
        <v>422</v>
      </c>
      <c r="J569" s="4">
        <v>422</v>
      </c>
      <c r="K569" s="4">
        <v>401</v>
      </c>
      <c r="L569" s="4">
        <v>391</v>
      </c>
      <c r="M569" s="4">
        <v>374</v>
      </c>
      <c r="N569" s="4">
        <v>345</v>
      </c>
      <c r="O569" s="4">
        <v>343</v>
      </c>
      <c r="P569" s="4">
        <v>317</v>
      </c>
      <c r="Q569" s="4">
        <v>318</v>
      </c>
      <c r="R569" s="4">
        <v>315</v>
      </c>
      <c r="S569" s="4">
        <v>332</v>
      </c>
      <c r="T569" s="4">
        <v>313</v>
      </c>
      <c r="U569" s="4">
        <v>304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v>966</v>
      </c>
      <c r="E570" s="4">
        <v>973</v>
      </c>
      <c r="F570" s="4">
        <v>969</v>
      </c>
      <c r="G570" s="4">
        <v>1016</v>
      </c>
      <c r="H570" s="4">
        <v>999</v>
      </c>
      <c r="I570" s="4">
        <v>1004</v>
      </c>
      <c r="J570" s="4">
        <v>1027</v>
      </c>
      <c r="K570" s="4">
        <v>1008</v>
      </c>
      <c r="L570" s="4">
        <v>1005</v>
      </c>
      <c r="M570" s="4">
        <v>1045</v>
      </c>
      <c r="N570" s="4">
        <v>1010</v>
      </c>
      <c r="O570" s="4">
        <v>1012</v>
      </c>
      <c r="P570" s="4">
        <v>992</v>
      </c>
      <c r="Q570" s="4">
        <v>1030</v>
      </c>
      <c r="R570" s="4">
        <v>999</v>
      </c>
      <c r="S570" s="4">
        <v>1107</v>
      </c>
      <c r="T570" s="4">
        <v>951</v>
      </c>
      <c r="U570" s="4">
        <v>921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v>179</v>
      </c>
      <c r="E571" s="4">
        <v>173</v>
      </c>
      <c r="F571" s="4">
        <v>160</v>
      </c>
      <c r="G571" s="4">
        <v>153</v>
      </c>
      <c r="H571" s="4">
        <v>158</v>
      </c>
      <c r="I571" s="4">
        <v>157</v>
      </c>
      <c r="J571" s="4">
        <v>151</v>
      </c>
      <c r="K571" s="4">
        <v>146</v>
      </c>
      <c r="L571" s="4">
        <v>140</v>
      </c>
      <c r="M571" s="4">
        <v>139</v>
      </c>
      <c r="N571" s="4">
        <v>133</v>
      </c>
      <c r="O571" s="4">
        <v>143</v>
      </c>
      <c r="P571" s="4">
        <v>167</v>
      </c>
      <c r="Q571" s="4">
        <v>132</v>
      </c>
      <c r="R571" s="4">
        <v>126</v>
      </c>
      <c r="S571" s="4">
        <v>162</v>
      </c>
      <c r="T571" s="4">
        <v>127</v>
      </c>
      <c r="U571" s="4">
        <v>136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v>1833</v>
      </c>
      <c r="E572" s="4">
        <v>1844</v>
      </c>
      <c r="F572" s="4">
        <v>1887</v>
      </c>
      <c r="G572" s="4">
        <v>1953</v>
      </c>
      <c r="H572" s="4">
        <v>1974</v>
      </c>
      <c r="I572" s="4">
        <v>2065</v>
      </c>
      <c r="J572" s="4">
        <v>2074</v>
      </c>
      <c r="K572" s="4">
        <v>2100</v>
      </c>
      <c r="L572" s="4">
        <v>2198</v>
      </c>
      <c r="M572" s="4">
        <v>2221</v>
      </c>
      <c r="N572" s="4">
        <v>2190</v>
      </c>
      <c r="O572" s="4">
        <v>2184</v>
      </c>
      <c r="P572" s="4">
        <v>2171</v>
      </c>
      <c r="Q572" s="4">
        <v>2124</v>
      </c>
      <c r="R572" s="4">
        <v>2136</v>
      </c>
      <c r="S572" s="4">
        <v>2139</v>
      </c>
      <c r="T572" s="4">
        <v>2146</v>
      </c>
      <c r="U572" s="4">
        <v>2166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v>1604</v>
      </c>
      <c r="E573" s="4">
        <v>1607</v>
      </c>
      <c r="F573" s="4">
        <v>1539</v>
      </c>
      <c r="G573" s="4">
        <v>1630</v>
      </c>
      <c r="H573" s="4">
        <v>1475</v>
      </c>
      <c r="I573" s="4">
        <v>1476</v>
      </c>
      <c r="J573" s="4">
        <v>1538</v>
      </c>
      <c r="K573" s="4">
        <v>1534</v>
      </c>
      <c r="L573" s="4">
        <v>1523</v>
      </c>
      <c r="M573" s="4">
        <v>1497</v>
      </c>
      <c r="N573" s="4">
        <v>1557</v>
      </c>
      <c r="O573" s="4">
        <v>1573</v>
      </c>
      <c r="P573" s="4">
        <v>1562</v>
      </c>
      <c r="Q573" s="4">
        <v>1490</v>
      </c>
      <c r="R573" s="4">
        <v>1451</v>
      </c>
      <c r="S573" s="4">
        <v>1367</v>
      </c>
      <c r="T573" s="4">
        <v>1238</v>
      </c>
      <c r="U573" s="4">
        <v>1222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v>140</v>
      </c>
      <c r="E574" s="4">
        <v>141</v>
      </c>
      <c r="F574" s="4">
        <v>120</v>
      </c>
      <c r="G574" s="4">
        <v>123</v>
      </c>
      <c r="H574" s="4">
        <v>151</v>
      </c>
      <c r="I574" s="4">
        <v>139</v>
      </c>
      <c r="J574" s="4">
        <v>159</v>
      </c>
      <c r="K574" s="4">
        <v>152</v>
      </c>
      <c r="L574" s="4">
        <v>154</v>
      </c>
      <c r="M574" s="4">
        <v>165</v>
      </c>
      <c r="N574" s="4">
        <v>187</v>
      </c>
      <c r="O574" s="4">
        <v>192</v>
      </c>
      <c r="P574" s="4">
        <v>187</v>
      </c>
      <c r="Q574" s="4">
        <v>211</v>
      </c>
      <c r="R574" s="4">
        <v>205</v>
      </c>
      <c r="S574" s="4">
        <v>216</v>
      </c>
      <c r="T574" s="4">
        <v>216</v>
      </c>
      <c r="U574" s="4">
        <v>191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v>4049</v>
      </c>
      <c r="E575" s="4">
        <v>4087</v>
      </c>
      <c r="F575" s="4">
        <v>4133</v>
      </c>
      <c r="G575" s="4">
        <v>4146</v>
      </c>
      <c r="H575" s="4">
        <v>4146</v>
      </c>
      <c r="I575" s="4">
        <v>4019</v>
      </c>
      <c r="J575" s="4">
        <v>3956</v>
      </c>
      <c r="K575" s="4">
        <v>3905</v>
      </c>
      <c r="L575" s="4">
        <v>3870</v>
      </c>
      <c r="M575" s="4">
        <v>3738</v>
      </c>
      <c r="N575" s="4">
        <v>3746</v>
      </c>
      <c r="O575" s="4">
        <v>3795</v>
      </c>
      <c r="P575" s="4">
        <v>3648</v>
      </c>
      <c r="Q575" s="4">
        <v>3592</v>
      </c>
      <c r="R575" s="4">
        <v>3398</v>
      </c>
      <c r="S575" s="4">
        <v>3239</v>
      </c>
      <c r="T575" s="4">
        <v>3069</v>
      </c>
      <c r="U575" s="4">
        <v>2917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v>462</v>
      </c>
      <c r="E576" s="4">
        <v>491</v>
      </c>
      <c r="F576" s="4">
        <v>508</v>
      </c>
      <c r="G576" s="4">
        <v>534</v>
      </c>
      <c r="H576" s="4">
        <v>540</v>
      </c>
      <c r="I576" s="4">
        <v>536</v>
      </c>
      <c r="J576" s="4">
        <v>533</v>
      </c>
      <c r="K576" s="4">
        <v>533</v>
      </c>
      <c r="L576" s="4">
        <v>542</v>
      </c>
      <c r="M576" s="4">
        <v>511</v>
      </c>
      <c r="N576" s="4">
        <v>524</v>
      </c>
      <c r="O576" s="4">
        <v>523</v>
      </c>
      <c r="P576" s="4">
        <v>458</v>
      </c>
      <c r="Q576" s="4">
        <v>432</v>
      </c>
      <c r="R576" s="4">
        <v>441</v>
      </c>
      <c r="S576" s="4">
        <v>449</v>
      </c>
      <c r="T576" s="4">
        <v>432</v>
      </c>
      <c r="U576" s="4">
        <v>395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v>956</v>
      </c>
      <c r="E577" s="4">
        <v>917</v>
      </c>
      <c r="F577" s="4">
        <v>953</v>
      </c>
      <c r="G577" s="4">
        <v>898</v>
      </c>
      <c r="H577" s="4">
        <v>857</v>
      </c>
      <c r="I577" s="4">
        <v>843</v>
      </c>
      <c r="J577" s="4">
        <v>858</v>
      </c>
      <c r="K577" s="4">
        <v>875</v>
      </c>
      <c r="L577" s="4">
        <v>890</v>
      </c>
      <c r="M577" s="4">
        <v>944</v>
      </c>
      <c r="N577" s="4">
        <v>925</v>
      </c>
      <c r="O577" s="4">
        <v>897</v>
      </c>
      <c r="P577" s="4">
        <v>894</v>
      </c>
      <c r="Q577" s="4">
        <v>879</v>
      </c>
      <c r="R577" s="4">
        <v>902</v>
      </c>
      <c r="S577" s="4">
        <v>909</v>
      </c>
      <c r="T577" s="4">
        <v>857</v>
      </c>
      <c r="U577" s="4">
        <v>861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v>228</v>
      </c>
      <c r="E578" s="4">
        <v>213</v>
      </c>
      <c r="F578" s="4">
        <v>206</v>
      </c>
      <c r="G578" s="4">
        <v>208</v>
      </c>
      <c r="H578" s="4">
        <v>204</v>
      </c>
      <c r="I578" s="4">
        <v>220</v>
      </c>
      <c r="J578" s="4">
        <v>178</v>
      </c>
      <c r="K578" s="4">
        <v>178</v>
      </c>
      <c r="L578" s="4">
        <v>166</v>
      </c>
      <c r="M578" s="4">
        <v>166</v>
      </c>
      <c r="N578" s="4">
        <v>159</v>
      </c>
      <c r="O578" s="4">
        <v>151</v>
      </c>
      <c r="P578" s="4">
        <v>139</v>
      </c>
      <c r="Q578" s="4">
        <v>133</v>
      </c>
      <c r="R578" s="4">
        <v>122</v>
      </c>
      <c r="S578" s="4">
        <v>130</v>
      </c>
      <c r="T578" s="4">
        <v>122</v>
      </c>
      <c r="U578" s="4">
        <v>111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v>42</v>
      </c>
      <c r="E579" s="4">
        <v>50</v>
      </c>
      <c r="F579" s="4">
        <v>46</v>
      </c>
      <c r="G579" s="4">
        <v>28</v>
      </c>
      <c r="H579" s="4">
        <v>32</v>
      </c>
      <c r="I579" s="4">
        <v>39</v>
      </c>
      <c r="J579" s="4">
        <v>31</v>
      </c>
      <c r="K579" s="4">
        <v>40</v>
      </c>
      <c r="L579" s="4">
        <v>40</v>
      </c>
      <c r="M579" s="4">
        <v>32</v>
      </c>
      <c r="N579" s="4">
        <v>36</v>
      </c>
      <c r="O579" s="4">
        <v>36</v>
      </c>
      <c r="P579" s="4">
        <v>40</v>
      </c>
      <c r="Q579" s="4">
        <v>27</v>
      </c>
      <c r="R579" s="4">
        <v>30</v>
      </c>
      <c r="S579" s="4">
        <v>36</v>
      </c>
      <c r="T579" s="4">
        <v>39</v>
      </c>
      <c r="U579" s="4">
        <v>39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v>1108</v>
      </c>
      <c r="E580" s="4">
        <v>1097</v>
      </c>
      <c r="F580" s="4">
        <v>1043</v>
      </c>
      <c r="G580" s="4">
        <v>1061</v>
      </c>
      <c r="H580" s="4">
        <v>1006</v>
      </c>
      <c r="I580" s="4">
        <v>942</v>
      </c>
      <c r="J580" s="4">
        <v>933</v>
      </c>
      <c r="K580" s="4">
        <v>939</v>
      </c>
      <c r="L580" s="4">
        <v>905</v>
      </c>
      <c r="M580" s="4">
        <v>898</v>
      </c>
      <c r="N580" s="4">
        <v>875</v>
      </c>
      <c r="O580" s="4">
        <v>859</v>
      </c>
      <c r="P580" s="4">
        <v>816</v>
      </c>
      <c r="Q580" s="4">
        <v>819</v>
      </c>
      <c r="R580" s="4">
        <v>834</v>
      </c>
      <c r="S580" s="4">
        <v>777</v>
      </c>
      <c r="T580" s="4">
        <v>733</v>
      </c>
      <c r="U580" s="4">
        <v>716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v>618</v>
      </c>
      <c r="E581" s="4">
        <v>615</v>
      </c>
      <c r="F581" s="4">
        <v>625</v>
      </c>
      <c r="G581" s="4">
        <v>599</v>
      </c>
      <c r="H581" s="4">
        <v>583</v>
      </c>
      <c r="I581" s="4">
        <v>607</v>
      </c>
      <c r="J581" s="4">
        <v>601</v>
      </c>
      <c r="K581" s="4">
        <v>627</v>
      </c>
      <c r="L581" s="4">
        <v>643</v>
      </c>
      <c r="M581" s="4">
        <v>648</v>
      </c>
      <c r="N581" s="4">
        <v>631</v>
      </c>
      <c r="O581" s="4">
        <v>631</v>
      </c>
      <c r="P581" s="4">
        <v>596</v>
      </c>
      <c r="Q581" s="4">
        <v>604</v>
      </c>
      <c r="R581" s="4">
        <v>646</v>
      </c>
      <c r="S581" s="4">
        <v>616</v>
      </c>
      <c r="T581" s="4">
        <v>615</v>
      </c>
      <c r="U581" s="4">
        <v>608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v>1690</v>
      </c>
      <c r="E582" s="4">
        <v>1680</v>
      </c>
      <c r="F582" s="4">
        <v>1699</v>
      </c>
      <c r="G582" s="4">
        <v>1685</v>
      </c>
      <c r="H582" s="4">
        <v>1623</v>
      </c>
      <c r="I582" s="4">
        <v>1623</v>
      </c>
      <c r="J582" s="4">
        <v>1568</v>
      </c>
      <c r="K582" s="4">
        <v>1522</v>
      </c>
      <c r="L582" s="4">
        <v>1475</v>
      </c>
      <c r="M582" s="4">
        <v>1412</v>
      </c>
      <c r="N582" s="4">
        <v>1335</v>
      </c>
      <c r="O582" s="4">
        <v>1309</v>
      </c>
      <c r="P582" s="4">
        <v>1257</v>
      </c>
      <c r="Q582" s="4">
        <v>1242</v>
      </c>
      <c r="R582" s="4">
        <v>1214</v>
      </c>
      <c r="S582" s="4">
        <v>1170</v>
      </c>
      <c r="T582" s="4">
        <v>1087</v>
      </c>
      <c r="U582" s="4">
        <v>1059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v>1439</v>
      </c>
      <c r="E583" s="4">
        <v>1454</v>
      </c>
      <c r="F583" s="4">
        <v>1372</v>
      </c>
      <c r="G583" s="4">
        <v>1268</v>
      </c>
      <c r="H583" s="4">
        <v>1318</v>
      </c>
      <c r="I583" s="4">
        <v>1359</v>
      </c>
      <c r="J583" s="4">
        <v>1417</v>
      </c>
      <c r="K583" s="4">
        <v>1420</v>
      </c>
      <c r="L583" s="4">
        <v>1404</v>
      </c>
      <c r="M583" s="4">
        <v>1401</v>
      </c>
      <c r="N583" s="4">
        <v>1438</v>
      </c>
      <c r="O583" s="4">
        <v>1406</v>
      </c>
      <c r="P583" s="4">
        <v>1447</v>
      </c>
      <c r="Q583" s="4">
        <v>1405</v>
      </c>
      <c r="R583" s="4">
        <v>1494</v>
      </c>
      <c r="S583" s="4">
        <v>1456</v>
      </c>
      <c r="T583" s="4">
        <v>1446</v>
      </c>
      <c r="U583" s="4">
        <v>1521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v>809</v>
      </c>
      <c r="E584" s="4">
        <v>774</v>
      </c>
      <c r="F584" s="4">
        <v>765</v>
      </c>
      <c r="G584" s="4">
        <v>770</v>
      </c>
      <c r="H584" s="4">
        <v>745</v>
      </c>
      <c r="I584" s="4">
        <v>699</v>
      </c>
      <c r="J584" s="4">
        <v>708</v>
      </c>
      <c r="K584" s="4">
        <v>812</v>
      </c>
      <c r="L584" s="4">
        <v>645</v>
      </c>
      <c r="M584" s="4">
        <v>642</v>
      </c>
      <c r="N584" s="4">
        <v>620</v>
      </c>
      <c r="O584" s="4">
        <v>569</v>
      </c>
      <c r="P584" s="4">
        <v>551</v>
      </c>
      <c r="Q584" s="4">
        <v>538</v>
      </c>
      <c r="R584" s="4">
        <v>502</v>
      </c>
      <c r="S584" s="4">
        <v>487</v>
      </c>
      <c r="T584" s="4">
        <v>460</v>
      </c>
      <c r="U584" s="4">
        <v>473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v>1667</v>
      </c>
      <c r="E585" s="4">
        <v>1643</v>
      </c>
      <c r="F585" s="4">
        <v>1587</v>
      </c>
      <c r="G585" s="4">
        <v>1616</v>
      </c>
      <c r="H585" s="4">
        <v>1536</v>
      </c>
      <c r="I585" s="4">
        <v>1571</v>
      </c>
      <c r="J585" s="4">
        <v>1628</v>
      </c>
      <c r="K585" s="4">
        <v>1596</v>
      </c>
      <c r="L585" s="4">
        <v>1628</v>
      </c>
      <c r="M585" s="4">
        <v>1648</v>
      </c>
      <c r="N585" s="4">
        <v>1601</v>
      </c>
      <c r="O585" s="4">
        <v>1664</v>
      </c>
      <c r="P585" s="4">
        <v>1686</v>
      </c>
      <c r="Q585" s="4">
        <v>1750</v>
      </c>
      <c r="R585" s="4">
        <v>1760</v>
      </c>
      <c r="S585" s="4">
        <v>1681</v>
      </c>
      <c r="T585" s="4">
        <v>1735</v>
      </c>
      <c r="U585" s="4">
        <v>1741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v>1273</v>
      </c>
      <c r="E586" s="4">
        <v>1282</v>
      </c>
      <c r="F586" s="4">
        <v>1260</v>
      </c>
      <c r="G586" s="4">
        <v>1199</v>
      </c>
      <c r="H586" s="4">
        <v>1154</v>
      </c>
      <c r="I586" s="4">
        <v>1170</v>
      </c>
      <c r="J586" s="4">
        <v>1157</v>
      </c>
      <c r="K586" s="4">
        <v>1131</v>
      </c>
      <c r="L586" s="4">
        <v>1098</v>
      </c>
      <c r="M586" s="4">
        <v>1100</v>
      </c>
      <c r="N586" s="4">
        <v>1075</v>
      </c>
      <c r="O586" s="4">
        <v>1040</v>
      </c>
      <c r="P586" s="4">
        <v>1018</v>
      </c>
      <c r="Q586" s="4">
        <v>1007</v>
      </c>
      <c r="R586" s="4">
        <v>963</v>
      </c>
      <c r="S586" s="4">
        <v>927</v>
      </c>
      <c r="T586" s="4">
        <v>849</v>
      </c>
      <c r="U586" s="4">
        <v>875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v>293</v>
      </c>
      <c r="E587" s="4">
        <v>287</v>
      </c>
      <c r="F587" s="4">
        <v>281</v>
      </c>
      <c r="G587" s="4">
        <v>279</v>
      </c>
      <c r="H587" s="4">
        <v>258</v>
      </c>
      <c r="I587" s="4">
        <v>248</v>
      </c>
      <c r="J587" s="4">
        <v>269</v>
      </c>
      <c r="K587" s="4">
        <v>258</v>
      </c>
      <c r="L587" s="4">
        <v>272</v>
      </c>
      <c r="M587" s="4">
        <v>275</v>
      </c>
      <c r="N587" s="4">
        <v>272</v>
      </c>
      <c r="O587" s="4">
        <v>252</v>
      </c>
      <c r="P587" s="4">
        <v>233</v>
      </c>
      <c r="Q587" s="4">
        <v>247</v>
      </c>
      <c r="R587" s="4">
        <v>237</v>
      </c>
      <c r="S587" s="4">
        <v>241</v>
      </c>
      <c r="T587" s="4">
        <v>224</v>
      </c>
      <c r="U587" s="4">
        <v>223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v>656</v>
      </c>
      <c r="E588" s="4">
        <v>658</v>
      </c>
      <c r="F588" s="4">
        <v>650</v>
      </c>
      <c r="G588" s="4">
        <v>627</v>
      </c>
      <c r="H588" s="4">
        <v>623</v>
      </c>
      <c r="I588" s="4">
        <v>589</v>
      </c>
      <c r="J588" s="4">
        <v>560</v>
      </c>
      <c r="K588" s="4">
        <v>536</v>
      </c>
      <c r="L588" s="4">
        <v>540</v>
      </c>
      <c r="M588" s="4">
        <v>530</v>
      </c>
      <c r="N588" s="4">
        <v>503</v>
      </c>
      <c r="O588" s="4">
        <v>521</v>
      </c>
      <c r="P588" s="4">
        <v>507</v>
      </c>
      <c r="Q588" s="4">
        <v>474</v>
      </c>
      <c r="R588" s="4">
        <v>474</v>
      </c>
      <c r="S588" s="4">
        <v>430</v>
      </c>
      <c r="T588" s="4">
        <v>417</v>
      </c>
      <c r="U588" s="4">
        <v>395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v>3593</v>
      </c>
      <c r="E589" s="4">
        <v>3565</v>
      </c>
      <c r="F589" s="4">
        <v>3507</v>
      </c>
      <c r="G589" s="4">
        <v>3431</v>
      </c>
      <c r="H589" s="4">
        <v>3381</v>
      </c>
      <c r="I589" s="4">
        <v>3314</v>
      </c>
      <c r="J589" s="4">
        <v>3304</v>
      </c>
      <c r="K589" s="4">
        <v>3198</v>
      </c>
      <c r="L589" s="4">
        <v>3141</v>
      </c>
      <c r="M589" s="4">
        <v>3072</v>
      </c>
      <c r="N589" s="4">
        <v>3092</v>
      </c>
      <c r="O589" s="4">
        <v>3010</v>
      </c>
      <c r="P589" s="4">
        <v>3024</v>
      </c>
      <c r="Q589" s="4">
        <v>3032</v>
      </c>
      <c r="R589" s="4">
        <v>2952</v>
      </c>
      <c r="S589" s="4">
        <v>2825</v>
      </c>
      <c r="T589" s="4">
        <v>2703</v>
      </c>
      <c r="U589" s="4">
        <v>2714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v>1537</v>
      </c>
      <c r="E590" s="4">
        <v>1476</v>
      </c>
      <c r="F590" s="4">
        <v>1511</v>
      </c>
      <c r="G590" s="4">
        <v>1440</v>
      </c>
      <c r="H590" s="4">
        <v>1489</v>
      </c>
      <c r="I590" s="4">
        <v>1356</v>
      </c>
      <c r="J590" s="4">
        <v>1305</v>
      </c>
      <c r="K590" s="4">
        <v>1244</v>
      </c>
      <c r="L590" s="4">
        <v>1214</v>
      </c>
      <c r="M590" s="4">
        <v>1166</v>
      </c>
      <c r="N590" s="4">
        <v>1093</v>
      </c>
      <c r="O590" s="4">
        <v>1071</v>
      </c>
      <c r="P590" s="4">
        <v>1121</v>
      </c>
      <c r="Q590" s="4">
        <v>1093</v>
      </c>
      <c r="R590" s="4">
        <v>1070</v>
      </c>
      <c r="S590" s="4">
        <v>1028</v>
      </c>
      <c r="T590" s="4">
        <v>1013</v>
      </c>
      <c r="U590" s="4">
        <v>999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v>1883</v>
      </c>
      <c r="E591" s="4">
        <v>1951</v>
      </c>
      <c r="F591" s="4">
        <v>1796</v>
      </c>
      <c r="G591" s="4">
        <v>1924</v>
      </c>
      <c r="H591" s="4">
        <v>1764</v>
      </c>
      <c r="I591" s="4">
        <v>1743</v>
      </c>
      <c r="J591" s="4">
        <v>1671</v>
      </c>
      <c r="K591" s="4">
        <v>1657</v>
      </c>
      <c r="L591" s="4">
        <v>1652</v>
      </c>
      <c r="M591" s="4">
        <v>1626</v>
      </c>
      <c r="N591" s="4">
        <v>1616</v>
      </c>
      <c r="O591" s="4">
        <v>1567</v>
      </c>
      <c r="P591" s="4">
        <v>1538</v>
      </c>
      <c r="Q591" s="4">
        <v>1513</v>
      </c>
      <c r="R591" s="4">
        <v>1532</v>
      </c>
      <c r="S591" s="4">
        <v>1466</v>
      </c>
      <c r="T591" s="4">
        <v>1432</v>
      </c>
      <c r="U591" s="4">
        <v>1404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v>968</v>
      </c>
      <c r="E592" s="4">
        <v>917</v>
      </c>
      <c r="F592" s="4">
        <v>885</v>
      </c>
      <c r="G592" s="4">
        <v>892</v>
      </c>
      <c r="H592" s="4">
        <v>955</v>
      </c>
      <c r="I592" s="4">
        <v>959</v>
      </c>
      <c r="J592" s="4">
        <v>933</v>
      </c>
      <c r="K592" s="4">
        <v>884</v>
      </c>
      <c r="L592" s="4">
        <v>866</v>
      </c>
      <c r="M592" s="4">
        <v>835</v>
      </c>
      <c r="N592" s="4">
        <v>821</v>
      </c>
      <c r="O592" s="4">
        <v>755</v>
      </c>
      <c r="P592" s="4">
        <v>811</v>
      </c>
      <c r="Q592" s="4">
        <v>788</v>
      </c>
      <c r="R592" s="4">
        <v>797</v>
      </c>
      <c r="S592" s="4">
        <v>766</v>
      </c>
      <c r="T592" s="4">
        <v>722</v>
      </c>
      <c r="U592" s="4">
        <v>711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v>1495</v>
      </c>
      <c r="E593" s="4">
        <v>1405</v>
      </c>
      <c r="F593" s="4">
        <v>1410</v>
      </c>
      <c r="G593" s="4">
        <v>1413</v>
      </c>
      <c r="H593" s="4">
        <v>1327</v>
      </c>
      <c r="I593" s="4">
        <v>1314</v>
      </c>
      <c r="J593" s="4">
        <v>1315</v>
      </c>
      <c r="K593" s="4">
        <v>1324</v>
      </c>
      <c r="L593" s="4">
        <v>1312</v>
      </c>
      <c r="M593" s="4">
        <v>1296</v>
      </c>
      <c r="N593" s="4">
        <v>1269</v>
      </c>
      <c r="O593" s="4">
        <v>1221</v>
      </c>
      <c r="P593" s="4">
        <v>1181</v>
      </c>
      <c r="Q593" s="4">
        <v>1147</v>
      </c>
      <c r="R593" s="4">
        <v>1156</v>
      </c>
      <c r="S593" s="4">
        <v>1073</v>
      </c>
      <c r="T593" s="4">
        <v>1054</v>
      </c>
      <c r="U593" s="4">
        <v>1042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v>2457</v>
      </c>
      <c r="E594" s="4">
        <v>2455</v>
      </c>
      <c r="F594" s="4">
        <v>2462</v>
      </c>
      <c r="G594" s="4">
        <v>2317</v>
      </c>
      <c r="H594" s="4">
        <v>2316</v>
      </c>
      <c r="I594" s="4">
        <v>2199</v>
      </c>
      <c r="J594" s="4">
        <v>2240</v>
      </c>
      <c r="K594" s="4">
        <v>2276</v>
      </c>
      <c r="L594" s="4">
        <v>2259</v>
      </c>
      <c r="M594" s="4">
        <v>2193</v>
      </c>
      <c r="N594" s="4">
        <v>2176</v>
      </c>
      <c r="O594" s="4">
        <v>2140</v>
      </c>
      <c r="P594" s="4">
        <v>2071</v>
      </c>
      <c r="Q594" s="4">
        <v>2073</v>
      </c>
      <c r="R594" s="4">
        <v>2037</v>
      </c>
      <c r="S594" s="4">
        <v>2002</v>
      </c>
      <c r="T594" s="4">
        <v>1984</v>
      </c>
      <c r="U594" s="4">
        <v>1909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v>1204</v>
      </c>
      <c r="E595" s="4">
        <v>1169</v>
      </c>
      <c r="F595" s="4">
        <v>1087</v>
      </c>
      <c r="G595" s="4">
        <v>1052</v>
      </c>
      <c r="H595" s="4">
        <v>1015</v>
      </c>
      <c r="I595" s="4">
        <v>1005</v>
      </c>
      <c r="J595" s="4">
        <v>1070</v>
      </c>
      <c r="K595" s="4">
        <v>1042</v>
      </c>
      <c r="L595" s="4">
        <v>983</v>
      </c>
      <c r="M595" s="4">
        <v>918</v>
      </c>
      <c r="N595" s="4">
        <v>918</v>
      </c>
      <c r="O595" s="4">
        <v>957</v>
      </c>
      <c r="P595" s="4">
        <v>949</v>
      </c>
      <c r="Q595" s="4">
        <v>927</v>
      </c>
      <c r="R595" s="4">
        <v>891</v>
      </c>
      <c r="S595" s="4">
        <v>802</v>
      </c>
      <c r="T595" s="4">
        <v>821</v>
      </c>
      <c r="U595" s="4">
        <v>796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v>1240</v>
      </c>
      <c r="E596" s="4">
        <v>1175</v>
      </c>
      <c r="F596" s="4">
        <v>1156</v>
      </c>
      <c r="G596" s="4">
        <v>1104</v>
      </c>
      <c r="H596" s="4">
        <v>1085</v>
      </c>
      <c r="I596" s="4">
        <v>1020</v>
      </c>
      <c r="J596" s="4">
        <v>1003</v>
      </c>
      <c r="K596" s="4">
        <v>1005</v>
      </c>
      <c r="L596" s="4">
        <v>981</v>
      </c>
      <c r="M596" s="4">
        <v>974</v>
      </c>
      <c r="N596" s="4">
        <v>992</v>
      </c>
      <c r="O596" s="4">
        <v>984</v>
      </c>
      <c r="P596" s="4">
        <v>933</v>
      </c>
      <c r="Q596" s="4">
        <v>908</v>
      </c>
      <c r="R596" s="4">
        <v>925</v>
      </c>
      <c r="S596" s="4">
        <v>886</v>
      </c>
      <c r="T596" s="4">
        <v>841</v>
      </c>
      <c r="U596" s="4">
        <v>832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v>2123</v>
      </c>
      <c r="E597" s="4">
        <v>2132</v>
      </c>
      <c r="F597" s="4">
        <v>2164</v>
      </c>
      <c r="G597" s="4">
        <v>2001</v>
      </c>
      <c r="H597" s="4">
        <v>1941</v>
      </c>
      <c r="I597" s="4">
        <v>1905</v>
      </c>
      <c r="J597" s="4">
        <v>1881</v>
      </c>
      <c r="K597" s="4">
        <v>1846</v>
      </c>
      <c r="L597" s="4">
        <v>1770</v>
      </c>
      <c r="M597" s="4">
        <v>1726</v>
      </c>
      <c r="N597" s="4">
        <v>1671</v>
      </c>
      <c r="O597" s="4">
        <v>1606</v>
      </c>
      <c r="P597" s="4">
        <v>1589</v>
      </c>
      <c r="Q597" s="4">
        <v>1570</v>
      </c>
      <c r="R597" s="4">
        <v>1516</v>
      </c>
      <c r="S597" s="4">
        <v>1438</v>
      </c>
      <c r="T597" s="4">
        <v>1317</v>
      </c>
      <c r="U597" s="4">
        <v>1355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v>1114</v>
      </c>
      <c r="E598" s="4">
        <v>1104</v>
      </c>
      <c r="F598" s="4">
        <v>1099</v>
      </c>
      <c r="G598" s="4">
        <v>1059</v>
      </c>
      <c r="H598" s="4">
        <v>1032</v>
      </c>
      <c r="I598" s="4">
        <v>1034</v>
      </c>
      <c r="J598" s="4">
        <v>969</v>
      </c>
      <c r="K598" s="4">
        <v>903</v>
      </c>
      <c r="L598" s="4">
        <v>883</v>
      </c>
      <c r="M598" s="4">
        <v>853</v>
      </c>
      <c r="N598" s="4">
        <v>857</v>
      </c>
      <c r="O598" s="4">
        <v>867</v>
      </c>
      <c r="P598" s="4">
        <v>865</v>
      </c>
      <c r="Q598" s="4">
        <v>853</v>
      </c>
      <c r="R598" s="4">
        <v>846</v>
      </c>
      <c r="S598" s="4">
        <v>834</v>
      </c>
      <c r="T598" s="4">
        <v>766</v>
      </c>
      <c r="U598" s="4">
        <v>758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v>5713</v>
      </c>
      <c r="E599" s="4">
        <v>5614</v>
      </c>
      <c r="F599" s="4">
        <v>5598</v>
      </c>
      <c r="G599" s="4">
        <v>5532</v>
      </c>
      <c r="H599" s="4">
        <v>5531</v>
      </c>
      <c r="I599" s="4">
        <v>5390</v>
      </c>
      <c r="J599" s="4">
        <v>5476</v>
      </c>
      <c r="K599" s="4">
        <v>5415</v>
      </c>
      <c r="L599" s="4">
        <v>5449</v>
      </c>
      <c r="M599" s="4">
        <v>5459</v>
      </c>
      <c r="N599" s="4">
        <v>5376</v>
      </c>
      <c r="O599" s="4">
        <v>5424</v>
      </c>
      <c r="P599" s="4">
        <v>5510</v>
      </c>
      <c r="Q599" s="4">
        <v>5387</v>
      </c>
      <c r="R599" s="4">
        <v>5362</v>
      </c>
      <c r="S599" s="4">
        <v>4984</v>
      </c>
      <c r="T599" s="4">
        <v>4922</v>
      </c>
      <c r="U599" s="4">
        <v>4928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v>1385</v>
      </c>
      <c r="E600" s="4">
        <v>1399</v>
      </c>
      <c r="F600" s="4">
        <v>1365</v>
      </c>
      <c r="G600" s="4">
        <v>1397</v>
      </c>
      <c r="H600" s="4">
        <v>1294</v>
      </c>
      <c r="I600" s="4">
        <v>1218</v>
      </c>
      <c r="J600" s="4">
        <v>1251</v>
      </c>
      <c r="K600" s="4">
        <v>1242</v>
      </c>
      <c r="L600" s="4">
        <v>1228</v>
      </c>
      <c r="M600" s="4">
        <v>1244</v>
      </c>
      <c r="N600" s="4">
        <v>1228</v>
      </c>
      <c r="O600" s="4">
        <v>1237</v>
      </c>
      <c r="P600" s="4">
        <v>1277</v>
      </c>
      <c r="Q600" s="4">
        <v>1272</v>
      </c>
      <c r="R600" s="4">
        <v>1273</v>
      </c>
      <c r="S600" s="4">
        <v>1285</v>
      </c>
      <c r="T600" s="4">
        <v>1210</v>
      </c>
      <c r="U600" s="4">
        <v>1186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v>1010</v>
      </c>
      <c r="E601" s="4">
        <v>1002</v>
      </c>
      <c r="F601" s="4">
        <v>1012</v>
      </c>
      <c r="G601" s="4">
        <v>1002</v>
      </c>
      <c r="H601" s="4">
        <v>996</v>
      </c>
      <c r="I601" s="4">
        <v>921</v>
      </c>
      <c r="J601" s="4">
        <v>877</v>
      </c>
      <c r="K601" s="4">
        <v>873</v>
      </c>
      <c r="L601" s="4">
        <v>837</v>
      </c>
      <c r="M601" s="4">
        <v>788</v>
      </c>
      <c r="N601" s="4">
        <v>805</v>
      </c>
      <c r="O601" s="4">
        <v>794</v>
      </c>
      <c r="P601" s="4">
        <v>787</v>
      </c>
      <c r="Q601" s="4">
        <v>792</v>
      </c>
      <c r="R601" s="4">
        <v>815</v>
      </c>
      <c r="S601" s="4">
        <v>726</v>
      </c>
      <c r="T601" s="4">
        <v>745</v>
      </c>
      <c r="U601" s="4">
        <v>691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v>1389</v>
      </c>
      <c r="E602" s="4">
        <v>1374</v>
      </c>
      <c r="F602" s="4">
        <v>1381</v>
      </c>
      <c r="G602" s="4">
        <v>1353</v>
      </c>
      <c r="H602" s="4">
        <v>1236</v>
      </c>
      <c r="I602" s="4">
        <v>1258</v>
      </c>
      <c r="J602" s="4">
        <v>1214</v>
      </c>
      <c r="K602" s="4">
        <v>1192</v>
      </c>
      <c r="L602" s="4">
        <v>1164</v>
      </c>
      <c r="M602" s="4">
        <v>1133</v>
      </c>
      <c r="N602" s="4">
        <v>1085</v>
      </c>
      <c r="O602" s="4">
        <v>1088</v>
      </c>
      <c r="P602" s="4">
        <v>1123</v>
      </c>
      <c r="Q602" s="4">
        <v>1080</v>
      </c>
      <c r="R602" s="4">
        <v>1079</v>
      </c>
      <c r="S602" s="4">
        <v>983</v>
      </c>
      <c r="T602" s="4">
        <v>983</v>
      </c>
      <c r="U602" s="4">
        <v>933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v>7960</v>
      </c>
      <c r="E603" s="4">
        <v>7755</v>
      </c>
      <c r="F603" s="4">
        <v>7614</v>
      </c>
      <c r="G603" s="4">
        <v>7442</v>
      </c>
      <c r="H603" s="4">
        <v>7471</v>
      </c>
      <c r="I603" s="4">
        <v>7230</v>
      </c>
      <c r="J603" s="4">
        <v>6891</v>
      </c>
      <c r="K603" s="4">
        <v>6618</v>
      </c>
      <c r="L603" s="4">
        <v>6556</v>
      </c>
      <c r="M603" s="4">
        <v>6438</v>
      </c>
      <c r="N603" s="4">
        <v>6357</v>
      </c>
      <c r="O603" s="4">
        <v>6308</v>
      </c>
      <c r="P603" s="4">
        <v>6402</v>
      </c>
      <c r="Q603" s="4">
        <v>6401</v>
      </c>
      <c r="R603" s="4">
        <v>6595</v>
      </c>
      <c r="S603" s="4">
        <v>6457</v>
      </c>
      <c r="T603" s="4">
        <v>6142</v>
      </c>
      <c r="U603" s="4">
        <v>6070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v>2097</v>
      </c>
      <c r="E604" s="4">
        <v>2038</v>
      </c>
      <c r="F604" s="4">
        <v>1926</v>
      </c>
      <c r="G604" s="4">
        <v>2016</v>
      </c>
      <c r="H604" s="4">
        <v>2049</v>
      </c>
      <c r="I604" s="4">
        <v>1972</v>
      </c>
      <c r="J604" s="4">
        <v>1980</v>
      </c>
      <c r="K604" s="4">
        <v>2010</v>
      </c>
      <c r="L604" s="4">
        <v>1946</v>
      </c>
      <c r="M604" s="4">
        <v>1894</v>
      </c>
      <c r="N604" s="4">
        <v>1900</v>
      </c>
      <c r="O604" s="4">
        <v>1850</v>
      </c>
      <c r="P604" s="4">
        <v>1877</v>
      </c>
      <c r="Q604" s="4">
        <v>1806</v>
      </c>
      <c r="R604" s="4">
        <v>1774</v>
      </c>
      <c r="S604" s="4">
        <v>1679</v>
      </c>
      <c r="T604" s="4">
        <v>1633</v>
      </c>
      <c r="U604" s="4">
        <v>1590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v>2879</v>
      </c>
      <c r="E605" s="4">
        <v>2832</v>
      </c>
      <c r="F605" s="4">
        <v>2647</v>
      </c>
      <c r="G605" s="4">
        <v>2555</v>
      </c>
      <c r="H605" s="4">
        <v>2429</v>
      </c>
      <c r="I605" s="4">
        <v>2327</v>
      </c>
      <c r="J605" s="4">
        <v>2235</v>
      </c>
      <c r="K605" s="4">
        <v>2137</v>
      </c>
      <c r="L605" s="4">
        <v>2128</v>
      </c>
      <c r="M605" s="4">
        <v>2020</v>
      </c>
      <c r="N605" s="4">
        <v>2030</v>
      </c>
      <c r="O605" s="4">
        <v>1978</v>
      </c>
      <c r="P605" s="4">
        <v>1967</v>
      </c>
      <c r="Q605" s="4">
        <v>1961</v>
      </c>
      <c r="R605" s="4">
        <v>1925</v>
      </c>
      <c r="S605" s="4">
        <v>1762</v>
      </c>
      <c r="T605" s="4">
        <v>1646</v>
      </c>
      <c r="U605" s="4">
        <v>1708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v>2265</v>
      </c>
      <c r="E606" s="4">
        <v>2293</v>
      </c>
      <c r="F606" s="4">
        <v>2302</v>
      </c>
      <c r="G606" s="4">
        <v>2236</v>
      </c>
      <c r="H606" s="4">
        <v>2234</v>
      </c>
      <c r="I606" s="4">
        <v>2240</v>
      </c>
      <c r="J606" s="4">
        <v>2218</v>
      </c>
      <c r="K606" s="4">
        <v>2142</v>
      </c>
      <c r="L606" s="4">
        <v>2083</v>
      </c>
      <c r="M606" s="4">
        <v>2049</v>
      </c>
      <c r="N606" s="4">
        <v>2062</v>
      </c>
      <c r="O606" s="4">
        <v>2026</v>
      </c>
      <c r="P606" s="4">
        <v>1996</v>
      </c>
      <c r="Q606" s="4">
        <v>2015</v>
      </c>
      <c r="R606" s="4">
        <v>2061</v>
      </c>
      <c r="S606" s="4">
        <v>1954</v>
      </c>
      <c r="T606" s="4">
        <v>1946</v>
      </c>
      <c r="U606" s="4">
        <v>1912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v>2490</v>
      </c>
      <c r="E607" s="4">
        <v>2509</v>
      </c>
      <c r="F607" s="4">
        <v>2479</v>
      </c>
      <c r="G607" s="4">
        <v>2492</v>
      </c>
      <c r="H607" s="4">
        <v>2444</v>
      </c>
      <c r="I607" s="4">
        <v>2400</v>
      </c>
      <c r="J607" s="4">
        <v>2417</v>
      </c>
      <c r="K607" s="4">
        <v>2378</v>
      </c>
      <c r="L607" s="4">
        <v>2412</v>
      </c>
      <c r="M607" s="4">
        <v>2431</v>
      </c>
      <c r="N607" s="4">
        <v>2395</v>
      </c>
      <c r="O607" s="4">
        <v>2375</v>
      </c>
      <c r="P607" s="4">
        <v>2257</v>
      </c>
      <c r="Q607" s="4">
        <v>2272</v>
      </c>
      <c r="R607" s="4">
        <v>2307</v>
      </c>
      <c r="S607" s="4">
        <v>2056</v>
      </c>
      <c r="T607" s="4">
        <v>1883</v>
      </c>
      <c r="U607" s="4">
        <v>1905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v>2155</v>
      </c>
      <c r="E608" s="4">
        <v>1998</v>
      </c>
      <c r="F608" s="4">
        <v>1899</v>
      </c>
      <c r="G608" s="4">
        <v>1867</v>
      </c>
      <c r="H608" s="4">
        <v>1651</v>
      </c>
      <c r="I608" s="4">
        <v>1637</v>
      </c>
      <c r="J608" s="4">
        <v>1610</v>
      </c>
      <c r="K608" s="4">
        <v>1485</v>
      </c>
      <c r="L608" s="4">
        <v>1520</v>
      </c>
      <c r="M608" s="4">
        <v>1435</v>
      </c>
      <c r="N608" s="4">
        <v>1448</v>
      </c>
      <c r="O608" s="4">
        <v>1457</v>
      </c>
      <c r="P608" s="4">
        <v>1410</v>
      </c>
      <c r="Q608" s="4">
        <v>1315</v>
      </c>
      <c r="R608" s="4">
        <v>1353</v>
      </c>
      <c r="S608" s="4">
        <v>1328</v>
      </c>
      <c r="T608" s="4">
        <v>1192</v>
      </c>
      <c r="U608" s="4">
        <v>1198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v>3413</v>
      </c>
      <c r="E609" s="4">
        <v>3364</v>
      </c>
      <c r="F609" s="4">
        <v>3340</v>
      </c>
      <c r="G609" s="4">
        <v>3335</v>
      </c>
      <c r="H609" s="4">
        <v>3344</v>
      </c>
      <c r="I609" s="4">
        <v>3207</v>
      </c>
      <c r="J609" s="4">
        <v>3061</v>
      </c>
      <c r="K609" s="4">
        <v>3078</v>
      </c>
      <c r="L609" s="4">
        <v>3006</v>
      </c>
      <c r="M609" s="4">
        <v>3020</v>
      </c>
      <c r="N609" s="4">
        <v>2900</v>
      </c>
      <c r="O609" s="4">
        <v>2853</v>
      </c>
      <c r="P609" s="4">
        <v>2723</v>
      </c>
      <c r="Q609" s="4">
        <v>2686</v>
      </c>
      <c r="R609" s="4">
        <v>2594</v>
      </c>
      <c r="S609" s="4">
        <v>2403</v>
      </c>
      <c r="T609" s="4">
        <v>2350</v>
      </c>
      <c r="U609" s="4">
        <v>2293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v>3837</v>
      </c>
      <c r="E610" s="4">
        <v>3894</v>
      </c>
      <c r="F610" s="4">
        <v>3863</v>
      </c>
      <c r="G610" s="4">
        <v>3749</v>
      </c>
      <c r="H610" s="4">
        <v>3651</v>
      </c>
      <c r="I610" s="4">
        <v>3641</v>
      </c>
      <c r="J610" s="4">
        <v>3524</v>
      </c>
      <c r="K610" s="4">
        <v>3443</v>
      </c>
      <c r="L610" s="4">
        <v>3300</v>
      </c>
      <c r="M610" s="4">
        <v>3225</v>
      </c>
      <c r="N610" s="4">
        <v>3175</v>
      </c>
      <c r="O610" s="4">
        <v>3110</v>
      </c>
      <c r="P610" s="4">
        <v>3057</v>
      </c>
      <c r="Q610" s="4">
        <v>3033</v>
      </c>
      <c r="R610" s="4">
        <v>2998</v>
      </c>
      <c r="S610" s="4">
        <v>3014</v>
      </c>
      <c r="T610" s="4">
        <v>2858</v>
      </c>
      <c r="U610" s="4">
        <v>2866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v>1839</v>
      </c>
      <c r="E611" s="4">
        <v>1880</v>
      </c>
      <c r="F611" s="4">
        <v>1946</v>
      </c>
      <c r="G611" s="4">
        <v>1829</v>
      </c>
      <c r="H611" s="4">
        <v>1825</v>
      </c>
      <c r="I611" s="4">
        <v>1790</v>
      </c>
      <c r="J611" s="4">
        <v>1794</v>
      </c>
      <c r="K611" s="4">
        <v>1757</v>
      </c>
      <c r="L611" s="4">
        <v>1769</v>
      </c>
      <c r="M611" s="4">
        <v>1767</v>
      </c>
      <c r="N611" s="4">
        <v>1715</v>
      </c>
      <c r="O611" s="4">
        <v>1664</v>
      </c>
      <c r="P611" s="4">
        <v>1643</v>
      </c>
      <c r="Q611" s="4">
        <v>1606</v>
      </c>
      <c r="R611" s="4">
        <v>1581</v>
      </c>
      <c r="S611" s="4">
        <v>1526</v>
      </c>
      <c r="T611" s="4">
        <v>1455</v>
      </c>
      <c r="U611" s="4">
        <v>1420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v>332</v>
      </c>
      <c r="E612" s="4">
        <v>311</v>
      </c>
      <c r="F612" s="4">
        <v>306</v>
      </c>
      <c r="G612" s="4">
        <v>297</v>
      </c>
      <c r="H612" s="4">
        <v>280</v>
      </c>
      <c r="I612" s="4">
        <v>251</v>
      </c>
      <c r="J612" s="4">
        <v>241</v>
      </c>
      <c r="K612" s="4">
        <v>203</v>
      </c>
      <c r="L612" s="4">
        <v>186</v>
      </c>
      <c r="M612" s="4">
        <v>180</v>
      </c>
      <c r="N612" s="4">
        <v>171</v>
      </c>
      <c r="O612" s="4">
        <v>165</v>
      </c>
      <c r="P612" s="4">
        <v>167</v>
      </c>
      <c r="Q612" s="4">
        <v>153</v>
      </c>
      <c r="R612" s="4">
        <v>156</v>
      </c>
      <c r="S612" s="4">
        <v>141</v>
      </c>
      <c r="T612" s="4">
        <v>116</v>
      </c>
      <c r="U612" s="4">
        <v>118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v>643</v>
      </c>
      <c r="E613" s="4">
        <v>611</v>
      </c>
      <c r="F613" s="4">
        <v>601</v>
      </c>
      <c r="G613" s="4">
        <v>592</v>
      </c>
      <c r="H613" s="4">
        <v>564</v>
      </c>
      <c r="I613" s="4">
        <v>566</v>
      </c>
      <c r="J613" s="4">
        <v>562</v>
      </c>
      <c r="K613" s="4">
        <v>574</v>
      </c>
      <c r="L613" s="4">
        <v>553</v>
      </c>
      <c r="M613" s="4">
        <v>567</v>
      </c>
      <c r="N613" s="4">
        <v>553</v>
      </c>
      <c r="O613" s="4">
        <v>558</v>
      </c>
      <c r="P613" s="4">
        <v>531</v>
      </c>
      <c r="Q613" s="4">
        <v>548</v>
      </c>
      <c r="R613" s="4">
        <v>541</v>
      </c>
      <c r="S613" s="4">
        <v>501</v>
      </c>
      <c r="T613" s="4">
        <v>493</v>
      </c>
      <c r="U613" s="4">
        <v>489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v>2454</v>
      </c>
      <c r="E614" s="4">
        <v>2430</v>
      </c>
      <c r="F614" s="4">
        <v>2267</v>
      </c>
      <c r="G614" s="4">
        <v>2240</v>
      </c>
      <c r="H614" s="4">
        <v>2186</v>
      </c>
      <c r="I614" s="4">
        <v>2123</v>
      </c>
      <c r="J614" s="4">
        <v>2067</v>
      </c>
      <c r="K614" s="4">
        <v>1962</v>
      </c>
      <c r="L614" s="4">
        <v>1966</v>
      </c>
      <c r="M614" s="4">
        <v>1898</v>
      </c>
      <c r="N614" s="4">
        <v>1954</v>
      </c>
      <c r="O614" s="4">
        <v>1915</v>
      </c>
      <c r="P614" s="4">
        <v>2015</v>
      </c>
      <c r="Q614" s="4">
        <v>2009</v>
      </c>
      <c r="R614" s="4">
        <v>2008</v>
      </c>
      <c r="S614" s="4">
        <v>2026</v>
      </c>
      <c r="T614" s="4">
        <v>1804</v>
      </c>
      <c r="U614" s="4">
        <v>1833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v>420</v>
      </c>
      <c r="E615" s="4">
        <v>399</v>
      </c>
      <c r="F615" s="4">
        <v>409</v>
      </c>
      <c r="G615" s="4">
        <v>380</v>
      </c>
      <c r="H615" s="4">
        <v>381</v>
      </c>
      <c r="I615" s="4">
        <v>375</v>
      </c>
      <c r="J615" s="4">
        <v>350</v>
      </c>
      <c r="K615" s="4">
        <v>330</v>
      </c>
      <c r="L615" s="4">
        <v>390</v>
      </c>
      <c r="M615" s="4">
        <v>351</v>
      </c>
      <c r="N615" s="4">
        <v>347</v>
      </c>
      <c r="O615" s="4">
        <v>331</v>
      </c>
      <c r="P615" s="4">
        <v>333</v>
      </c>
      <c r="Q615" s="4">
        <v>335</v>
      </c>
      <c r="R615" s="4">
        <v>317</v>
      </c>
      <c r="S615" s="4">
        <v>321</v>
      </c>
      <c r="T615" s="4">
        <v>291</v>
      </c>
      <c r="U615" s="4">
        <v>275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v>1162</v>
      </c>
      <c r="E616" s="4">
        <v>1159</v>
      </c>
      <c r="F616" s="4">
        <v>1183</v>
      </c>
      <c r="G616" s="4">
        <v>1175</v>
      </c>
      <c r="H616" s="4">
        <v>1059</v>
      </c>
      <c r="I616" s="4">
        <v>1059</v>
      </c>
      <c r="J616" s="4">
        <v>1002</v>
      </c>
      <c r="K616" s="4">
        <v>998</v>
      </c>
      <c r="L616" s="4">
        <v>935</v>
      </c>
      <c r="M616" s="4">
        <v>944</v>
      </c>
      <c r="N616" s="4">
        <v>887</v>
      </c>
      <c r="O616" s="4">
        <v>873</v>
      </c>
      <c r="P616" s="4">
        <v>854</v>
      </c>
      <c r="Q616" s="4">
        <v>833</v>
      </c>
      <c r="R616" s="4">
        <v>783</v>
      </c>
      <c r="S616" s="4">
        <v>756</v>
      </c>
      <c r="T616" s="4">
        <v>692</v>
      </c>
      <c r="U616" s="4">
        <v>673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v>1029</v>
      </c>
      <c r="E617" s="4">
        <v>1014</v>
      </c>
      <c r="F617" s="4">
        <v>1014</v>
      </c>
      <c r="G617" s="4">
        <v>946</v>
      </c>
      <c r="H617" s="4">
        <v>936</v>
      </c>
      <c r="I617" s="4">
        <v>909</v>
      </c>
      <c r="J617" s="4">
        <v>955</v>
      </c>
      <c r="K617" s="4">
        <v>906</v>
      </c>
      <c r="L617" s="4">
        <v>866</v>
      </c>
      <c r="M617" s="4">
        <v>842</v>
      </c>
      <c r="N617" s="4">
        <v>851</v>
      </c>
      <c r="O617" s="4">
        <v>799</v>
      </c>
      <c r="P617" s="4">
        <v>732</v>
      </c>
      <c r="Q617" s="4">
        <v>695</v>
      </c>
      <c r="R617" s="4">
        <v>674</v>
      </c>
      <c r="S617" s="4">
        <v>666</v>
      </c>
      <c r="T617" s="4">
        <v>649</v>
      </c>
      <c r="U617" s="4">
        <v>654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v>4243</v>
      </c>
      <c r="E618" s="4">
        <v>4233</v>
      </c>
      <c r="F618" s="4">
        <v>4126</v>
      </c>
      <c r="G618" s="4">
        <v>4071</v>
      </c>
      <c r="H618" s="4">
        <v>3952</v>
      </c>
      <c r="I618" s="4">
        <v>3883</v>
      </c>
      <c r="J618" s="4">
        <v>3841</v>
      </c>
      <c r="K618" s="4">
        <v>3767</v>
      </c>
      <c r="L618" s="4">
        <v>3708</v>
      </c>
      <c r="M618" s="4">
        <v>3680</v>
      </c>
      <c r="N618" s="4">
        <v>3588</v>
      </c>
      <c r="O618" s="4">
        <v>3585</v>
      </c>
      <c r="P618" s="4">
        <v>3609</v>
      </c>
      <c r="Q618" s="4">
        <v>3456</v>
      </c>
      <c r="R618" s="4">
        <v>3364</v>
      </c>
      <c r="S618" s="4">
        <v>3249</v>
      </c>
      <c r="T618" s="4">
        <v>3161</v>
      </c>
      <c r="U618" s="4">
        <v>3128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v>333</v>
      </c>
      <c r="E619" s="4">
        <v>320</v>
      </c>
      <c r="F619" s="4">
        <v>341</v>
      </c>
      <c r="G619" s="4">
        <v>360</v>
      </c>
      <c r="H619" s="4">
        <v>400</v>
      </c>
      <c r="I619" s="4">
        <v>374</v>
      </c>
      <c r="J619" s="4">
        <v>344</v>
      </c>
      <c r="K619" s="4">
        <v>328</v>
      </c>
      <c r="L619" s="4">
        <v>321</v>
      </c>
      <c r="M619" s="4">
        <v>322</v>
      </c>
      <c r="N619" s="4">
        <v>314</v>
      </c>
      <c r="O619" s="4">
        <v>304</v>
      </c>
      <c r="P619" s="4">
        <v>301</v>
      </c>
      <c r="Q619" s="4">
        <v>296</v>
      </c>
      <c r="R619" s="4">
        <v>268</v>
      </c>
      <c r="S619" s="4">
        <v>279</v>
      </c>
      <c r="T619" s="4">
        <v>270</v>
      </c>
      <c r="U619" s="4">
        <v>284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v>1013</v>
      </c>
      <c r="E620" s="4">
        <v>1017</v>
      </c>
      <c r="F620" s="4">
        <v>951</v>
      </c>
      <c r="G620" s="4">
        <v>896</v>
      </c>
      <c r="H620" s="4">
        <v>899</v>
      </c>
      <c r="I620" s="4">
        <v>883</v>
      </c>
      <c r="J620" s="4">
        <v>855</v>
      </c>
      <c r="K620" s="4">
        <v>838</v>
      </c>
      <c r="L620" s="4">
        <v>839</v>
      </c>
      <c r="M620" s="4">
        <v>794</v>
      </c>
      <c r="N620" s="4">
        <v>786</v>
      </c>
      <c r="O620" s="4">
        <v>756</v>
      </c>
      <c r="P620" s="4">
        <v>751</v>
      </c>
      <c r="Q620" s="4">
        <v>735</v>
      </c>
      <c r="R620" s="4">
        <v>728</v>
      </c>
      <c r="S620" s="4">
        <v>672</v>
      </c>
      <c r="T620" s="4">
        <v>649</v>
      </c>
      <c r="U620" s="4">
        <v>665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v>812</v>
      </c>
      <c r="E621" s="4">
        <v>773</v>
      </c>
      <c r="F621" s="4">
        <v>767</v>
      </c>
      <c r="G621" s="4">
        <v>749</v>
      </c>
      <c r="H621" s="4">
        <v>710</v>
      </c>
      <c r="I621" s="4">
        <v>674</v>
      </c>
      <c r="J621" s="4">
        <v>652</v>
      </c>
      <c r="K621" s="4">
        <v>618</v>
      </c>
      <c r="L621" s="4">
        <v>612</v>
      </c>
      <c r="M621" s="4">
        <v>571</v>
      </c>
      <c r="N621" s="4">
        <v>556</v>
      </c>
      <c r="O621" s="4">
        <v>548</v>
      </c>
      <c r="P621" s="4">
        <v>516</v>
      </c>
      <c r="Q621" s="4">
        <v>500</v>
      </c>
      <c r="R621" s="4">
        <v>497</v>
      </c>
      <c r="S621" s="4">
        <v>502</v>
      </c>
      <c r="T621" s="4">
        <v>481</v>
      </c>
      <c r="U621" s="4">
        <v>498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v>669</v>
      </c>
      <c r="E622" s="4">
        <v>614</v>
      </c>
      <c r="F622" s="4">
        <v>604</v>
      </c>
      <c r="G622" s="4">
        <v>588</v>
      </c>
      <c r="H622" s="4">
        <v>577</v>
      </c>
      <c r="I622" s="4">
        <v>554</v>
      </c>
      <c r="J622" s="4">
        <v>544</v>
      </c>
      <c r="K622" s="4">
        <v>508</v>
      </c>
      <c r="L622" s="4">
        <v>492</v>
      </c>
      <c r="M622" s="4">
        <v>489</v>
      </c>
      <c r="N622" s="4">
        <v>519</v>
      </c>
      <c r="O622" s="4">
        <v>490</v>
      </c>
      <c r="P622" s="4">
        <v>492</v>
      </c>
      <c r="Q622" s="4">
        <v>491</v>
      </c>
      <c r="R622" s="4">
        <v>468</v>
      </c>
      <c r="S622" s="4">
        <v>457</v>
      </c>
      <c r="T622" s="4">
        <v>462</v>
      </c>
      <c r="U622" s="4">
        <v>448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v>590</v>
      </c>
      <c r="E623" s="4">
        <v>542</v>
      </c>
      <c r="F623" s="4">
        <v>571</v>
      </c>
      <c r="G623" s="4">
        <v>587</v>
      </c>
      <c r="H623" s="4">
        <v>513</v>
      </c>
      <c r="I623" s="4">
        <v>520</v>
      </c>
      <c r="J623" s="4">
        <v>534</v>
      </c>
      <c r="K623" s="4">
        <v>536</v>
      </c>
      <c r="L623" s="4">
        <v>543</v>
      </c>
      <c r="M623" s="4">
        <v>528</v>
      </c>
      <c r="N623" s="4">
        <v>531</v>
      </c>
      <c r="O623" s="4">
        <v>497</v>
      </c>
      <c r="P623" s="4">
        <v>491</v>
      </c>
      <c r="Q623" s="4">
        <v>466</v>
      </c>
      <c r="R623" s="4">
        <v>468</v>
      </c>
      <c r="S623" s="4">
        <v>412</v>
      </c>
      <c r="T623" s="4">
        <v>375</v>
      </c>
      <c r="U623" s="4">
        <v>349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v>1703</v>
      </c>
      <c r="E624" s="4">
        <v>1442</v>
      </c>
      <c r="F624" s="4">
        <v>1434</v>
      </c>
      <c r="G624" s="4">
        <v>1396</v>
      </c>
      <c r="H624" s="4">
        <v>1347</v>
      </c>
      <c r="I624" s="4">
        <v>1314</v>
      </c>
      <c r="J624" s="4">
        <v>1241</v>
      </c>
      <c r="K624" s="4">
        <v>1171</v>
      </c>
      <c r="L624" s="4">
        <v>1104</v>
      </c>
      <c r="M624" s="4">
        <v>1082</v>
      </c>
      <c r="N624" s="4">
        <v>1049</v>
      </c>
      <c r="O624" s="4">
        <v>1021</v>
      </c>
      <c r="P624" s="4">
        <v>996</v>
      </c>
      <c r="Q624" s="4">
        <v>1046</v>
      </c>
      <c r="R624" s="4">
        <v>1057</v>
      </c>
      <c r="S624" s="4">
        <v>998</v>
      </c>
      <c r="T624" s="4">
        <v>928</v>
      </c>
      <c r="U624" s="4">
        <v>940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v>1299</v>
      </c>
      <c r="E625" s="4">
        <v>1193</v>
      </c>
      <c r="F625" s="4">
        <v>1186</v>
      </c>
      <c r="G625" s="4">
        <v>1149</v>
      </c>
      <c r="H625" s="4">
        <v>1132</v>
      </c>
      <c r="I625" s="4">
        <v>1138</v>
      </c>
      <c r="J625" s="4">
        <v>1126</v>
      </c>
      <c r="K625" s="4">
        <v>1120</v>
      </c>
      <c r="L625" s="4">
        <v>1123</v>
      </c>
      <c r="M625" s="4">
        <v>1106</v>
      </c>
      <c r="N625" s="4">
        <v>1149</v>
      </c>
      <c r="O625" s="4">
        <v>1093</v>
      </c>
      <c r="P625" s="4">
        <v>1044</v>
      </c>
      <c r="Q625" s="4">
        <v>1051</v>
      </c>
      <c r="R625" s="4">
        <v>1041</v>
      </c>
      <c r="S625" s="4">
        <v>990</v>
      </c>
      <c r="T625" s="4">
        <v>917</v>
      </c>
      <c r="U625" s="4">
        <v>918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v>643</v>
      </c>
      <c r="E626" s="4">
        <v>593</v>
      </c>
      <c r="F626" s="4">
        <v>568</v>
      </c>
      <c r="G626" s="4">
        <v>543</v>
      </c>
      <c r="H626" s="4">
        <v>541</v>
      </c>
      <c r="I626" s="4">
        <v>520</v>
      </c>
      <c r="J626" s="4">
        <v>488</v>
      </c>
      <c r="K626" s="4">
        <v>475</v>
      </c>
      <c r="L626" s="4">
        <v>492</v>
      </c>
      <c r="M626" s="4">
        <v>499</v>
      </c>
      <c r="N626" s="4">
        <v>466</v>
      </c>
      <c r="O626" s="4">
        <v>470</v>
      </c>
      <c r="P626" s="4">
        <v>439</v>
      </c>
      <c r="Q626" s="4">
        <v>448</v>
      </c>
      <c r="R626" s="4">
        <v>438</v>
      </c>
      <c r="S626" s="4">
        <v>415</v>
      </c>
      <c r="T626" s="4">
        <v>415</v>
      </c>
      <c r="U626" s="4">
        <v>393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v>2480</v>
      </c>
      <c r="E627" s="4">
        <v>2451</v>
      </c>
      <c r="F627" s="4">
        <v>2435</v>
      </c>
      <c r="G627" s="4">
        <v>2420</v>
      </c>
      <c r="H627" s="4">
        <v>2364</v>
      </c>
      <c r="I627" s="4">
        <v>2329</v>
      </c>
      <c r="J627" s="4">
        <v>2386</v>
      </c>
      <c r="K627" s="4">
        <v>2397</v>
      </c>
      <c r="L627" s="4">
        <v>2403</v>
      </c>
      <c r="M627" s="4">
        <v>2318</v>
      </c>
      <c r="N627" s="4">
        <v>2352</v>
      </c>
      <c r="O627" s="4">
        <v>2280</v>
      </c>
      <c r="P627" s="4">
        <v>2334</v>
      </c>
      <c r="Q627" s="4">
        <v>2358</v>
      </c>
      <c r="R627" s="4">
        <v>2262</v>
      </c>
      <c r="S627" s="4">
        <v>2109</v>
      </c>
      <c r="T627" s="4">
        <v>2080</v>
      </c>
      <c r="U627" s="4">
        <v>2114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v>93</v>
      </c>
      <c r="E628" s="4">
        <v>96</v>
      </c>
      <c r="F628" s="4">
        <v>101</v>
      </c>
      <c r="G628" s="4">
        <v>88</v>
      </c>
      <c r="H628" s="4">
        <v>90</v>
      </c>
      <c r="I628" s="4">
        <v>72</v>
      </c>
      <c r="J628" s="4">
        <v>72</v>
      </c>
      <c r="K628" s="4">
        <v>77</v>
      </c>
      <c r="L628" s="4">
        <v>76</v>
      </c>
      <c r="M628" s="4">
        <v>74</v>
      </c>
      <c r="N628" s="4">
        <v>68</v>
      </c>
      <c r="O628" s="4">
        <v>69</v>
      </c>
      <c r="P628" s="4">
        <v>62</v>
      </c>
      <c r="Q628" s="4">
        <v>61</v>
      </c>
      <c r="R628" s="4">
        <v>51</v>
      </c>
      <c r="S628" s="4">
        <v>47</v>
      </c>
      <c r="T628" s="4">
        <v>52</v>
      </c>
      <c r="U628" s="4">
        <v>62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v>735</v>
      </c>
      <c r="E629" s="4">
        <v>699</v>
      </c>
      <c r="F629" s="4">
        <v>695</v>
      </c>
      <c r="G629" s="4">
        <v>671</v>
      </c>
      <c r="H629" s="4">
        <v>629</v>
      </c>
      <c r="I629" s="4">
        <v>574</v>
      </c>
      <c r="J629" s="4">
        <v>562</v>
      </c>
      <c r="K629" s="4">
        <v>553</v>
      </c>
      <c r="L629" s="4">
        <v>505</v>
      </c>
      <c r="M629" s="4">
        <v>547</v>
      </c>
      <c r="N629" s="4">
        <v>566</v>
      </c>
      <c r="O629" s="4">
        <v>560</v>
      </c>
      <c r="P629" s="4">
        <v>589</v>
      </c>
      <c r="Q629" s="4">
        <v>546</v>
      </c>
      <c r="R629" s="4">
        <v>552</v>
      </c>
      <c r="S629" s="4">
        <v>509</v>
      </c>
      <c r="T629" s="4">
        <v>552</v>
      </c>
      <c r="U629" s="4">
        <v>540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v>1202</v>
      </c>
      <c r="E630" s="4">
        <v>1177</v>
      </c>
      <c r="F630" s="4">
        <v>1133</v>
      </c>
      <c r="G630" s="4">
        <v>1038</v>
      </c>
      <c r="H630" s="4">
        <v>1017</v>
      </c>
      <c r="I630" s="4">
        <v>966</v>
      </c>
      <c r="J630" s="4">
        <v>966</v>
      </c>
      <c r="K630" s="4">
        <v>928</v>
      </c>
      <c r="L630" s="4">
        <v>956</v>
      </c>
      <c r="M630" s="4">
        <v>977</v>
      </c>
      <c r="N630" s="4">
        <v>928</v>
      </c>
      <c r="O630" s="4">
        <v>935</v>
      </c>
      <c r="P630" s="4">
        <v>915</v>
      </c>
      <c r="Q630" s="4">
        <v>888</v>
      </c>
      <c r="R630" s="4">
        <v>861</v>
      </c>
      <c r="S630" s="4">
        <v>830</v>
      </c>
      <c r="T630" s="4">
        <v>817</v>
      </c>
      <c r="U630" s="4">
        <v>833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v>912</v>
      </c>
      <c r="E631" s="4">
        <v>905</v>
      </c>
      <c r="F631" s="4">
        <v>886</v>
      </c>
      <c r="G631" s="4">
        <v>852</v>
      </c>
      <c r="H631" s="4">
        <v>855</v>
      </c>
      <c r="I631" s="4">
        <v>800</v>
      </c>
      <c r="J631" s="4">
        <v>794</v>
      </c>
      <c r="K631" s="4">
        <v>803</v>
      </c>
      <c r="L631" s="4">
        <v>791</v>
      </c>
      <c r="M631" s="4">
        <v>790</v>
      </c>
      <c r="N631" s="4">
        <v>778</v>
      </c>
      <c r="O631" s="4">
        <v>761</v>
      </c>
      <c r="P631" s="4">
        <v>749</v>
      </c>
      <c r="Q631" s="4">
        <v>753</v>
      </c>
      <c r="R631" s="4">
        <v>738</v>
      </c>
      <c r="S631" s="4">
        <v>713</v>
      </c>
      <c r="T631" s="4">
        <v>683</v>
      </c>
      <c r="U631" s="4">
        <v>675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v>2640</v>
      </c>
      <c r="E632" s="4">
        <v>2587</v>
      </c>
      <c r="F632" s="4">
        <v>2476</v>
      </c>
      <c r="G632" s="4">
        <v>2422</v>
      </c>
      <c r="H632" s="4">
        <v>2321</v>
      </c>
      <c r="I632" s="4">
        <v>2292</v>
      </c>
      <c r="J632" s="4">
        <v>2276</v>
      </c>
      <c r="K632" s="4">
        <v>2254</v>
      </c>
      <c r="L632" s="4">
        <v>2297</v>
      </c>
      <c r="M632" s="4">
        <v>2250</v>
      </c>
      <c r="N632" s="4">
        <v>2327</v>
      </c>
      <c r="O632" s="4">
        <v>2269</v>
      </c>
      <c r="P632" s="4">
        <v>2301</v>
      </c>
      <c r="Q632" s="4">
        <v>2255</v>
      </c>
      <c r="R632" s="4">
        <v>2191</v>
      </c>
      <c r="S632" s="4">
        <v>2022</v>
      </c>
      <c r="T632" s="4">
        <v>2007</v>
      </c>
      <c r="U632" s="4">
        <v>1928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v>1032</v>
      </c>
      <c r="E633" s="4">
        <v>1020</v>
      </c>
      <c r="F633" s="4">
        <v>1005</v>
      </c>
      <c r="G633" s="4">
        <v>957</v>
      </c>
      <c r="H633" s="4">
        <v>926</v>
      </c>
      <c r="I633" s="4">
        <v>923</v>
      </c>
      <c r="J633" s="4">
        <v>944</v>
      </c>
      <c r="K633" s="4">
        <v>917</v>
      </c>
      <c r="L633" s="4">
        <v>879</v>
      </c>
      <c r="M633" s="4">
        <v>866</v>
      </c>
      <c r="N633" s="4">
        <v>860</v>
      </c>
      <c r="O633" s="4">
        <v>851</v>
      </c>
      <c r="P633" s="4">
        <v>830</v>
      </c>
      <c r="Q633" s="4">
        <v>818</v>
      </c>
      <c r="R633" s="4">
        <v>824</v>
      </c>
      <c r="S633" s="4">
        <v>744</v>
      </c>
      <c r="T633" s="4">
        <v>755</v>
      </c>
      <c r="U633" s="4">
        <v>790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v>1102</v>
      </c>
      <c r="E634" s="4">
        <v>1071</v>
      </c>
      <c r="F634" s="4">
        <v>1048</v>
      </c>
      <c r="G634" s="4">
        <v>1072</v>
      </c>
      <c r="H634" s="4">
        <v>999</v>
      </c>
      <c r="I634" s="4">
        <v>968</v>
      </c>
      <c r="J634" s="4">
        <v>991</v>
      </c>
      <c r="K634" s="4">
        <v>983</v>
      </c>
      <c r="L634" s="4">
        <v>1039</v>
      </c>
      <c r="M634" s="4">
        <v>1031</v>
      </c>
      <c r="N634" s="4">
        <v>1001</v>
      </c>
      <c r="O634" s="4">
        <v>1017</v>
      </c>
      <c r="P634" s="4">
        <v>953</v>
      </c>
      <c r="Q634" s="4">
        <v>929</v>
      </c>
      <c r="R634" s="4">
        <v>918</v>
      </c>
      <c r="S634" s="4">
        <v>879</v>
      </c>
      <c r="T634" s="4">
        <v>855</v>
      </c>
      <c r="U634" s="4">
        <v>864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v>1201</v>
      </c>
      <c r="E635" s="4">
        <v>1174</v>
      </c>
      <c r="F635" s="4">
        <v>1134</v>
      </c>
      <c r="G635" s="4">
        <v>1076</v>
      </c>
      <c r="H635" s="4">
        <v>1019</v>
      </c>
      <c r="I635" s="4">
        <v>956</v>
      </c>
      <c r="J635" s="4">
        <v>925</v>
      </c>
      <c r="K635" s="4">
        <v>931</v>
      </c>
      <c r="L635" s="4">
        <v>851</v>
      </c>
      <c r="M635" s="4">
        <v>827</v>
      </c>
      <c r="N635" s="4">
        <v>788</v>
      </c>
      <c r="O635" s="4">
        <v>800</v>
      </c>
      <c r="P635" s="4">
        <v>776</v>
      </c>
      <c r="Q635" s="4">
        <v>746</v>
      </c>
      <c r="R635" s="4">
        <v>703</v>
      </c>
      <c r="S635" s="4">
        <v>642</v>
      </c>
      <c r="T635" s="4">
        <v>639</v>
      </c>
      <c r="U635" s="4">
        <v>651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v>2927</v>
      </c>
      <c r="E636" s="4">
        <v>2799</v>
      </c>
      <c r="F636" s="4">
        <v>2813</v>
      </c>
      <c r="G636" s="4">
        <v>2711</v>
      </c>
      <c r="H636" s="4">
        <v>2624</v>
      </c>
      <c r="I636" s="4">
        <v>2650</v>
      </c>
      <c r="J636" s="4">
        <v>2525</v>
      </c>
      <c r="K636" s="4">
        <v>2525</v>
      </c>
      <c r="L636" s="4">
        <v>2511</v>
      </c>
      <c r="M636" s="4">
        <v>2355</v>
      </c>
      <c r="N636" s="4">
        <v>2334</v>
      </c>
      <c r="O636" s="4">
        <v>2402</v>
      </c>
      <c r="P636" s="4">
        <v>2320</v>
      </c>
      <c r="Q636" s="4">
        <v>2290</v>
      </c>
      <c r="R636" s="4">
        <v>2227</v>
      </c>
      <c r="S636" s="4">
        <v>2056</v>
      </c>
      <c r="T636" s="4">
        <v>2071</v>
      </c>
      <c r="U636" s="4">
        <v>2097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v>2334</v>
      </c>
      <c r="E637" s="4">
        <v>2319</v>
      </c>
      <c r="F637" s="4">
        <v>2363</v>
      </c>
      <c r="G637" s="4">
        <v>2282</v>
      </c>
      <c r="H637" s="4">
        <v>2261</v>
      </c>
      <c r="I637" s="4">
        <v>2152</v>
      </c>
      <c r="J637" s="4">
        <v>2148</v>
      </c>
      <c r="K637" s="4">
        <v>2066</v>
      </c>
      <c r="L637" s="4">
        <v>2117</v>
      </c>
      <c r="M637" s="4">
        <v>2146</v>
      </c>
      <c r="N637" s="4">
        <v>2081</v>
      </c>
      <c r="O637" s="4">
        <v>1999</v>
      </c>
      <c r="P637" s="4">
        <v>1952</v>
      </c>
      <c r="Q637" s="4">
        <v>1922</v>
      </c>
      <c r="R637" s="4">
        <v>1879</v>
      </c>
      <c r="S637" s="4">
        <v>1856</v>
      </c>
      <c r="T637" s="4">
        <v>1744</v>
      </c>
      <c r="U637" s="4">
        <v>1724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v>1265</v>
      </c>
      <c r="E638" s="4">
        <v>1255</v>
      </c>
      <c r="F638" s="4">
        <v>1217</v>
      </c>
      <c r="G638" s="4">
        <v>1250</v>
      </c>
      <c r="H638" s="4">
        <v>1240</v>
      </c>
      <c r="I638" s="4">
        <v>1212</v>
      </c>
      <c r="J638" s="4">
        <v>1230</v>
      </c>
      <c r="K638" s="4">
        <v>1178</v>
      </c>
      <c r="L638" s="4">
        <v>1123</v>
      </c>
      <c r="M638" s="4">
        <v>1097</v>
      </c>
      <c r="N638" s="4">
        <v>1076</v>
      </c>
      <c r="O638" s="4">
        <v>1079</v>
      </c>
      <c r="P638" s="4">
        <v>1036</v>
      </c>
      <c r="Q638" s="4">
        <v>1007</v>
      </c>
      <c r="R638" s="4">
        <v>951</v>
      </c>
      <c r="S638" s="4">
        <v>913</v>
      </c>
      <c r="T638" s="4">
        <v>878</v>
      </c>
      <c r="U638" s="4">
        <v>862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v>1441</v>
      </c>
      <c r="E639" s="4">
        <v>1435</v>
      </c>
      <c r="F639" s="4">
        <v>1413</v>
      </c>
      <c r="G639" s="4">
        <v>1358</v>
      </c>
      <c r="H639" s="4">
        <v>1311</v>
      </c>
      <c r="I639" s="4">
        <v>1238</v>
      </c>
      <c r="J639" s="4">
        <v>1223</v>
      </c>
      <c r="K639" s="4">
        <v>1192</v>
      </c>
      <c r="L639" s="4">
        <v>1178</v>
      </c>
      <c r="M639" s="4">
        <v>1212</v>
      </c>
      <c r="N639" s="4">
        <v>1107</v>
      </c>
      <c r="O639" s="4">
        <v>1142</v>
      </c>
      <c r="P639" s="4">
        <v>1092</v>
      </c>
      <c r="Q639" s="4">
        <v>1043</v>
      </c>
      <c r="R639" s="4">
        <v>1023</v>
      </c>
      <c r="S639" s="4">
        <v>971</v>
      </c>
      <c r="T639" s="4">
        <v>955</v>
      </c>
      <c r="U639" s="4">
        <v>1001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v>1394</v>
      </c>
      <c r="E640" s="4">
        <v>1350</v>
      </c>
      <c r="F640" s="4">
        <v>1297</v>
      </c>
      <c r="G640" s="4">
        <v>1258</v>
      </c>
      <c r="H640" s="4">
        <v>1249</v>
      </c>
      <c r="I640" s="4">
        <v>1240</v>
      </c>
      <c r="J640" s="4">
        <v>1210</v>
      </c>
      <c r="K640" s="4">
        <v>1131</v>
      </c>
      <c r="L640" s="4">
        <v>1157</v>
      </c>
      <c r="M640" s="4">
        <v>1141</v>
      </c>
      <c r="N640" s="4">
        <v>1116</v>
      </c>
      <c r="O640" s="4">
        <v>1130</v>
      </c>
      <c r="P640" s="4">
        <v>1096</v>
      </c>
      <c r="Q640" s="4">
        <v>1098</v>
      </c>
      <c r="R640" s="4">
        <v>1051</v>
      </c>
      <c r="S640" s="4">
        <v>1042</v>
      </c>
      <c r="T640" s="4">
        <v>1001</v>
      </c>
      <c r="U640" s="4">
        <v>947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v>1657</v>
      </c>
      <c r="E641" s="4">
        <v>1541</v>
      </c>
      <c r="F641" s="4">
        <v>1532</v>
      </c>
      <c r="G641" s="4">
        <v>1531</v>
      </c>
      <c r="H641" s="4">
        <v>1493</v>
      </c>
      <c r="I641" s="4">
        <v>1483</v>
      </c>
      <c r="J641" s="4">
        <v>1412</v>
      </c>
      <c r="K641" s="4">
        <v>1308</v>
      </c>
      <c r="L641" s="4">
        <v>1292</v>
      </c>
      <c r="M641" s="4">
        <v>1319</v>
      </c>
      <c r="N641" s="4">
        <v>1329</v>
      </c>
      <c r="O641" s="4">
        <v>1288</v>
      </c>
      <c r="P641" s="4">
        <v>1242</v>
      </c>
      <c r="Q641" s="4">
        <v>1235</v>
      </c>
      <c r="R641" s="4">
        <v>1192</v>
      </c>
      <c r="S641" s="4">
        <v>1060</v>
      </c>
      <c r="T641" s="4">
        <v>1064</v>
      </c>
      <c r="U641" s="4">
        <v>1075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v>1133</v>
      </c>
      <c r="E642" s="4">
        <v>1105</v>
      </c>
      <c r="F642" s="4">
        <v>1092</v>
      </c>
      <c r="G642" s="4">
        <v>1040</v>
      </c>
      <c r="H642" s="4">
        <v>976</v>
      </c>
      <c r="I642" s="4">
        <v>941</v>
      </c>
      <c r="J642" s="4">
        <v>958</v>
      </c>
      <c r="K642" s="4">
        <v>992</v>
      </c>
      <c r="L642" s="4">
        <v>997</v>
      </c>
      <c r="M642" s="4">
        <v>977</v>
      </c>
      <c r="N642" s="4">
        <v>960</v>
      </c>
      <c r="O642" s="4">
        <v>948</v>
      </c>
      <c r="P642" s="4">
        <v>922</v>
      </c>
      <c r="Q642" s="4">
        <v>902</v>
      </c>
      <c r="R642" s="4">
        <v>856</v>
      </c>
      <c r="S642" s="4">
        <v>816</v>
      </c>
      <c r="T642" s="4">
        <v>801</v>
      </c>
      <c r="U642" s="4">
        <v>813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v>4284</v>
      </c>
      <c r="E643" s="4">
        <v>4255</v>
      </c>
      <c r="F643" s="4">
        <v>4148</v>
      </c>
      <c r="G643" s="4">
        <v>4084</v>
      </c>
      <c r="H643" s="4">
        <v>4045</v>
      </c>
      <c r="I643" s="4">
        <v>4203</v>
      </c>
      <c r="J643" s="4">
        <v>3776</v>
      </c>
      <c r="K643" s="4">
        <v>3675</v>
      </c>
      <c r="L643" s="4">
        <v>3599</v>
      </c>
      <c r="M643" s="4">
        <v>3486</v>
      </c>
      <c r="N643" s="4">
        <v>3399</v>
      </c>
      <c r="O643" s="4">
        <v>3393</v>
      </c>
      <c r="P643" s="4">
        <v>3322</v>
      </c>
      <c r="Q643" s="4">
        <v>3214</v>
      </c>
      <c r="R643" s="4">
        <v>3177</v>
      </c>
      <c r="S643" s="4">
        <v>3184</v>
      </c>
      <c r="T643" s="4">
        <v>3045</v>
      </c>
      <c r="U643" s="4">
        <v>3018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v>4477</v>
      </c>
      <c r="E644" s="4">
        <v>4542</v>
      </c>
      <c r="F644" s="4">
        <v>4550</v>
      </c>
      <c r="G644" s="4">
        <v>4520</v>
      </c>
      <c r="H644" s="4">
        <v>4576</v>
      </c>
      <c r="I644" s="4">
        <v>4594</v>
      </c>
      <c r="J644" s="4">
        <v>4673</v>
      </c>
      <c r="K644" s="4">
        <v>4747</v>
      </c>
      <c r="L644" s="4">
        <v>4694</v>
      </c>
      <c r="M644" s="4">
        <v>4673</v>
      </c>
      <c r="N644" s="4">
        <v>4646</v>
      </c>
      <c r="O644" s="4">
        <v>4498</v>
      </c>
      <c r="P644" s="4">
        <v>4244</v>
      </c>
      <c r="Q644" s="4">
        <v>4168</v>
      </c>
      <c r="R644" s="4">
        <v>4176</v>
      </c>
      <c r="S644" s="4">
        <v>4071</v>
      </c>
      <c r="T644" s="4">
        <v>3910</v>
      </c>
      <c r="U644" s="4">
        <v>3735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v>1825</v>
      </c>
      <c r="E645" s="4">
        <v>1921</v>
      </c>
      <c r="F645" s="4">
        <v>1889</v>
      </c>
      <c r="G645" s="4">
        <v>1886</v>
      </c>
      <c r="H645" s="4">
        <v>1905</v>
      </c>
      <c r="I645" s="4">
        <v>1901</v>
      </c>
      <c r="J645" s="4">
        <v>1866</v>
      </c>
      <c r="K645" s="4">
        <v>1863</v>
      </c>
      <c r="L645" s="4">
        <v>1859</v>
      </c>
      <c r="M645" s="4">
        <v>1788</v>
      </c>
      <c r="N645" s="4">
        <v>1776</v>
      </c>
      <c r="O645" s="4">
        <v>1776</v>
      </c>
      <c r="P645" s="4">
        <v>1722</v>
      </c>
      <c r="Q645" s="4">
        <v>1695</v>
      </c>
      <c r="R645" s="4">
        <v>1690</v>
      </c>
      <c r="S645" s="4">
        <v>1645</v>
      </c>
      <c r="T645" s="4">
        <v>1625</v>
      </c>
      <c r="U645" s="4">
        <v>1629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v>2806</v>
      </c>
      <c r="E646" s="4">
        <v>3101</v>
      </c>
      <c r="F646" s="4">
        <v>2995</v>
      </c>
      <c r="G646" s="4">
        <v>2994</v>
      </c>
      <c r="H646" s="4">
        <v>2926</v>
      </c>
      <c r="I646" s="4">
        <v>2790</v>
      </c>
      <c r="J646" s="4">
        <v>2804</v>
      </c>
      <c r="K646" s="4">
        <v>2689</v>
      </c>
      <c r="L646" s="4">
        <v>2619</v>
      </c>
      <c r="M646" s="4">
        <v>2581</v>
      </c>
      <c r="N646" s="4">
        <v>2553</v>
      </c>
      <c r="O646" s="4">
        <v>2446</v>
      </c>
      <c r="P646" s="4">
        <v>2463</v>
      </c>
      <c r="Q646" s="4">
        <v>2488</v>
      </c>
      <c r="R646" s="4">
        <v>2437</v>
      </c>
      <c r="S646" s="4">
        <v>2395</v>
      </c>
      <c r="T646" s="4">
        <v>2340</v>
      </c>
      <c r="U646" s="4">
        <v>2307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v>2951</v>
      </c>
      <c r="E647" s="4">
        <v>3149</v>
      </c>
      <c r="F647" s="4">
        <v>3161</v>
      </c>
      <c r="G647" s="4">
        <v>3230</v>
      </c>
      <c r="H647" s="4">
        <v>3277</v>
      </c>
      <c r="I647" s="4">
        <v>3248</v>
      </c>
      <c r="J647" s="4">
        <v>3336</v>
      </c>
      <c r="K647" s="4">
        <v>3303</v>
      </c>
      <c r="L647" s="4">
        <v>3342</v>
      </c>
      <c r="M647" s="4">
        <v>3380</v>
      </c>
      <c r="N647" s="4">
        <v>3362</v>
      </c>
      <c r="O647" s="4">
        <v>3396</v>
      </c>
      <c r="P647" s="4">
        <v>3363</v>
      </c>
      <c r="Q647" s="4">
        <v>3401</v>
      </c>
      <c r="R647" s="4">
        <v>3385</v>
      </c>
      <c r="S647" s="4">
        <v>3218</v>
      </c>
      <c r="T647" s="4">
        <v>3244</v>
      </c>
      <c r="U647" s="4">
        <v>3129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v>1037</v>
      </c>
      <c r="E648" s="4">
        <v>1041</v>
      </c>
      <c r="F648" s="4">
        <v>1064</v>
      </c>
      <c r="G648" s="4">
        <v>1047</v>
      </c>
      <c r="H648" s="4">
        <v>1091</v>
      </c>
      <c r="I648" s="4">
        <v>1103</v>
      </c>
      <c r="J648" s="4">
        <v>1154</v>
      </c>
      <c r="K648" s="4">
        <v>1154</v>
      </c>
      <c r="L648" s="4">
        <v>1107</v>
      </c>
      <c r="M648" s="4">
        <v>1102</v>
      </c>
      <c r="N648" s="4">
        <v>1158</v>
      </c>
      <c r="O648" s="4">
        <v>1209</v>
      </c>
      <c r="P648" s="4">
        <v>1203</v>
      </c>
      <c r="Q648" s="4">
        <v>1206</v>
      </c>
      <c r="R648" s="4">
        <v>1225</v>
      </c>
      <c r="S648" s="4">
        <v>1190</v>
      </c>
      <c r="T648" s="4">
        <v>1131</v>
      </c>
      <c r="U648" s="4">
        <v>1131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v>1570</v>
      </c>
      <c r="E649" s="4">
        <v>1593</v>
      </c>
      <c r="F649" s="4">
        <v>1641</v>
      </c>
      <c r="G649" s="4">
        <v>1638</v>
      </c>
      <c r="H649" s="4">
        <v>1624</v>
      </c>
      <c r="I649" s="4">
        <v>1837</v>
      </c>
      <c r="J649" s="4">
        <v>1633</v>
      </c>
      <c r="K649" s="4">
        <v>1676</v>
      </c>
      <c r="L649" s="4">
        <v>1789</v>
      </c>
      <c r="M649" s="4">
        <v>1876</v>
      </c>
      <c r="N649" s="4">
        <v>1812</v>
      </c>
      <c r="O649" s="4">
        <v>1805</v>
      </c>
      <c r="P649" s="4">
        <v>1747</v>
      </c>
      <c r="Q649" s="4">
        <v>1732</v>
      </c>
      <c r="R649" s="4">
        <v>1731</v>
      </c>
      <c r="S649" s="4">
        <v>1705</v>
      </c>
      <c r="T649" s="4">
        <v>1648</v>
      </c>
      <c r="U649" s="4">
        <v>1640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v>2566</v>
      </c>
      <c r="E650" s="4">
        <v>2592</v>
      </c>
      <c r="F650" s="4">
        <v>2648</v>
      </c>
      <c r="G650" s="4">
        <v>2666</v>
      </c>
      <c r="H650" s="4">
        <v>2721</v>
      </c>
      <c r="I650" s="4">
        <v>2815</v>
      </c>
      <c r="J650" s="4">
        <v>2904</v>
      </c>
      <c r="K650" s="4">
        <v>3156</v>
      </c>
      <c r="L650" s="4">
        <v>2900</v>
      </c>
      <c r="M650" s="4">
        <v>2883</v>
      </c>
      <c r="N650" s="4">
        <v>2922</v>
      </c>
      <c r="O650" s="4">
        <v>2876</v>
      </c>
      <c r="P650" s="4">
        <v>2849</v>
      </c>
      <c r="Q650" s="4">
        <v>2791</v>
      </c>
      <c r="R650" s="4">
        <v>2825</v>
      </c>
      <c r="S650" s="4">
        <v>2800</v>
      </c>
      <c r="T650" s="4">
        <v>2733</v>
      </c>
      <c r="U650" s="4">
        <v>2746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v>2095</v>
      </c>
      <c r="E651" s="4">
        <v>2078</v>
      </c>
      <c r="F651" s="4">
        <v>2076</v>
      </c>
      <c r="G651" s="4">
        <v>2039</v>
      </c>
      <c r="H651" s="4">
        <v>1954</v>
      </c>
      <c r="I651" s="4">
        <v>1940</v>
      </c>
      <c r="J651" s="4">
        <v>1900</v>
      </c>
      <c r="K651" s="4">
        <v>1914</v>
      </c>
      <c r="L651" s="4">
        <v>1915</v>
      </c>
      <c r="M651" s="4">
        <v>1891</v>
      </c>
      <c r="N651" s="4">
        <v>1887</v>
      </c>
      <c r="O651" s="4">
        <v>1957</v>
      </c>
      <c r="P651" s="4">
        <v>1929</v>
      </c>
      <c r="Q651" s="4">
        <v>1882</v>
      </c>
      <c r="R651" s="4">
        <v>1898</v>
      </c>
      <c r="S651" s="4">
        <v>1880</v>
      </c>
      <c r="T651" s="4">
        <v>1863</v>
      </c>
      <c r="U651" s="4">
        <v>1865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v>1461</v>
      </c>
      <c r="E652" s="4">
        <v>1511</v>
      </c>
      <c r="F652" s="4">
        <v>1534</v>
      </c>
      <c r="G652" s="4">
        <v>1535</v>
      </c>
      <c r="H652" s="4">
        <v>1546</v>
      </c>
      <c r="I652" s="4">
        <v>1546</v>
      </c>
      <c r="J652" s="4">
        <v>1553</v>
      </c>
      <c r="K652" s="4">
        <v>1570</v>
      </c>
      <c r="L652" s="4">
        <v>1586</v>
      </c>
      <c r="M652" s="4">
        <v>1561</v>
      </c>
      <c r="N652" s="4">
        <v>1575</v>
      </c>
      <c r="O652" s="4">
        <v>1590</v>
      </c>
      <c r="P652" s="4">
        <v>1588</v>
      </c>
      <c r="Q652" s="4">
        <v>1598</v>
      </c>
      <c r="R652" s="4">
        <v>1649</v>
      </c>
      <c r="S652" s="4">
        <v>1594</v>
      </c>
      <c r="T652" s="4">
        <v>1615</v>
      </c>
      <c r="U652" s="4">
        <v>1597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v>1784</v>
      </c>
      <c r="E653" s="4">
        <v>1805</v>
      </c>
      <c r="F653" s="4">
        <v>1783</v>
      </c>
      <c r="G653" s="4">
        <v>1657</v>
      </c>
      <c r="H653" s="4">
        <v>1653</v>
      </c>
      <c r="I653" s="4">
        <v>1692</v>
      </c>
      <c r="J653" s="4">
        <v>1701</v>
      </c>
      <c r="K653" s="4">
        <v>1688</v>
      </c>
      <c r="L653" s="4">
        <v>1678</v>
      </c>
      <c r="M653" s="4">
        <v>1668</v>
      </c>
      <c r="N653" s="4">
        <v>1721</v>
      </c>
      <c r="O653" s="4">
        <v>1683</v>
      </c>
      <c r="P653" s="4">
        <v>1729</v>
      </c>
      <c r="Q653" s="4">
        <v>1752</v>
      </c>
      <c r="R653" s="4">
        <v>1766</v>
      </c>
      <c r="S653" s="4">
        <v>1702</v>
      </c>
      <c r="T653" s="4">
        <v>1677</v>
      </c>
      <c r="U653" s="4">
        <v>1687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v>2379</v>
      </c>
      <c r="E654" s="4">
        <v>2328</v>
      </c>
      <c r="F654" s="4">
        <v>2289</v>
      </c>
      <c r="G654" s="4">
        <v>2221</v>
      </c>
      <c r="H654" s="4">
        <v>2331</v>
      </c>
      <c r="I654" s="4">
        <v>2068</v>
      </c>
      <c r="J654" s="4">
        <v>2122</v>
      </c>
      <c r="K654" s="4">
        <v>2106</v>
      </c>
      <c r="L654" s="4">
        <v>2095</v>
      </c>
      <c r="M654" s="4">
        <v>2133</v>
      </c>
      <c r="N654" s="4">
        <v>2116</v>
      </c>
      <c r="O654" s="4">
        <v>2127</v>
      </c>
      <c r="P654" s="4">
        <v>2187</v>
      </c>
      <c r="Q654" s="4">
        <v>2315</v>
      </c>
      <c r="R654" s="4">
        <v>2374</v>
      </c>
      <c r="S654" s="4">
        <v>2409</v>
      </c>
      <c r="T654" s="4">
        <v>2398</v>
      </c>
      <c r="U654" s="4">
        <v>2364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v>2059</v>
      </c>
      <c r="E655" s="4">
        <v>2113</v>
      </c>
      <c r="F655" s="4">
        <v>2079</v>
      </c>
      <c r="G655" s="4">
        <v>2090</v>
      </c>
      <c r="H655" s="4">
        <v>2169</v>
      </c>
      <c r="I655" s="4">
        <v>2121</v>
      </c>
      <c r="J655" s="4">
        <v>2116</v>
      </c>
      <c r="K655" s="4">
        <v>2123</v>
      </c>
      <c r="L655" s="4">
        <v>2115</v>
      </c>
      <c r="M655" s="4">
        <v>2108</v>
      </c>
      <c r="N655" s="4">
        <v>2074</v>
      </c>
      <c r="O655" s="4">
        <v>2111</v>
      </c>
      <c r="P655" s="4">
        <v>2122</v>
      </c>
      <c r="Q655" s="4">
        <v>2119</v>
      </c>
      <c r="R655" s="4">
        <v>2123</v>
      </c>
      <c r="S655" s="4">
        <v>2207</v>
      </c>
      <c r="T655" s="4">
        <v>2116</v>
      </c>
      <c r="U655" s="4">
        <v>2004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v>1856</v>
      </c>
      <c r="E656" s="4">
        <v>1836</v>
      </c>
      <c r="F656" s="4">
        <v>1807</v>
      </c>
      <c r="G656" s="4">
        <v>1766</v>
      </c>
      <c r="H656" s="4">
        <v>1793</v>
      </c>
      <c r="I656" s="4">
        <v>1826</v>
      </c>
      <c r="J656" s="4">
        <v>1830</v>
      </c>
      <c r="K656" s="4">
        <v>2030</v>
      </c>
      <c r="L656" s="4">
        <v>1815</v>
      </c>
      <c r="M656" s="4">
        <v>1836</v>
      </c>
      <c r="N656" s="4">
        <v>1832</v>
      </c>
      <c r="O656" s="4">
        <v>1855</v>
      </c>
      <c r="P656" s="4">
        <v>1786</v>
      </c>
      <c r="Q656" s="4">
        <v>1722</v>
      </c>
      <c r="R656" s="4">
        <v>1634</v>
      </c>
      <c r="S656" s="4">
        <v>1650</v>
      </c>
      <c r="T656" s="4">
        <v>1574</v>
      </c>
      <c r="U656" s="4">
        <v>1574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v>1022</v>
      </c>
      <c r="E657" s="4">
        <v>1040</v>
      </c>
      <c r="F657" s="4">
        <v>1050</v>
      </c>
      <c r="G657" s="4">
        <v>1045</v>
      </c>
      <c r="H657" s="4">
        <v>1052</v>
      </c>
      <c r="I657" s="4">
        <v>1015</v>
      </c>
      <c r="J657" s="4">
        <v>1030</v>
      </c>
      <c r="K657" s="4">
        <v>1030</v>
      </c>
      <c r="L657" s="4">
        <v>1058</v>
      </c>
      <c r="M657" s="4">
        <v>1052</v>
      </c>
      <c r="N657" s="4">
        <v>1012</v>
      </c>
      <c r="O657" s="4">
        <v>1048</v>
      </c>
      <c r="P657" s="4">
        <v>1111</v>
      </c>
      <c r="Q657" s="4">
        <v>1097</v>
      </c>
      <c r="R657" s="4">
        <v>1070</v>
      </c>
      <c r="S657" s="4">
        <v>1035</v>
      </c>
      <c r="T657" s="4">
        <v>1030</v>
      </c>
      <c r="U657" s="4">
        <v>1102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v>3695</v>
      </c>
      <c r="E658" s="4">
        <v>3728</v>
      </c>
      <c r="F658" s="4">
        <v>3545</v>
      </c>
      <c r="G658" s="4">
        <v>3613</v>
      </c>
      <c r="H658" s="4">
        <v>3722</v>
      </c>
      <c r="I658" s="4">
        <v>3682</v>
      </c>
      <c r="J658" s="4">
        <v>3791</v>
      </c>
      <c r="K658" s="4">
        <v>3732</v>
      </c>
      <c r="L658" s="4">
        <v>3767</v>
      </c>
      <c r="M658" s="4">
        <v>3785</v>
      </c>
      <c r="N658" s="4">
        <v>3785</v>
      </c>
      <c r="O658" s="4">
        <v>3891</v>
      </c>
      <c r="P658" s="4">
        <v>3637</v>
      </c>
      <c r="Q658" s="4">
        <v>3949</v>
      </c>
      <c r="R658" s="4">
        <v>3928</v>
      </c>
      <c r="S658" s="4">
        <v>3901</v>
      </c>
      <c r="T658" s="4">
        <v>3883</v>
      </c>
      <c r="U658" s="4">
        <v>3763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v>5075</v>
      </c>
      <c r="E659" s="4">
        <v>5516</v>
      </c>
      <c r="F659" s="4">
        <v>5192</v>
      </c>
      <c r="G659" s="4">
        <v>5096</v>
      </c>
      <c r="H659" s="4">
        <v>5237</v>
      </c>
      <c r="I659" s="4">
        <v>5289</v>
      </c>
      <c r="J659" s="4">
        <v>5306</v>
      </c>
      <c r="K659" s="4">
        <v>5310</v>
      </c>
      <c r="L659" s="4">
        <v>5326</v>
      </c>
      <c r="M659" s="4">
        <v>5429</v>
      </c>
      <c r="N659" s="4">
        <v>5585</v>
      </c>
      <c r="O659" s="4">
        <v>5693</v>
      </c>
      <c r="P659" s="4">
        <v>5682</v>
      </c>
      <c r="Q659" s="4">
        <v>5833</v>
      </c>
      <c r="R659" s="4">
        <v>5733</v>
      </c>
      <c r="S659" s="4">
        <v>5779</v>
      </c>
      <c r="T659" s="4">
        <v>5612</v>
      </c>
      <c r="U659" s="4">
        <v>5654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v>2048</v>
      </c>
      <c r="E660" s="4">
        <v>2105</v>
      </c>
      <c r="F660" s="4">
        <v>2099</v>
      </c>
      <c r="G660" s="4">
        <v>2143</v>
      </c>
      <c r="H660" s="4">
        <v>2140</v>
      </c>
      <c r="I660" s="4">
        <v>2154</v>
      </c>
      <c r="J660" s="4">
        <v>2098</v>
      </c>
      <c r="K660" s="4">
        <v>2084</v>
      </c>
      <c r="L660" s="4">
        <v>2075</v>
      </c>
      <c r="M660" s="4">
        <v>2030</v>
      </c>
      <c r="N660" s="4">
        <v>2014</v>
      </c>
      <c r="O660" s="4">
        <v>1994</v>
      </c>
      <c r="P660" s="4">
        <v>2025</v>
      </c>
      <c r="Q660" s="4">
        <v>1995</v>
      </c>
      <c r="R660" s="4">
        <v>2047</v>
      </c>
      <c r="S660" s="4">
        <v>2028</v>
      </c>
      <c r="T660" s="4">
        <v>1979</v>
      </c>
      <c r="U660" s="4">
        <v>2007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v>562</v>
      </c>
      <c r="E661" s="4">
        <v>581</v>
      </c>
      <c r="F661" s="4">
        <v>560</v>
      </c>
      <c r="G661" s="4">
        <v>543</v>
      </c>
      <c r="H661" s="4">
        <v>508</v>
      </c>
      <c r="I661" s="4">
        <v>506</v>
      </c>
      <c r="J661" s="4">
        <v>508</v>
      </c>
      <c r="K661" s="4">
        <v>501</v>
      </c>
      <c r="L661" s="4">
        <v>465</v>
      </c>
      <c r="M661" s="4">
        <v>437</v>
      </c>
      <c r="N661" s="4">
        <v>465</v>
      </c>
      <c r="O661" s="4">
        <v>485</v>
      </c>
      <c r="P661" s="4">
        <v>492</v>
      </c>
      <c r="Q661" s="4">
        <v>480</v>
      </c>
      <c r="R661" s="4">
        <v>483</v>
      </c>
      <c r="S661" s="4">
        <v>479</v>
      </c>
      <c r="T661" s="4">
        <v>428</v>
      </c>
      <c r="U661" s="4">
        <v>428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v>1621</v>
      </c>
      <c r="E662" s="4">
        <v>1647</v>
      </c>
      <c r="F662" s="4">
        <v>1672</v>
      </c>
      <c r="G662" s="4">
        <v>1622</v>
      </c>
      <c r="H662" s="4">
        <v>1650</v>
      </c>
      <c r="I662" s="4">
        <v>1733</v>
      </c>
      <c r="J662" s="4">
        <v>1670</v>
      </c>
      <c r="K662" s="4">
        <v>1685</v>
      </c>
      <c r="L662" s="4">
        <v>1672</v>
      </c>
      <c r="M662" s="4">
        <v>1682</v>
      </c>
      <c r="N662" s="4">
        <v>1613</v>
      </c>
      <c r="O662" s="4">
        <v>1595</v>
      </c>
      <c r="P662" s="4">
        <v>1566</v>
      </c>
      <c r="Q662" s="4">
        <v>1514</v>
      </c>
      <c r="R662" s="4">
        <v>1504</v>
      </c>
      <c r="S662" s="4">
        <v>1517</v>
      </c>
      <c r="T662" s="4">
        <v>1448</v>
      </c>
      <c r="U662" s="4">
        <v>1445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v>1855</v>
      </c>
      <c r="E663" s="4">
        <v>1864</v>
      </c>
      <c r="F663" s="4">
        <v>1875</v>
      </c>
      <c r="G663" s="4">
        <v>1863</v>
      </c>
      <c r="H663" s="4">
        <v>1844</v>
      </c>
      <c r="I663" s="4">
        <v>1808</v>
      </c>
      <c r="J663" s="4">
        <v>1792</v>
      </c>
      <c r="K663" s="4">
        <v>1770</v>
      </c>
      <c r="L663" s="4">
        <v>1801</v>
      </c>
      <c r="M663" s="4">
        <v>1782</v>
      </c>
      <c r="N663" s="4">
        <v>1774</v>
      </c>
      <c r="O663" s="4">
        <v>1733</v>
      </c>
      <c r="P663" s="4">
        <v>1740</v>
      </c>
      <c r="Q663" s="4">
        <v>1738</v>
      </c>
      <c r="R663" s="4">
        <v>1730</v>
      </c>
      <c r="S663" s="4">
        <v>1719</v>
      </c>
      <c r="T663" s="4">
        <v>1644</v>
      </c>
      <c r="U663" s="4">
        <v>1667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v>9351</v>
      </c>
      <c r="E664" s="4">
        <v>9084</v>
      </c>
      <c r="F664" s="4">
        <v>8894</v>
      </c>
      <c r="G664" s="4">
        <v>8522</v>
      </c>
      <c r="H664" s="4">
        <v>8599</v>
      </c>
      <c r="I664" s="4">
        <v>8585</v>
      </c>
      <c r="J664" s="4">
        <v>8903</v>
      </c>
      <c r="K664" s="4">
        <v>8466</v>
      </c>
      <c r="L664" s="4">
        <v>8491</v>
      </c>
      <c r="M664" s="4">
        <v>8594</v>
      </c>
      <c r="N664" s="4">
        <v>8475</v>
      </c>
      <c r="O664" s="4">
        <v>8260</v>
      </c>
      <c r="P664" s="4">
        <v>8144</v>
      </c>
      <c r="Q664" s="4">
        <v>8006</v>
      </c>
      <c r="R664" s="4">
        <v>7961</v>
      </c>
      <c r="S664" s="4">
        <v>7700</v>
      </c>
      <c r="T664" s="4">
        <v>7195</v>
      </c>
      <c r="U664" s="4">
        <v>7473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v>4603</v>
      </c>
      <c r="E665" s="4">
        <v>4532</v>
      </c>
      <c r="F665" s="4">
        <v>4733</v>
      </c>
      <c r="G665" s="4">
        <v>4635</v>
      </c>
      <c r="H665" s="4">
        <v>4463</v>
      </c>
      <c r="I665" s="4">
        <v>4395</v>
      </c>
      <c r="J665" s="4">
        <v>4472</v>
      </c>
      <c r="K665" s="4">
        <v>4280</v>
      </c>
      <c r="L665" s="4">
        <v>4292</v>
      </c>
      <c r="M665" s="4">
        <v>4325</v>
      </c>
      <c r="N665" s="4">
        <v>4225</v>
      </c>
      <c r="O665" s="4">
        <v>4224</v>
      </c>
      <c r="P665" s="4">
        <v>4208</v>
      </c>
      <c r="Q665" s="4">
        <v>4077</v>
      </c>
      <c r="R665" s="4">
        <v>3997</v>
      </c>
      <c r="S665" s="4">
        <v>3904</v>
      </c>
      <c r="T665" s="4">
        <v>3800</v>
      </c>
      <c r="U665" s="4">
        <v>3791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v>10975</v>
      </c>
      <c r="E666" s="4">
        <v>10316</v>
      </c>
      <c r="F666" s="4">
        <v>10598</v>
      </c>
      <c r="G666" s="4">
        <v>10616</v>
      </c>
      <c r="H666" s="4">
        <v>10606</v>
      </c>
      <c r="I666" s="4">
        <v>10685</v>
      </c>
      <c r="J666" s="4">
        <v>11034</v>
      </c>
      <c r="K666" s="4">
        <v>10955</v>
      </c>
      <c r="L666" s="4">
        <v>11075</v>
      </c>
      <c r="M666" s="4">
        <v>11045</v>
      </c>
      <c r="N666" s="4">
        <v>10999</v>
      </c>
      <c r="O666" s="4">
        <v>10944</v>
      </c>
      <c r="P666" s="4">
        <v>11118</v>
      </c>
      <c r="Q666" s="4">
        <v>10953</v>
      </c>
      <c r="R666" s="4">
        <v>11094</v>
      </c>
      <c r="S666" s="4">
        <v>10385</v>
      </c>
      <c r="T666" s="4">
        <v>10070</v>
      </c>
      <c r="U666" s="4">
        <v>10666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v>2674</v>
      </c>
      <c r="E667" s="4">
        <v>2892</v>
      </c>
      <c r="F667" s="4">
        <v>2969</v>
      </c>
      <c r="G667" s="4">
        <v>2978</v>
      </c>
      <c r="H667" s="4">
        <v>2956</v>
      </c>
      <c r="I667" s="4">
        <v>2955</v>
      </c>
      <c r="J667" s="4">
        <v>2907</v>
      </c>
      <c r="K667" s="4">
        <v>2892</v>
      </c>
      <c r="L667" s="4">
        <v>2841</v>
      </c>
      <c r="M667" s="4">
        <v>2783</v>
      </c>
      <c r="N667" s="4">
        <v>2723</v>
      </c>
      <c r="O667" s="4">
        <v>2622</v>
      </c>
      <c r="P667" s="4">
        <v>2551</v>
      </c>
      <c r="Q667" s="4">
        <v>2503</v>
      </c>
      <c r="R667" s="4">
        <v>2486</v>
      </c>
      <c r="S667" s="4">
        <v>2490</v>
      </c>
      <c r="T667" s="4">
        <v>2449</v>
      </c>
      <c r="U667" s="4">
        <v>2473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v>1419</v>
      </c>
      <c r="E668" s="4">
        <v>1443</v>
      </c>
      <c r="F668" s="4">
        <v>1441</v>
      </c>
      <c r="G668" s="4">
        <v>1466</v>
      </c>
      <c r="H668" s="4">
        <v>1426</v>
      </c>
      <c r="I668" s="4">
        <v>1409</v>
      </c>
      <c r="J668" s="4">
        <v>1388</v>
      </c>
      <c r="K668" s="4">
        <v>1355</v>
      </c>
      <c r="L668" s="4">
        <v>1291</v>
      </c>
      <c r="M668" s="4">
        <v>1278</v>
      </c>
      <c r="N668" s="4">
        <v>1232</v>
      </c>
      <c r="O668" s="4">
        <v>1226</v>
      </c>
      <c r="P668" s="4">
        <v>1199</v>
      </c>
      <c r="Q668" s="4">
        <v>1157</v>
      </c>
      <c r="R668" s="4">
        <v>1134</v>
      </c>
      <c r="S668" s="4">
        <v>1122</v>
      </c>
      <c r="T668" s="4">
        <v>1084</v>
      </c>
      <c r="U668" s="4">
        <v>1040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v>4158</v>
      </c>
      <c r="E669" s="4">
        <v>4125</v>
      </c>
      <c r="F669" s="4">
        <v>4440</v>
      </c>
      <c r="G669" s="4">
        <v>4001</v>
      </c>
      <c r="H669" s="4">
        <v>4564</v>
      </c>
      <c r="I669" s="4">
        <v>4573</v>
      </c>
      <c r="J669" s="4">
        <v>4651</v>
      </c>
      <c r="K669" s="4">
        <v>4737</v>
      </c>
      <c r="L669" s="4">
        <v>4799</v>
      </c>
      <c r="M669" s="4">
        <v>4934</v>
      </c>
      <c r="N669" s="4">
        <v>5089</v>
      </c>
      <c r="O669" s="4">
        <v>5109</v>
      </c>
      <c r="P669" s="4">
        <v>5153</v>
      </c>
      <c r="Q669" s="4">
        <v>5144</v>
      </c>
      <c r="R669" s="4">
        <v>5072</v>
      </c>
      <c r="S669" s="4">
        <v>5048</v>
      </c>
      <c r="T669" s="4">
        <v>5000</v>
      </c>
      <c r="U669" s="4">
        <v>4961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v>1758</v>
      </c>
      <c r="E670" s="4">
        <v>1846</v>
      </c>
      <c r="F670" s="4">
        <v>1791</v>
      </c>
      <c r="G670" s="4">
        <v>1699</v>
      </c>
      <c r="H670" s="4">
        <v>1725</v>
      </c>
      <c r="I670" s="4">
        <v>1741</v>
      </c>
      <c r="J670" s="4">
        <v>1656</v>
      </c>
      <c r="K670" s="4">
        <v>1602</v>
      </c>
      <c r="L670" s="4">
        <v>1604</v>
      </c>
      <c r="M670" s="4">
        <v>1622</v>
      </c>
      <c r="N670" s="4">
        <v>1538</v>
      </c>
      <c r="O670" s="4">
        <v>1531</v>
      </c>
      <c r="P670" s="4">
        <v>1454</v>
      </c>
      <c r="Q670" s="4">
        <v>1422</v>
      </c>
      <c r="R670" s="4">
        <v>1434</v>
      </c>
      <c r="S670" s="4">
        <v>1396</v>
      </c>
      <c r="T670" s="4">
        <v>1345</v>
      </c>
      <c r="U670" s="4">
        <v>1317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v>2917</v>
      </c>
      <c r="E671" s="4">
        <v>3065</v>
      </c>
      <c r="F671" s="4">
        <v>2933</v>
      </c>
      <c r="G671" s="4">
        <v>2926</v>
      </c>
      <c r="H671" s="4">
        <v>2959</v>
      </c>
      <c r="I671" s="4">
        <v>3019</v>
      </c>
      <c r="J671" s="4">
        <v>3061</v>
      </c>
      <c r="K671" s="4">
        <v>3239</v>
      </c>
      <c r="L671" s="4">
        <v>3263</v>
      </c>
      <c r="M671" s="4">
        <v>3314</v>
      </c>
      <c r="N671" s="4">
        <v>3409</v>
      </c>
      <c r="O671" s="4">
        <v>3489</v>
      </c>
      <c r="P671" s="4">
        <v>3528</v>
      </c>
      <c r="Q671" s="4">
        <v>3516</v>
      </c>
      <c r="R671" s="4">
        <v>3545</v>
      </c>
      <c r="S671" s="4">
        <v>3489</v>
      </c>
      <c r="T671" s="4">
        <v>3562</v>
      </c>
      <c r="U671" s="4">
        <v>3618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v>2753</v>
      </c>
      <c r="E672" s="4">
        <v>2916</v>
      </c>
      <c r="F672" s="4">
        <v>2739</v>
      </c>
      <c r="G672" s="4">
        <v>2875</v>
      </c>
      <c r="H672" s="4">
        <v>2905</v>
      </c>
      <c r="I672" s="4">
        <v>2951</v>
      </c>
      <c r="J672" s="4">
        <v>3007</v>
      </c>
      <c r="K672" s="4">
        <v>2953</v>
      </c>
      <c r="L672" s="4">
        <v>2965</v>
      </c>
      <c r="M672" s="4">
        <v>2922</v>
      </c>
      <c r="N672" s="4">
        <v>2948</v>
      </c>
      <c r="O672" s="4">
        <v>3043</v>
      </c>
      <c r="P672" s="4">
        <v>3037</v>
      </c>
      <c r="Q672" s="4">
        <v>3011</v>
      </c>
      <c r="R672" s="4">
        <v>2973</v>
      </c>
      <c r="S672" s="4">
        <v>2980</v>
      </c>
      <c r="T672" s="4">
        <v>2879</v>
      </c>
      <c r="U672" s="4">
        <v>2886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v>2809</v>
      </c>
      <c r="E673" s="4">
        <v>3018</v>
      </c>
      <c r="F673" s="4">
        <v>3023</v>
      </c>
      <c r="G673" s="4">
        <v>3109</v>
      </c>
      <c r="H673" s="4">
        <v>3248</v>
      </c>
      <c r="I673" s="4">
        <v>3363</v>
      </c>
      <c r="J673" s="4">
        <v>3416</v>
      </c>
      <c r="K673" s="4">
        <v>3381</v>
      </c>
      <c r="L673" s="4">
        <v>3471</v>
      </c>
      <c r="M673" s="4">
        <v>3707</v>
      </c>
      <c r="N673" s="4">
        <v>3606</v>
      </c>
      <c r="O673" s="4">
        <v>3685</v>
      </c>
      <c r="P673" s="4">
        <v>3599</v>
      </c>
      <c r="Q673" s="4">
        <v>3507</v>
      </c>
      <c r="R673" s="4">
        <v>3489</v>
      </c>
      <c r="S673" s="4">
        <v>3326</v>
      </c>
      <c r="T673" s="4">
        <v>3152</v>
      </c>
      <c r="U673" s="4">
        <v>3075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v>1585</v>
      </c>
      <c r="E674" s="4">
        <v>1568</v>
      </c>
      <c r="F674" s="4">
        <v>1605</v>
      </c>
      <c r="G674" s="4">
        <v>1607</v>
      </c>
      <c r="H674" s="4">
        <v>1567</v>
      </c>
      <c r="I674" s="4">
        <v>1569</v>
      </c>
      <c r="J674" s="4">
        <v>1623</v>
      </c>
      <c r="K674" s="4">
        <v>1660</v>
      </c>
      <c r="L674" s="4">
        <v>1699</v>
      </c>
      <c r="M674" s="4">
        <v>1674</v>
      </c>
      <c r="N674" s="4">
        <v>1696</v>
      </c>
      <c r="O674" s="4">
        <v>1721</v>
      </c>
      <c r="P674" s="4">
        <v>1740</v>
      </c>
      <c r="Q674" s="4">
        <v>1722</v>
      </c>
      <c r="R674" s="4">
        <v>1727</v>
      </c>
      <c r="S674" s="4">
        <v>1678</v>
      </c>
      <c r="T674" s="4">
        <v>1644</v>
      </c>
      <c r="U674" s="4">
        <v>1653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v>3949</v>
      </c>
      <c r="E675" s="4">
        <v>3990</v>
      </c>
      <c r="F675" s="4">
        <v>4097</v>
      </c>
      <c r="G675" s="4">
        <v>4255</v>
      </c>
      <c r="H675" s="4">
        <v>4404</v>
      </c>
      <c r="I675" s="4">
        <v>4390</v>
      </c>
      <c r="J675" s="4">
        <v>4086</v>
      </c>
      <c r="K675" s="4">
        <v>4246</v>
      </c>
      <c r="L675" s="4">
        <v>4171</v>
      </c>
      <c r="M675" s="4">
        <v>4823</v>
      </c>
      <c r="N675" s="4">
        <v>5004</v>
      </c>
      <c r="O675" s="4">
        <v>5000</v>
      </c>
      <c r="P675" s="4">
        <v>4944</v>
      </c>
      <c r="Q675" s="4">
        <v>5010</v>
      </c>
      <c r="R675" s="4">
        <v>5131</v>
      </c>
      <c r="S675" s="4">
        <v>4871</v>
      </c>
      <c r="T675" s="4">
        <v>4726</v>
      </c>
      <c r="U675" s="4">
        <v>4727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v>1575</v>
      </c>
      <c r="E676" s="4">
        <v>1630</v>
      </c>
      <c r="F676" s="4">
        <v>1653</v>
      </c>
      <c r="G676" s="4">
        <v>1621</v>
      </c>
      <c r="H676" s="4">
        <v>1616</v>
      </c>
      <c r="I676" s="4">
        <v>1637</v>
      </c>
      <c r="J676" s="4">
        <v>1637</v>
      </c>
      <c r="K676" s="4">
        <v>1607</v>
      </c>
      <c r="L676" s="4">
        <v>1627</v>
      </c>
      <c r="M676" s="4">
        <v>1664</v>
      </c>
      <c r="N676" s="4">
        <v>1644</v>
      </c>
      <c r="O676" s="4">
        <v>1624</v>
      </c>
      <c r="P676" s="4">
        <v>1578</v>
      </c>
      <c r="Q676" s="4">
        <v>1604</v>
      </c>
      <c r="R676" s="4">
        <v>1536</v>
      </c>
      <c r="S676" s="4">
        <v>1465</v>
      </c>
      <c r="T676" s="4">
        <v>1394</v>
      </c>
      <c r="U676" s="4">
        <v>1400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v>4982</v>
      </c>
      <c r="E677" s="4">
        <v>5038</v>
      </c>
      <c r="F677" s="4">
        <v>5039</v>
      </c>
      <c r="G677" s="4">
        <v>5021</v>
      </c>
      <c r="H677" s="4">
        <v>4873</v>
      </c>
      <c r="I677" s="4">
        <v>4994</v>
      </c>
      <c r="J677" s="4">
        <v>5100</v>
      </c>
      <c r="K677" s="4">
        <v>5143</v>
      </c>
      <c r="L677" s="4">
        <v>5184</v>
      </c>
      <c r="M677" s="4">
        <v>5179</v>
      </c>
      <c r="N677" s="4">
        <v>5232</v>
      </c>
      <c r="O677" s="4">
        <v>5240</v>
      </c>
      <c r="P677" s="4">
        <v>5220</v>
      </c>
      <c r="Q677" s="4">
        <v>5182</v>
      </c>
      <c r="R677" s="4">
        <v>5151</v>
      </c>
      <c r="S677" s="4">
        <v>5037</v>
      </c>
      <c r="T677" s="4">
        <v>4965</v>
      </c>
      <c r="U677" s="4">
        <v>5031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v>3615</v>
      </c>
      <c r="E678" s="4">
        <v>3618</v>
      </c>
      <c r="F678" s="4">
        <v>3606</v>
      </c>
      <c r="G678" s="4">
        <v>3673</v>
      </c>
      <c r="H678" s="4">
        <v>3835</v>
      </c>
      <c r="I678" s="4">
        <v>3708</v>
      </c>
      <c r="J678" s="4">
        <v>3659</v>
      </c>
      <c r="K678" s="4">
        <v>3661</v>
      </c>
      <c r="L678" s="4">
        <v>3609</v>
      </c>
      <c r="M678" s="4">
        <v>3568</v>
      </c>
      <c r="N678" s="4">
        <v>3515</v>
      </c>
      <c r="O678" s="4">
        <v>3384</v>
      </c>
      <c r="P678" s="4">
        <v>3265</v>
      </c>
      <c r="Q678" s="4">
        <v>3247</v>
      </c>
      <c r="R678" s="4">
        <v>3140</v>
      </c>
      <c r="S678" s="4">
        <v>3083</v>
      </c>
      <c r="T678" s="4">
        <v>2952</v>
      </c>
      <c r="U678" s="4">
        <v>2856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v>7398</v>
      </c>
      <c r="E679" s="4">
        <v>7398</v>
      </c>
      <c r="F679" s="4">
        <v>7442</v>
      </c>
      <c r="G679" s="4">
        <v>7443</v>
      </c>
      <c r="H679" s="4">
        <v>7244</v>
      </c>
      <c r="I679" s="4">
        <v>7441</v>
      </c>
      <c r="J679" s="4">
        <v>7462</v>
      </c>
      <c r="K679" s="4">
        <v>7535</v>
      </c>
      <c r="L679" s="4">
        <v>7602</v>
      </c>
      <c r="M679" s="4">
        <v>7539</v>
      </c>
      <c r="N679" s="4">
        <v>7571</v>
      </c>
      <c r="O679" s="4">
        <v>7567</v>
      </c>
      <c r="P679" s="4">
        <v>7740</v>
      </c>
      <c r="Q679" s="4">
        <v>7595</v>
      </c>
      <c r="R679" s="4">
        <v>7583</v>
      </c>
      <c r="S679" s="4">
        <v>7554</v>
      </c>
      <c r="T679" s="4">
        <v>7228</v>
      </c>
      <c r="U679" s="4">
        <v>7187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v>23666</v>
      </c>
      <c r="E680" s="4">
        <v>23755</v>
      </c>
      <c r="F680" s="4">
        <v>23684</v>
      </c>
      <c r="G680" s="4">
        <v>23956</v>
      </c>
      <c r="H680" s="4">
        <v>24740</v>
      </c>
      <c r="I680" s="4">
        <v>25613</v>
      </c>
      <c r="J680" s="4">
        <v>25535</v>
      </c>
      <c r="K680" s="4">
        <v>25861</v>
      </c>
      <c r="L680" s="4">
        <v>26530</v>
      </c>
      <c r="M680" s="4">
        <v>26888</v>
      </c>
      <c r="N680" s="4">
        <v>27167</v>
      </c>
      <c r="O680" s="4">
        <v>27165</v>
      </c>
      <c r="P680" s="4">
        <v>27374</v>
      </c>
      <c r="Q680" s="4">
        <v>27659</v>
      </c>
      <c r="R680" s="4">
        <v>27899</v>
      </c>
      <c r="S680" s="4">
        <v>26602</v>
      </c>
      <c r="T680" s="4">
        <v>23615</v>
      </c>
      <c r="U680" s="4">
        <v>24597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v>6743</v>
      </c>
      <c r="E681" s="4">
        <v>6798</v>
      </c>
      <c r="F681" s="4">
        <v>6798</v>
      </c>
      <c r="G681" s="4">
        <v>6885</v>
      </c>
      <c r="H681" s="4">
        <v>6868</v>
      </c>
      <c r="I681" s="4">
        <v>6983</v>
      </c>
      <c r="J681" s="4">
        <v>6668</v>
      </c>
      <c r="K681" s="4">
        <v>6626</v>
      </c>
      <c r="L681" s="4">
        <v>6488</v>
      </c>
      <c r="M681" s="4">
        <v>6280</v>
      </c>
      <c r="N681" s="4">
        <v>6158</v>
      </c>
      <c r="O681" s="4">
        <v>6159</v>
      </c>
      <c r="P681" s="4">
        <v>6057</v>
      </c>
      <c r="Q681" s="4">
        <v>6123</v>
      </c>
      <c r="R681" s="4">
        <v>6037</v>
      </c>
      <c r="S681" s="4">
        <v>6021</v>
      </c>
      <c r="T681" s="4">
        <v>5753</v>
      </c>
      <c r="U681" s="4">
        <v>5718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v>4434</v>
      </c>
      <c r="E682" s="4">
        <v>4399</v>
      </c>
      <c r="F682" s="4">
        <v>4418</v>
      </c>
      <c r="G682" s="4">
        <v>4176</v>
      </c>
      <c r="H682" s="4">
        <v>4159</v>
      </c>
      <c r="I682" s="4">
        <v>4031</v>
      </c>
      <c r="J682" s="4">
        <v>3996</v>
      </c>
      <c r="K682" s="4">
        <v>3879</v>
      </c>
      <c r="L682" s="4">
        <v>3799</v>
      </c>
      <c r="M682" s="4">
        <v>3777</v>
      </c>
      <c r="N682" s="4">
        <v>3781</v>
      </c>
      <c r="O682" s="4">
        <v>3738</v>
      </c>
      <c r="P682" s="4">
        <v>3753</v>
      </c>
      <c r="Q682" s="4">
        <v>3690</v>
      </c>
      <c r="R682" s="4">
        <v>3727</v>
      </c>
      <c r="S682" s="4">
        <v>3700</v>
      </c>
      <c r="T682" s="4">
        <v>3634</v>
      </c>
      <c r="U682" s="4">
        <v>3659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v>1785</v>
      </c>
      <c r="E683" s="4">
        <v>1750</v>
      </c>
      <c r="F683" s="4">
        <v>1747</v>
      </c>
      <c r="G683" s="4">
        <v>1750</v>
      </c>
      <c r="H683" s="4">
        <v>1723</v>
      </c>
      <c r="I683" s="4">
        <v>1639</v>
      </c>
      <c r="J683" s="4">
        <v>1584</v>
      </c>
      <c r="K683" s="4">
        <v>1530</v>
      </c>
      <c r="L683" s="4">
        <v>1473</v>
      </c>
      <c r="M683" s="4">
        <v>1427</v>
      </c>
      <c r="N683" s="4">
        <v>1375</v>
      </c>
      <c r="O683" s="4">
        <v>1382</v>
      </c>
      <c r="P683" s="4">
        <v>1302</v>
      </c>
      <c r="Q683" s="4">
        <v>1291</v>
      </c>
      <c r="R683" s="4">
        <v>1260</v>
      </c>
      <c r="S683" s="4">
        <v>1222</v>
      </c>
      <c r="T683" s="4">
        <v>1144</v>
      </c>
      <c r="U683" s="4">
        <v>1152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v>1191</v>
      </c>
      <c r="E684" s="4">
        <v>1143</v>
      </c>
      <c r="F684" s="4">
        <v>1099</v>
      </c>
      <c r="G684" s="4">
        <v>1117</v>
      </c>
      <c r="H684" s="4">
        <v>1049</v>
      </c>
      <c r="I684" s="4">
        <v>1006</v>
      </c>
      <c r="J684" s="4">
        <v>953</v>
      </c>
      <c r="K684" s="4">
        <v>945</v>
      </c>
      <c r="L684" s="4">
        <v>877</v>
      </c>
      <c r="M684" s="4">
        <v>950</v>
      </c>
      <c r="N684" s="4">
        <v>886</v>
      </c>
      <c r="O684" s="4">
        <v>922</v>
      </c>
      <c r="P684" s="4">
        <v>892</v>
      </c>
      <c r="Q684" s="4">
        <v>902</v>
      </c>
      <c r="R684" s="4">
        <v>904</v>
      </c>
      <c r="S684" s="4">
        <v>862</v>
      </c>
      <c r="T684" s="4">
        <v>873</v>
      </c>
      <c r="U684" s="4">
        <v>865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v>363</v>
      </c>
      <c r="E685" s="4">
        <v>353</v>
      </c>
      <c r="F685" s="4">
        <v>270</v>
      </c>
      <c r="G685" s="4">
        <v>293</v>
      </c>
      <c r="H685" s="4">
        <v>302</v>
      </c>
      <c r="I685" s="4">
        <v>292</v>
      </c>
      <c r="J685" s="4">
        <v>259</v>
      </c>
      <c r="K685" s="4">
        <v>257</v>
      </c>
      <c r="L685" s="4">
        <v>248</v>
      </c>
      <c r="M685" s="4">
        <v>231</v>
      </c>
      <c r="N685" s="4">
        <v>198</v>
      </c>
      <c r="O685" s="4">
        <v>212</v>
      </c>
      <c r="P685" s="4">
        <v>193</v>
      </c>
      <c r="Q685" s="4">
        <v>174</v>
      </c>
      <c r="R685" s="4">
        <v>171</v>
      </c>
      <c r="S685" s="4">
        <v>182</v>
      </c>
      <c r="T685" s="4">
        <v>199</v>
      </c>
      <c r="U685" s="4">
        <v>194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v>1078</v>
      </c>
      <c r="E686" s="4">
        <v>1051</v>
      </c>
      <c r="F686" s="4">
        <v>1030</v>
      </c>
      <c r="G686" s="4">
        <v>1013</v>
      </c>
      <c r="H686" s="4">
        <v>996</v>
      </c>
      <c r="I686" s="4">
        <v>954</v>
      </c>
      <c r="J686" s="4">
        <v>944</v>
      </c>
      <c r="K686" s="4">
        <v>923</v>
      </c>
      <c r="L686" s="4">
        <v>887</v>
      </c>
      <c r="M686" s="4">
        <v>902</v>
      </c>
      <c r="N686" s="4">
        <v>875</v>
      </c>
      <c r="O686" s="4">
        <v>889</v>
      </c>
      <c r="P686" s="4">
        <v>862</v>
      </c>
      <c r="Q686" s="4">
        <v>835</v>
      </c>
      <c r="R686" s="4">
        <v>819</v>
      </c>
      <c r="S686" s="4">
        <v>768</v>
      </c>
      <c r="T686" s="4">
        <v>748</v>
      </c>
      <c r="U686" s="4">
        <v>754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v>1124</v>
      </c>
      <c r="E687" s="4">
        <v>1108</v>
      </c>
      <c r="F687" s="4">
        <v>1110</v>
      </c>
      <c r="G687" s="4">
        <v>1099</v>
      </c>
      <c r="H687" s="4">
        <v>1081</v>
      </c>
      <c r="I687" s="4">
        <v>1061</v>
      </c>
      <c r="J687" s="4">
        <v>1065</v>
      </c>
      <c r="K687" s="4">
        <v>1052</v>
      </c>
      <c r="L687" s="4">
        <v>976</v>
      </c>
      <c r="M687" s="4">
        <v>947</v>
      </c>
      <c r="N687" s="4">
        <v>951</v>
      </c>
      <c r="O687" s="4">
        <v>943</v>
      </c>
      <c r="P687" s="4">
        <v>933</v>
      </c>
      <c r="Q687" s="4">
        <v>928</v>
      </c>
      <c r="R687" s="4">
        <v>890</v>
      </c>
      <c r="S687" s="4">
        <v>853</v>
      </c>
      <c r="T687" s="4">
        <v>823</v>
      </c>
      <c r="U687" s="4">
        <v>814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v>2091</v>
      </c>
      <c r="E688" s="4">
        <v>2043</v>
      </c>
      <c r="F688" s="4">
        <v>1940</v>
      </c>
      <c r="G688" s="4">
        <v>1885</v>
      </c>
      <c r="H688" s="4">
        <v>1675</v>
      </c>
      <c r="I688" s="4">
        <v>1661</v>
      </c>
      <c r="J688" s="4">
        <v>1783</v>
      </c>
      <c r="K688" s="4">
        <v>1718</v>
      </c>
      <c r="L688" s="4">
        <v>1688</v>
      </c>
      <c r="M688" s="4">
        <v>1649</v>
      </c>
      <c r="N688" s="4">
        <v>1589</v>
      </c>
      <c r="O688" s="4">
        <v>1569</v>
      </c>
      <c r="P688" s="4">
        <v>1444</v>
      </c>
      <c r="Q688" s="4">
        <v>1422</v>
      </c>
      <c r="R688" s="4">
        <v>1453</v>
      </c>
      <c r="S688" s="4">
        <v>1387</v>
      </c>
      <c r="T688" s="4">
        <v>1335</v>
      </c>
      <c r="U688" s="4">
        <v>1251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v>991</v>
      </c>
      <c r="E689" s="4">
        <v>979</v>
      </c>
      <c r="F689" s="4">
        <v>980</v>
      </c>
      <c r="G689" s="4">
        <v>947</v>
      </c>
      <c r="H689" s="4">
        <v>905</v>
      </c>
      <c r="I689" s="4">
        <v>873</v>
      </c>
      <c r="J689" s="4">
        <v>831</v>
      </c>
      <c r="K689" s="4">
        <v>820</v>
      </c>
      <c r="L689" s="4">
        <v>806</v>
      </c>
      <c r="M689" s="4">
        <v>818</v>
      </c>
      <c r="N689" s="4">
        <v>745</v>
      </c>
      <c r="O689" s="4">
        <v>689</v>
      </c>
      <c r="P689" s="4">
        <v>655</v>
      </c>
      <c r="Q689" s="4">
        <v>692</v>
      </c>
      <c r="R689" s="4">
        <v>642</v>
      </c>
      <c r="S689" s="4">
        <v>584</v>
      </c>
      <c r="T689" s="4">
        <v>617</v>
      </c>
      <c r="U689" s="4">
        <v>616</v>
      </c>
    </row>
    <row r="690" spans="1:21" x14ac:dyDescent="0.3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" x14ac:dyDescent="0.3">
      <c r="B692" s="13">
        <v>1</v>
      </c>
      <c r="C692" s="1" t="s">
        <v>1530</v>
      </c>
    </row>
    <row r="693" spans="1:21" ht="15" x14ac:dyDescent="0.3">
      <c r="B693" s="13">
        <v>2</v>
      </c>
      <c r="C693" s="1" t="s">
        <v>1531</v>
      </c>
    </row>
    <row r="694" spans="1:21" ht="15" x14ac:dyDescent="0.3">
      <c r="B694" s="13">
        <v>3</v>
      </c>
      <c r="C694" s="1" t="s">
        <v>1532</v>
      </c>
    </row>
    <row r="695" spans="1:21" ht="15" x14ac:dyDescent="0.3">
      <c r="B695" s="13">
        <v>4</v>
      </c>
      <c r="C695" s="1" t="s">
        <v>1533</v>
      </c>
    </row>
    <row r="697" spans="1:21" x14ac:dyDescent="0.3">
      <c r="A697" s="147" t="s">
        <v>86</v>
      </c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</row>
    <row r="698" spans="1:21" x14ac:dyDescent="0.3">
      <c r="A698" s="147" t="s">
        <v>87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88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3" spans="1:21" x14ac:dyDescent="0.3">
      <c r="C703" s="14" t="s">
        <v>47</v>
      </c>
      <c r="D703" s="14" t="s">
        <v>56</v>
      </c>
      <c r="E703" s="14" t="s">
        <v>57</v>
      </c>
      <c r="F703" s="14" t="s">
        <v>58</v>
      </c>
      <c r="G703" s="14" t="s">
        <v>59</v>
      </c>
      <c r="H703" s="14" t="s">
        <v>60</v>
      </c>
      <c r="I703" s="14" t="s">
        <v>61</v>
      </c>
      <c r="J703" s="14" t="s">
        <v>62</v>
      </c>
      <c r="K703" s="14" t="s">
        <v>63</v>
      </c>
      <c r="L703" s="14" t="s">
        <v>64</v>
      </c>
      <c r="M703" s="14" t="s">
        <v>65</v>
      </c>
      <c r="N703" s="14" t="s">
        <v>66</v>
      </c>
      <c r="O703" s="14" t="s">
        <v>67</v>
      </c>
      <c r="P703" s="14" t="s">
        <v>68</v>
      </c>
      <c r="Q703" s="14" t="s">
        <v>69</v>
      </c>
      <c r="R703" s="14" t="s">
        <v>70</v>
      </c>
      <c r="S703" s="14" t="s">
        <v>71</v>
      </c>
      <c r="T703" s="14" t="s">
        <v>50</v>
      </c>
      <c r="U703" s="14" t="s">
        <v>51</v>
      </c>
    </row>
    <row r="704" spans="1:21" x14ac:dyDescent="0.3">
      <c r="C704" s="1" t="s">
        <v>845</v>
      </c>
      <c r="D704" s="4">
        <f>SUMIF($C$4:$C$689,$C704,D$4:D$689)</f>
        <v>38635</v>
      </c>
      <c r="E704" s="4">
        <f t="shared" ref="E704:U716" si="0">SUMIF($C$4:$C$689,$C704,E$4:E$689)</f>
        <v>37869</v>
      </c>
      <c r="F704" s="4">
        <f t="shared" si="0"/>
        <v>37591</v>
      </c>
      <c r="G704" s="4">
        <f t="shared" si="0"/>
        <v>36605</v>
      </c>
      <c r="H704" s="4">
        <f t="shared" si="0"/>
        <v>35796</v>
      </c>
      <c r="I704" s="4">
        <f t="shared" si="0"/>
        <v>34895</v>
      </c>
      <c r="J704" s="4">
        <f t="shared" si="0"/>
        <v>34581</v>
      </c>
      <c r="K704" s="4">
        <f t="shared" si="0"/>
        <v>34092</v>
      </c>
      <c r="L704" s="4">
        <f t="shared" si="0"/>
        <v>33673</v>
      </c>
      <c r="M704" s="4">
        <f t="shared" si="0"/>
        <v>32893</v>
      </c>
      <c r="N704" s="4">
        <f t="shared" si="0"/>
        <v>32663</v>
      </c>
      <c r="O704" s="4">
        <f t="shared" si="0"/>
        <v>31972</v>
      </c>
      <c r="P704" s="4">
        <f t="shared" si="0"/>
        <v>31737</v>
      </c>
      <c r="Q704" s="4">
        <f t="shared" si="0"/>
        <v>31258</v>
      </c>
      <c r="R704" s="4">
        <f t="shared" si="0"/>
        <v>30889</v>
      </c>
      <c r="S704" s="4">
        <f t="shared" si="0"/>
        <v>29379</v>
      </c>
      <c r="T704" s="4">
        <f t="shared" si="0"/>
        <v>28669</v>
      </c>
      <c r="U704" s="4">
        <f t="shared" si="0"/>
        <v>28731</v>
      </c>
    </row>
    <row r="705" spans="3:21" x14ac:dyDescent="0.3">
      <c r="C705" s="1" t="s">
        <v>816</v>
      </c>
      <c r="D705" s="4">
        <f t="shared" ref="D705:S729" si="1">SUMIF($C$4:$C$689,$C705,D$4:D$689)</f>
        <v>85459</v>
      </c>
      <c r="E705" s="4">
        <f t="shared" si="0"/>
        <v>85285</v>
      </c>
      <c r="F705" s="4">
        <f t="shared" si="0"/>
        <v>85064</v>
      </c>
      <c r="G705" s="4">
        <f t="shared" si="0"/>
        <v>84336</v>
      </c>
      <c r="H705" s="4">
        <f t="shared" si="0"/>
        <v>83840</v>
      </c>
      <c r="I705" s="4">
        <f t="shared" si="0"/>
        <v>83202</v>
      </c>
      <c r="J705" s="4">
        <f t="shared" si="0"/>
        <v>82919</v>
      </c>
      <c r="K705" s="4">
        <f t="shared" si="0"/>
        <v>82350</v>
      </c>
      <c r="L705" s="4">
        <f t="shared" si="0"/>
        <v>81286</v>
      </c>
      <c r="M705" s="4">
        <f t="shared" si="0"/>
        <v>80917</v>
      </c>
      <c r="N705" s="4">
        <f t="shared" si="0"/>
        <v>80894</v>
      </c>
      <c r="O705" s="4">
        <f t="shared" si="0"/>
        <v>80831</v>
      </c>
      <c r="P705" s="4">
        <f t="shared" si="0"/>
        <v>80050</v>
      </c>
      <c r="Q705" s="4">
        <f t="shared" si="0"/>
        <v>79783</v>
      </c>
      <c r="R705" s="4">
        <f t="shared" si="0"/>
        <v>79972</v>
      </c>
      <c r="S705" s="4">
        <f t="shared" si="0"/>
        <v>77518</v>
      </c>
      <c r="T705" s="4">
        <f t="shared" si="0"/>
        <v>75104</v>
      </c>
      <c r="U705" s="4">
        <f t="shared" si="0"/>
        <v>75762</v>
      </c>
    </row>
    <row r="706" spans="3:21" x14ac:dyDescent="0.3">
      <c r="C706" s="1" t="s">
        <v>833</v>
      </c>
      <c r="D706" s="4">
        <f t="shared" si="1"/>
        <v>20879</v>
      </c>
      <c r="E706" s="4">
        <f t="shared" si="0"/>
        <v>20570</v>
      </c>
      <c r="F706" s="4">
        <f t="shared" si="0"/>
        <v>20143</v>
      </c>
      <c r="G706" s="4">
        <f t="shared" si="0"/>
        <v>19670</v>
      </c>
      <c r="H706" s="4">
        <f t="shared" si="0"/>
        <v>19397</v>
      </c>
      <c r="I706" s="4">
        <f t="shared" si="0"/>
        <v>19206</v>
      </c>
      <c r="J706" s="4">
        <f t="shared" si="0"/>
        <v>18914</v>
      </c>
      <c r="K706" s="4">
        <f t="shared" si="0"/>
        <v>18448</v>
      </c>
      <c r="L706" s="4">
        <f t="shared" si="0"/>
        <v>18248</v>
      </c>
      <c r="M706" s="4">
        <f t="shared" si="0"/>
        <v>17853</v>
      </c>
      <c r="N706" s="4">
        <f t="shared" si="0"/>
        <v>17746</v>
      </c>
      <c r="O706" s="4">
        <f t="shared" si="0"/>
        <v>17457</v>
      </c>
      <c r="P706" s="4">
        <f t="shared" si="0"/>
        <v>17218</v>
      </c>
      <c r="Q706" s="4">
        <f t="shared" si="0"/>
        <v>17001</v>
      </c>
      <c r="R706" s="4">
        <f t="shared" si="0"/>
        <v>16818</v>
      </c>
      <c r="S706" s="4">
        <f t="shared" si="0"/>
        <v>15754</v>
      </c>
      <c r="T706" s="4">
        <f t="shared" si="0"/>
        <v>15485</v>
      </c>
      <c r="U706" s="4">
        <f t="shared" si="0"/>
        <v>15426</v>
      </c>
    </row>
    <row r="707" spans="3:21" x14ac:dyDescent="0.3">
      <c r="C707" s="1" t="s">
        <v>871</v>
      </c>
      <c r="D707" s="4">
        <f t="shared" si="1"/>
        <v>15417</v>
      </c>
      <c r="E707" s="4">
        <f t="shared" si="0"/>
        <v>14987</v>
      </c>
      <c r="F707" s="4">
        <f t="shared" si="0"/>
        <v>14581</v>
      </c>
      <c r="G707" s="4">
        <f t="shared" si="0"/>
        <v>14265</v>
      </c>
      <c r="H707" s="4">
        <f t="shared" si="0"/>
        <v>14168</v>
      </c>
      <c r="I707" s="4">
        <f t="shared" si="0"/>
        <v>13625</v>
      </c>
      <c r="J707" s="4">
        <f t="shared" si="0"/>
        <v>13740</v>
      </c>
      <c r="K707" s="4">
        <f t="shared" si="0"/>
        <v>13299</v>
      </c>
      <c r="L707" s="4">
        <f t="shared" si="0"/>
        <v>13256</v>
      </c>
      <c r="M707" s="4">
        <f t="shared" si="0"/>
        <v>12891</v>
      </c>
      <c r="N707" s="4">
        <f t="shared" si="0"/>
        <v>12806</v>
      </c>
      <c r="O707" s="4">
        <f t="shared" si="0"/>
        <v>12528</v>
      </c>
      <c r="P707" s="4">
        <f t="shared" si="0"/>
        <v>12434</v>
      </c>
      <c r="Q707" s="4">
        <f t="shared" si="0"/>
        <v>12090</v>
      </c>
      <c r="R707" s="4">
        <f t="shared" si="0"/>
        <v>11792</v>
      </c>
      <c r="S707" s="4">
        <f t="shared" si="0"/>
        <v>11198</v>
      </c>
      <c r="T707" s="4">
        <f t="shared" si="0"/>
        <v>10890</v>
      </c>
      <c r="U707" s="4">
        <f t="shared" si="0"/>
        <v>10763</v>
      </c>
    </row>
    <row r="708" spans="3:21" x14ac:dyDescent="0.3">
      <c r="C708" s="1" t="s">
        <v>909</v>
      </c>
      <c r="D708" s="4">
        <f t="shared" si="1"/>
        <v>17562</v>
      </c>
      <c r="E708" s="4">
        <f t="shared" si="0"/>
        <v>17275</v>
      </c>
      <c r="F708" s="4">
        <f t="shared" si="0"/>
        <v>16856</v>
      </c>
      <c r="G708" s="4">
        <f t="shared" si="0"/>
        <v>16370</v>
      </c>
      <c r="H708" s="4">
        <f t="shared" si="0"/>
        <v>15870</v>
      </c>
      <c r="I708" s="4">
        <f t="shared" si="0"/>
        <v>15457</v>
      </c>
      <c r="J708" s="4">
        <f t="shared" si="0"/>
        <v>15196</v>
      </c>
      <c r="K708" s="4">
        <f t="shared" si="0"/>
        <v>14741</v>
      </c>
      <c r="L708" s="4">
        <f t="shared" si="0"/>
        <v>14601</v>
      </c>
      <c r="M708" s="4">
        <f t="shared" si="0"/>
        <v>14350</v>
      </c>
      <c r="N708" s="4">
        <f t="shared" si="0"/>
        <v>14189</v>
      </c>
      <c r="O708" s="4">
        <f t="shared" si="0"/>
        <v>14277</v>
      </c>
      <c r="P708" s="4">
        <f t="shared" si="0"/>
        <v>14192</v>
      </c>
      <c r="Q708" s="4">
        <f t="shared" si="0"/>
        <v>14045</v>
      </c>
      <c r="R708" s="4">
        <f t="shared" si="0"/>
        <v>13951</v>
      </c>
      <c r="S708" s="4">
        <f t="shared" si="0"/>
        <v>13699</v>
      </c>
      <c r="T708" s="4">
        <f t="shared" si="0"/>
        <v>13502</v>
      </c>
      <c r="U708" s="4">
        <f t="shared" si="0"/>
        <v>13575</v>
      </c>
    </row>
    <row r="709" spans="3:21" x14ac:dyDescent="0.3">
      <c r="C709" s="1" t="s">
        <v>900</v>
      </c>
      <c r="D709" s="4">
        <f t="shared" si="1"/>
        <v>16484</v>
      </c>
      <c r="E709" s="4">
        <f t="shared" si="0"/>
        <v>15963</v>
      </c>
      <c r="F709" s="4">
        <f t="shared" si="0"/>
        <v>15459</v>
      </c>
      <c r="G709" s="4">
        <f t="shared" si="0"/>
        <v>15040</v>
      </c>
      <c r="H709" s="4">
        <f t="shared" si="0"/>
        <v>14521</v>
      </c>
      <c r="I709" s="4">
        <f t="shared" si="0"/>
        <v>14090</v>
      </c>
      <c r="J709" s="4">
        <f t="shared" si="0"/>
        <v>13727</v>
      </c>
      <c r="K709" s="4">
        <f t="shared" si="0"/>
        <v>13419</v>
      </c>
      <c r="L709" s="4">
        <f t="shared" si="0"/>
        <v>13281</v>
      </c>
      <c r="M709" s="4">
        <f t="shared" si="0"/>
        <v>13052</v>
      </c>
      <c r="N709" s="4">
        <f t="shared" si="0"/>
        <v>12860</v>
      </c>
      <c r="O709" s="4">
        <f t="shared" si="0"/>
        <v>12555</v>
      </c>
      <c r="P709" s="4">
        <f t="shared" si="0"/>
        <v>12360</v>
      </c>
      <c r="Q709" s="4">
        <f t="shared" si="0"/>
        <v>12262</v>
      </c>
      <c r="R709" s="4">
        <f t="shared" si="0"/>
        <v>12286</v>
      </c>
      <c r="S709" s="4">
        <f t="shared" si="0"/>
        <v>11518</v>
      </c>
      <c r="T709" s="4">
        <f t="shared" si="0"/>
        <v>11077</v>
      </c>
      <c r="U709" s="4">
        <f t="shared" si="0"/>
        <v>11124</v>
      </c>
    </row>
    <row r="710" spans="3:21" x14ac:dyDescent="0.3">
      <c r="C710" s="1" t="s">
        <v>937</v>
      </c>
      <c r="D710" s="4">
        <f t="shared" si="1"/>
        <v>49289</v>
      </c>
      <c r="E710" s="4">
        <f t="shared" si="0"/>
        <v>49472</v>
      </c>
      <c r="F710" s="4">
        <f t="shared" si="0"/>
        <v>49135</v>
      </c>
      <c r="G710" s="4">
        <f t="shared" si="0"/>
        <v>48418</v>
      </c>
      <c r="H710" s="4">
        <f t="shared" si="0"/>
        <v>47767</v>
      </c>
      <c r="I710" s="4">
        <f t="shared" si="0"/>
        <v>47042</v>
      </c>
      <c r="J710" s="4">
        <f t="shared" si="0"/>
        <v>45753</v>
      </c>
      <c r="K710" s="4">
        <f t="shared" si="0"/>
        <v>45249</v>
      </c>
      <c r="L710" s="4">
        <f t="shared" si="0"/>
        <v>44309</v>
      </c>
      <c r="M710" s="4">
        <f t="shared" si="0"/>
        <v>43298</v>
      </c>
      <c r="N710" s="4">
        <f t="shared" si="0"/>
        <v>42809</v>
      </c>
      <c r="O710" s="4">
        <f t="shared" si="0"/>
        <v>42078</v>
      </c>
      <c r="P710" s="4">
        <f t="shared" si="0"/>
        <v>41288</v>
      </c>
      <c r="Q710" s="4">
        <f t="shared" si="0"/>
        <v>40776</v>
      </c>
      <c r="R710" s="4">
        <f t="shared" si="0"/>
        <v>40874</v>
      </c>
      <c r="S710" s="4">
        <f t="shared" si="0"/>
        <v>39368</v>
      </c>
      <c r="T710" s="4">
        <f t="shared" si="0"/>
        <v>37740</v>
      </c>
      <c r="U710" s="4">
        <f t="shared" si="0"/>
        <v>37362</v>
      </c>
    </row>
    <row r="711" spans="3:21" x14ac:dyDescent="0.3">
      <c r="C711" s="1" t="s">
        <v>1363</v>
      </c>
      <c r="D711" s="4">
        <f t="shared" si="1"/>
        <v>179001</v>
      </c>
      <c r="E711" s="4">
        <f t="shared" si="0"/>
        <v>178173</v>
      </c>
      <c r="F711" s="4">
        <f t="shared" si="0"/>
        <v>177408</v>
      </c>
      <c r="G711" s="4">
        <f t="shared" si="0"/>
        <v>177039</v>
      </c>
      <c r="H711" s="4">
        <f t="shared" si="0"/>
        <v>175751</v>
      </c>
      <c r="I711" s="4">
        <f t="shared" si="0"/>
        <v>175146</v>
      </c>
      <c r="J711" s="4">
        <f t="shared" si="0"/>
        <v>173848</v>
      </c>
      <c r="K711" s="4">
        <f t="shared" si="0"/>
        <v>171732</v>
      </c>
      <c r="L711" s="4">
        <f t="shared" si="0"/>
        <v>171596</v>
      </c>
      <c r="M711" s="4">
        <f t="shared" si="0"/>
        <v>170304</v>
      </c>
      <c r="N711" s="4">
        <f t="shared" si="0"/>
        <v>169289</v>
      </c>
      <c r="O711" s="4">
        <f t="shared" si="0"/>
        <v>168504</v>
      </c>
      <c r="P711" s="4">
        <f t="shared" si="0"/>
        <v>166101</v>
      </c>
      <c r="Q711" s="4">
        <f t="shared" si="0"/>
        <v>163886</v>
      </c>
      <c r="R711" s="4">
        <f t="shared" si="0"/>
        <v>162716</v>
      </c>
      <c r="S711" s="4">
        <f t="shared" si="0"/>
        <v>157045</v>
      </c>
      <c r="T711" s="4">
        <f t="shared" si="0"/>
        <v>154403</v>
      </c>
      <c r="U711" s="4">
        <f t="shared" si="0"/>
        <v>153795</v>
      </c>
    </row>
    <row r="712" spans="3:21" x14ac:dyDescent="0.3">
      <c r="C712" s="1" t="s">
        <v>951</v>
      </c>
      <c r="D712" s="4">
        <f t="shared" si="1"/>
        <v>123513</v>
      </c>
      <c r="E712" s="4">
        <f t="shared" si="0"/>
        <v>121777</v>
      </c>
      <c r="F712" s="4">
        <f t="shared" si="0"/>
        <v>118764</v>
      </c>
      <c r="G712" s="4">
        <f t="shared" si="0"/>
        <v>118230</v>
      </c>
      <c r="H712" s="4">
        <f t="shared" si="0"/>
        <v>116197</v>
      </c>
      <c r="I712" s="4">
        <f t="shared" si="0"/>
        <v>115389</v>
      </c>
      <c r="J712" s="4">
        <f t="shared" si="0"/>
        <v>114649</v>
      </c>
      <c r="K712" s="4">
        <f t="shared" si="0"/>
        <v>115970</v>
      </c>
      <c r="L712" s="4">
        <f t="shared" si="0"/>
        <v>113339</v>
      </c>
      <c r="M712" s="4">
        <f t="shared" si="0"/>
        <v>113943</v>
      </c>
      <c r="N712" s="4">
        <f t="shared" si="0"/>
        <v>112039</v>
      </c>
      <c r="O712" s="4">
        <f t="shared" si="0"/>
        <v>111957</v>
      </c>
      <c r="P712" s="4">
        <f t="shared" si="0"/>
        <v>113090</v>
      </c>
      <c r="Q712" s="4">
        <f t="shared" si="0"/>
        <v>113913</v>
      </c>
      <c r="R712" s="4">
        <f t="shared" si="0"/>
        <v>113339</v>
      </c>
      <c r="S712" s="4">
        <f t="shared" si="0"/>
        <v>106566</v>
      </c>
      <c r="T712" s="4">
        <f t="shared" si="0"/>
        <v>104129</v>
      </c>
      <c r="U712" s="4">
        <f t="shared" si="0"/>
        <v>105739</v>
      </c>
    </row>
    <row r="713" spans="3:21" x14ac:dyDescent="0.3">
      <c r="C713" s="1" t="s">
        <v>865</v>
      </c>
      <c r="D713" s="4">
        <f t="shared" si="1"/>
        <v>45187</v>
      </c>
      <c r="E713" s="4">
        <f t="shared" si="0"/>
        <v>44806</v>
      </c>
      <c r="F713" s="4">
        <f t="shared" si="0"/>
        <v>44245</v>
      </c>
      <c r="G713" s="4">
        <f t="shared" si="0"/>
        <v>43519</v>
      </c>
      <c r="H713" s="4">
        <f t="shared" si="0"/>
        <v>42542</v>
      </c>
      <c r="I713" s="4">
        <f t="shared" si="0"/>
        <v>41669</v>
      </c>
      <c r="J713" s="4">
        <f t="shared" si="0"/>
        <v>40908</v>
      </c>
      <c r="K713" s="4">
        <f t="shared" si="0"/>
        <v>40412</v>
      </c>
      <c r="L713" s="4">
        <f t="shared" si="0"/>
        <v>39705</v>
      </c>
      <c r="M713" s="4">
        <f t="shared" si="0"/>
        <v>39041</v>
      </c>
      <c r="N713" s="4">
        <f t="shared" si="0"/>
        <v>38261</v>
      </c>
      <c r="O713" s="4">
        <f t="shared" si="0"/>
        <v>37515</v>
      </c>
      <c r="P713" s="4">
        <f t="shared" si="0"/>
        <v>36973</v>
      </c>
      <c r="Q713" s="4">
        <f t="shared" si="0"/>
        <v>36430</v>
      </c>
      <c r="R713" s="4">
        <f t="shared" si="0"/>
        <v>36084</v>
      </c>
      <c r="S713" s="4">
        <f t="shared" si="0"/>
        <v>33774</v>
      </c>
      <c r="T713" s="4">
        <f t="shared" si="0"/>
        <v>33358</v>
      </c>
      <c r="U713" s="4">
        <f t="shared" si="0"/>
        <v>33327</v>
      </c>
    </row>
    <row r="714" spans="3:21" x14ac:dyDescent="0.3">
      <c r="C714" s="1" t="s">
        <v>988</v>
      </c>
      <c r="D714" s="4">
        <f t="shared" si="1"/>
        <v>9862</v>
      </c>
      <c r="E714" s="4">
        <f t="shared" si="0"/>
        <v>9656</v>
      </c>
      <c r="F714" s="4">
        <f t="shared" si="0"/>
        <v>9515</v>
      </c>
      <c r="G714" s="4">
        <f t="shared" si="0"/>
        <v>9257</v>
      </c>
      <c r="H714" s="4">
        <f t="shared" si="0"/>
        <v>9062</v>
      </c>
      <c r="I714" s="4">
        <f t="shared" si="0"/>
        <v>8883</v>
      </c>
      <c r="J714" s="4">
        <f t="shared" si="0"/>
        <v>8745</v>
      </c>
      <c r="K714" s="4">
        <f t="shared" si="0"/>
        <v>8775</v>
      </c>
      <c r="L714" s="4">
        <f t="shared" si="0"/>
        <v>8672</v>
      </c>
      <c r="M714" s="4">
        <f t="shared" si="0"/>
        <v>8544</v>
      </c>
      <c r="N714" s="4">
        <f t="shared" si="0"/>
        <v>8485</v>
      </c>
      <c r="O714" s="4">
        <f t="shared" si="0"/>
        <v>8350</v>
      </c>
      <c r="P714" s="4">
        <f t="shared" si="0"/>
        <v>8279</v>
      </c>
      <c r="Q714" s="4">
        <f t="shared" si="0"/>
        <v>8155</v>
      </c>
      <c r="R714" s="4">
        <f t="shared" si="0"/>
        <v>8148</v>
      </c>
      <c r="S714" s="4">
        <f t="shared" si="0"/>
        <v>7689</v>
      </c>
      <c r="T714" s="4">
        <f t="shared" si="0"/>
        <v>7526</v>
      </c>
      <c r="U714" s="4">
        <f t="shared" si="0"/>
        <v>7494</v>
      </c>
    </row>
    <row r="715" spans="3:21" x14ac:dyDescent="0.3">
      <c r="C715" s="1" t="s">
        <v>1013</v>
      </c>
      <c r="D715" s="4">
        <f t="shared" si="1"/>
        <v>28160</v>
      </c>
      <c r="E715" s="4">
        <f t="shared" si="0"/>
        <v>27466</v>
      </c>
      <c r="F715" s="4">
        <f t="shared" si="0"/>
        <v>26771</v>
      </c>
      <c r="G715" s="4">
        <f t="shared" si="0"/>
        <v>26040</v>
      </c>
      <c r="H715" s="4">
        <f t="shared" si="0"/>
        <v>25564</v>
      </c>
      <c r="I715" s="4">
        <f t="shared" si="0"/>
        <v>24999</v>
      </c>
      <c r="J715" s="4">
        <f t="shared" si="0"/>
        <v>24393</v>
      </c>
      <c r="K715" s="4">
        <f t="shared" si="0"/>
        <v>24064</v>
      </c>
      <c r="L715" s="4">
        <f t="shared" si="0"/>
        <v>23296</v>
      </c>
      <c r="M715" s="4">
        <f t="shared" si="0"/>
        <v>22919</v>
      </c>
      <c r="N715" s="4">
        <f t="shared" si="0"/>
        <v>22416</v>
      </c>
      <c r="O715" s="4">
        <f t="shared" si="0"/>
        <v>22237</v>
      </c>
      <c r="P715" s="4">
        <f t="shared" si="0"/>
        <v>21831</v>
      </c>
      <c r="Q715" s="4">
        <f t="shared" si="0"/>
        <v>21557</v>
      </c>
      <c r="R715" s="4">
        <f t="shared" si="0"/>
        <v>21229</v>
      </c>
      <c r="S715" s="4">
        <f t="shared" si="0"/>
        <v>20245</v>
      </c>
      <c r="T715" s="4">
        <f t="shared" si="0"/>
        <v>19803</v>
      </c>
      <c r="U715" s="4">
        <f t="shared" si="0"/>
        <v>19634</v>
      </c>
    </row>
    <row r="716" spans="3:21" x14ac:dyDescent="0.3">
      <c r="C716" s="1" t="s">
        <v>831</v>
      </c>
      <c r="D716" s="4">
        <f t="shared" si="1"/>
        <v>36686</v>
      </c>
      <c r="E716" s="4">
        <f t="shared" si="0"/>
        <v>36470</v>
      </c>
      <c r="F716" s="4">
        <f t="shared" si="0"/>
        <v>35674</v>
      </c>
      <c r="G716" s="4">
        <f t="shared" si="0"/>
        <v>35374</v>
      </c>
      <c r="H716" s="4">
        <f t="shared" si="0"/>
        <v>34291</v>
      </c>
      <c r="I716" s="4">
        <f t="shared" si="0"/>
        <v>33783</v>
      </c>
      <c r="J716" s="4">
        <f t="shared" si="0"/>
        <v>33089</v>
      </c>
      <c r="K716" s="4">
        <f t="shared" si="0"/>
        <v>32597</v>
      </c>
      <c r="L716" s="4">
        <f t="shared" si="0"/>
        <v>31855</v>
      </c>
      <c r="M716" s="4">
        <f t="shared" si="0"/>
        <v>31244</v>
      </c>
      <c r="N716" s="4">
        <f t="shared" si="0"/>
        <v>31244</v>
      </c>
      <c r="O716" s="4">
        <f t="shared" si="0"/>
        <v>30970</v>
      </c>
      <c r="P716" s="4">
        <f t="shared" si="0"/>
        <v>30692</v>
      </c>
      <c r="Q716" s="4">
        <f t="shared" si="0"/>
        <v>30223</v>
      </c>
      <c r="R716" s="4">
        <f t="shared" si="0"/>
        <v>30041</v>
      </c>
      <c r="S716" s="4">
        <f t="shared" si="0"/>
        <v>27567</v>
      </c>
      <c r="T716" s="4">
        <f t="shared" si="0"/>
        <v>27419</v>
      </c>
      <c r="U716" s="4">
        <f t="shared" si="0"/>
        <v>27215</v>
      </c>
    </row>
    <row r="717" spans="3:21" x14ac:dyDescent="0.3">
      <c r="C717" s="1" t="s">
        <v>1003</v>
      </c>
      <c r="D717" s="4">
        <f t="shared" si="1"/>
        <v>17837</v>
      </c>
      <c r="E717" s="4">
        <f t="shared" si="1"/>
        <v>18063</v>
      </c>
      <c r="F717" s="4">
        <f t="shared" si="1"/>
        <v>17542</v>
      </c>
      <c r="G717" s="4">
        <f t="shared" si="1"/>
        <v>17316</v>
      </c>
      <c r="H717" s="4">
        <f t="shared" si="1"/>
        <v>17073</v>
      </c>
      <c r="I717" s="4">
        <f t="shared" si="1"/>
        <v>16642</v>
      </c>
      <c r="J717" s="4">
        <f t="shared" si="1"/>
        <v>16414</v>
      </c>
      <c r="K717" s="4">
        <f t="shared" si="1"/>
        <v>16473</v>
      </c>
      <c r="L717" s="4">
        <f t="shared" si="1"/>
        <v>16396</v>
      </c>
      <c r="M717" s="4">
        <f t="shared" si="1"/>
        <v>16009</v>
      </c>
      <c r="N717" s="4">
        <f t="shared" si="1"/>
        <v>15925</v>
      </c>
      <c r="O717" s="4">
        <f t="shared" si="1"/>
        <v>15811</v>
      </c>
      <c r="P717" s="4">
        <f t="shared" si="1"/>
        <v>15339</v>
      </c>
      <c r="Q717" s="4">
        <f t="shared" si="1"/>
        <v>15343</v>
      </c>
      <c r="R717" s="4">
        <f t="shared" si="1"/>
        <v>15396</v>
      </c>
      <c r="S717" s="4">
        <f t="shared" si="1"/>
        <v>14443</v>
      </c>
      <c r="T717" s="4">
        <f t="shared" ref="T717:U741" si="2">SUMIF($C$4:$C$689,$C717,T$4:T$689)</f>
        <v>14130</v>
      </c>
      <c r="U717" s="4">
        <f t="shared" si="2"/>
        <v>14209</v>
      </c>
    </row>
    <row r="718" spans="3:21" x14ac:dyDescent="0.3">
      <c r="C718" s="1" t="s">
        <v>1010</v>
      </c>
      <c r="D718" s="4">
        <f t="shared" si="1"/>
        <v>12124</v>
      </c>
      <c r="E718" s="4">
        <f t="shared" si="1"/>
        <v>12035</v>
      </c>
      <c r="F718" s="4">
        <f t="shared" si="1"/>
        <v>11905</v>
      </c>
      <c r="G718" s="4">
        <f t="shared" si="1"/>
        <v>11565</v>
      </c>
      <c r="H718" s="4">
        <f t="shared" si="1"/>
        <v>11277</v>
      </c>
      <c r="I718" s="4">
        <f t="shared" si="1"/>
        <v>11107</v>
      </c>
      <c r="J718" s="4">
        <f t="shared" si="1"/>
        <v>10779</v>
      </c>
      <c r="K718" s="4">
        <f t="shared" si="1"/>
        <v>10225</v>
      </c>
      <c r="L718" s="4">
        <f t="shared" si="1"/>
        <v>9941</v>
      </c>
      <c r="M718" s="4">
        <f t="shared" si="1"/>
        <v>9800</v>
      </c>
      <c r="N718" s="4">
        <f t="shared" si="1"/>
        <v>9687</v>
      </c>
      <c r="O718" s="4">
        <f t="shared" si="1"/>
        <v>9586</v>
      </c>
      <c r="P718" s="4">
        <f t="shared" si="1"/>
        <v>9392</v>
      </c>
      <c r="Q718" s="4">
        <f t="shared" si="1"/>
        <v>9300</v>
      </c>
      <c r="R718" s="4">
        <f t="shared" si="1"/>
        <v>9232</v>
      </c>
      <c r="S718" s="4">
        <f t="shared" si="1"/>
        <v>9028</v>
      </c>
      <c r="T718" s="4">
        <f t="shared" si="2"/>
        <v>8632</v>
      </c>
      <c r="U718" s="4">
        <f t="shared" si="2"/>
        <v>8595</v>
      </c>
    </row>
    <row r="719" spans="3:21" x14ac:dyDescent="0.3">
      <c r="C719" s="1" t="s">
        <v>1041</v>
      </c>
      <c r="D719" s="4">
        <f t="shared" si="1"/>
        <v>26205</v>
      </c>
      <c r="E719" s="4">
        <f t="shared" si="1"/>
        <v>25631</v>
      </c>
      <c r="F719" s="4">
        <f t="shared" si="1"/>
        <v>25386</v>
      </c>
      <c r="G719" s="4">
        <f t="shared" si="1"/>
        <v>25068</v>
      </c>
      <c r="H719" s="4">
        <f t="shared" si="1"/>
        <v>25011</v>
      </c>
      <c r="I719" s="4">
        <f t="shared" si="1"/>
        <v>25098</v>
      </c>
      <c r="J719" s="4">
        <f t="shared" si="1"/>
        <v>25248</v>
      </c>
      <c r="K719" s="4">
        <f t="shared" si="1"/>
        <v>24802</v>
      </c>
      <c r="L719" s="4">
        <f t="shared" si="1"/>
        <v>24504</v>
      </c>
      <c r="M719" s="4">
        <f t="shared" si="1"/>
        <v>23830</v>
      </c>
      <c r="N719" s="4">
        <f t="shared" si="1"/>
        <v>23550</v>
      </c>
      <c r="O719" s="4">
        <f t="shared" si="1"/>
        <v>23266</v>
      </c>
      <c r="P719" s="4">
        <f t="shared" si="1"/>
        <v>23095</v>
      </c>
      <c r="Q719" s="4">
        <f t="shared" si="1"/>
        <v>22862</v>
      </c>
      <c r="R719" s="4">
        <f t="shared" si="1"/>
        <v>22575</v>
      </c>
      <c r="S719" s="4">
        <f t="shared" si="1"/>
        <v>20966</v>
      </c>
      <c r="T719" s="4">
        <f t="shared" si="2"/>
        <v>20913</v>
      </c>
      <c r="U719" s="4">
        <f t="shared" si="2"/>
        <v>21274</v>
      </c>
    </row>
    <row r="720" spans="3:21" x14ac:dyDescent="0.3">
      <c r="C720" s="1" t="s">
        <v>1074</v>
      </c>
      <c r="D720" s="4">
        <f t="shared" si="1"/>
        <v>18847</v>
      </c>
      <c r="E720" s="4">
        <f t="shared" si="1"/>
        <v>18310</v>
      </c>
      <c r="F720" s="4">
        <f t="shared" si="1"/>
        <v>18105</v>
      </c>
      <c r="G720" s="4">
        <f t="shared" si="1"/>
        <v>17661</v>
      </c>
      <c r="H720" s="4">
        <f t="shared" si="1"/>
        <v>17206</v>
      </c>
      <c r="I720" s="4">
        <f t="shared" si="1"/>
        <v>16730</v>
      </c>
      <c r="J720" s="4">
        <f t="shared" si="1"/>
        <v>16378</v>
      </c>
      <c r="K720" s="4">
        <f t="shared" si="1"/>
        <v>16242</v>
      </c>
      <c r="L720" s="4">
        <f t="shared" si="1"/>
        <v>16107</v>
      </c>
      <c r="M720" s="4">
        <f t="shared" si="1"/>
        <v>15901</v>
      </c>
      <c r="N720" s="4">
        <f t="shared" si="1"/>
        <v>15683</v>
      </c>
      <c r="O720" s="4">
        <f t="shared" si="1"/>
        <v>15492</v>
      </c>
      <c r="P720" s="4">
        <f t="shared" si="1"/>
        <v>15371</v>
      </c>
      <c r="Q720" s="4">
        <f t="shared" si="1"/>
        <v>15136</v>
      </c>
      <c r="R720" s="4">
        <f t="shared" si="1"/>
        <v>15198</v>
      </c>
      <c r="S720" s="4">
        <f t="shared" si="1"/>
        <v>14489</v>
      </c>
      <c r="T720" s="4">
        <f t="shared" si="2"/>
        <v>14160</v>
      </c>
      <c r="U720" s="4">
        <f t="shared" si="2"/>
        <v>13907</v>
      </c>
    </row>
    <row r="721" spans="3:21" x14ac:dyDescent="0.3">
      <c r="C721" s="1" t="s">
        <v>1082</v>
      </c>
      <c r="D721" s="4">
        <f t="shared" si="1"/>
        <v>84612</v>
      </c>
      <c r="E721" s="4">
        <f t="shared" si="1"/>
        <v>84580</v>
      </c>
      <c r="F721" s="4">
        <f t="shared" si="1"/>
        <v>84365</v>
      </c>
      <c r="G721" s="4">
        <f t="shared" si="1"/>
        <v>82970</v>
      </c>
      <c r="H721" s="4">
        <f t="shared" si="1"/>
        <v>81309</v>
      </c>
      <c r="I721" s="4">
        <f t="shared" si="1"/>
        <v>80731</v>
      </c>
      <c r="J721" s="4">
        <f t="shared" si="1"/>
        <v>80413</v>
      </c>
      <c r="K721" s="4">
        <f t="shared" si="1"/>
        <v>79469</v>
      </c>
      <c r="L721" s="4">
        <f t="shared" si="1"/>
        <v>78963</v>
      </c>
      <c r="M721" s="4">
        <f t="shared" si="1"/>
        <v>78487</v>
      </c>
      <c r="N721" s="4">
        <f t="shared" si="1"/>
        <v>77990</v>
      </c>
      <c r="O721" s="4">
        <f t="shared" si="1"/>
        <v>77718</v>
      </c>
      <c r="P721" s="4">
        <f t="shared" si="1"/>
        <v>77557</v>
      </c>
      <c r="Q721" s="4">
        <f t="shared" si="1"/>
        <v>77119</v>
      </c>
      <c r="R721" s="4">
        <f t="shared" si="1"/>
        <v>77165</v>
      </c>
      <c r="S721" s="4">
        <f t="shared" si="1"/>
        <v>74621</v>
      </c>
      <c r="T721" s="4">
        <f t="shared" si="2"/>
        <v>70745</v>
      </c>
      <c r="U721" s="4">
        <f t="shared" si="2"/>
        <v>70622</v>
      </c>
    </row>
    <row r="722" spans="3:21" x14ac:dyDescent="0.3">
      <c r="C722" s="1" t="s">
        <v>1084</v>
      </c>
      <c r="D722" s="4">
        <f t="shared" si="1"/>
        <v>41880</v>
      </c>
      <c r="E722" s="4">
        <f t="shared" si="1"/>
        <v>41140</v>
      </c>
      <c r="F722" s="4">
        <f t="shared" si="1"/>
        <v>40628</v>
      </c>
      <c r="G722" s="4">
        <f t="shared" si="1"/>
        <v>39144</v>
      </c>
      <c r="H722" s="4">
        <f t="shared" si="1"/>
        <v>38744</v>
      </c>
      <c r="I722" s="4">
        <f t="shared" si="1"/>
        <v>38276</v>
      </c>
      <c r="J722" s="4">
        <f t="shared" si="1"/>
        <v>37378</v>
      </c>
      <c r="K722" s="4">
        <f t="shared" si="1"/>
        <v>36865</v>
      </c>
      <c r="L722" s="4">
        <f t="shared" si="1"/>
        <v>36579</v>
      </c>
      <c r="M722" s="4">
        <f t="shared" si="1"/>
        <v>35637</v>
      </c>
      <c r="N722" s="4">
        <f t="shared" si="1"/>
        <v>35384</v>
      </c>
      <c r="O722" s="4">
        <f t="shared" si="1"/>
        <v>34975</v>
      </c>
      <c r="P722" s="4">
        <f t="shared" si="1"/>
        <v>34264</v>
      </c>
      <c r="Q722" s="4">
        <f t="shared" si="1"/>
        <v>33864</v>
      </c>
      <c r="R722" s="4">
        <f t="shared" si="1"/>
        <v>34079</v>
      </c>
      <c r="S722" s="4">
        <f t="shared" si="1"/>
        <v>32815</v>
      </c>
      <c r="T722" s="4">
        <f t="shared" si="2"/>
        <v>31098</v>
      </c>
      <c r="U722" s="4">
        <f t="shared" si="2"/>
        <v>31166</v>
      </c>
    </row>
    <row r="723" spans="3:21" x14ac:dyDescent="0.3">
      <c r="C723" s="1" t="s">
        <v>1109</v>
      </c>
      <c r="D723" s="4">
        <f t="shared" si="1"/>
        <v>266506</v>
      </c>
      <c r="E723" s="4">
        <f t="shared" si="1"/>
        <v>265103</v>
      </c>
      <c r="F723" s="4">
        <f t="shared" si="1"/>
        <v>263980</v>
      </c>
      <c r="G723" s="4">
        <f t="shared" si="1"/>
        <v>261373</v>
      </c>
      <c r="H723" s="4">
        <f t="shared" si="1"/>
        <v>262930</v>
      </c>
      <c r="I723" s="4">
        <f t="shared" si="1"/>
        <v>262852</v>
      </c>
      <c r="J723" s="4">
        <f t="shared" si="1"/>
        <v>261840</v>
      </c>
      <c r="K723" s="4">
        <f t="shared" si="1"/>
        <v>257881</v>
      </c>
      <c r="L723" s="4">
        <f t="shared" si="1"/>
        <v>258936</v>
      </c>
      <c r="M723" s="4">
        <f t="shared" si="1"/>
        <v>257960</v>
      </c>
      <c r="N723" s="4">
        <f t="shared" si="1"/>
        <v>258891</v>
      </c>
      <c r="O723" s="4">
        <f t="shared" si="1"/>
        <v>258645</v>
      </c>
      <c r="P723" s="4">
        <f t="shared" si="1"/>
        <v>256920</v>
      </c>
      <c r="Q723" s="4">
        <f t="shared" si="1"/>
        <v>254324</v>
      </c>
      <c r="R723" s="4">
        <f t="shared" si="1"/>
        <v>254284</v>
      </c>
      <c r="S723" s="4">
        <f t="shared" si="1"/>
        <v>249501</v>
      </c>
      <c r="T723" s="4">
        <f t="shared" si="2"/>
        <v>244931</v>
      </c>
      <c r="U723" s="4">
        <f t="shared" si="2"/>
        <v>246427</v>
      </c>
    </row>
    <row r="724" spans="3:21" x14ac:dyDescent="0.3">
      <c r="C724" s="1" t="s">
        <v>1166</v>
      </c>
      <c r="D724" s="4">
        <f t="shared" si="1"/>
        <v>1985613</v>
      </c>
      <c r="E724" s="4">
        <f t="shared" si="1"/>
        <v>1980360</v>
      </c>
      <c r="F724" s="4">
        <f t="shared" si="1"/>
        <v>1979491</v>
      </c>
      <c r="G724" s="4">
        <f t="shared" si="1"/>
        <v>995489</v>
      </c>
      <c r="H724" s="4">
        <f t="shared" si="1"/>
        <v>1015963</v>
      </c>
      <c r="I724" s="4">
        <f t="shared" si="1"/>
        <v>1025796</v>
      </c>
      <c r="J724" s="4">
        <f t="shared" si="1"/>
        <v>1040398</v>
      </c>
      <c r="K724" s="4">
        <f t="shared" si="1"/>
        <v>1039775</v>
      </c>
      <c r="L724" s="4">
        <f t="shared" si="1"/>
        <v>1053936</v>
      </c>
      <c r="M724" s="4">
        <f t="shared" si="1"/>
        <v>1069603</v>
      </c>
      <c r="N724" s="4">
        <f t="shared" si="1"/>
        <v>1079779</v>
      </c>
      <c r="O724" s="4">
        <f t="shared" si="1"/>
        <v>1079679</v>
      </c>
      <c r="P724" s="4">
        <f t="shared" si="1"/>
        <v>1074367</v>
      </c>
      <c r="Q724" s="4">
        <f t="shared" si="1"/>
        <v>1070062</v>
      </c>
      <c r="R724" s="4">
        <f t="shared" si="1"/>
        <v>1076783</v>
      </c>
      <c r="S724" s="4">
        <f t="shared" si="1"/>
        <v>1018595</v>
      </c>
      <c r="T724" s="4">
        <f t="shared" si="2"/>
        <v>953873</v>
      </c>
      <c r="U724" s="4">
        <f t="shared" si="2"/>
        <v>955074</v>
      </c>
    </row>
    <row r="725" spans="3:21" x14ac:dyDescent="0.3">
      <c r="C725" s="1" t="s">
        <v>1070</v>
      </c>
      <c r="D725" s="4">
        <f t="shared" si="1"/>
        <v>25472</v>
      </c>
      <c r="E725" s="4">
        <f t="shared" si="1"/>
        <v>25213</v>
      </c>
      <c r="F725" s="4">
        <f t="shared" si="1"/>
        <v>24999</v>
      </c>
      <c r="G725" s="4">
        <f t="shared" si="1"/>
        <v>24981</v>
      </c>
      <c r="H725" s="4">
        <f t="shared" si="1"/>
        <v>24700</v>
      </c>
      <c r="I725" s="4">
        <f t="shared" si="1"/>
        <v>24763</v>
      </c>
      <c r="J725" s="4">
        <f t="shared" si="1"/>
        <v>24589</v>
      </c>
      <c r="K725" s="4">
        <f t="shared" si="1"/>
        <v>24286</v>
      </c>
      <c r="L725" s="4">
        <f t="shared" si="1"/>
        <v>24285</v>
      </c>
      <c r="M725" s="4">
        <f t="shared" si="1"/>
        <v>24465</v>
      </c>
      <c r="N725" s="4">
        <f t="shared" si="1"/>
        <v>24504</v>
      </c>
      <c r="O725" s="4">
        <f t="shared" si="1"/>
        <v>24474</v>
      </c>
      <c r="P725" s="4">
        <f t="shared" si="1"/>
        <v>24448</v>
      </c>
      <c r="Q725" s="4">
        <f t="shared" si="1"/>
        <v>24546</v>
      </c>
      <c r="R725" s="4">
        <f t="shared" si="1"/>
        <v>24499</v>
      </c>
      <c r="S725" s="4">
        <f t="shared" si="1"/>
        <v>23656</v>
      </c>
      <c r="T725" s="4">
        <f t="shared" si="2"/>
        <v>22507</v>
      </c>
      <c r="U725" s="4">
        <f t="shared" si="2"/>
        <v>22562</v>
      </c>
    </row>
    <row r="726" spans="3:21" x14ac:dyDescent="0.3">
      <c r="C726" s="1" t="s">
        <v>925</v>
      </c>
      <c r="D726" s="4">
        <f t="shared" si="1"/>
        <v>89187</v>
      </c>
      <c r="E726" s="4">
        <f t="shared" si="1"/>
        <v>87569</v>
      </c>
      <c r="F726" s="4">
        <f t="shared" si="1"/>
        <v>86038</v>
      </c>
      <c r="G726" s="4">
        <f t="shared" si="1"/>
        <v>84874</v>
      </c>
      <c r="H726" s="4">
        <f t="shared" si="1"/>
        <v>84109</v>
      </c>
      <c r="I726" s="4">
        <f t="shared" si="1"/>
        <v>83613</v>
      </c>
      <c r="J726" s="4">
        <f t="shared" si="1"/>
        <v>82354</v>
      </c>
      <c r="K726" s="4">
        <f t="shared" si="1"/>
        <v>82200</v>
      </c>
      <c r="L726" s="4">
        <f t="shared" si="1"/>
        <v>81533</v>
      </c>
      <c r="M726" s="4">
        <f t="shared" si="1"/>
        <v>82068</v>
      </c>
      <c r="N726" s="4">
        <f t="shared" si="1"/>
        <v>81265</v>
      </c>
      <c r="O726" s="4">
        <f t="shared" si="1"/>
        <v>80139</v>
      </c>
      <c r="P726" s="4">
        <f t="shared" si="1"/>
        <v>79300</v>
      </c>
      <c r="Q726" s="4">
        <f t="shared" si="1"/>
        <v>78334</v>
      </c>
      <c r="R726" s="4">
        <f t="shared" si="1"/>
        <v>77452</v>
      </c>
      <c r="S726" s="4">
        <f t="shared" si="1"/>
        <v>72378</v>
      </c>
      <c r="T726" s="4">
        <f t="shared" si="2"/>
        <v>71454</v>
      </c>
      <c r="U726" s="4">
        <f t="shared" si="2"/>
        <v>71579</v>
      </c>
    </row>
    <row r="727" spans="3:21" x14ac:dyDescent="0.3">
      <c r="C727" s="1" t="s">
        <v>1232</v>
      </c>
      <c r="D727" s="4">
        <f t="shared" si="1"/>
        <v>72234</v>
      </c>
      <c r="E727" s="4">
        <f t="shared" si="1"/>
        <v>72278</v>
      </c>
      <c r="F727" s="4">
        <f t="shared" si="1"/>
        <v>71164</v>
      </c>
      <c r="G727" s="4">
        <f t="shared" si="1"/>
        <v>70688</v>
      </c>
      <c r="H727" s="4">
        <f t="shared" si="1"/>
        <v>70360</v>
      </c>
      <c r="I727" s="4">
        <f t="shared" si="1"/>
        <v>69343</v>
      </c>
      <c r="J727" s="4">
        <f t="shared" si="1"/>
        <v>68389</v>
      </c>
      <c r="K727" s="4">
        <f t="shared" si="1"/>
        <v>67300</v>
      </c>
      <c r="L727" s="4">
        <f t="shared" si="1"/>
        <v>66495</v>
      </c>
      <c r="M727" s="4">
        <f t="shared" si="1"/>
        <v>66103</v>
      </c>
      <c r="N727" s="4">
        <f t="shared" si="1"/>
        <v>65041</v>
      </c>
      <c r="O727" s="4">
        <f t="shared" si="1"/>
        <v>63872</v>
      </c>
      <c r="P727" s="4">
        <f t="shared" si="1"/>
        <v>63557</v>
      </c>
      <c r="Q727" s="4">
        <f t="shared" si="1"/>
        <v>63404</v>
      </c>
      <c r="R727" s="4">
        <f t="shared" si="1"/>
        <v>63541</v>
      </c>
      <c r="S727" s="4">
        <f t="shared" si="1"/>
        <v>60852</v>
      </c>
      <c r="T727" s="4">
        <f t="shared" si="2"/>
        <v>60069</v>
      </c>
      <c r="U727" s="4">
        <f t="shared" si="2"/>
        <v>60492</v>
      </c>
    </row>
    <row r="728" spans="3:21" x14ac:dyDescent="0.3">
      <c r="C728" s="1" t="s">
        <v>1178</v>
      </c>
      <c r="D728" s="4">
        <f t="shared" si="1"/>
        <v>40797</v>
      </c>
      <c r="E728" s="4">
        <f t="shared" si="1"/>
        <v>40247</v>
      </c>
      <c r="F728" s="4">
        <f t="shared" si="1"/>
        <v>39522</v>
      </c>
      <c r="G728" s="4">
        <f t="shared" si="1"/>
        <v>38915</v>
      </c>
      <c r="H728" s="4">
        <f t="shared" si="1"/>
        <v>38031</v>
      </c>
      <c r="I728" s="4">
        <f t="shared" si="1"/>
        <v>37051</v>
      </c>
      <c r="J728" s="4">
        <f t="shared" si="1"/>
        <v>36513</v>
      </c>
      <c r="K728" s="4">
        <f t="shared" si="1"/>
        <v>35712</v>
      </c>
      <c r="L728" s="4">
        <f t="shared" si="1"/>
        <v>35290</v>
      </c>
      <c r="M728" s="4">
        <f t="shared" si="1"/>
        <v>34163</v>
      </c>
      <c r="N728" s="4">
        <f t="shared" si="1"/>
        <v>34108</v>
      </c>
      <c r="O728" s="4">
        <f t="shared" si="1"/>
        <v>33571</v>
      </c>
      <c r="P728" s="4">
        <f t="shared" si="1"/>
        <v>32893</v>
      </c>
      <c r="Q728" s="4">
        <f t="shared" si="1"/>
        <v>32571</v>
      </c>
      <c r="R728" s="4">
        <f t="shared" si="1"/>
        <v>32619</v>
      </c>
      <c r="S728" s="4">
        <f t="shared" si="1"/>
        <v>30535</v>
      </c>
      <c r="T728" s="4">
        <f t="shared" si="2"/>
        <v>29933</v>
      </c>
      <c r="U728" s="4">
        <f t="shared" si="2"/>
        <v>29679</v>
      </c>
    </row>
    <row r="729" spans="3:21" x14ac:dyDescent="0.3">
      <c r="C729" s="1" t="s">
        <v>1255</v>
      </c>
      <c r="D729" s="4">
        <f t="shared" si="1"/>
        <v>24885</v>
      </c>
      <c r="E729" s="4">
        <f t="shared" ref="E729:T741" si="3">SUMIF($C$4:$C$689,$C729,E$4:E$689)</f>
        <v>24679</v>
      </c>
      <c r="F729" s="4">
        <f t="shared" si="3"/>
        <v>24089</v>
      </c>
      <c r="G729" s="4">
        <f t="shared" si="3"/>
        <v>23553</v>
      </c>
      <c r="H729" s="4">
        <f t="shared" si="3"/>
        <v>22977</v>
      </c>
      <c r="I729" s="4">
        <f t="shared" si="3"/>
        <v>22396</v>
      </c>
      <c r="J729" s="4">
        <f t="shared" si="3"/>
        <v>21802</v>
      </c>
      <c r="K729" s="4">
        <f t="shared" si="3"/>
        <v>21256</v>
      </c>
      <c r="L729" s="4">
        <f t="shared" si="3"/>
        <v>20926</v>
      </c>
      <c r="M729" s="4">
        <f t="shared" si="3"/>
        <v>20521</v>
      </c>
      <c r="N729" s="4">
        <f t="shared" si="3"/>
        <v>20359</v>
      </c>
      <c r="O729" s="4">
        <f t="shared" si="3"/>
        <v>19971</v>
      </c>
      <c r="P729" s="4">
        <f t="shared" si="3"/>
        <v>19629</v>
      </c>
      <c r="Q729" s="4">
        <f t="shared" si="3"/>
        <v>19349</v>
      </c>
      <c r="R729" s="4">
        <f t="shared" si="3"/>
        <v>18799</v>
      </c>
      <c r="S729" s="4">
        <f t="shared" si="3"/>
        <v>17672</v>
      </c>
      <c r="T729" s="4">
        <f t="shared" si="3"/>
        <v>17337</v>
      </c>
      <c r="U729" s="4">
        <f t="shared" si="2"/>
        <v>17466</v>
      </c>
    </row>
    <row r="730" spans="3:21" x14ac:dyDescent="0.3">
      <c r="C730" s="1" t="s">
        <v>48</v>
      </c>
      <c r="D730" s="4">
        <f t="shared" ref="D730:D741" si="4">SUMIF($C$4:$C$689,$C730,D$4:D$689)</f>
        <v>11324</v>
      </c>
      <c r="E730" s="4">
        <f t="shared" si="3"/>
        <v>11056</v>
      </c>
      <c r="F730" s="4">
        <f t="shared" si="3"/>
        <v>10827</v>
      </c>
      <c r="G730" s="4">
        <f t="shared" si="3"/>
        <v>10397</v>
      </c>
      <c r="H730" s="4">
        <f t="shared" si="3"/>
        <v>10066</v>
      </c>
      <c r="I730" s="4">
        <f t="shared" si="3"/>
        <v>9772</v>
      </c>
      <c r="J730" s="4">
        <f t="shared" si="3"/>
        <v>9716</v>
      </c>
      <c r="K730" s="4">
        <f t="shared" si="3"/>
        <v>9555</v>
      </c>
      <c r="L730" s="4">
        <f t="shared" si="3"/>
        <v>9199</v>
      </c>
      <c r="M730" s="4">
        <f t="shared" si="3"/>
        <v>8994</v>
      </c>
      <c r="N730" s="4">
        <f t="shared" si="3"/>
        <v>8683</v>
      </c>
      <c r="O730" s="4">
        <f t="shared" si="3"/>
        <v>8672</v>
      </c>
      <c r="P730" s="4">
        <f t="shared" si="3"/>
        <v>8558</v>
      </c>
      <c r="Q730" s="4">
        <f t="shared" si="3"/>
        <v>8280</v>
      </c>
      <c r="R730" s="4">
        <f t="shared" si="3"/>
        <v>8144</v>
      </c>
      <c r="S730" s="4">
        <f t="shared" si="3"/>
        <v>7709</v>
      </c>
      <c r="T730" s="4">
        <f t="shared" si="3"/>
        <v>7452</v>
      </c>
      <c r="U730" s="4">
        <f t="shared" si="2"/>
        <v>7410</v>
      </c>
    </row>
    <row r="731" spans="3:21" x14ac:dyDescent="0.3">
      <c r="C731" s="1" t="s">
        <v>1268</v>
      </c>
      <c r="D731" s="4">
        <f t="shared" si="4"/>
        <v>60887</v>
      </c>
      <c r="E731" s="4">
        <f t="shared" si="3"/>
        <v>61511</v>
      </c>
      <c r="F731" s="4">
        <f t="shared" si="3"/>
        <v>61315</v>
      </c>
      <c r="G731" s="4">
        <f t="shared" si="3"/>
        <v>60509</v>
      </c>
      <c r="H731" s="4">
        <f t="shared" si="3"/>
        <v>60763</v>
      </c>
      <c r="I731" s="4">
        <f t="shared" si="3"/>
        <v>60336</v>
      </c>
      <c r="J731" s="4">
        <f t="shared" si="3"/>
        <v>59487</v>
      </c>
      <c r="K731" s="4">
        <f t="shared" si="3"/>
        <v>58789</v>
      </c>
      <c r="L731" s="4">
        <f t="shared" si="3"/>
        <v>58312</v>
      </c>
      <c r="M731" s="4">
        <f t="shared" si="3"/>
        <v>57698</v>
      </c>
      <c r="N731" s="4">
        <f t="shared" si="3"/>
        <v>57295</v>
      </c>
      <c r="O731" s="4">
        <f t="shared" si="3"/>
        <v>56593</v>
      </c>
      <c r="P731" s="4">
        <f t="shared" si="3"/>
        <v>55573</v>
      </c>
      <c r="Q731" s="4">
        <f t="shared" si="3"/>
        <v>54931</v>
      </c>
      <c r="R731" s="4">
        <f t="shared" si="3"/>
        <v>54385</v>
      </c>
      <c r="S731" s="4">
        <f t="shared" si="3"/>
        <v>53681</v>
      </c>
      <c r="T731" s="4">
        <f t="shared" si="3"/>
        <v>52084</v>
      </c>
      <c r="U731" s="4">
        <f t="shared" si="2"/>
        <v>51548</v>
      </c>
    </row>
    <row r="732" spans="3:21" x14ac:dyDescent="0.3">
      <c r="C732" s="1" t="s">
        <v>918</v>
      </c>
      <c r="D732" s="4">
        <f t="shared" si="4"/>
        <v>40348</v>
      </c>
      <c r="E732" s="4">
        <f t="shared" si="3"/>
        <v>40189</v>
      </c>
      <c r="F732" s="4">
        <f t="shared" si="3"/>
        <v>39166</v>
      </c>
      <c r="G732" s="4">
        <f t="shared" si="3"/>
        <v>38092</v>
      </c>
      <c r="H732" s="4">
        <f t="shared" si="3"/>
        <v>37589</v>
      </c>
      <c r="I732" s="4">
        <f t="shared" si="3"/>
        <v>36735</v>
      </c>
      <c r="J732" s="4">
        <f t="shared" si="3"/>
        <v>36147</v>
      </c>
      <c r="K732" s="4">
        <f t="shared" si="3"/>
        <v>35666</v>
      </c>
      <c r="L732" s="4">
        <f t="shared" si="3"/>
        <v>35118</v>
      </c>
      <c r="M732" s="4">
        <f t="shared" si="3"/>
        <v>34222</v>
      </c>
      <c r="N732" s="4">
        <f t="shared" si="3"/>
        <v>33891</v>
      </c>
      <c r="O732" s="4">
        <f t="shared" si="3"/>
        <v>33660</v>
      </c>
      <c r="P732" s="4">
        <f t="shared" si="3"/>
        <v>33268</v>
      </c>
      <c r="Q732" s="4">
        <f t="shared" si="3"/>
        <v>32824</v>
      </c>
      <c r="R732" s="4">
        <f t="shared" si="3"/>
        <v>32588</v>
      </c>
      <c r="S732" s="4">
        <f t="shared" si="3"/>
        <v>30804</v>
      </c>
      <c r="T732" s="4">
        <f t="shared" si="3"/>
        <v>29868</v>
      </c>
      <c r="U732" s="4">
        <f t="shared" si="2"/>
        <v>29770</v>
      </c>
    </row>
    <row r="733" spans="3:21" x14ac:dyDescent="0.3">
      <c r="C733" s="1" t="s">
        <v>1286</v>
      </c>
      <c r="D733" s="4">
        <f t="shared" si="4"/>
        <v>44300</v>
      </c>
      <c r="E733" s="4">
        <f t="shared" si="3"/>
        <v>44397</v>
      </c>
      <c r="F733" s="4">
        <f t="shared" si="3"/>
        <v>44800</v>
      </c>
      <c r="G733" s="4">
        <f t="shared" si="3"/>
        <v>44393</v>
      </c>
      <c r="H733" s="4">
        <f t="shared" si="3"/>
        <v>44264</v>
      </c>
      <c r="I733" s="4">
        <f t="shared" si="3"/>
        <v>44478</v>
      </c>
      <c r="J733" s="4">
        <f t="shared" si="3"/>
        <v>43913</v>
      </c>
      <c r="K733" s="4">
        <f t="shared" si="3"/>
        <v>43173</v>
      </c>
      <c r="L733" s="4">
        <f t="shared" si="3"/>
        <v>43295</v>
      </c>
      <c r="M733" s="4">
        <f t="shared" si="3"/>
        <v>42692</v>
      </c>
      <c r="N733" s="4">
        <f t="shared" si="3"/>
        <v>42407</v>
      </c>
      <c r="O733" s="4">
        <f t="shared" si="3"/>
        <v>42630</v>
      </c>
      <c r="P733" s="4">
        <f t="shared" si="3"/>
        <v>42436</v>
      </c>
      <c r="Q733" s="4">
        <f t="shared" si="3"/>
        <v>42413</v>
      </c>
      <c r="R733" s="4">
        <f t="shared" si="3"/>
        <v>42883</v>
      </c>
      <c r="S733" s="4">
        <f t="shared" si="3"/>
        <v>40853</v>
      </c>
      <c r="T733" s="4">
        <f t="shared" si="3"/>
        <v>41400</v>
      </c>
      <c r="U733" s="4">
        <f t="shared" si="2"/>
        <v>41669</v>
      </c>
    </row>
    <row r="734" spans="3:21" x14ac:dyDescent="0.3">
      <c r="C734" s="1" t="s">
        <v>1057</v>
      </c>
      <c r="D734" s="4">
        <f t="shared" si="4"/>
        <v>17847</v>
      </c>
      <c r="E734" s="4">
        <f t="shared" si="3"/>
        <v>17733</v>
      </c>
      <c r="F734" s="4">
        <f t="shared" si="3"/>
        <v>17467</v>
      </c>
      <c r="G734" s="4">
        <f t="shared" si="3"/>
        <v>17131</v>
      </c>
      <c r="H734" s="4">
        <f t="shared" si="3"/>
        <v>16748</v>
      </c>
      <c r="I734" s="4">
        <f t="shared" si="3"/>
        <v>16511</v>
      </c>
      <c r="J734" s="4">
        <f t="shared" si="3"/>
        <v>16359</v>
      </c>
      <c r="K734" s="4">
        <f t="shared" si="3"/>
        <v>16318</v>
      </c>
      <c r="L734" s="4">
        <f t="shared" si="3"/>
        <v>16132</v>
      </c>
      <c r="M734" s="4">
        <f t="shared" si="3"/>
        <v>15883</v>
      </c>
      <c r="N734" s="4">
        <f t="shared" si="3"/>
        <v>15808</v>
      </c>
      <c r="O734" s="4">
        <f t="shared" si="3"/>
        <v>15745</v>
      </c>
      <c r="P734" s="4">
        <f t="shared" si="3"/>
        <v>15743</v>
      </c>
      <c r="Q734" s="4">
        <f t="shared" si="3"/>
        <v>15633</v>
      </c>
      <c r="R734" s="4">
        <f t="shared" si="3"/>
        <v>15492</v>
      </c>
      <c r="S734" s="4">
        <f t="shared" si="3"/>
        <v>14518</v>
      </c>
      <c r="T734" s="4">
        <f t="shared" si="3"/>
        <v>14254</v>
      </c>
      <c r="U734" s="4">
        <f t="shared" si="2"/>
        <v>14132</v>
      </c>
    </row>
    <row r="735" spans="3:21" x14ac:dyDescent="0.3">
      <c r="C735" s="1" t="s">
        <v>1421</v>
      </c>
      <c r="D735" s="4">
        <f t="shared" si="4"/>
        <v>11267</v>
      </c>
      <c r="E735" s="4">
        <f t="shared" si="3"/>
        <v>11139</v>
      </c>
      <c r="F735" s="4">
        <f t="shared" si="3"/>
        <v>10933</v>
      </c>
      <c r="G735" s="4">
        <f t="shared" si="3"/>
        <v>10630</v>
      </c>
      <c r="H735" s="4">
        <f t="shared" si="3"/>
        <v>10504</v>
      </c>
      <c r="I735" s="4">
        <f t="shared" si="3"/>
        <v>10306</v>
      </c>
      <c r="J735" s="4">
        <f t="shared" si="3"/>
        <v>10348</v>
      </c>
      <c r="K735" s="4">
        <f t="shared" si="3"/>
        <v>10195</v>
      </c>
      <c r="L735" s="4">
        <f t="shared" si="3"/>
        <v>9942</v>
      </c>
      <c r="M735" s="4">
        <f t="shared" si="3"/>
        <v>9834</v>
      </c>
      <c r="N735" s="4">
        <f t="shared" si="3"/>
        <v>9694</v>
      </c>
      <c r="O735" s="4">
        <f t="shared" si="3"/>
        <v>9533</v>
      </c>
      <c r="P735" s="4">
        <f t="shared" si="3"/>
        <v>9587</v>
      </c>
      <c r="Q735" s="4">
        <f t="shared" si="3"/>
        <v>9546</v>
      </c>
      <c r="R735" s="4">
        <f t="shared" si="3"/>
        <v>9452</v>
      </c>
      <c r="S735" s="4">
        <f t="shared" si="3"/>
        <v>9075</v>
      </c>
      <c r="T735" s="4">
        <f t="shared" si="3"/>
        <v>8847</v>
      </c>
      <c r="U735" s="4">
        <f t="shared" si="2"/>
        <v>8941</v>
      </c>
    </row>
    <row r="736" spans="3:21" x14ac:dyDescent="0.3">
      <c r="C736" s="1" t="s">
        <v>1336</v>
      </c>
      <c r="D736" s="4">
        <f t="shared" si="4"/>
        <v>14721</v>
      </c>
      <c r="E736" s="4">
        <f t="shared" si="3"/>
        <v>14471</v>
      </c>
      <c r="F736" s="4">
        <f t="shared" si="3"/>
        <v>14409</v>
      </c>
      <c r="G736" s="4">
        <f t="shared" si="3"/>
        <v>14135</v>
      </c>
      <c r="H736" s="4">
        <f t="shared" si="3"/>
        <v>13866</v>
      </c>
      <c r="I736" s="4">
        <f t="shared" si="3"/>
        <v>13532</v>
      </c>
      <c r="J736" s="4">
        <f t="shared" si="3"/>
        <v>13427</v>
      </c>
      <c r="K736" s="4">
        <f t="shared" si="3"/>
        <v>13166</v>
      </c>
      <c r="L736" s="4">
        <f t="shared" si="3"/>
        <v>13007</v>
      </c>
      <c r="M736" s="4">
        <f t="shared" si="3"/>
        <v>12782</v>
      </c>
      <c r="N736" s="4">
        <f t="shared" si="3"/>
        <v>12573</v>
      </c>
      <c r="O736" s="4">
        <f t="shared" si="3"/>
        <v>12471</v>
      </c>
      <c r="P736" s="4">
        <f t="shared" si="3"/>
        <v>12639</v>
      </c>
      <c r="Q736" s="4">
        <f t="shared" si="3"/>
        <v>12409</v>
      </c>
      <c r="R736" s="4">
        <f t="shared" si="3"/>
        <v>12375</v>
      </c>
      <c r="S736" s="4">
        <f t="shared" si="3"/>
        <v>11671</v>
      </c>
      <c r="T736" s="4">
        <f t="shared" si="3"/>
        <v>11286</v>
      </c>
      <c r="U736" s="4">
        <f t="shared" si="2"/>
        <v>11211</v>
      </c>
    </row>
    <row r="737" spans="3:21" x14ac:dyDescent="0.3">
      <c r="C737" s="1" t="s">
        <v>1442</v>
      </c>
      <c r="D737" s="4">
        <f t="shared" si="4"/>
        <v>26670</v>
      </c>
      <c r="E737" s="4">
        <f t="shared" si="3"/>
        <v>26270</v>
      </c>
      <c r="F737" s="4">
        <f t="shared" si="3"/>
        <v>25714</v>
      </c>
      <c r="G737" s="4">
        <f t="shared" si="3"/>
        <v>25285</v>
      </c>
      <c r="H737" s="4">
        <f t="shared" si="3"/>
        <v>24864</v>
      </c>
      <c r="I737" s="4">
        <f t="shared" si="3"/>
        <v>24204</v>
      </c>
      <c r="J737" s="4">
        <f t="shared" si="3"/>
        <v>23512</v>
      </c>
      <c r="K737" s="4">
        <f t="shared" si="3"/>
        <v>22906</v>
      </c>
      <c r="L737" s="4">
        <f t="shared" si="3"/>
        <v>22637</v>
      </c>
      <c r="M737" s="4">
        <f t="shared" si="3"/>
        <v>22230</v>
      </c>
      <c r="N737" s="4">
        <f t="shared" si="3"/>
        <v>21920</v>
      </c>
      <c r="O737" s="4">
        <f t="shared" si="3"/>
        <v>21595</v>
      </c>
      <c r="P737" s="4">
        <f t="shared" si="3"/>
        <v>21336</v>
      </c>
      <c r="Q737" s="4">
        <f t="shared" si="3"/>
        <v>21080</v>
      </c>
      <c r="R737" s="4">
        <f t="shared" si="3"/>
        <v>21127</v>
      </c>
      <c r="S737" s="4">
        <f t="shared" si="3"/>
        <v>20225</v>
      </c>
      <c r="T737" s="4">
        <f t="shared" si="3"/>
        <v>19159</v>
      </c>
      <c r="U737" s="4">
        <f t="shared" si="2"/>
        <v>19050</v>
      </c>
    </row>
    <row r="738" spans="3:21" x14ac:dyDescent="0.3">
      <c r="C738" s="1" t="s">
        <v>984</v>
      </c>
      <c r="D738" s="4">
        <f t="shared" si="4"/>
        <v>46991</v>
      </c>
      <c r="E738" s="4">
        <f t="shared" si="3"/>
        <v>46346</v>
      </c>
      <c r="F738" s="4">
        <f t="shared" si="3"/>
        <v>45848</v>
      </c>
      <c r="G738" s="4">
        <f t="shared" si="3"/>
        <v>45030</v>
      </c>
      <c r="H738" s="4">
        <f t="shared" si="3"/>
        <v>44146</v>
      </c>
      <c r="I738" s="4">
        <f t="shared" si="3"/>
        <v>43331</v>
      </c>
      <c r="J738" s="4">
        <f t="shared" si="3"/>
        <v>42829</v>
      </c>
      <c r="K738" s="4">
        <f t="shared" si="3"/>
        <v>42069</v>
      </c>
      <c r="L738" s="4">
        <f t="shared" si="3"/>
        <v>41691</v>
      </c>
      <c r="M738" s="4">
        <f t="shared" si="3"/>
        <v>40912</v>
      </c>
      <c r="N738" s="4">
        <f t="shared" si="3"/>
        <v>40713</v>
      </c>
      <c r="O738" s="4">
        <f t="shared" si="3"/>
        <v>40072</v>
      </c>
      <c r="P738" s="4">
        <f t="shared" si="3"/>
        <v>39771</v>
      </c>
      <c r="Q738" s="4">
        <f t="shared" si="3"/>
        <v>39186</v>
      </c>
      <c r="R738" s="4">
        <f t="shared" si="3"/>
        <v>38582</v>
      </c>
      <c r="S738" s="4">
        <f t="shared" si="3"/>
        <v>37312</v>
      </c>
      <c r="T738" s="4">
        <f t="shared" si="3"/>
        <v>35970</v>
      </c>
      <c r="U738" s="4">
        <f t="shared" si="2"/>
        <v>35736</v>
      </c>
    </row>
    <row r="739" spans="3:21" x14ac:dyDescent="0.3">
      <c r="C739" s="1" t="s">
        <v>1222</v>
      </c>
      <c r="D739" s="4">
        <f t="shared" si="4"/>
        <v>44397</v>
      </c>
      <c r="E739" s="4">
        <f t="shared" si="3"/>
        <v>43605</v>
      </c>
      <c r="F739" s="4">
        <f t="shared" si="3"/>
        <v>43287</v>
      </c>
      <c r="G739" s="4">
        <f t="shared" si="3"/>
        <v>42509</v>
      </c>
      <c r="H739" s="4">
        <f t="shared" si="3"/>
        <v>41205</v>
      </c>
      <c r="I739" s="4">
        <f t="shared" si="3"/>
        <v>40467</v>
      </c>
      <c r="J739" s="4">
        <f t="shared" si="3"/>
        <v>39990</v>
      </c>
      <c r="K739" s="4">
        <f t="shared" si="3"/>
        <v>39354</v>
      </c>
      <c r="L739" s="4">
        <f t="shared" si="3"/>
        <v>38821</v>
      </c>
      <c r="M739" s="4">
        <f t="shared" si="3"/>
        <v>38291</v>
      </c>
      <c r="N739" s="4">
        <f t="shared" si="3"/>
        <v>37729</v>
      </c>
      <c r="O739" s="4">
        <f t="shared" si="3"/>
        <v>37297</v>
      </c>
      <c r="P739" s="4">
        <f t="shared" si="3"/>
        <v>36749</v>
      </c>
      <c r="Q739" s="4">
        <f t="shared" si="3"/>
        <v>36063</v>
      </c>
      <c r="R739" s="4">
        <f t="shared" si="3"/>
        <v>35634</v>
      </c>
      <c r="S739" s="4">
        <f t="shared" si="3"/>
        <v>33574</v>
      </c>
      <c r="T739" s="4">
        <f t="shared" si="3"/>
        <v>33118</v>
      </c>
      <c r="U739" s="4">
        <f t="shared" si="2"/>
        <v>32795</v>
      </c>
    </row>
    <row r="740" spans="3:21" x14ac:dyDescent="0.3">
      <c r="C740" s="1" t="s">
        <v>1487</v>
      </c>
      <c r="D740" s="4">
        <f t="shared" si="4"/>
        <v>107353</v>
      </c>
      <c r="E740" s="4">
        <f t="shared" si="3"/>
        <v>108132</v>
      </c>
      <c r="F740" s="4">
        <f t="shared" si="3"/>
        <v>107818</v>
      </c>
      <c r="G740" s="4">
        <f t="shared" si="3"/>
        <v>107817</v>
      </c>
      <c r="H740" s="4">
        <f t="shared" si="3"/>
        <v>109070</v>
      </c>
      <c r="I740" s="4">
        <f t="shared" si="3"/>
        <v>110566</v>
      </c>
      <c r="J740" s="4">
        <f t="shared" si="3"/>
        <v>111154</v>
      </c>
      <c r="K740" s="4">
        <f t="shared" si="3"/>
        <v>111531</v>
      </c>
      <c r="L740" s="4">
        <f t="shared" si="3"/>
        <v>112162</v>
      </c>
      <c r="M740" s="4">
        <f t="shared" si="3"/>
        <v>113453</v>
      </c>
      <c r="N740" s="4">
        <f t="shared" si="3"/>
        <v>113772</v>
      </c>
      <c r="O740" s="4">
        <f t="shared" si="3"/>
        <v>113919</v>
      </c>
      <c r="P740" s="4">
        <f t="shared" si="3"/>
        <v>113801</v>
      </c>
      <c r="Q740" s="4">
        <f t="shared" si="3"/>
        <v>113876</v>
      </c>
      <c r="R740" s="4">
        <f t="shared" si="3"/>
        <v>114135</v>
      </c>
      <c r="S740" s="4">
        <f t="shared" si="3"/>
        <v>110901</v>
      </c>
      <c r="T740" s="4">
        <f t="shared" si="3"/>
        <v>105340</v>
      </c>
      <c r="U740" s="4">
        <f t="shared" si="2"/>
        <v>106971</v>
      </c>
    </row>
    <row r="741" spans="3:21" x14ac:dyDescent="0.3">
      <c r="C741" s="1" t="s">
        <v>1354</v>
      </c>
      <c r="D741" s="4">
        <f t="shared" si="4"/>
        <v>96011</v>
      </c>
      <c r="E741" s="4">
        <f t="shared" si="3"/>
        <v>95983</v>
      </c>
      <c r="F741" s="4">
        <f t="shared" si="3"/>
        <v>96215</v>
      </c>
      <c r="G741" s="4">
        <f t="shared" si="3"/>
        <v>95434</v>
      </c>
      <c r="H741" s="4">
        <f t="shared" si="3"/>
        <v>95803</v>
      </c>
      <c r="I741" s="4">
        <f t="shared" si="3"/>
        <v>95320</v>
      </c>
      <c r="J741" s="4">
        <f t="shared" si="3"/>
        <v>94506</v>
      </c>
      <c r="K741" s="4">
        <f t="shared" si="3"/>
        <v>92386</v>
      </c>
      <c r="L741" s="4">
        <f t="shared" si="3"/>
        <v>91185</v>
      </c>
      <c r="M741" s="4">
        <f t="shared" si="3"/>
        <v>89778</v>
      </c>
      <c r="N741" s="4">
        <f t="shared" si="3"/>
        <v>88414</v>
      </c>
      <c r="O741" s="4">
        <f t="shared" si="3"/>
        <v>87381</v>
      </c>
      <c r="P741" s="4">
        <f t="shared" si="3"/>
        <v>85674</v>
      </c>
      <c r="Q741" s="4">
        <f t="shared" si="3"/>
        <v>84286</v>
      </c>
      <c r="R741" s="4">
        <f t="shared" si="3"/>
        <v>83185</v>
      </c>
      <c r="S741" s="4">
        <f t="shared" si="3"/>
        <v>80008</v>
      </c>
      <c r="T741" s="4">
        <f t="shared" si="3"/>
        <v>78148</v>
      </c>
      <c r="U741" s="4">
        <f t="shared" si="2"/>
        <v>77633</v>
      </c>
    </row>
  </sheetData>
  <sheetProtection algorithmName="SHA-512" hashValue="sb2tKF/uH5xCvCMH1z7lvvqrRvQo+EEYbE4q+sL1f7xH7bX9zFP2mtHYaNGnnXgjLNatyKWo+UB9A0ro6BOfzQ==" saltValue="C7zJHpLn1RUjPXJpm5WGOQ==" spinCount="100000" sheet="1" objects="1" scenarios="1"/>
  <mergeCells count="4">
    <mergeCell ref="A1:U1"/>
    <mergeCell ref="A697:U697"/>
    <mergeCell ref="A698:U698"/>
    <mergeCell ref="A699:U699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C1D0E-F19A-4FE4-A604-678C5B41CDDD}">
  <sheetPr>
    <tabColor rgb="FFFFC000"/>
    <pageSetUpPr fitToPage="1"/>
  </sheetPr>
  <dimension ref="A1:U742"/>
  <sheetViews>
    <sheetView zoomScaleNormal="100" workbookViewId="0">
      <pane xSplit="3" ySplit="3" topLeftCell="D696" activePane="bottomRight" state="frozen"/>
      <selection activeCell="C4" sqref="C4:C689"/>
      <selection pane="topRight" activeCell="C4" sqref="C4:C689"/>
      <selection pane="bottomLeft" activeCell="C4" sqref="C4:C689"/>
      <selection pane="bottomRight" activeCell="U691" sqref="U691"/>
    </sheetView>
  </sheetViews>
  <sheetFormatPr defaultRowHeight="13" x14ac:dyDescent="0.3"/>
  <cols>
    <col min="1" max="1" width="12.796875" customWidth="1"/>
    <col min="2" max="2" width="32" customWidth="1"/>
    <col min="3" max="3" width="54.5" customWidth="1"/>
    <col min="4" max="21" width="22.19921875" bestFit="1" customWidth="1"/>
    <col min="251" max="251" width="16" customWidth="1"/>
    <col min="252" max="252" width="13" customWidth="1"/>
    <col min="253" max="256" width="13" bestFit="1" customWidth="1"/>
    <col min="258" max="262" width="10" customWidth="1"/>
    <col min="507" max="507" width="16" customWidth="1"/>
    <col min="508" max="508" width="13" customWidth="1"/>
    <col min="509" max="512" width="13" bestFit="1" customWidth="1"/>
    <col min="514" max="518" width="10" customWidth="1"/>
    <col min="763" max="763" width="16" customWidth="1"/>
    <col min="764" max="764" width="13" customWidth="1"/>
    <col min="765" max="768" width="13" bestFit="1" customWidth="1"/>
    <col min="770" max="774" width="10" customWidth="1"/>
    <col min="1019" max="1019" width="16" customWidth="1"/>
    <col min="1020" max="1020" width="13" customWidth="1"/>
    <col min="1021" max="1024" width="13" bestFit="1" customWidth="1"/>
    <col min="1026" max="1030" width="10" customWidth="1"/>
    <col min="1275" max="1275" width="16" customWidth="1"/>
    <col min="1276" max="1276" width="13" customWidth="1"/>
    <col min="1277" max="1280" width="13" bestFit="1" customWidth="1"/>
    <col min="1282" max="1286" width="10" customWidth="1"/>
    <col min="1531" max="1531" width="16" customWidth="1"/>
    <col min="1532" max="1532" width="13" customWidth="1"/>
    <col min="1533" max="1536" width="13" bestFit="1" customWidth="1"/>
    <col min="1538" max="1542" width="10" customWidth="1"/>
    <col min="1787" max="1787" width="16" customWidth="1"/>
    <col min="1788" max="1788" width="13" customWidth="1"/>
    <col min="1789" max="1792" width="13" bestFit="1" customWidth="1"/>
    <col min="1794" max="1798" width="10" customWidth="1"/>
    <col min="2043" max="2043" width="16" customWidth="1"/>
    <col min="2044" max="2044" width="13" customWidth="1"/>
    <col min="2045" max="2048" width="13" bestFit="1" customWidth="1"/>
    <col min="2050" max="2054" width="10" customWidth="1"/>
    <col min="2299" max="2299" width="16" customWidth="1"/>
    <col min="2300" max="2300" width="13" customWidth="1"/>
    <col min="2301" max="2304" width="13" bestFit="1" customWidth="1"/>
    <col min="2306" max="2310" width="10" customWidth="1"/>
    <col min="2555" max="2555" width="16" customWidth="1"/>
    <col min="2556" max="2556" width="13" customWidth="1"/>
    <col min="2557" max="2560" width="13" bestFit="1" customWidth="1"/>
    <col min="2562" max="2566" width="10" customWidth="1"/>
    <col min="2811" max="2811" width="16" customWidth="1"/>
    <col min="2812" max="2812" width="13" customWidth="1"/>
    <col min="2813" max="2816" width="13" bestFit="1" customWidth="1"/>
    <col min="2818" max="2822" width="10" customWidth="1"/>
    <col min="3067" max="3067" width="16" customWidth="1"/>
    <col min="3068" max="3068" width="13" customWidth="1"/>
    <col min="3069" max="3072" width="13" bestFit="1" customWidth="1"/>
    <col min="3074" max="3078" width="10" customWidth="1"/>
    <col min="3323" max="3323" width="16" customWidth="1"/>
    <col min="3324" max="3324" width="13" customWidth="1"/>
    <col min="3325" max="3328" width="13" bestFit="1" customWidth="1"/>
    <col min="3330" max="3334" width="10" customWidth="1"/>
    <col min="3579" max="3579" width="16" customWidth="1"/>
    <col min="3580" max="3580" width="13" customWidth="1"/>
    <col min="3581" max="3584" width="13" bestFit="1" customWidth="1"/>
    <col min="3586" max="3590" width="10" customWidth="1"/>
    <col min="3835" max="3835" width="16" customWidth="1"/>
    <col min="3836" max="3836" width="13" customWidth="1"/>
    <col min="3837" max="3840" width="13" bestFit="1" customWidth="1"/>
    <col min="3842" max="3846" width="10" customWidth="1"/>
    <col min="4091" max="4091" width="16" customWidth="1"/>
    <col min="4092" max="4092" width="13" customWidth="1"/>
    <col min="4093" max="4096" width="13" bestFit="1" customWidth="1"/>
    <col min="4098" max="4102" width="10" customWidth="1"/>
    <col min="4347" max="4347" width="16" customWidth="1"/>
    <col min="4348" max="4348" width="13" customWidth="1"/>
    <col min="4349" max="4352" width="13" bestFit="1" customWidth="1"/>
    <col min="4354" max="4358" width="10" customWidth="1"/>
    <col min="4603" max="4603" width="16" customWidth="1"/>
    <col min="4604" max="4604" width="13" customWidth="1"/>
    <col min="4605" max="4608" width="13" bestFit="1" customWidth="1"/>
    <col min="4610" max="4614" width="10" customWidth="1"/>
    <col min="4859" max="4859" width="16" customWidth="1"/>
    <col min="4860" max="4860" width="13" customWidth="1"/>
    <col min="4861" max="4864" width="13" bestFit="1" customWidth="1"/>
    <col min="4866" max="4870" width="10" customWidth="1"/>
    <col min="5115" max="5115" width="16" customWidth="1"/>
    <col min="5116" max="5116" width="13" customWidth="1"/>
    <col min="5117" max="5120" width="13" bestFit="1" customWidth="1"/>
    <col min="5122" max="5126" width="10" customWidth="1"/>
    <col min="5371" max="5371" width="16" customWidth="1"/>
    <col min="5372" max="5372" width="13" customWidth="1"/>
    <col min="5373" max="5376" width="13" bestFit="1" customWidth="1"/>
    <col min="5378" max="5382" width="10" customWidth="1"/>
    <col min="5627" max="5627" width="16" customWidth="1"/>
    <col min="5628" max="5628" width="13" customWidth="1"/>
    <col min="5629" max="5632" width="13" bestFit="1" customWidth="1"/>
    <col min="5634" max="5638" width="10" customWidth="1"/>
    <col min="5883" max="5883" width="16" customWidth="1"/>
    <col min="5884" max="5884" width="13" customWidth="1"/>
    <col min="5885" max="5888" width="13" bestFit="1" customWidth="1"/>
    <col min="5890" max="5894" width="10" customWidth="1"/>
    <col min="6139" max="6139" width="16" customWidth="1"/>
    <col min="6140" max="6140" width="13" customWidth="1"/>
    <col min="6141" max="6144" width="13" bestFit="1" customWidth="1"/>
    <col min="6146" max="6150" width="10" customWidth="1"/>
    <col min="6395" max="6395" width="16" customWidth="1"/>
    <col min="6396" max="6396" width="13" customWidth="1"/>
    <col min="6397" max="6400" width="13" bestFit="1" customWidth="1"/>
    <col min="6402" max="6406" width="10" customWidth="1"/>
    <col min="6651" max="6651" width="16" customWidth="1"/>
    <col min="6652" max="6652" width="13" customWidth="1"/>
    <col min="6653" max="6656" width="13" bestFit="1" customWidth="1"/>
    <col min="6658" max="6662" width="10" customWidth="1"/>
    <col min="6907" max="6907" width="16" customWidth="1"/>
    <col min="6908" max="6908" width="13" customWidth="1"/>
    <col min="6909" max="6912" width="13" bestFit="1" customWidth="1"/>
    <col min="6914" max="6918" width="10" customWidth="1"/>
    <col min="7163" max="7163" width="16" customWidth="1"/>
    <col min="7164" max="7164" width="13" customWidth="1"/>
    <col min="7165" max="7168" width="13" bestFit="1" customWidth="1"/>
    <col min="7170" max="7174" width="10" customWidth="1"/>
    <col min="7419" max="7419" width="16" customWidth="1"/>
    <col min="7420" max="7420" width="13" customWidth="1"/>
    <col min="7421" max="7424" width="13" bestFit="1" customWidth="1"/>
    <col min="7426" max="7430" width="10" customWidth="1"/>
    <col min="7675" max="7675" width="16" customWidth="1"/>
    <col min="7676" max="7676" width="13" customWidth="1"/>
    <col min="7677" max="7680" width="13" bestFit="1" customWidth="1"/>
    <col min="7682" max="7686" width="10" customWidth="1"/>
    <col min="7931" max="7931" width="16" customWidth="1"/>
    <col min="7932" max="7932" width="13" customWidth="1"/>
    <col min="7933" max="7936" width="13" bestFit="1" customWidth="1"/>
    <col min="7938" max="7942" width="10" customWidth="1"/>
    <col min="8187" max="8187" width="16" customWidth="1"/>
    <col min="8188" max="8188" width="13" customWidth="1"/>
    <col min="8189" max="8192" width="13" bestFit="1" customWidth="1"/>
    <col min="8194" max="8198" width="10" customWidth="1"/>
    <col min="8443" max="8443" width="16" customWidth="1"/>
    <col min="8444" max="8444" width="13" customWidth="1"/>
    <col min="8445" max="8448" width="13" bestFit="1" customWidth="1"/>
    <col min="8450" max="8454" width="10" customWidth="1"/>
    <col min="8699" max="8699" width="16" customWidth="1"/>
    <col min="8700" max="8700" width="13" customWidth="1"/>
    <col min="8701" max="8704" width="13" bestFit="1" customWidth="1"/>
    <col min="8706" max="8710" width="10" customWidth="1"/>
    <col min="8955" max="8955" width="16" customWidth="1"/>
    <col min="8956" max="8956" width="13" customWidth="1"/>
    <col min="8957" max="8960" width="13" bestFit="1" customWidth="1"/>
    <col min="8962" max="8966" width="10" customWidth="1"/>
    <col min="9211" max="9211" width="16" customWidth="1"/>
    <col min="9212" max="9212" width="13" customWidth="1"/>
    <col min="9213" max="9216" width="13" bestFit="1" customWidth="1"/>
    <col min="9218" max="9222" width="10" customWidth="1"/>
    <col min="9467" max="9467" width="16" customWidth="1"/>
    <col min="9468" max="9468" width="13" customWidth="1"/>
    <col min="9469" max="9472" width="13" bestFit="1" customWidth="1"/>
    <col min="9474" max="9478" width="10" customWidth="1"/>
    <col min="9723" max="9723" width="16" customWidth="1"/>
    <col min="9724" max="9724" width="13" customWidth="1"/>
    <col min="9725" max="9728" width="13" bestFit="1" customWidth="1"/>
    <col min="9730" max="9734" width="10" customWidth="1"/>
    <col min="9979" max="9979" width="16" customWidth="1"/>
    <col min="9980" max="9980" width="13" customWidth="1"/>
    <col min="9981" max="9984" width="13" bestFit="1" customWidth="1"/>
    <col min="9986" max="9990" width="10" customWidth="1"/>
    <col min="10235" max="10235" width="16" customWidth="1"/>
    <col min="10236" max="10236" width="13" customWidth="1"/>
    <col min="10237" max="10240" width="13" bestFit="1" customWidth="1"/>
    <col min="10242" max="10246" width="10" customWidth="1"/>
    <col min="10491" max="10491" width="16" customWidth="1"/>
    <col min="10492" max="10492" width="13" customWidth="1"/>
    <col min="10493" max="10496" width="13" bestFit="1" customWidth="1"/>
    <col min="10498" max="10502" width="10" customWidth="1"/>
    <col min="10747" max="10747" width="16" customWidth="1"/>
    <col min="10748" max="10748" width="13" customWidth="1"/>
    <col min="10749" max="10752" width="13" bestFit="1" customWidth="1"/>
    <col min="10754" max="10758" width="10" customWidth="1"/>
    <col min="11003" max="11003" width="16" customWidth="1"/>
    <col min="11004" max="11004" width="13" customWidth="1"/>
    <col min="11005" max="11008" width="13" bestFit="1" customWidth="1"/>
    <col min="11010" max="11014" width="10" customWidth="1"/>
    <col min="11259" max="11259" width="16" customWidth="1"/>
    <col min="11260" max="11260" width="13" customWidth="1"/>
    <col min="11261" max="11264" width="13" bestFit="1" customWidth="1"/>
    <col min="11266" max="11270" width="10" customWidth="1"/>
    <col min="11515" max="11515" width="16" customWidth="1"/>
    <col min="11516" max="11516" width="13" customWidth="1"/>
    <col min="11517" max="11520" width="13" bestFit="1" customWidth="1"/>
    <col min="11522" max="11526" width="10" customWidth="1"/>
    <col min="11771" max="11771" width="16" customWidth="1"/>
    <col min="11772" max="11772" width="13" customWidth="1"/>
    <col min="11773" max="11776" width="13" bestFit="1" customWidth="1"/>
    <col min="11778" max="11782" width="10" customWidth="1"/>
    <col min="12027" max="12027" width="16" customWidth="1"/>
    <col min="12028" max="12028" width="13" customWidth="1"/>
    <col min="12029" max="12032" width="13" bestFit="1" customWidth="1"/>
    <col min="12034" max="12038" width="10" customWidth="1"/>
    <col min="12283" max="12283" width="16" customWidth="1"/>
    <col min="12284" max="12284" width="13" customWidth="1"/>
    <col min="12285" max="12288" width="13" bestFit="1" customWidth="1"/>
    <col min="12290" max="12294" width="10" customWidth="1"/>
    <col min="12539" max="12539" width="16" customWidth="1"/>
    <col min="12540" max="12540" width="13" customWidth="1"/>
    <col min="12541" max="12544" width="13" bestFit="1" customWidth="1"/>
    <col min="12546" max="12550" width="10" customWidth="1"/>
    <col min="12795" max="12795" width="16" customWidth="1"/>
    <col min="12796" max="12796" width="13" customWidth="1"/>
    <col min="12797" max="12800" width="13" bestFit="1" customWidth="1"/>
    <col min="12802" max="12806" width="10" customWidth="1"/>
    <col min="13051" max="13051" width="16" customWidth="1"/>
    <col min="13052" max="13052" width="13" customWidth="1"/>
    <col min="13053" max="13056" width="13" bestFit="1" customWidth="1"/>
    <col min="13058" max="13062" width="10" customWidth="1"/>
    <col min="13307" max="13307" width="16" customWidth="1"/>
    <col min="13308" max="13308" width="13" customWidth="1"/>
    <col min="13309" max="13312" width="13" bestFit="1" customWidth="1"/>
    <col min="13314" max="13318" width="10" customWidth="1"/>
    <col min="13563" max="13563" width="16" customWidth="1"/>
    <col min="13564" max="13564" width="13" customWidth="1"/>
    <col min="13565" max="13568" width="13" bestFit="1" customWidth="1"/>
    <col min="13570" max="13574" width="10" customWidth="1"/>
    <col min="13819" max="13819" width="16" customWidth="1"/>
    <col min="13820" max="13820" width="13" customWidth="1"/>
    <col min="13821" max="13824" width="13" bestFit="1" customWidth="1"/>
    <col min="13826" max="13830" width="10" customWidth="1"/>
    <col min="14075" max="14075" width="16" customWidth="1"/>
    <col min="14076" max="14076" width="13" customWidth="1"/>
    <col min="14077" max="14080" width="13" bestFit="1" customWidth="1"/>
    <col min="14082" max="14086" width="10" customWidth="1"/>
    <col min="14331" max="14331" width="16" customWidth="1"/>
    <col min="14332" max="14332" width="13" customWidth="1"/>
    <col min="14333" max="14336" width="13" bestFit="1" customWidth="1"/>
    <col min="14338" max="14342" width="10" customWidth="1"/>
    <col min="14587" max="14587" width="16" customWidth="1"/>
    <col min="14588" max="14588" width="13" customWidth="1"/>
    <col min="14589" max="14592" width="13" bestFit="1" customWidth="1"/>
    <col min="14594" max="14598" width="10" customWidth="1"/>
    <col min="14843" max="14843" width="16" customWidth="1"/>
    <col min="14844" max="14844" width="13" customWidth="1"/>
    <col min="14845" max="14848" width="13" bestFit="1" customWidth="1"/>
    <col min="14850" max="14854" width="10" customWidth="1"/>
    <col min="15099" max="15099" width="16" customWidth="1"/>
    <col min="15100" max="15100" width="13" customWidth="1"/>
    <col min="15101" max="15104" width="13" bestFit="1" customWidth="1"/>
    <col min="15106" max="15110" width="10" customWidth="1"/>
    <col min="15355" max="15355" width="16" customWidth="1"/>
    <col min="15356" max="15356" width="13" customWidth="1"/>
    <col min="15357" max="15360" width="13" bestFit="1" customWidth="1"/>
    <col min="15362" max="15366" width="10" customWidth="1"/>
    <col min="15611" max="15611" width="16" customWidth="1"/>
    <col min="15612" max="15612" width="13" customWidth="1"/>
    <col min="15613" max="15616" width="13" bestFit="1" customWidth="1"/>
    <col min="15618" max="15622" width="10" customWidth="1"/>
    <col min="15867" max="15867" width="16" customWidth="1"/>
    <col min="15868" max="15868" width="13" customWidth="1"/>
    <col min="15869" max="15872" width="13" bestFit="1" customWidth="1"/>
    <col min="15874" max="15878" width="10" customWidth="1"/>
    <col min="16123" max="16123" width="16" customWidth="1"/>
    <col min="16124" max="16124" width="13" customWidth="1"/>
    <col min="16125" max="16128" width="13" bestFit="1" customWidth="1"/>
    <col min="16130" max="16134" width="10" customWidth="1"/>
  </cols>
  <sheetData>
    <row r="1" spans="1:21" ht="15.5" customHeight="1" x14ac:dyDescent="0.3">
      <c r="A1" s="148" t="s">
        <v>1534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</row>
    <row r="2" spans="1:21" x14ac:dyDescent="0.3">
      <c r="B2" s="1"/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"/>
    </row>
    <row r="3" spans="1:21" x14ac:dyDescent="0.3">
      <c r="A3" s="14" t="s">
        <v>1</v>
      </c>
      <c r="B3" s="14" t="s">
        <v>2</v>
      </c>
      <c r="C3" s="14" t="s">
        <v>47</v>
      </c>
      <c r="D3" s="14" t="s">
        <v>56</v>
      </c>
      <c r="E3" s="14" t="s">
        <v>57</v>
      </c>
      <c r="F3" s="14" t="s">
        <v>58</v>
      </c>
      <c r="G3" s="14" t="s">
        <v>59</v>
      </c>
      <c r="H3" s="14" t="s">
        <v>60</v>
      </c>
      <c r="I3" s="14" t="s">
        <v>61</v>
      </c>
      <c r="J3" s="14" t="s">
        <v>62</v>
      </c>
      <c r="K3" s="14" t="s">
        <v>63</v>
      </c>
      <c r="L3" s="14" t="s">
        <v>64</v>
      </c>
      <c r="M3" s="14" t="s">
        <v>65</v>
      </c>
      <c r="N3" s="14" t="s">
        <v>66</v>
      </c>
      <c r="O3" s="14" t="s">
        <v>67</v>
      </c>
      <c r="P3" s="14" t="s">
        <v>68</v>
      </c>
      <c r="Q3" s="14" t="s">
        <v>69</v>
      </c>
      <c r="R3" s="14" t="s">
        <v>70</v>
      </c>
      <c r="S3" s="14" t="s">
        <v>71</v>
      </c>
      <c r="T3" s="14" t="s">
        <v>50</v>
      </c>
      <c r="U3" s="14" t="s">
        <v>51</v>
      </c>
    </row>
    <row r="4" spans="1:21" x14ac:dyDescent="0.3">
      <c r="A4" s="3" t="s">
        <v>159</v>
      </c>
      <c r="B4" s="1" t="s">
        <v>814</v>
      </c>
      <c r="C4" s="1" t="s">
        <v>816</v>
      </c>
      <c r="D4" s="4">
        <f>IFERROR(TRUNC(AV!D4/RWADA!D4,0),0)</f>
        <v>369917</v>
      </c>
      <c r="E4" s="4">
        <f>IFERROR(TRUNC(AV!E4/RWADA!E4,0),0)</f>
        <v>404006</v>
      </c>
      <c r="F4" s="4">
        <f>IFERROR(TRUNC(AV!F4/RWADA!F4,0),0)</f>
        <v>481411</v>
      </c>
      <c r="G4" s="4">
        <f>IFERROR(TRUNC(AV!G4/RWADA!G4,0),0)</f>
        <v>508064</v>
      </c>
      <c r="H4" s="4">
        <f>IFERROR(TRUNC(AV!H4/RWADA!H4,0),0)</f>
        <v>497805</v>
      </c>
      <c r="I4" s="4">
        <f>IFERROR(TRUNC(AV!I4/RWADA!I4,0),0)</f>
        <v>507711</v>
      </c>
      <c r="J4" s="4">
        <f>IFERROR(TRUNC(AV!J4/RWADA!J4,0),0)</f>
        <v>483063</v>
      </c>
      <c r="K4" s="4">
        <f>IFERROR(TRUNC(AV!K4/RWADA!K4,0),0)</f>
        <v>452963</v>
      </c>
      <c r="L4" s="4">
        <f>IFERROR(TRUNC(AV!L4/RWADA!L4,0),0)</f>
        <v>421220</v>
      </c>
      <c r="M4" s="4">
        <f>IFERROR(TRUNC(AV!M4/RWADA!M4,0),0)</f>
        <v>388460</v>
      </c>
      <c r="N4" s="4">
        <f>IFERROR(TRUNC(AV!N4/RWADA!N4,0),0)</f>
        <v>389585</v>
      </c>
      <c r="O4" s="4">
        <f>IFERROR(TRUNC(AV!O4/RWADA!O4,0),0)</f>
        <v>395383</v>
      </c>
      <c r="P4" s="4">
        <f>IFERROR(TRUNC(AV!P4/RWADA!P4,0),0)</f>
        <v>436300</v>
      </c>
      <c r="Q4" s="4">
        <f>IFERROR(TRUNC(AV!Q4/RWADA!Q4,0),0)</f>
        <v>434911</v>
      </c>
      <c r="R4" s="4">
        <f>IFERROR(TRUNC(AV!R4/RWADA!R4,0),0)</f>
        <v>447602</v>
      </c>
      <c r="S4" s="4">
        <f>IFERROR(TRUNC(AV!S4/RWADA!S4,0),0)</f>
        <v>483939</v>
      </c>
      <c r="T4" s="4">
        <f>IFERROR(TRUNC(AV!T4/RWADA!T4,0),0)</f>
        <v>534780</v>
      </c>
      <c r="U4" s="4">
        <f>IFERROR(TRUNC(AV!U4/RWADA!U4,0),0)</f>
        <v>551062</v>
      </c>
    </row>
    <row r="5" spans="1:21" x14ac:dyDescent="0.3">
      <c r="A5" s="3" t="s">
        <v>160</v>
      </c>
      <c r="B5" s="1" t="s">
        <v>815</v>
      </c>
      <c r="C5" s="1" t="s">
        <v>816</v>
      </c>
      <c r="D5" s="4">
        <f>IFERROR(TRUNC(AV!D5/RWADA!D5,0),0)</f>
        <v>352210</v>
      </c>
      <c r="E5" s="4">
        <f>IFERROR(TRUNC(AV!E5/RWADA!E5,0),0)</f>
        <v>358157</v>
      </c>
      <c r="F5" s="4">
        <f>IFERROR(TRUNC(AV!F5/RWADA!F5,0),0)</f>
        <v>440358</v>
      </c>
      <c r="G5" s="4">
        <f>IFERROR(TRUNC(AV!G5/RWADA!G5,0),0)</f>
        <v>560889</v>
      </c>
      <c r="H5" s="4">
        <f>IFERROR(TRUNC(AV!H5/RWADA!H5,0),0)</f>
        <v>608581</v>
      </c>
      <c r="I5" s="4">
        <f>IFERROR(TRUNC(AV!I5/RWADA!I5,0),0)</f>
        <v>667817</v>
      </c>
      <c r="J5" s="4">
        <f>IFERROR(TRUNC(AV!J5/RWADA!J5,0),0)</f>
        <v>605155</v>
      </c>
      <c r="K5" s="4">
        <f>IFERROR(TRUNC(AV!K5/RWADA!K5,0),0)</f>
        <v>598808</v>
      </c>
      <c r="L5" s="4">
        <f>IFERROR(TRUNC(AV!L5/RWADA!L5,0),0)</f>
        <v>600382</v>
      </c>
      <c r="M5" s="4">
        <f>IFERROR(TRUNC(AV!M5/RWADA!M5,0),0)</f>
        <v>613982</v>
      </c>
      <c r="N5" s="4">
        <f>IFERROR(TRUNC(AV!N5/RWADA!N5,0),0)</f>
        <v>630880</v>
      </c>
      <c r="O5" s="4">
        <f>IFERROR(TRUNC(AV!O5/RWADA!O5,0),0)</f>
        <v>665859</v>
      </c>
      <c r="P5" s="4">
        <f>IFERROR(TRUNC(AV!P5/RWADA!P5,0),0)</f>
        <v>675696</v>
      </c>
      <c r="Q5" s="4">
        <f>IFERROR(TRUNC(AV!Q5/RWADA!Q5,0),0)</f>
        <v>712490</v>
      </c>
      <c r="R5" s="4">
        <f>IFERROR(TRUNC(AV!R5/RWADA!R5,0),0)</f>
        <v>728727</v>
      </c>
      <c r="S5" s="4">
        <f>IFERROR(TRUNC(AV!S5/RWADA!S5,0),0)</f>
        <v>829033</v>
      </c>
      <c r="T5" s="4">
        <f>IFERROR(TRUNC(AV!T5/RWADA!T5,0),0)</f>
        <v>926474</v>
      </c>
      <c r="U5" s="4">
        <f>IFERROR(TRUNC(AV!U5/RWADA!U5,0),0)</f>
        <v>956667</v>
      </c>
    </row>
    <row r="6" spans="1:21" x14ac:dyDescent="0.3">
      <c r="A6" s="3" t="s">
        <v>161</v>
      </c>
      <c r="B6" s="1" t="s">
        <v>817</v>
      </c>
      <c r="C6" s="1" t="s">
        <v>816</v>
      </c>
      <c r="D6" s="4">
        <f>IFERROR(TRUNC(AV!D6/RWADA!D6,0),0)</f>
        <v>406555</v>
      </c>
      <c r="E6" s="4">
        <f>IFERROR(TRUNC(AV!E6/RWADA!E6,0),0)</f>
        <v>483668</v>
      </c>
      <c r="F6" s="4">
        <f>IFERROR(TRUNC(AV!F6/RWADA!F6,0),0)</f>
        <v>518960</v>
      </c>
      <c r="G6" s="4">
        <f>IFERROR(TRUNC(AV!G6/RWADA!G6,0),0)</f>
        <v>568259</v>
      </c>
      <c r="H6" s="4">
        <f>IFERROR(TRUNC(AV!H6/RWADA!H6,0),0)</f>
        <v>557993</v>
      </c>
      <c r="I6" s="4">
        <f>IFERROR(TRUNC(AV!I6/RWADA!I6,0),0)</f>
        <v>558544</v>
      </c>
      <c r="J6" s="4">
        <f>IFERROR(TRUNC(AV!J6/RWADA!J6,0),0)</f>
        <v>546217</v>
      </c>
      <c r="K6" s="4">
        <f>IFERROR(TRUNC(AV!K6/RWADA!K6,0),0)</f>
        <v>555031</v>
      </c>
      <c r="L6" s="4">
        <f>IFERROR(TRUNC(AV!L6/RWADA!L6,0),0)</f>
        <v>564722</v>
      </c>
      <c r="M6" s="4">
        <f>IFERROR(TRUNC(AV!M6/RWADA!M6,0),0)</f>
        <v>554677</v>
      </c>
      <c r="N6" s="4">
        <f>IFERROR(TRUNC(AV!N6/RWADA!N6,0),0)</f>
        <v>608976</v>
      </c>
      <c r="O6" s="4">
        <f>IFERROR(TRUNC(AV!O6/RWADA!O6,0),0)</f>
        <v>609836</v>
      </c>
      <c r="P6" s="4">
        <f>IFERROR(TRUNC(AV!P6/RWADA!P6,0),0)</f>
        <v>623361</v>
      </c>
      <c r="Q6" s="4">
        <f>IFERROR(TRUNC(AV!Q6/RWADA!Q6,0),0)</f>
        <v>642924</v>
      </c>
      <c r="R6" s="4">
        <f>IFERROR(TRUNC(AV!R6/RWADA!R6,0),0)</f>
        <v>698633</v>
      </c>
      <c r="S6" s="4">
        <f>IFERROR(TRUNC(AV!S6/RWADA!S6,0),0)</f>
        <v>730563</v>
      </c>
      <c r="T6" s="4">
        <f>IFERROR(TRUNC(AV!T6/RWADA!T6,0),0)</f>
        <v>760090</v>
      </c>
      <c r="U6" s="4">
        <f>IFERROR(TRUNC(AV!U6/RWADA!U6,0),0)</f>
        <v>791134</v>
      </c>
    </row>
    <row r="7" spans="1:21" x14ac:dyDescent="0.3">
      <c r="A7" s="3" t="s">
        <v>162</v>
      </c>
      <c r="B7" s="1" t="s">
        <v>818</v>
      </c>
      <c r="C7" s="1" t="s">
        <v>816</v>
      </c>
      <c r="D7" s="4">
        <f>IFERROR(TRUNC(AV!D7/RWADA!D7,0),0)</f>
        <v>390972</v>
      </c>
      <c r="E7" s="4">
        <f>IFERROR(TRUNC(AV!E7/RWADA!E7,0),0)</f>
        <v>428931</v>
      </c>
      <c r="F7" s="4">
        <f>IFERROR(TRUNC(AV!F7/RWADA!F7,0),0)</f>
        <v>482535</v>
      </c>
      <c r="G7" s="4">
        <f>IFERROR(TRUNC(AV!G7/RWADA!G7,0),0)</f>
        <v>560586</v>
      </c>
      <c r="H7" s="4">
        <f>IFERROR(TRUNC(AV!H7/RWADA!H7,0),0)</f>
        <v>585083</v>
      </c>
      <c r="I7" s="4">
        <f>IFERROR(TRUNC(AV!I7/RWADA!I7,0),0)</f>
        <v>588969</v>
      </c>
      <c r="J7" s="4">
        <f>IFERROR(TRUNC(AV!J7/RWADA!J7,0),0)</f>
        <v>575820</v>
      </c>
      <c r="K7" s="4">
        <f>IFERROR(TRUNC(AV!K7/RWADA!K7,0),0)</f>
        <v>593721</v>
      </c>
      <c r="L7" s="4">
        <f>IFERROR(TRUNC(AV!L7/RWADA!L7,0),0)</f>
        <v>585091</v>
      </c>
      <c r="M7" s="4">
        <f>IFERROR(TRUNC(AV!M7/RWADA!M7,0),0)</f>
        <v>696925</v>
      </c>
      <c r="N7" s="4">
        <f>IFERROR(TRUNC(AV!N7/RWADA!N7,0),0)</f>
        <v>661945</v>
      </c>
      <c r="O7" s="4">
        <f>IFERROR(TRUNC(AV!O7/RWADA!O7,0),0)</f>
        <v>671049</v>
      </c>
      <c r="P7" s="4">
        <f>IFERROR(TRUNC(AV!P7/RWADA!P7,0),0)</f>
        <v>667251</v>
      </c>
      <c r="Q7" s="4">
        <f>IFERROR(TRUNC(AV!Q7/RWADA!Q7,0),0)</f>
        <v>645369</v>
      </c>
      <c r="R7" s="4">
        <f>IFERROR(TRUNC(AV!R7/RWADA!R7,0),0)</f>
        <v>677136</v>
      </c>
      <c r="S7" s="4">
        <f>IFERROR(TRUNC(AV!S7/RWADA!S7,0),0)</f>
        <v>738622</v>
      </c>
      <c r="T7" s="4">
        <f>IFERROR(TRUNC(AV!T7/RWADA!T7,0),0)</f>
        <v>788141</v>
      </c>
      <c r="U7" s="4">
        <f>IFERROR(TRUNC(AV!U7/RWADA!U7,0),0)</f>
        <v>803214</v>
      </c>
    </row>
    <row r="8" spans="1:21" x14ac:dyDescent="0.3">
      <c r="A8" s="3" t="s">
        <v>163</v>
      </c>
      <c r="B8" s="1" t="s">
        <v>819</v>
      </c>
      <c r="C8" s="1" t="s">
        <v>816</v>
      </c>
      <c r="D8" s="4">
        <f>IFERROR(TRUNC(AV!D8/RWADA!D8,0),0)</f>
        <v>191312</v>
      </c>
      <c r="E8" s="4">
        <f>IFERROR(TRUNC(AV!E8/RWADA!E8,0),0)</f>
        <v>218021</v>
      </c>
      <c r="F8" s="4">
        <f>IFERROR(TRUNC(AV!F8/RWADA!F8,0),0)</f>
        <v>281243</v>
      </c>
      <c r="G8" s="4">
        <f>IFERROR(TRUNC(AV!G8/RWADA!G8,0),0)</f>
        <v>305781</v>
      </c>
      <c r="H8" s="4">
        <f>IFERROR(TRUNC(AV!H8/RWADA!H8,0),0)</f>
        <v>336459</v>
      </c>
      <c r="I8" s="4">
        <f>IFERROR(TRUNC(AV!I8/RWADA!I8,0),0)</f>
        <v>282194</v>
      </c>
      <c r="J8" s="4">
        <f>IFERROR(TRUNC(AV!J8/RWADA!J8,0),0)</f>
        <v>306395</v>
      </c>
      <c r="K8" s="4">
        <f>IFERROR(TRUNC(AV!K8/RWADA!K8,0),0)</f>
        <v>369885</v>
      </c>
      <c r="L8" s="4">
        <f>IFERROR(TRUNC(AV!L8/RWADA!L8,0),0)</f>
        <v>364825</v>
      </c>
      <c r="M8" s="4">
        <f>IFERROR(TRUNC(AV!M8/RWADA!M8,0),0)</f>
        <v>375926</v>
      </c>
      <c r="N8" s="4">
        <f>IFERROR(TRUNC(AV!N8/RWADA!N8,0),0)</f>
        <v>388862</v>
      </c>
      <c r="O8" s="4">
        <f>IFERROR(TRUNC(AV!O8/RWADA!O8,0),0)</f>
        <v>381056</v>
      </c>
      <c r="P8" s="4">
        <f>IFERROR(TRUNC(AV!P8/RWADA!P8,0),0)</f>
        <v>424768</v>
      </c>
      <c r="Q8" s="4">
        <f>IFERROR(TRUNC(AV!Q8/RWADA!Q8,0),0)</f>
        <v>430026</v>
      </c>
      <c r="R8" s="4">
        <f>IFERROR(TRUNC(AV!R8/RWADA!R8,0),0)</f>
        <v>420179</v>
      </c>
      <c r="S8" s="4">
        <f>IFERROR(TRUNC(AV!S8/RWADA!S8,0),0)</f>
        <v>432899</v>
      </c>
      <c r="T8" s="4">
        <f>IFERROR(TRUNC(AV!T8/RWADA!T8,0),0)</f>
        <v>442944</v>
      </c>
      <c r="U8" s="4">
        <f>IFERROR(TRUNC(AV!U8/RWADA!U8,0),0)</f>
        <v>520682</v>
      </c>
    </row>
    <row r="9" spans="1:21" x14ac:dyDescent="0.3">
      <c r="A9" s="3" t="s">
        <v>164</v>
      </c>
      <c r="B9" s="1" t="s">
        <v>820</v>
      </c>
      <c r="C9" s="1" t="s">
        <v>816</v>
      </c>
      <c r="D9" s="4">
        <f>IFERROR(TRUNC(AV!D9/RWADA!D9,0),0)</f>
        <v>509713</v>
      </c>
      <c r="E9" s="4">
        <f>IFERROR(TRUNC(AV!E9/RWADA!E9,0),0)</f>
        <v>541285</v>
      </c>
      <c r="F9" s="4">
        <f>IFERROR(TRUNC(AV!F9/RWADA!F9,0),0)</f>
        <v>648389</v>
      </c>
      <c r="G9" s="4">
        <f>IFERROR(TRUNC(AV!G9/RWADA!G9,0),0)</f>
        <v>727231</v>
      </c>
      <c r="H9" s="4">
        <f>IFERROR(TRUNC(AV!H9/RWADA!H9,0),0)</f>
        <v>666454</v>
      </c>
      <c r="I9" s="4">
        <f>IFERROR(TRUNC(AV!I9/RWADA!I9,0),0)</f>
        <v>699366</v>
      </c>
      <c r="J9" s="4">
        <f>IFERROR(TRUNC(AV!J9/RWADA!J9,0),0)</f>
        <v>696281</v>
      </c>
      <c r="K9" s="4">
        <f>IFERROR(TRUNC(AV!K9/RWADA!K9,0),0)</f>
        <v>703136</v>
      </c>
      <c r="L9" s="4">
        <f>IFERROR(TRUNC(AV!L9/RWADA!L9,0),0)</f>
        <v>690415</v>
      </c>
      <c r="M9" s="4">
        <f>IFERROR(TRUNC(AV!M9/RWADA!M9,0),0)</f>
        <v>714012</v>
      </c>
      <c r="N9" s="4">
        <f>IFERROR(TRUNC(AV!N9/RWADA!N9,0),0)</f>
        <v>736856</v>
      </c>
      <c r="O9" s="4">
        <f>IFERROR(TRUNC(AV!O9/RWADA!O9,0),0)</f>
        <v>753307</v>
      </c>
      <c r="P9" s="4">
        <f>IFERROR(TRUNC(AV!P9/RWADA!P9,0),0)</f>
        <v>764353</v>
      </c>
      <c r="Q9" s="4">
        <f>IFERROR(TRUNC(AV!Q9/RWADA!Q9,0),0)</f>
        <v>791852</v>
      </c>
      <c r="R9" s="4">
        <f>IFERROR(TRUNC(AV!R9/RWADA!R9,0),0)</f>
        <v>798953</v>
      </c>
      <c r="S9" s="4">
        <f>IFERROR(TRUNC(AV!S9/RWADA!S9,0),0)</f>
        <v>851882</v>
      </c>
      <c r="T9" s="4">
        <f>IFERROR(TRUNC(AV!T9/RWADA!T9,0),0)</f>
        <v>891773</v>
      </c>
      <c r="U9" s="4">
        <f>IFERROR(TRUNC(AV!U9/RWADA!U9,0),0)</f>
        <v>902185</v>
      </c>
    </row>
    <row r="10" spans="1:21" ht="15" x14ac:dyDescent="0.3">
      <c r="A10" s="3" t="s">
        <v>821</v>
      </c>
      <c r="B10" s="1" t="s">
        <v>822</v>
      </c>
      <c r="C10" s="1" t="s">
        <v>816</v>
      </c>
      <c r="D10" s="4">
        <f>IFERROR(TRUNC(AV!D10/RWADA!D10,0),0)</f>
        <v>603354</v>
      </c>
      <c r="E10" s="4">
        <f>IFERROR(TRUNC(AV!E10/RWADA!E10,0),0)</f>
        <v>645243</v>
      </c>
      <c r="F10" s="4">
        <f>IFERROR(TRUNC(AV!F10/RWADA!F10,0),0)</f>
        <v>0</v>
      </c>
      <c r="G10" s="4">
        <f>IFERROR(TRUNC(AV!G10/RWADA!G10,0),0)</f>
        <v>0</v>
      </c>
      <c r="H10" s="4">
        <f>IFERROR(TRUNC(AV!H10/RWADA!H10,0),0)</f>
        <v>0</v>
      </c>
      <c r="I10" s="4">
        <f>IFERROR(TRUNC(AV!I10/RWADA!I10,0),0)</f>
        <v>0</v>
      </c>
      <c r="J10" s="4">
        <f>IFERROR(TRUNC(AV!J10/RWADA!J10,0),0)</f>
        <v>0</v>
      </c>
      <c r="K10" s="4">
        <f>IFERROR(TRUNC(AV!K10/RWADA!K10,0),0)</f>
        <v>0</v>
      </c>
      <c r="L10" s="4">
        <f>IFERROR(TRUNC(AV!L10/RWADA!L10,0),0)</f>
        <v>0</v>
      </c>
      <c r="M10" s="4">
        <f>IFERROR(TRUNC(AV!M10/RWADA!M10,0),0)</f>
        <v>0</v>
      </c>
      <c r="N10" s="4">
        <f>IFERROR(TRUNC(AV!N10/RWADA!N10,0),0)</f>
        <v>0</v>
      </c>
      <c r="O10" s="4">
        <f>IFERROR(TRUNC(AV!O10/RWADA!O10,0),0)</f>
        <v>0</v>
      </c>
      <c r="P10" s="4">
        <f>IFERROR(TRUNC(AV!P10/RWADA!P10,0),0)</f>
        <v>0</v>
      </c>
      <c r="Q10" s="4">
        <f>IFERROR(TRUNC(AV!Q10/RWADA!Q10,0),0)</f>
        <v>0</v>
      </c>
      <c r="R10" s="4">
        <f>IFERROR(TRUNC(AV!R10/RWADA!R10,0),0)</f>
        <v>0</v>
      </c>
      <c r="S10" s="4">
        <f>IFERROR(TRUNC(AV!S10/RWADA!S10,0),0)</f>
        <v>0</v>
      </c>
      <c r="T10" s="4">
        <f>IFERROR(TRUNC(AV!T10/RWADA!T10,0),0)</f>
        <v>0</v>
      </c>
      <c r="U10" s="4">
        <f>IFERROR(TRUNC(AV!U10/RWADA!U10,0),0)</f>
        <v>0</v>
      </c>
    </row>
    <row r="11" spans="1:21" x14ac:dyDescent="0.3">
      <c r="A11" s="3" t="s">
        <v>165</v>
      </c>
      <c r="B11" s="1" t="s">
        <v>823</v>
      </c>
      <c r="C11" s="1" t="s">
        <v>816</v>
      </c>
      <c r="D11" s="4">
        <f>IFERROR(TRUNC(AV!D11/RWADA!D11,0),0)</f>
        <v>787007</v>
      </c>
      <c r="E11" s="4">
        <f>IFERROR(TRUNC(AV!E11/RWADA!E11,0),0)</f>
        <v>796035</v>
      </c>
      <c r="F11" s="4">
        <f>IFERROR(TRUNC(AV!F11/RWADA!F11,0),0)</f>
        <v>953800</v>
      </c>
      <c r="G11" s="4">
        <f>IFERROR(TRUNC(AV!G11/RWADA!G11,0),0)</f>
        <v>1077850</v>
      </c>
      <c r="H11" s="4">
        <f>IFERROR(TRUNC(AV!H11/RWADA!H11,0),0)</f>
        <v>957581</v>
      </c>
      <c r="I11" s="4">
        <f>IFERROR(TRUNC(AV!I11/RWADA!I11,0),0)</f>
        <v>978698</v>
      </c>
      <c r="J11" s="4">
        <f>IFERROR(TRUNC(AV!J11/RWADA!J11,0),0)</f>
        <v>928549</v>
      </c>
      <c r="K11" s="4">
        <f>IFERROR(TRUNC(AV!K11/RWADA!K11,0),0)</f>
        <v>911660</v>
      </c>
      <c r="L11" s="4">
        <f>IFERROR(TRUNC(AV!L11/RWADA!L11,0),0)</f>
        <v>849693</v>
      </c>
      <c r="M11" s="4">
        <f>IFERROR(TRUNC(AV!M11/RWADA!M11,0),0)</f>
        <v>871308</v>
      </c>
      <c r="N11" s="4">
        <f>IFERROR(TRUNC(AV!N11/RWADA!N11,0),0)</f>
        <v>905353</v>
      </c>
      <c r="O11" s="4">
        <f>IFERROR(TRUNC(AV!O11/RWADA!O11,0),0)</f>
        <v>907282</v>
      </c>
      <c r="P11" s="4">
        <f>IFERROR(TRUNC(AV!P11/RWADA!P11,0),0)</f>
        <v>874022</v>
      </c>
      <c r="Q11" s="4">
        <f>IFERROR(TRUNC(AV!Q11/RWADA!Q11,0),0)</f>
        <v>801396</v>
      </c>
      <c r="R11" s="4">
        <f>IFERROR(TRUNC(AV!R11/RWADA!R11,0),0)</f>
        <v>774405</v>
      </c>
      <c r="S11" s="4">
        <f>IFERROR(TRUNC(AV!S11/RWADA!S11,0),0)</f>
        <v>852941</v>
      </c>
      <c r="T11" s="4">
        <f>IFERROR(TRUNC(AV!T11/RWADA!T11,0),0)</f>
        <v>918726</v>
      </c>
      <c r="U11" s="4">
        <f>IFERROR(TRUNC(AV!U11/RWADA!U11,0),0)</f>
        <v>992388</v>
      </c>
    </row>
    <row r="12" spans="1:21" ht="15" x14ac:dyDescent="0.3">
      <c r="A12" s="3" t="s">
        <v>824</v>
      </c>
      <c r="B12" s="1" t="s">
        <v>825</v>
      </c>
      <c r="C12" s="1" t="s">
        <v>816</v>
      </c>
      <c r="D12" s="4">
        <f>IFERROR(TRUNC(AV!D12/RWADA!D12,0),0)</f>
        <v>544502</v>
      </c>
      <c r="E12" s="4">
        <f>IFERROR(TRUNC(AV!E12/RWADA!E12,0),0)</f>
        <v>515400</v>
      </c>
      <c r="F12" s="4">
        <f>IFERROR(TRUNC(AV!F12/RWADA!F12,0),0)</f>
        <v>0</v>
      </c>
      <c r="G12" s="4">
        <f>IFERROR(TRUNC(AV!G12/RWADA!G12,0),0)</f>
        <v>0</v>
      </c>
      <c r="H12" s="4">
        <f>IFERROR(TRUNC(AV!H12/RWADA!H12,0),0)</f>
        <v>0</v>
      </c>
      <c r="I12" s="4">
        <f>IFERROR(TRUNC(AV!I12/RWADA!I12,0),0)</f>
        <v>0</v>
      </c>
      <c r="J12" s="4">
        <f>IFERROR(TRUNC(AV!J12/RWADA!J12,0),0)</f>
        <v>0</v>
      </c>
      <c r="K12" s="4">
        <f>IFERROR(TRUNC(AV!K12/RWADA!K12,0),0)</f>
        <v>0</v>
      </c>
      <c r="L12" s="4">
        <f>IFERROR(TRUNC(AV!L12/RWADA!L12,0),0)</f>
        <v>0</v>
      </c>
      <c r="M12" s="4">
        <f>IFERROR(TRUNC(AV!M12/RWADA!M12,0),0)</f>
        <v>0</v>
      </c>
      <c r="N12" s="4">
        <f>IFERROR(TRUNC(AV!N12/RWADA!N12,0),0)</f>
        <v>0</v>
      </c>
      <c r="O12" s="4">
        <f>IFERROR(TRUNC(AV!O12/RWADA!O12,0),0)</f>
        <v>0</v>
      </c>
      <c r="P12" s="4">
        <f>IFERROR(TRUNC(AV!P12/RWADA!P12,0),0)</f>
        <v>0</v>
      </c>
      <c r="Q12" s="4">
        <f>IFERROR(TRUNC(AV!Q12/RWADA!Q12,0),0)</f>
        <v>0</v>
      </c>
      <c r="R12" s="4">
        <f>IFERROR(TRUNC(AV!R12/RWADA!R12,0),0)</f>
        <v>0</v>
      </c>
      <c r="S12" s="4">
        <f>IFERROR(TRUNC(AV!S12/RWADA!S12,0),0)</f>
        <v>0</v>
      </c>
      <c r="T12" s="4">
        <f>IFERROR(TRUNC(AV!T12/RWADA!T12,0),0)</f>
        <v>0</v>
      </c>
      <c r="U12" s="4">
        <f>IFERROR(TRUNC(AV!U12/RWADA!U12,0),0)</f>
        <v>0</v>
      </c>
    </row>
    <row r="13" spans="1:21" ht="15" x14ac:dyDescent="0.3">
      <c r="A13" s="3" t="s">
        <v>166</v>
      </c>
      <c r="B13" s="1" t="s">
        <v>822</v>
      </c>
      <c r="C13" s="1" t="s">
        <v>816</v>
      </c>
      <c r="D13" s="4">
        <f>IFERROR(TRUNC(AV!D13/RWADA!D13,0),0)</f>
        <v>0</v>
      </c>
      <c r="E13" s="4">
        <f>IFERROR(TRUNC(AV!E13/RWADA!E13,0),0)</f>
        <v>0</v>
      </c>
      <c r="F13" s="4">
        <f>IFERROR(TRUNC(AV!F13/RWADA!F13,0),0)</f>
        <v>739216</v>
      </c>
      <c r="G13" s="4">
        <f>IFERROR(TRUNC(AV!G13/RWADA!G13,0),0)</f>
        <v>805952</v>
      </c>
      <c r="H13" s="4">
        <f>IFERROR(TRUNC(AV!H13/RWADA!H13,0),0)</f>
        <v>773404</v>
      </c>
      <c r="I13" s="4">
        <f>IFERROR(TRUNC(AV!I13/RWADA!I13,0),0)</f>
        <v>792900</v>
      </c>
      <c r="J13" s="4">
        <f>IFERROR(TRUNC(AV!J13/RWADA!J13,0),0)</f>
        <v>762947</v>
      </c>
      <c r="K13" s="4">
        <f>IFERROR(TRUNC(AV!K13/RWADA!K13,0),0)</f>
        <v>764740</v>
      </c>
      <c r="L13" s="4">
        <f>IFERROR(TRUNC(AV!L13/RWADA!L13,0),0)</f>
        <v>768635</v>
      </c>
      <c r="M13" s="4">
        <f>IFERROR(TRUNC(AV!M13/RWADA!M13,0),0)</f>
        <v>780990</v>
      </c>
      <c r="N13" s="4">
        <f>IFERROR(TRUNC(AV!N13/RWADA!N13,0),0)</f>
        <v>780868</v>
      </c>
      <c r="O13" s="4">
        <f>IFERROR(TRUNC(AV!O13/RWADA!O13,0),0)</f>
        <v>793315</v>
      </c>
      <c r="P13" s="4">
        <f>IFERROR(TRUNC(AV!P13/RWADA!P13,0),0)</f>
        <v>781118</v>
      </c>
      <c r="Q13" s="4">
        <f>IFERROR(TRUNC(AV!Q13/RWADA!Q13,0),0)</f>
        <v>790414</v>
      </c>
      <c r="R13" s="4">
        <f>IFERROR(TRUNC(AV!R13/RWADA!R13,0),0)</f>
        <v>822090</v>
      </c>
      <c r="S13" s="4">
        <f>IFERROR(TRUNC(AV!S13/RWADA!S13,0),0)</f>
        <v>831308</v>
      </c>
      <c r="T13" s="4">
        <f>IFERROR(TRUNC(AV!T13/RWADA!T13,0),0)</f>
        <v>903747</v>
      </c>
      <c r="U13" s="4">
        <f>IFERROR(TRUNC(AV!U13/RWADA!U13,0),0)</f>
        <v>921998</v>
      </c>
    </row>
    <row r="14" spans="1:21" x14ac:dyDescent="0.3">
      <c r="A14" s="3" t="s">
        <v>167</v>
      </c>
      <c r="B14" s="1" t="s">
        <v>826</v>
      </c>
      <c r="C14" s="1" t="s">
        <v>816</v>
      </c>
      <c r="D14" s="4">
        <f>IFERROR(TRUNC(AV!D14/RWADA!D14,0),0)</f>
        <v>210493</v>
      </c>
      <c r="E14" s="4">
        <f>IFERROR(TRUNC(AV!E14/RWADA!E14,0),0)</f>
        <v>242038</v>
      </c>
      <c r="F14" s="4">
        <f>IFERROR(TRUNC(AV!F14/RWADA!F14,0),0)</f>
        <v>334158</v>
      </c>
      <c r="G14" s="4">
        <f>IFERROR(TRUNC(AV!G14/RWADA!G14,0),0)</f>
        <v>397356</v>
      </c>
      <c r="H14" s="4">
        <f>IFERROR(TRUNC(AV!H14/RWADA!H14,0),0)</f>
        <v>439199</v>
      </c>
      <c r="I14" s="4">
        <f>IFERROR(TRUNC(AV!I14/RWADA!I14,0),0)</f>
        <v>448724</v>
      </c>
      <c r="J14" s="4">
        <f>IFERROR(TRUNC(AV!J14/RWADA!J14,0),0)</f>
        <v>457985</v>
      </c>
      <c r="K14" s="4">
        <f>IFERROR(TRUNC(AV!K14/RWADA!K14,0),0)</f>
        <v>447471</v>
      </c>
      <c r="L14" s="4">
        <f>IFERROR(TRUNC(AV!L14/RWADA!L14,0),0)</f>
        <v>387919</v>
      </c>
      <c r="M14" s="4">
        <f>IFERROR(TRUNC(AV!M14/RWADA!M14,0),0)</f>
        <v>360611</v>
      </c>
      <c r="N14" s="4">
        <f>IFERROR(TRUNC(AV!N14/RWADA!N14,0),0)</f>
        <v>462691</v>
      </c>
      <c r="O14" s="4">
        <f>IFERROR(TRUNC(AV!O14/RWADA!O14,0),0)</f>
        <v>542874</v>
      </c>
      <c r="P14" s="4">
        <f>IFERROR(TRUNC(AV!P14/RWADA!P14,0),0)</f>
        <v>542901</v>
      </c>
      <c r="Q14" s="4">
        <f>IFERROR(TRUNC(AV!Q14/RWADA!Q14,0),0)</f>
        <v>558387</v>
      </c>
      <c r="R14" s="4">
        <f>IFERROR(TRUNC(AV!R14/RWADA!R14,0),0)</f>
        <v>615837</v>
      </c>
      <c r="S14" s="4">
        <f>IFERROR(TRUNC(AV!S14/RWADA!S14,0),0)</f>
        <v>707542</v>
      </c>
      <c r="T14" s="4">
        <f>IFERROR(TRUNC(AV!T14/RWADA!T14,0),0)</f>
        <v>700776</v>
      </c>
      <c r="U14" s="4">
        <f>IFERROR(TRUNC(AV!U14/RWADA!U14,0),0)</f>
        <v>831677</v>
      </c>
    </row>
    <row r="15" spans="1:21" x14ac:dyDescent="0.3">
      <c r="A15" s="3" t="s">
        <v>168</v>
      </c>
      <c r="B15" s="1" t="s">
        <v>827</v>
      </c>
      <c r="C15" s="1" t="s">
        <v>816</v>
      </c>
      <c r="D15" s="4">
        <f>IFERROR(TRUNC(AV!D15/RWADA!D15,0),0)</f>
        <v>426731</v>
      </c>
      <c r="E15" s="4">
        <f>IFERROR(TRUNC(AV!E15/RWADA!E15,0),0)</f>
        <v>490294</v>
      </c>
      <c r="F15" s="4">
        <f>IFERROR(TRUNC(AV!F15/RWADA!F15,0),0)</f>
        <v>596358</v>
      </c>
      <c r="G15" s="4">
        <f>IFERROR(TRUNC(AV!G15/RWADA!G15,0),0)</f>
        <v>638995</v>
      </c>
      <c r="H15" s="4">
        <f>IFERROR(TRUNC(AV!H15/RWADA!H15,0),0)</f>
        <v>644331</v>
      </c>
      <c r="I15" s="4">
        <f>IFERROR(TRUNC(AV!I15/RWADA!I15,0),0)</f>
        <v>660093</v>
      </c>
      <c r="J15" s="4">
        <f>IFERROR(TRUNC(AV!J15/RWADA!J15,0),0)</f>
        <v>636122</v>
      </c>
      <c r="K15" s="4">
        <f>IFERROR(TRUNC(AV!K15/RWADA!K15,0),0)</f>
        <v>641755</v>
      </c>
      <c r="L15" s="4">
        <f>IFERROR(TRUNC(AV!L15/RWADA!L15,0),0)</f>
        <v>628022</v>
      </c>
      <c r="M15" s="4">
        <f>IFERROR(TRUNC(AV!M15/RWADA!M15,0),0)</f>
        <v>606835</v>
      </c>
      <c r="N15" s="4">
        <f>IFERROR(TRUNC(AV!N15/RWADA!N15,0),0)</f>
        <v>636916</v>
      </c>
      <c r="O15" s="4">
        <f>IFERROR(TRUNC(AV!O15/RWADA!O15,0),0)</f>
        <v>667125</v>
      </c>
      <c r="P15" s="4">
        <f>IFERROR(TRUNC(AV!P15/RWADA!P15,0),0)</f>
        <v>671243</v>
      </c>
      <c r="Q15" s="4">
        <f>IFERROR(TRUNC(AV!Q15/RWADA!Q15,0),0)</f>
        <v>794308</v>
      </c>
      <c r="R15" s="4">
        <f>IFERROR(TRUNC(AV!R15/RWADA!R15,0),0)</f>
        <v>752766</v>
      </c>
      <c r="S15" s="4">
        <f>IFERROR(TRUNC(AV!S15/RWADA!S15,0),0)</f>
        <v>850518</v>
      </c>
      <c r="T15" s="4">
        <f>IFERROR(TRUNC(AV!T15/RWADA!T15,0),0)</f>
        <v>860660</v>
      </c>
      <c r="U15" s="4">
        <f>IFERROR(TRUNC(AV!U15/RWADA!U15,0),0)</f>
        <v>836659</v>
      </c>
    </row>
    <row r="16" spans="1:21" x14ac:dyDescent="0.3">
      <c r="A16" s="3" t="s">
        <v>169</v>
      </c>
      <c r="B16" s="1" t="s">
        <v>828</v>
      </c>
      <c r="C16" s="1" t="s">
        <v>816</v>
      </c>
      <c r="D16" s="4">
        <f>IFERROR(TRUNC(AV!D16/RWADA!D16,0),0)</f>
        <v>433047</v>
      </c>
      <c r="E16" s="4">
        <f>IFERROR(TRUNC(AV!E16/RWADA!E16,0),0)</f>
        <v>519564</v>
      </c>
      <c r="F16" s="4">
        <f>IFERROR(TRUNC(AV!F16/RWADA!F16,0),0)</f>
        <v>644821</v>
      </c>
      <c r="G16" s="4">
        <f>IFERROR(TRUNC(AV!G16/RWADA!G16,0),0)</f>
        <v>688358</v>
      </c>
      <c r="H16" s="4">
        <f>IFERROR(TRUNC(AV!H16/RWADA!H16,0),0)</f>
        <v>735455</v>
      </c>
      <c r="I16" s="4">
        <f>IFERROR(TRUNC(AV!I16/RWADA!I16,0),0)</f>
        <v>704707</v>
      </c>
      <c r="J16" s="4">
        <f>IFERROR(TRUNC(AV!J16/RWADA!J16,0),0)</f>
        <v>710478</v>
      </c>
      <c r="K16" s="4">
        <f>IFERROR(TRUNC(AV!K16/RWADA!K16,0),0)</f>
        <v>696621</v>
      </c>
      <c r="L16" s="4">
        <f>IFERROR(TRUNC(AV!L16/RWADA!L16,0),0)</f>
        <v>662748</v>
      </c>
      <c r="M16" s="4">
        <f>IFERROR(TRUNC(AV!M16/RWADA!M16,0),0)</f>
        <v>658379</v>
      </c>
      <c r="N16" s="4">
        <f>IFERROR(TRUNC(AV!N16/RWADA!N16,0),0)</f>
        <v>671809</v>
      </c>
      <c r="O16" s="4">
        <f>IFERROR(TRUNC(AV!O16/RWADA!O16,0),0)</f>
        <v>675429</v>
      </c>
      <c r="P16" s="4">
        <f>IFERROR(TRUNC(AV!P16/RWADA!P16,0),0)</f>
        <v>683889</v>
      </c>
      <c r="Q16" s="4">
        <f>IFERROR(TRUNC(AV!Q16/RWADA!Q16,0),0)</f>
        <v>732910</v>
      </c>
      <c r="R16" s="4">
        <f>IFERROR(TRUNC(AV!R16/RWADA!R16,0),0)</f>
        <v>735691</v>
      </c>
      <c r="S16" s="4">
        <f>IFERROR(TRUNC(AV!S16/RWADA!S16,0),0)</f>
        <v>788285</v>
      </c>
      <c r="T16" s="4">
        <f>IFERROR(TRUNC(AV!T16/RWADA!T16,0),0)</f>
        <v>815182</v>
      </c>
      <c r="U16" s="4">
        <f>IFERROR(TRUNC(AV!U16/RWADA!U16,0),0)</f>
        <v>818677</v>
      </c>
    </row>
    <row r="17" spans="1:21" x14ac:dyDescent="0.3">
      <c r="A17" s="3" t="s">
        <v>170</v>
      </c>
      <c r="B17" s="1" t="s">
        <v>829</v>
      </c>
      <c r="C17" s="1" t="s">
        <v>816</v>
      </c>
      <c r="D17" s="4">
        <f>IFERROR(TRUNC(AV!D17/RWADA!D17,0),0)</f>
        <v>188948</v>
      </c>
      <c r="E17" s="4">
        <f>IFERROR(TRUNC(AV!E17/RWADA!E17,0),0)</f>
        <v>213078</v>
      </c>
      <c r="F17" s="4">
        <f>IFERROR(TRUNC(AV!F17/RWADA!F17,0),0)</f>
        <v>261783</v>
      </c>
      <c r="G17" s="4">
        <f>IFERROR(TRUNC(AV!G17/RWADA!G17,0),0)</f>
        <v>289102</v>
      </c>
      <c r="H17" s="4">
        <f>IFERROR(TRUNC(AV!H17/RWADA!H17,0),0)</f>
        <v>313257</v>
      </c>
      <c r="I17" s="4">
        <f>IFERROR(TRUNC(AV!I17/RWADA!I17,0),0)</f>
        <v>304665</v>
      </c>
      <c r="J17" s="4">
        <f>IFERROR(TRUNC(AV!J17/RWADA!J17,0),0)</f>
        <v>310483</v>
      </c>
      <c r="K17" s="4">
        <f>IFERROR(TRUNC(AV!K17/RWADA!K17,0),0)</f>
        <v>306089</v>
      </c>
      <c r="L17" s="4">
        <f>IFERROR(TRUNC(AV!L17/RWADA!L17,0),0)</f>
        <v>323173</v>
      </c>
      <c r="M17" s="4">
        <f>IFERROR(TRUNC(AV!M17/RWADA!M17,0),0)</f>
        <v>323365</v>
      </c>
      <c r="N17" s="4">
        <f>IFERROR(TRUNC(AV!N17/RWADA!N17,0),0)</f>
        <v>324620</v>
      </c>
      <c r="O17" s="4">
        <f>IFERROR(TRUNC(AV!O17/RWADA!O17,0),0)</f>
        <v>326416</v>
      </c>
      <c r="P17" s="4">
        <f>IFERROR(TRUNC(AV!P17/RWADA!P17,0),0)</f>
        <v>318300</v>
      </c>
      <c r="Q17" s="4">
        <f>IFERROR(TRUNC(AV!Q17/RWADA!Q17,0),0)</f>
        <v>320048</v>
      </c>
      <c r="R17" s="4">
        <f>IFERROR(TRUNC(AV!R17/RWADA!R17,0),0)</f>
        <v>330548</v>
      </c>
      <c r="S17" s="4">
        <f>IFERROR(TRUNC(AV!S17/RWADA!S17,0),0)</f>
        <v>336764</v>
      </c>
      <c r="T17" s="4">
        <f>IFERROR(TRUNC(AV!T17/RWADA!T17,0),0)</f>
        <v>369506</v>
      </c>
      <c r="U17" s="4">
        <f>IFERROR(TRUNC(AV!U17/RWADA!U17,0),0)</f>
        <v>361209</v>
      </c>
    </row>
    <row r="18" spans="1:21" x14ac:dyDescent="0.3">
      <c r="A18" s="3" t="s">
        <v>171</v>
      </c>
      <c r="B18" s="1" t="s">
        <v>830</v>
      </c>
      <c r="C18" s="1" t="s">
        <v>831</v>
      </c>
      <c r="D18" s="4">
        <f>IFERROR(TRUNC(AV!D18/RWADA!D18,0),0)</f>
        <v>224705</v>
      </c>
      <c r="E18" s="4">
        <f>IFERROR(TRUNC(AV!E18/RWADA!E18,0),0)</f>
        <v>235694</v>
      </c>
      <c r="F18" s="4">
        <f>IFERROR(TRUNC(AV!F18/RWADA!F18,0),0)</f>
        <v>253761</v>
      </c>
      <c r="G18" s="4">
        <f>IFERROR(TRUNC(AV!G18/RWADA!G18,0),0)</f>
        <v>283760</v>
      </c>
      <c r="H18" s="4">
        <f>IFERROR(TRUNC(AV!H18/RWADA!H18,0),0)</f>
        <v>305931</v>
      </c>
      <c r="I18" s="4">
        <f>IFERROR(TRUNC(AV!I18/RWADA!I18,0),0)</f>
        <v>304417</v>
      </c>
      <c r="J18" s="4">
        <f>IFERROR(TRUNC(AV!J18/RWADA!J18,0),0)</f>
        <v>303751</v>
      </c>
      <c r="K18" s="4">
        <f>IFERROR(TRUNC(AV!K18/RWADA!K18,0),0)</f>
        <v>300595</v>
      </c>
      <c r="L18" s="4">
        <f>IFERROR(TRUNC(AV!L18/RWADA!L18,0),0)</f>
        <v>292873</v>
      </c>
      <c r="M18" s="4">
        <f>IFERROR(TRUNC(AV!M18/RWADA!M18,0),0)</f>
        <v>296306</v>
      </c>
      <c r="N18" s="4">
        <f>IFERROR(TRUNC(AV!N18/RWADA!N18,0),0)</f>
        <v>308379</v>
      </c>
      <c r="O18" s="4">
        <f>IFERROR(TRUNC(AV!O18/RWADA!O18,0),0)</f>
        <v>323359</v>
      </c>
      <c r="P18" s="4">
        <f>IFERROR(TRUNC(AV!P18/RWADA!P18,0),0)</f>
        <v>328708</v>
      </c>
      <c r="Q18" s="4">
        <f>IFERROR(TRUNC(AV!Q18/RWADA!Q18,0),0)</f>
        <v>346269</v>
      </c>
      <c r="R18" s="4">
        <f>IFERROR(TRUNC(AV!R18/RWADA!R18,0),0)</f>
        <v>363164</v>
      </c>
      <c r="S18" s="4">
        <f>IFERROR(TRUNC(AV!S18/RWADA!S18,0),0)</f>
        <v>403061</v>
      </c>
      <c r="T18" s="4">
        <f>IFERROR(TRUNC(AV!T18/RWADA!T18,0),0)</f>
        <v>403016</v>
      </c>
      <c r="U18" s="4">
        <f>IFERROR(TRUNC(AV!U18/RWADA!U18,0),0)</f>
        <v>450885</v>
      </c>
    </row>
    <row r="19" spans="1:21" x14ac:dyDescent="0.3">
      <c r="A19" s="3" t="s">
        <v>172</v>
      </c>
      <c r="B19" s="1" t="s">
        <v>832</v>
      </c>
      <c r="C19" s="1" t="s">
        <v>833</v>
      </c>
      <c r="D19" s="4">
        <f>IFERROR(TRUNC(AV!D19/RWADA!D19,0),0)</f>
        <v>187770</v>
      </c>
      <c r="E19" s="4">
        <f>IFERROR(TRUNC(AV!E19/RWADA!E19,0),0)</f>
        <v>170561</v>
      </c>
      <c r="F19" s="4">
        <f>IFERROR(TRUNC(AV!F19/RWADA!F19,0),0)</f>
        <v>189793</v>
      </c>
      <c r="G19" s="4">
        <f>IFERROR(TRUNC(AV!G19/RWADA!G19,0),0)</f>
        <v>198913</v>
      </c>
      <c r="H19" s="4">
        <f>IFERROR(TRUNC(AV!H19/RWADA!H19,0),0)</f>
        <v>221666</v>
      </c>
      <c r="I19" s="4">
        <f>IFERROR(TRUNC(AV!I19/RWADA!I19,0),0)</f>
        <v>246016</v>
      </c>
      <c r="J19" s="4">
        <f>IFERROR(TRUNC(AV!J19/RWADA!J19,0),0)</f>
        <v>266025</v>
      </c>
      <c r="K19" s="4">
        <f>IFERROR(TRUNC(AV!K19/RWADA!K19,0),0)</f>
        <v>275084</v>
      </c>
      <c r="L19" s="4">
        <f>IFERROR(TRUNC(AV!L19/RWADA!L19,0),0)</f>
        <v>260309</v>
      </c>
      <c r="M19" s="4">
        <f>IFERROR(TRUNC(AV!M19/RWADA!M19,0),0)</f>
        <v>262815</v>
      </c>
      <c r="N19" s="4">
        <f>IFERROR(TRUNC(AV!N19/RWADA!N19,0),0)</f>
        <v>280924</v>
      </c>
      <c r="O19" s="4">
        <f>IFERROR(TRUNC(AV!O19/RWADA!O19,0),0)</f>
        <v>294196</v>
      </c>
      <c r="P19" s="4">
        <f>IFERROR(TRUNC(AV!P19/RWADA!P19,0),0)</f>
        <v>339325</v>
      </c>
      <c r="Q19" s="4">
        <f>IFERROR(TRUNC(AV!Q19/RWADA!Q19,0),0)</f>
        <v>347769</v>
      </c>
      <c r="R19" s="4">
        <f>IFERROR(TRUNC(AV!R19/RWADA!R19,0),0)</f>
        <v>350162</v>
      </c>
      <c r="S19" s="4">
        <f>IFERROR(TRUNC(AV!S19/RWADA!S19,0),0)</f>
        <v>385855</v>
      </c>
      <c r="T19" s="4">
        <f>IFERROR(TRUNC(AV!T19/RWADA!T19,0),0)</f>
        <v>429768</v>
      </c>
      <c r="U19" s="4">
        <f>IFERROR(TRUNC(AV!U19/RWADA!U19,0),0)</f>
        <v>457849</v>
      </c>
    </row>
    <row r="20" spans="1:21" x14ac:dyDescent="0.3">
      <c r="A20" s="3" t="s">
        <v>173</v>
      </c>
      <c r="B20" s="1" t="s">
        <v>834</v>
      </c>
      <c r="C20" s="1" t="s">
        <v>833</v>
      </c>
      <c r="D20" s="4">
        <f>IFERROR(TRUNC(AV!D20/RWADA!D20,0),0)</f>
        <v>177644</v>
      </c>
      <c r="E20" s="4">
        <f>IFERROR(TRUNC(AV!E20/RWADA!E20,0),0)</f>
        <v>170957</v>
      </c>
      <c r="F20" s="4">
        <f>IFERROR(TRUNC(AV!F20/RWADA!F20,0),0)</f>
        <v>203495</v>
      </c>
      <c r="G20" s="4">
        <f>IFERROR(TRUNC(AV!G20/RWADA!G20,0),0)</f>
        <v>216045</v>
      </c>
      <c r="H20" s="4">
        <f>IFERROR(TRUNC(AV!H20/RWADA!H20,0),0)</f>
        <v>228826</v>
      </c>
      <c r="I20" s="4">
        <f>IFERROR(TRUNC(AV!I20/RWADA!I20,0),0)</f>
        <v>244670</v>
      </c>
      <c r="J20" s="4">
        <f>IFERROR(TRUNC(AV!J20/RWADA!J20,0),0)</f>
        <v>259670</v>
      </c>
      <c r="K20" s="4">
        <f>IFERROR(TRUNC(AV!K20/RWADA!K20,0),0)</f>
        <v>272152</v>
      </c>
      <c r="L20" s="4">
        <f>IFERROR(TRUNC(AV!L20/RWADA!L20,0),0)</f>
        <v>282881</v>
      </c>
      <c r="M20" s="4">
        <f>IFERROR(TRUNC(AV!M20/RWADA!M20,0),0)</f>
        <v>296183</v>
      </c>
      <c r="N20" s="4">
        <f>IFERROR(TRUNC(AV!N20/RWADA!N20,0),0)</f>
        <v>297729</v>
      </c>
      <c r="O20" s="4">
        <f>IFERROR(TRUNC(AV!O20/RWADA!O20,0),0)</f>
        <v>320727</v>
      </c>
      <c r="P20" s="4">
        <f>IFERROR(TRUNC(AV!P20/RWADA!P20,0),0)</f>
        <v>352843</v>
      </c>
      <c r="Q20" s="4">
        <f>IFERROR(TRUNC(AV!Q20/RWADA!Q20,0),0)</f>
        <v>400515</v>
      </c>
      <c r="R20" s="4">
        <f>IFERROR(TRUNC(AV!R20/RWADA!R20,0),0)</f>
        <v>383826</v>
      </c>
      <c r="S20" s="4">
        <f>IFERROR(TRUNC(AV!S20/RWADA!S20,0),0)</f>
        <v>426366</v>
      </c>
      <c r="T20" s="4">
        <f>IFERROR(TRUNC(AV!T20/RWADA!T20,0),0)</f>
        <v>474449</v>
      </c>
      <c r="U20" s="4">
        <f>IFERROR(TRUNC(AV!U20/RWADA!U20,0),0)</f>
        <v>479853</v>
      </c>
    </row>
    <row r="21" spans="1:21" x14ac:dyDescent="0.3">
      <c r="A21" s="3" t="s">
        <v>174</v>
      </c>
      <c r="B21" s="1" t="s">
        <v>835</v>
      </c>
      <c r="C21" s="1" t="s">
        <v>833</v>
      </c>
      <c r="D21" s="4">
        <f>IFERROR(TRUNC(AV!D21/RWADA!D21,0),0)</f>
        <v>144475</v>
      </c>
      <c r="E21" s="4">
        <f>IFERROR(TRUNC(AV!E21/RWADA!E21,0),0)</f>
        <v>174063</v>
      </c>
      <c r="F21" s="4">
        <f>IFERROR(TRUNC(AV!F21/RWADA!F21,0),0)</f>
        <v>184345</v>
      </c>
      <c r="G21" s="4">
        <f>IFERROR(TRUNC(AV!G21/RWADA!G21,0),0)</f>
        <v>207440</v>
      </c>
      <c r="H21" s="4">
        <f>IFERROR(TRUNC(AV!H21/RWADA!H21,0),0)</f>
        <v>230937</v>
      </c>
      <c r="I21" s="4">
        <f>IFERROR(TRUNC(AV!I21/RWADA!I21,0),0)</f>
        <v>249103</v>
      </c>
      <c r="J21" s="4">
        <f>IFERROR(TRUNC(AV!J21/RWADA!J21,0),0)</f>
        <v>255339</v>
      </c>
      <c r="K21" s="4">
        <f>IFERROR(TRUNC(AV!K21/RWADA!K21,0),0)</f>
        <v>257430</v>
      </c>
      <c r="L21" s="4">
        <f>IFERROR(TRUNC(AV!L21/RWADA!L21,0),0)</f>
        <v>243305</v>
      </c>
      <c r="M21" s="4">
        <f>IFERROR(TRUNC(AV!M21/RWADA!M21,0),0)</f>
        <v>250322</v>
      </c>
      <c r="N21" s="4">
        <f>IFERROR(TRUNC(AV!N21/RWADA!N21,0),0)</f>
        <v>272808</v>
      </c>
      <c r="O21" s="4">
        <f>IFERROR(TRUNC(AV!O21/RWADA!O21,0),0)</f>
        <v>281425</v>
      </c>
      <c r="P21" s="4">
        <f>IFERROR(TRUNC(AV!P21/RWADA!P21,0),0)</f>
        <v>293503</v>
      </c>
      <c r="Q21" s="4">
        <f>IFERROR(TRUNC(AV!Q21/RWADA!Q21,0),0)</f>
        <v>311826</v>
      </c>
      <c r="R21" s="4">
        <f>IFERROR(TRUNC(AV!R21/RWADA!R21,0),0)</f>
        <v>323894</v>
      </c>
      <c r="S21" s="4">
        <f>IFERROR(TRUNC(AV!S21/RWADA!S21,0),0)</f>
        <v>348348</v>
      </c>
      <c r="T21" s="4">
        <f>IFERROR(TRUNC(AV!T21/RWADA!T21,0),0)</f>
        <v>368228</v>
      </c>
      <c r="U21" s="4">
        <f>IFERROR(TRUNC(AV!U21/RWADA!U21,0),0)</f>
        <v>364896</v>
      </c>
    </row>
    <row r="22" spans="1:21" x14ac:dyDescent="0.3">
      <c r="A22" s="3" t="s">
        <v>175</v>
      </c>
      <c r="B22" s="1" t="s">
        <v>836</v>
      </c>
      <c r="C22" s="1" t="s">
        <v>831</v>
      </c>
      <c r="D22" s="4">
        <f>IFERROR(TRUNC(AV!D22/RWADA!D22,0),0)</f>
        <v>219343</v>
      </c>
      <c r="E22" s="4">
        <f>IFERROR(TRUNC(AV!E22/RWADA!E22,0),0)</f>
        <v>227894</v>
      </c>
      <c r="F22" s="4">
        <f>IFERROR(TRUNC(AV!F22/RWADA!F22,0),0)</f>
        <v>232775</v>
      </c>
      <c r="G22" s="4">
        <f>IFERROR(TRUNC(AV!G22/RWADA!G22,0),0)</f>
        <v>260889</v>
      </c>
      <c r="H22" s="4">
        <f>IFERROR(TRUNC(AV!H22/RWADA!H22,0),0)</f>
        <v>271353</v>
      </c>
      <c r="I22" s="4">
        <f>IFERROR(TRUNC(AV!I22/RWADA!I22,0),0)</f>
        <v>298489</v>
      </c>
      <c r="J22" s="4">
        <f>IFERROR(TRUNC(AV!J22/RWADA!J22,0),0)</f>
        <v>322842</v>
      </c>
      <c r="K22" s="4">
        <f>IFERROR(TRUNC(AV!K22/RWADA!K22,0),0)</f>
        <v>348886</v>
      </c>
      <c r="L22" s="4">
        <f>IFERROR(TRUNC(AV!L22/RWADA!L22,0),0)</f>
        <v>371760</v>
      </c>
      <c r="M22" s="4">
        <f>IFERROR(TRUNC(AV!M22/RWADA!M22,0),0)</f>
        <v>389179</v>
      </c>
      <c r="N22" s="4">
        <f>IFERROR(TRUNC(AV!N22/RWADA!N22,0),0)</f>
        <v>398218</v>
      </c>
      <c r="O22" s="4">
        <f>IFERROR(TRUNC(AV!O22/RWADA!O22,0),0)</f>
        <v>407382</v>
      </c>
      <c r="P22" s="4">
        <f>IFERROR(TRUNC(AV!P22/RWADA!P22,0),0)</f>
        <v>438420</v>
      </c>
      <c r="Q22" s="4">
        <f>IFERROR(TRUNC(AV!Q22/RWADA!Q22,0),0)</f>
        <v>439923</v>
      </c>
      <c r="R22" s="4">
        <f>IFERROR(TRUNC(AV!R22/RWADA!R22,0),0)</f>
        <v>477808</v>
      </c>
      <c r="S22" s="4">
        <f>IFERROR(TRUNC(AV!S22/RWADA!S22,0),0)</f>
        <v>534440</v>
      </c>
      <c r="T22" s="4">
        <f>IFERROR(TRUNC(AV!T22/RWADA!T22,0),0)</f>
        <v>521832</v>
      </c>
      <c r="U22" s="4">
        <f>IFERROR(TRUNC(AV!U22/RWADA!U22,0),0)</f>
        <v>553943</v>
      </c>
    </row>
    <row r="23" spans="1:21" x14ac:dyDescent="0.3">
      <c r="A23" s="3" t="s">
        <v>176</v>
      </c>
      <c r="B23" s="1" t="s">
        <v>837</v>
      </c>
      <c r="C23" s="1" t="s">
        <v>833</v>
      </c>
      <c r="D23" s="4">
        <f>IFERROR(TRUNC(AV!D23/RWADA!D23,0),0)</f>
        <v>119095</v>
      </c>
      <c r="E23" s="4">
        <f>IFERROR(TRUNC(AV!E23/RWADA!E23,0),0)</f>
        <v>134455</v>
      </c>
      <c r="F23" s="4">
        <f>IFERROR(TRUNC(AV!F23/RWADA!F23,0),0)</f>
        <v>134621</v>
      </c>
      <c r="G23" s="4">
        <f>IFERROR(TRUNC(AV!G23/RWADA!G23,0),0)</f>
        <v>156612</v>
      </c>
      <c r="H23" s="4">
        <f>IFERROR(TRUNC(AV!H23/RWADA!H23,0),0)</f>
        <v>151114</v>
      </c>
      <c r="I23" s="4">
        <f>IFERROR(TRUNC(AV!I23/RWADA!I23,0),0)</f>
        <v>146879</v>
      </c>
      <c r="J23" s="4">
        <f>IFERROR(TRUNC(AV!J23/RWADA!J23,0),0)</f>
        <v>169326</v>
      </c>
      <c r="K23" s="4">
        <f>IFERROR(TRUNC(AV!K23/RWADA!K23,0),0)</f>
        <v>162058</v>
      </c>
      <c r="L23" s="4">
        <f>IFERROR(TRUNC(AV!L23/RWADA!L23,0),0)</f>
        <v>160092</v>
      </c>
      <c r="M23" s="4">
        <f>IFERROR(TRUNC(AV!M23/RWADA!M23,0),0)</f>
        <v>198124</v>
      </c>
      <c r="N23" s="4">
        <f>IFERROR(TRUNC(AV!N23/RWADA!N23,0),0)</f>
        <v>181203</v>
      </c>
      <c r="O23" s="4">
        <f>IFERROR(TRUNC(AV!O23/RWADA!O23,0),0)</f>
        <v>191814</v>
      </c>
      <c r="P23" s="4">
        <f>IFERROR(TRUNC(AV!P23/RWADA!P23,0),0)</f>
        <v>201075</v>
      </c>
      <c r="Q23" s="4">
        <f>IFERROR(TRUNC(AV!Q23/RWADA!Q23,0),0)</f>
        <v>225278</v>
      </c>
      <c r="R23" s="4">
        <f>IFERROR(TRUNC(AV!R23/RWADA!R23,0),0)</f>
        <v>228909</v>
      </c>
      <c r="S23" s="4">
        <f>IFERROR(TRUNC(AV!S23/RWADA!S23,0),0)</f>
        <v>264701</v>
      </c>
      <c r="T23" s="4">
        <f>IFERROR(TRUNC(AV!T23/RWADA!T23,0),0)</f>
        <v>316546</v>
      </c>
      <c r="U23" s="4">
        <f>IFERROR(TRUNC(AV!U23/RWADA!U23,0),0)</f>
        <v>311643</v>
      </c>
    </row>
    <row r="24" spans="1:21" x14ac:dyDescent="0.3">
      <c r="A24" s="3" t="s">
        <v>177</v>
      </c>
      <c r="B24" s="1" t="s">
        <v>838</v>
      </c>
      <c r="C24" s="1" t="s">
        <v>833</v>
      </c>
      <c r="D24" s="4">
        <f>IFERROR(TRUNC(AV!D24/RWADA!D24,0),0)</f>
        <v>160722</v>
      </c>
      <c r="E24" s="4">
        <f>IFERROR(TRUNC(AV!E24/RWADA!E24,0),0)</f>
        <v>182651</v>
      </c>
      <c r="F24" s="4">
        <f>IFERROR(TRUNC(AV!F24/RWADA!F24,0),0)</f>
        <v>190395</v>
      </c>
      <c r="G24" s="4">
        <f>IFERROR(TRUNC(AV!G24/RWADA!G24,0),0)</f>
        <v>193549</v>
      </c>
      <c r="H24" s="4">
        <f>IFERROR(TRUNC(AV!H24/RWADA!H24,0),0)</f>
        <v>193990</v>
      </c>
      <c r="I24" s="4">
        <f>IFERROR(TRUNC(AV!I24/RWADA!I24,0),0)</f>
        <v>206900</v>
      </c>
      <c r="J24" s="4">
        <f>IFERROR(TRUNC(AV!J24/RWADA!J24,0),0)</f>
        <v>218746</v>
      </c>
      <c r="K24" s="4">
        <f>IFERROR(TRUNC(AV!K24/RWADA!K24,0),0)</f>
        <v>228434</v>
      </c>
      <c r="L24" s="4">
        <f>IFERROR(TRUNC(AV!L24/RWADA!L24,0),0)</f>
        <v>228899</v>
      </c>
      <c r="M24" s="4">
        <f>IFERROR(TRUNC(AV!M24/RWADA!M24,0),0)</f>
        <v>246676</v>
      </c>
      <c r="N24" s="4">
        <f>IFERROR(TRUNC(AV!N24/RWADA!N24,0),0)</f>
        <v>252291</v>
      </c>
      <c r="O24" s="4">
        <f>IFERROR(TRUNC(AV!O24/RWADA!O24,0),0)</f>
        <v>284856</v>
      </c>
      <c r="P24" s="4">
        <f>IFERROR(TRUNC(AV!P24/RWADA!P24,0),0)</f>
        <v>282636</v>
      </c>
      <c r="Q24" s="4">
        <f>IFERROR(TRUNC(AV!Q24/RWADA!Q24,0),0)</f>
        <v>277368</v>
      </c>
      <c r="R24" s="4">
        <f>IFERROR(TRUNC(AV!R24/RWADA!R24,0),0)</f>
        <v>277687</v>
      </c>
      <c r="S24" s="4">
        <f>IFERROR(TRUNC(AV!S24/RWADA!S24,0),0)</f>
        <v>313876</v>
      </c>
      <c r="T24" s="4">
        <f>IFERROR(TRUNC(AV!T24/RWADA!T24,0),0)</f>
        <v>320464</v>
      </c>
      <c r="U24" s="4">
        <f>IFERROR(TRUNC(AV!U24/RWADA!U24,0),0)</f>
        <v>349795</v>
      </c>
    </row>
    <row r="25" spans="1:21" x14ac:dyDescent="0.3">
      <c r="A25" s="3" t="s">
        <v>178</v>
      </c>
      <c r="B25" s="1" t="s">
        <v>839</v>
      </c>
      <c r="C25" s="1" t="s">
        <v>833</v>
      </c>
      <c r="D25" s="4">
        <f>IFERROR(TRUNC(AV!D25/RWADA!D25,0),0)</f>
        <v>144629</v>
      </c>
      <c r="E25" s="4">
        <f>IFERROR(TRUNC(AV!E25/RWADA!E25,0),0)</f>
        <v>153192</v>
      </c>
      <c r="F25" s="4">
        <f>IFERROR(TRUNC(AV!F25/RWADA!F25,0),0)</f>
        <v>178860</v>
      </c>
      <c r="G25" s="4">
        <f>IFERROR(TRUNC(AV!G25/RWADA!G25,0),0)</f>
        <v>195876</v>
      </c>
      <c r="H25" s="4">
        <f>IFERROR(TRUNC(AV!H25/RWADA!H25,0),0)</f>
        <v>210442</v>
      </c>
      <c r="I25" s="4">
        <f>IFERROR(TRUNC(AV!I25/RWADA!I25,0),0)</f>
        <v>227760</v>
      </c>
      <c r="J25" s="4">
        <f>IFERROR(TRUNC(AV!J25/RWADA!J25,0),0)</f>
        <v>251488</v>
      </c>
      <c r="K25" s="4">
        <f>IFERROR(TRUNC(AV!K25/RWADA!K25,0),0)</f>
        <v>274536</v>
      </c>
      <c r="L25" s="4">
        <f>IFERROR(TRUNC(AV!L25/RWADA!L25,0),0)</f>
        <v>291503</v>
      </c>
      <c r="M25" s="4">
        <f>IFERROR(TRUNC(AV!M25/RWADA!M25,0),0)</f>
        <v>303971</v>
      </c>
      <c r="N25" s="4">
        <f>IFERROR(TRUNC(AV!N25/RWADA!N25,0),0)</f>
        <v>303652</v>
      </c>
      <c r="O25" s="4">
        <f>IFERROR(TRUNC(AV!O25/RWADA!O25,0),0)</f>
        <v>344916</v>
      </c>
      <c r="P25" s="4">
        <f>IFERROR(TRUNC(AV!P25/RWADA!P25,0),0)</f>
        <v>402838</v>
      </c>
      <c r="Q25" s="4">
        <f>IFERROR(TRUNC(AV!Q25/RWADA!Q25,0),0)</f>
        <v>387232</v>
      </c>
      <c r="R25" s="4">
        <f>IFERROR(TRUNC(AV!R25/RWADA!R25,0),0)</f>
        <v>388652</v>
      </c>
      <c r="S25" s="4">
        <f>IFERROR(TRUNC(AV!S25/RWADA!S25,0),0)</f>
        <v>455091</v>
      </c>
      <c r="T25" s="4">
        <f>IFERROR(TRUNC(AV!T25/RWADA!T25,0),0)</f>
        <v>461426</v>
      </c>
      <c r="U25" s="4">
        <f>IFERROR(TRUNC(AV!U25/RWADA!U25,0),0)</f>
        <v>556847</v>
      </c>
    </row>
    <row r="26" spans="1:21" x14ac:dyDescent="0.3">
      <c r="A26" s="3" t="s">
        <v>179</v>
      </c>
      <c r="B26" s="1" t="s">
        <v>840</v>
      </c>
      <c r="C26" s="1" t="s">
        <v>833</v>
      </c>
      <c r="D26" s="4">
        <f>IFERROR(TRUNC(AV!D26/RWADA!D26,0),0)</f>
        <v>253103</v>
      </c>
      <c r="E26" s="4">
        <f>IFERROR(TRUNC(AV!E26/RWADA!E26,0),0)</f>
        <v>274041</v>
      </c>
      <c r="F26" s="4">
        <f>IFERROR(TRUNC(AV!F26/RWADA!F26,0),0)</f>
        <v>303099</v>
      </c>
      <c r="G26" s="4">
        <f>IFERROR(TRUNC(AV!G26/RWADA!G26,0),0)</f>
        <v>323702</v>
      </c>
      <c r="H26" s="4">
        <f>IFERROR(TRUNC(AV!H26/RWADA!H26,0),0)</f>
        <v>346406</v>
      </c>
      <c r="I26" s="4">
        <f>IFERROR(TRUNC(AV!I26/RWADA!I26,0),0)</f>
        <v>364757</v>
      </c>
      <c r="J26" s="4">
        <f>IFERROR(TRUNC(AV!J26/RWADA!J26,0),0)</f>
        <v>368321</v>
      </c>
      <c r="K26" s="4">
        <f>IFERROR(TRUNC(AV!K26/RWADA!K26,0),0)</f>
        <v>414334</v>
      </c>
      <c r="L26" s="4">
        <f>IFERROR(TRUNC(AV!L26/RWADA!L26,0),0)</f>
        <v>428702</v>
      </c>
      <c r="M26" s="4">
        <f>IFERROR(TRUNC(AV!M26/RWADA!M26,0),0)</f>
        <v>430726</v>
      </c>
      <c r="N26" s="4">
        <f>IFERROR(TRUNC(AV!N26/RWADA!N26,0),0)</f>
        <v>445659</v>
      </c>
      <c r="O26" s="4">
        <f>IFERROR(TRUNC(AV!O26/RWADA!O26,0),0)</f>
        <v>490445</v>
      </c>
      <c r="P26" s="4">
        <f>IFERROR(TRUNC(AV!P26/RWADA!P26,0),0)</f>
        <v>475297</v>
      </c>
      <c r="Q26" s="4">
        <f>IFERROR(TRUNC(AV!Q26/RWADA!Q26,0),0)</f>
        <v>513547</v>
      </c>
      <c r="R26" s="4">
        <f>IFERROR(TRUNC(AV!R26/RWADA!R26,0),0)</f>
        <v>518451</v>
      </c>
      <c r="S26" s="4">
        <f>IFERROR(TRUNC(AV!S26/RWADA!S26,0),0)</f>
        <v>591212</v>
      </c>
      <c r="T26" s="4">
        <f>IFERROR(TRUNC(AV!T26/RWADA!T26,0),0)</f>
        <v>622380</v>
      </c>
      <c r="U26" s="4">
        <f>IFERROR(TRUNC(AV!U26/RWADA!U26,0),0)</f>
        <v>639471</v>
      </c>
    </row>
    <row r="27" spans="1:21" x14ac:dyDescent="0.3">
      <c r="A27" s="3" t="s">
        <v>180</v>
      </c>
      <c r="B27" s="1" t="s">
        <v>841</v>
      </c>
      <c r="C27" s="1" t="s">
        <v>833</v>
      </c>
      <c r="D27" s="4">
        <f>IFERROR(TRUNC(AV!D27/RWADA!D27,0),0)</f>
        <v>124661</v>
      </c>
      <c r="E27" s="4">
        <f>IFERROR(TRUNC(AV!E27/RWADA!E27,0),0)</f>
        <v>143019</v>
      </c>
      <c r="F27" s="4">
        <f>IFERROR(TRUNC(AV!F27/RWADA!F27,0),0)</f>
        <v>148014</v>
      </c>
      <c r="G27" s="4">
        <f>IFERROR(TRUNC(AV!G27/RWADA!G27,0),0)</f>
        <v>170868</v>
      </c>
      <c r="H27" s="4">
        <f>IFERROR(TRUNC(AV!H27/RWADA!H27,0),0)</f>
        <v>193741</v>
      </c>
      <c r="I27" s="4">
        <f>IFERROR(TRUNC(AV!I27/RWADA!I27,0),0)</f>
        <v>206778</v>
      </c>
      <c r="J27" s="4">
        <f>IFERROR(TRUNC(AV!J27/RWADA!J27,0),0)</f>
        <v>223960</v>
      </c>
      <c r="K27" s="4">
        <f>IFERROR(TRUNC(AV!K27/RWADA!K27,0),0)</f>
        <v>229163</v>
      </c>
      <c r="L27" s="4">
        <f>IFERROR(TRUNC(AV!L27/RWADA!L27,0),0)</f>
        <v>243255</v>
      </c>
      <c r="M27" s="4">
        <f>IFERROR(TRUNC(AV!M27/RWADA!M27,0),0)</f>
        <v>245707</v>
      </c>
      <c r="N27" s="4">
        <f>IFERROR(TRUNC(AV!N27/RWADA!N27,0),0)</f>
        <v>265590</v>
      </c>
      <c r="O27" s="4">
        <f>IFERROR(TRUNC(AV!O27/RWADA!O27,0),0)</f>
        <v>297200</v>
      </c>
      <c r="P27" s="4">
        <f>IFERROR(TRUNC(AV!P27/RWADA!P27,0),0)</f>
        <v>283846</v>
      </c>
      <c r="Q27" s="4">
        <f>IFERROR(TRUNC(AV!Q27/RWADA!Q27,0),0)</f>
        <v>295300</v>
      </c>
      <c r="R27" s="4">
        <f>IFERROR(TRUNC(AV!R27/RWADA!R27,0),0)</f>
        <v>300122</v>
      </c>
      <c r="S27" s="4">
        <f>IFERROR(TRUNC(AV!S27/RWADA!S27,0),0)</f>
        <v>325281</v>
      </c>
      <c r="T27" s="4">
        <f>IFERROR(TRUNC(AV!T27/RWADA!T27,0),0)</f>
        <v>395640</v>
      </c>
      <c r="U27" s="4">
        <f>IFERROR(TRUNC(AV!U27/RWADA!U27,0),0)</f>
        <v>369385</v>
      </c>
    </row>
    <row r="28" spans="1:21" x14ac:dyDescent="0.3">
      <c r="A28" s="3" t="s">
        <v>181</v>
      </c>
      <c r="B28" s="1" t="s">
        <v>842</v>
      </c>
      <c r="C28" s="1" t="s">
        <v>833</v>
      </c>
      <c r="D28" s="4">
        <f>IFERROR(TRUNC(AV!D28/RWADA!D28,0),0)</f>
        <v>207485</v>
      </c>
      <c r="E28" s="4">
        <f>IFERROR(TRUNC(AV!E28/RWADA!E28,0),0)</f>
        <v>222504</v>
      </c>
      <c r="F28" s="4">
        <f>IFERROR(TRUNC(AV!F28/RWADA!F28,0),0)</f>
        <v>224700</v>
      </c>
      <c r="G28" s="4">
        <f>IFERROR(TRUNC(AV!G28/RWADA!G28,0),0)</f>
        <v>232253</v>
      </c>
      <c r="H28" s="4">
        <f>IFERROR(TRUNC(AV!H28/RWADA!H28,0),0)</f>
        <v>235962</v>
      </c>
      <c r="I28" s="4">
        <f>IFERROR(TRUNC(AV!I28/RWADA!I28,0),0)</f>
        <v>240060</v>
      </c>
      <c r="J28" s="4">
        <f>IFERROR(TRUNC(AV!J28/RWADA!J28,0),0)</f>
        <v>248149</v>
      </c>
      <c r="K28" s="4">
        <f>IFERROR(TRUNC(AV!K28/RWADA!K28,0),0)</f>
        <v>255310</v>
      </c>
      <c r="L28" s="4">
        <f>IFERROR(TRUNC(AV!L28/RWADA!L28,0),0)</f>
        <v>276469</v>
      </c>
      <c r="M28" s="4">
        <f>IFERROR(TRUNC(AV!M28/RWADA!M28,0),0)</f>
        <v>277164</v>
      </c>
      <c r="N28" s="4">
        <f>IFERROR(TRUNC(AV!N28/RWADA!N28,0),0)</f>
        <v>274948</v>
      </c>
      <c r="O28" s="4">
        <f>IFERROR(TRUNC(AV!O28/RWADA!O28,0),0)</f>
        <v>284964</v>
      </c>
      <c r="P28" s="4">
        <f>IFERROR(TRUNC(AV!P28/RWADA!P28,0),0)</f>
        <v>291693</v>
      </c>
      <c r="Q28" s="4">
        <f>IFERROR(TRUNC(AV!Q28/RWADA!Q28,0),0)</f>
        <v>311235</v>
      </c>
      <c r="R28" s="4">
        <f>IFERROR(TRUNC(AV!R28/RWADA!R28,0),0)</f>
        <v>316846</v>
      </c>
      <c r="S28" s="4">
        <f>IFERROR(TRUNC(AV!S28/RWADA!S28,0),0)</f>
        <v>371265</v>
      </c>
      <c r="T28" s="4">
        <f>IFERROR(TRUNC(AV!T28/RWADA!T28,0),0)</f>
        <v>405240</v>
      </c>
      <c r="U28" s="4">
        <f>IFERROR(TRUNC(AV!U28/RWADA!U28,0),0)</f>
        <v>411635</v>
      </c>
    </row>
    <row r="29" spans="1:21" x14ac:dyDescent="0.3">
      <c r="A29" s="3" t="s">
        <v>182</v>
      </c>
      <c r="B29" s="1" t="s">
        <v>843</v>
      </c>
      <c r="C29" s="1" t="s">
        <v>833</v>
      </c>
      <c r="D29" s="4">
        <f>IFERROR(TRUNC(AV!D29/RWADA!D29,0),0)</f>
        <v>125971</v>
      </c>
      <c r="E29" s="4">
        <f>IFERROR(TRUNC(AV!E29/RWADA!E29,0),0)</f>
        <v>141873</v>
      </c>
      <c r="F29" s="4">
        <f>IFERROR(TRUNC(AV!F29/RWADA!F29,0),0)</f>
        <v>145419</v>
      </c>
      <c r="G29" s="4">
        <f>IFERROR(TRUNC(AV!G29/RWADA!G29,0),0)</f>
        <v>158793</v>
      </c>
      <c r="H29" s="4">
        <f>IFERROR(TRUNC(AV!H29/RWADA!H29,0),0)</f>
        <v>166568</v>
      </c>
      <c r="I29" s="4">
        <f>IFERROR(TRUNC(AV!I29/RWADA!I29,0),0)</f>
        <v>178809</v>
      </c>
      <c r="J29" s="4">
        <f>IFERROR(TRUNC(AV!J29/RWADA!J29,0),0)</f>
        <v>186729</v>
      </c>
      <c r="K29" s="4">
        <f>IFERROR(TRUNC(AV!K29/RWADA!K29,0),0)</f>
        <v>185445</v>
      </c>
      <c r="L29" s="4">
        <f>IFERROR(TRUNC(AV!L29/RWADA!L29,0),0)</f>
        <v>176035</v>
      </c>
      <c r="M29" s="4">
        <f>IFERROR(TRUNC(AV!M29/RWADA!M29,0),0)</f>
        <v>180441</v>
      </c>
      <c r="N29" s="4">
        <f>IFERROR(TRUNC(AV!N29/RWADA!N29,0),0)</f>
        <v>182157</v>
      </c>
      <c r="O29" s="4">
        <f>IFERROR(TRUNC(AV!O29/RWADA!O29,0),0)</f>
        <v>200941</v>
      </c>
      <c r="P29" s="4">
        <f>IFERROR(TRUNC(AV!P29/RWADA!P29,0),0)</f>
        <v>209805</v>
      </c>
      <c r="Q29" s="4">
        <f>IFERROR(TRUNC(AV!Q29/RWADA!Q29,0),0)</f>
        <v>223865</v>
      </c>
      <c r="R29" s="4">
        <f>IFERROR(TRUNC(AV!R29/RWADA!R29,0),0)</f>
        <v>236631</v>
      </c>
      <c r="S29" s="4">
        <f>IFERROR(TRUNC(AV!S29/RWADA!S29,0),0)</f>
        <v>270046</v>
      </c>
      <c r="T29" s="4">
        <f>IFERROR(TRUNC(AV!T29/RWADA!T29,0),0)</f>
        <v>286595</v>
      </c>
      <c r="U29" s="4">
        <f>IFERROR(TRUNC(AV!U29/RWADA!U29,0),0)</f>
        <v>289271</v>
      </c>
    </row>
    <row r="30" spans="1:21" x14ac:dyDescent="0.3">
      <c r="A30" s="3" t="s">
        <v>183</v>
      </c>
      <c r="B30" s="1" t="s">
        <v>844</v>
      </c>
      <c r="C30" s="1" t="s">
        <v>845</v>
      </c>
      <c r="D30" s="4">
        <f>IFERROR(TRUNC(AV!D30/RWADA!D30,0),0)</f>
        <v>175943</v>
      </c>
      <c r="E30" s="4">
        <f>IFERROR(TRUNC(AV!E30/RWADA!E30,0),0)</f>
        <v>198078</v>
      </c>
      <c r="F30" s="4">
        <f>IFERROR(TRUNC(AV!F30/RWADA!F30,0),0)</f>
        <v>188393</v>
      </c>
      <c r="G30" s="4">
        <f>IFERROR(TRUNC(AV!G30/RWADA!G30,0),0)</f>
        <v>213345</v>
      </c>
      <c r="H30" s="4">
        <f>IFERROR(TRUNC(AV!H30/RWADA!H30,0),0)</f>
        <v>236456</v>
      </c>
      <c r="I30" s="4">
        <f>IFERROR(TRUNC(AV!I30/RWADA!I30,0),0)</f>
        <v>272003</v>
      </c>
      <c r="J30" s="4">
        <f>IFERROR(TRUNC(AV!J30/RWADA!J30,0),0)</f>
        <v>282478</v>
      </c>
      <c r="K30" s="4">
        <f>IFERROR(TRUNC(AV!K30/RWADA!K30,0),0)</f>
        <v>288931</v>
      </c>
      <c r="L30" s="4">
        <f>IFERROR(TRUNC(AV!L30/RWADA!L30,0),0)</f>
        <v>302139</v>
      </c>
      <c r="M30" s="4">
        <f>IFERROR(TRUNC(AV!M30/RWADA!M30,0),0)</f>
        <v>315982</v>
      </c>
      <c r="N30" s="4">
        <f>IFERROR(TRUNC(AV!N30/RWADA!N30,0),0)</f>
        <v>297244</v>
      </c>
      <c r="O30" s="4">
        <f>IFERROR(TRUNC(AV!O30/RWADA!O30,0),0)</f>
        <v>295617</v>
      </c>
      <c r="P30" s="4">
        <f>IFERROR(TRUNC(AV!P30/RWADA!P30,0),0)</f>
        <v>303542</v>
      </c>
      <c r="Q30" s="4">
        <f>IFERROR(TRUNC(AV!Q30/RWADA!Q30,0),0)</f>
        <v>322951</v>
      </c>
      <c r="R30" s="4">
        <f>IFERROR(TRUNC(AV!R30/RWADA!R30,0),0)</f>
        <v>334967</v>
      </c>
      <c r="S30" s="4">
        <f>IFERROR(TRUNC(AV!S30/RWADA!S30,0),0)</f>
        <v>358880</v>
      </c>
      <c r="T30" s="4">
        <f>IFERROR(TRUNC(AV!T30/RWADA!T30,0),0)</f>
        <v>378224</v>
      </c>
      <c r="U30" s="4">
        <f>IFERROR(TRUNC(AV!U30/RWADA!U30,0),0)</f>
        <v>400332</v>
      </c>
    </row>
    <row r="31" spans="1:21" x14ac:dyDescent="0.3">
      <c r="A31" s="3" t="s">
        <v>184</v>
      </c>
      <c r="B31" s="1" t="s">
        <v>846</v>
      </c>
      <c r="C31" s="1" t="s">
        <v>845</v>
      </c>
      <c r="D31" s="4">
        <f>IFERROR(TRUNC(AV!D31/RWADA!D31,0),0)</f>
        <v>199935</v>
      </c>
      <c r="E31" s="4">
        <f>IFERROR(TRUNC(AV!E31/RWADA!E31,0),0)</f>
        <v>204671</v>
      </c>
      <c r="F31" s="4">
        <f>IFERROR(TRUNC(AV!F31/RWADA!F31,0),0)</f>
        <v>206502</v>
      </c>
      <c r="G31" s="4">
        <f>IFERROR(TRUNC(AV!G31/RWADA!G31,0),0)</f>
        <v>238789</v>
      </c>
      <c r="H31" s="4">
        <f>IFERROR(TRUNC(AV!H31/RWADA!H31,0),0)</f>
        <v>252745</v>
      </c>
      <c r="I31" s="4">
        <f>IFERROR(TRUNC(AV!I31/RWADA!I31,0),0)</f>
        <v>279493</v>
      </c>
      <c r="J31" s="4">
        <f>IFERROR(TRUNC(AV!J31/RWADA!J31,0),0)</f>
        <v>279736</v>
      </c>
      <c r="K31" s="4">
        <f>IFERROR(TRUNC(AV!K31/RWADA!K31,0),0)</f>
        <v>287387</v>
      </c>
      <c r="L31" s="4">
        <f>IFERROR(TRUNC(AV!L31/RWADA!L31,0),0)</f>
        <v>263630</v>
      </c>
      <c r="M31" s="4">
        <f>IFERROR(TRUNC(AV!M31/RWADA!M31,0),0)</f>
        <v>283798</v>
      </c>
      <c r="N31" s="4">
        <f>IFERROR(TRUNC(AV!N31/RWADA!N31,0),0)</f>
        <v>278281</v>
      </c>
      <c r="O31" s="4">
        <f>IFERROR(TRUNC(AV!O31/RWADA!O31,0),0)</f>
        <v>296653</v>
      </c>
      <c r="P31" s="4">
        <f>IFERROR(TRUNC(AV!P31/RWADA!P31,0),0)</f>
        <v>282303</v>
      </c>
      <c r="Q31" s="4">
        <f>IFERROR(TRUNC(AV!Q31/RWADA!Q31,0),0)</f>
        <v>301904</v>
      </c>
      <c r="R31" s="4">
        <f>IFERROR(TRUNC(AV!R31/RWADA!R31,0),0)</f>
        <v>292987</v>
      </c>
      <c r="S31" s="4">
        <f>IFERROR(TRUNC(AV!S31/RWADA!S31,0),0)</f>
        <v>337945</v>
      </c>
      <c r="T31" s="4">
        <f>IFERROR(TRUNC(AV!T31/RWADA!T31,0),0)</f>
        <v>371011</v>
      </c>
      <c r="U31" s="4">
        <f>IFERROR(TRUNC(AV!U31/RWADA!U31,0),0)</f>
        <v>359525</v>
      </c>
    </row>
    <row r="32" spans="1:21" x14ac:dyDescent="0.3">
      <c r="A32" s="3" t="s">
        <v>185</v>
      </c>
      <c r="B32" s="1" t="s">
        <v>847</v>
      </c>
      <c r="C32" s="1" t="s">
        <v>845</v>
      </c>
      <c r="D32" s="4">
        <f>IFERROR(TRUNC(AV!D32/RWADA!D32,0),0)</f>
        <v>154614</v>
      </c>
      <c r="E32" s="4">
        <f>IFERROR(TRUNC(AV!E32/RWADA!E32,0),0)</f>
        <v>175193</v>
      </c>
      <c r="F32" s="4">
        <f>IFERROR(TRUNC(AV!F32/RWADA!F32,0),0)</f>
        <v>190589</v>
      </c>
      <c r="G32" s="4">
        <f>IFERROR(TRUNC(AV!G32/RWADA!G32,0),0)</f>
        <v>213580</v>
      </c>
      <c r="H32" s="4">
        <f>IFERROR(TRUNC(AV!H32/RWADA!H32,0),0)</f>
        <v>251008</v>
      </c>
      <c r="I32" s="4">
        <f>IFERROR(TRUNC(AV!I32/RWADA!I32,0),0)</f>
        <v>282237</v>
      </c>
      <c r="J32" s="4">
        <f>IFERROR(TRUNC(AV!J32/RWADA!J32,0),0)</f>
        <v>277995</v>
      </c>
      <c r="K32" s="4">
        <f>IFERROR(TRUNC(AV!K32/RWADA!K32,0),0)</f>
        <v>301903</v>
      </c>
      <c r="L32" s="4">
        <f>IFERROR(TRUNC(AV!L32/RWADA!L32,0),0)</f>
        <v>293271</v>
      </c>
      <c r="M32" s="4">
        <f>IFERROR(TRUNC(AV!M32/RWADA!M32,0),0)</f>
        <v>302821</v>
      </c>
      <c r="N32" s="4">
        <f>IFERROR(TRUNC(AV!N32/RWADA!N32,0),0)</f>
        <v>302606</v>
      </c>
      <c r="O32" s="4">
        <f>IFERROR(TRUNC(AV!O32/RWADA!O32,0),0)</f>
        <v>300738</v>
      </c>
      <c r="P32" s="4">
        <f>IFERROR(TRUNC(AV!P32/RWADA!P32,0),0)</f>
        <v>321363</v>
      </c>
      <c r="Q32" s="4">
        <f>IFERROR(TRUNC(AV!Q32/RWADA!Q32,0),0)</f>
        <v>337414</v>
      </c>
      <c r="R32" s="4">
        <f>IFERROR(TRUNC(AV!R32/RWADA!R32,0),0)</f>
        <v>376312</v>
      </c>
      <c r="S32" s="4">
        <f>IFERROR(TRUNC(AV!S32/RWADA!S32,0),0)</f>
        <v>437651</v>
      </c>
      <c r="T32" s="4">
        <f>IFERROR(TRUNC(AV!T32/RWADA!T32,0),0)</f>
        <v>445919</v>
      </c>
      <c r="U32" s="4">
        <f>IFERROR(TRUNC(AV!U32/RWADA!U32,0),0)</f>
        <v>485160</v>
      </c>
    </row>
    <row r="33" spans="1:21" x14ac:dyDescent="0.3">
      <c r="A33" s="3" t="s">
        <v>186</v>
      </c>
      <c r="B33" s="1" t="s">
        <v>848</v>
      </c>
      <c r="C33" s="1" t="s">
        <v>845</v>
      </c>
      <c r="D33" s="4">
        <f>IFERROR(TRUNC(AV!D33/RWADA!D33,0),0)</f>
        <v>194314</v>
      </c>
      <c r="E33" s="4">
        <f>IFERROR(TRUNC(AV!E33/RWADA!E33,0),0)</f>
        <v>215515</v>
      </c>
      <c r="F33" s="4">
        <f>IFERROR(TRUNC(AV!F33/RWADA!F33,0),0)</f>
        <v>227827</v>
      </c>
      <c r="G33" s="4">
        <f>IFERROR(TRUNC(AV!G33/RWADA!G33,0),0)</f>
        <v>250302</v>
      </c>
      <c r="H33" s="4">
        <f>IFERROR(TRUNC(AV!H33/RWADA!H33,0),0)</f>
        <v>286475</v>
      </c>
      <c r="I33" s="4">
        <f>IFERROR(TRUNC(AV!I33/RWADA!I33,0),0)</f>
        <v>326346</v>
      </c>
      <c r="J33" s="4">
        <f>IFERROR(TRUNC(AV!J33/RWADA!J33,0),0)</f>
        <v>326963</v>
      </c>
      <c r="K33" s="4">
        <f>IFERROR(TRUNC(AV!K33/RWADA!K33,0),0)</f>
        <v>344977</v>
      </c>
      <c r="L33" s="4">
        <f>IFERROR(TRUNC(AV!L33/RWADA!L33,0),0)</f>
        <v>346720</v>
      </c>
      <c r="M33" s="4">
        <f>IFERROR(TRUNC(AV!M33/RWADA!M33,0),0)</f>
        <v>351757</v>
      </c>
      <c r="N33" s="4">
        <f>IFERROR(TRUNC(AV!N33/RWADA!N33,0),0)</f>
        <v>352904</v>
      </c>
      <c r="O33" s="4">
        <f>IFERROR(TRUNC(AV!O33/RWADA!O33,0),0)</f>
        <v>382494</v>
      </c>
      <c r="P33" s="4">
        <f>IFERROR(TRUNC(AV!P33/RWADA!P33,0),0)</f>
        <v>382574</v>
      </c>
      <c r="Q33" s="4">
        <f>IFERROR(TRUNC(AV!Q33/RWADA!Q33,0),0)</f>
        <v>385587</v>
      </c>
      <c r="R33" s="4">
        <f>IFERROR(TRUNC(AV!R33/RWADA!R33,0),0)</f>
        <v>417907</v>
      </c>
      <c r="S33" s="4">
        <f>IFERROR(TRUNC(AV!S33/RWADA!S33,0),0)</f>
        <v>425704</v>
      </c>
      <c r="T33" s="4">
        <f>IFERROR(TRUNC(AV!T33/RWADA!T33,0),0)</f>
        <v>432869</v>
      </c>
      <c r="U33" s="4">
        <f>IFERROR(TRUNC(AV!U33/RWADA!U33,0),0)</f>
        <v>455099</v>
      </c>
    </row>
    <row r="34" spans="1:21" x14ac:dyDescent="0.3">
      <c r="A34" s="3" t="s">
        <v>187</v>
      </c>
      <c r="B34" s="1" t="s">
        <v>849</v>
      </c>
      <c r="C34" s="1" t="s">
        <v>845</v>
      </c>
      <c r="D34" s="4">
        <f>IFERROR(TRUNC(AV!D34/RWADA!D34,0),0)</f>
        <v>239233</v>
      </c>
      <c r="E34" s="4">
        <f>IFERROR(TRUNC(AV!E34/RWADA!E34,0),0)</f>
        <v>256881</v>
      </c>
      <c r="F34" s="4">
        <f>IFERROR(TRUNC(AV!F34/RWADA!F34,0),0)</f>
        <v>261130</v>
      </c>
      <c r="G34" s="4">
        <f>IFERROR(TRUNC(AV!G34/RWADA!G34,0),0)</f>
        <v>293097</v>
      </c>
      <c r="H34" s="4">
        <f>IFERROR(TRUNC(AV!H34/RWADA!H34,0),0)</f>
        <v>334914</v>
      </c>
      <c r="I34" s="4">
        <f>IFERROR(TRUNC(AV!I34/RWADA!I34,0),0)</f>
        <v>379919</v>
      </c>
      <c r="J34" s="4">
        <f>IFERROR(TRUNC(AV!J34/RWADA!J34,0),0)</f>
        <v>386140</v>
      </c>
      <c r="K34" s="4">
        <f>IFERROR(TRUNC(AV!K34/RWADA!K34,0),0)</f>
        <v>389942</v>
      </c>
      <c r="L34" s="4">
        <f>IFERROR(TRUNC(AV!L34/RWADA!L34,0),0)</f>
        <v>398672</v>
      </c>
      <c r="M34" s="4">
        <f>IFERROR(TRUNC(AV!M34/RWADA!M34,0),0)</f>
        <v>393320</v>
      </c>
      <c r="N34" s="4">
        <f>IFERROR(TRUNC(AV!N34/RWADA!N34,0),0)</f>
        <v>367091</v>
      </c>
      <c r="O34" s="4">
        <f>IFERROR(TRUNC(AV!O34/RWADA!O34,0),0)</f>
        <v>376953</v>
      </c>
      <c r="P34" s="4">
        <f>IFERROR(TRUNC(AV!P34/RWADA!P34,0),0)</f>
        <v>377636</v>
      </c>
      <c r="Q34" s="4">
        <f>IFERROR(TRUNC(AV!Q34/RWADA!Q34,0),0)</f>
        <v>377347</v>
      </c>
      <c r="R34" s="4">
        <f>IFERROR(TRUNC(AV!R34/RWADA!R34,0),0)</f>
        <v>386999</v>
      </c>
      <c r="S34" s="4">
        <f>IFERROR(TRUNC(AV!S34/RWADA!S34,0),0)</f>
        <v>406135</v>
      </c>
      <c r="T34" s="4">
        <f>IFERROR(TRUNC(AV!T34/RWADA!T34,0),0)</f>
        <v>420783</v>
      </c>
      <c r="U34" s="4">
        <f>IFERROR(TRUNC(AV!U34/RWADA!U34,0),0)</f>
        <v>441964</v>
      </c>
    </row>
    <row r="35" spans="1:21" x14ac:dyDescent="0.3">
      <c r="A35" s="3" t="s">
        <v>188</v>
      </c>
      <c r="B35" s="1" t="s">
        <v>850</v>
      </c>
      <c r="C35" s="1" t="s">
        <v>845</v>
      </c>
      <c r="D35" s="4">
        <f>IFERROR(TRUNC(AV!D35/RWADA!D35,0),0)</f>
        <v>203907</v>
      </c>
      <c r="E35" s="4">
        <f>IFERROR(TRUNC(AV!E35/RWADA!E35,0),0)</f>
        <v>215433</v>
      </c>
      <c r="F35" s="4">
        <f>IFERROR(TRUNC(AV!F35/RWADA!F35,0),0)</f>
        <v>232368</v>
      </c>
      <c r="G35" s="4">
        <f>IFERROR(TRUNC(AV!G35/RWADA!G35,0),0)</f>
        <v>260447</v>
      </c>
      <c r="H35" s="4">
        <f>IFERROR(TRUNC(AV!H35/RWADA!H35,0),0)</f>
        <v>288548</v>
      </c>
      <c r="I35" s="4">
        <f>IFERROR(TRUNC(AV!I35/RWADA!I35,0),0)</f>
        <v>312749</v>
      </c>
      <c r="J35" s="4">
        <f>IFERROR(TRUNC(AV!J35/RWADA!J35,0),0)</f>
        <v>301411</v>
      </c>
      <c r="K35" s="4">
        <f>IFERROR(TRUNC(AV!K35/RWADA!K35,0),0)</f>
        <v>290883</v>
      </c>
      <c r="L35" s="4">
        <f>IFERROR(TRUNC(AV!L35/RWADA!L35,0),0)</f>
        <v>287321</v>
      </c>
      <c r="M35" s="4">
        <f>IFERROR(TRUNC(AV!M35/RWADA!M35,0),0)</f>
        <v>292418</v>
      </c>
      <c r="N35" s="4">
        <f>IFERROR(TRUNC(AV!N35/RWADA!N35,0),0)</f>
        <v>307940</v>
      </c>
      <c r="O35" s="4">
        <f>IFERROR(TRUNC(AV!O35/RWADA!O35,0),0)</f>
        <v>321709</v>
      </c>
      <c r="P35" s="4">
        <f>IFERROR(TRUNC(AV!P35/RWADA!P35,0),0)</f>
        <v>309182</v>
      </c>
      <c r="Q35" s="4">
        <f>IFERROR(TRUNC(AV!Q35/RWADA!Q35,0),0)</f>
        <v>312180</v>
      </c>
      <c r="R35" s="4">
        <f>IFERROR(TRUNC(AV!R35/RWADA!R35,0),0)</f>
        <v>317430</v>
      </c>
      <c r="S35" s="4">
        <f>IFERROR(TRUNC(AV!S35/RWADA!S35,0),0)</f>
        <v>324276</v>
      </c>
      <c r="T35" s="4">
        <f>IFERROR(TRUNC(AV!T35/RWADA!T35,0),0)</f>
        <v>331199</v>
      </c>
      <c r="U35" s="4">
        <f>IFERROR(TRUNC(AV!U35/RWADA!U35,0),0)</f>
        <v>341172</v>
      </c>
    </row>
    <row r="36" spans="1:21" x14ac:dyDescent="0.3">
      <c r="A36" s="3" t="s">
        <v>189</v>
      </c>
      <c r="B36" s="1" t="s">
        <v>851</v>
      </c>
      <c r="C36" s="1" t="s">
        <v>845</v>
      </c>
      <c r="D36" s="4">
        <f>IFERROR(TRUNC(AV!D36/RWADA!D36,0),0)</f>
        <v>431453</v>
      </c>
      <c r="E36" s="4">
        <f>IFERROR(TRUNC(AV!E36/RWADA!E36,0),0)</f>
        <v>483462</v>
      </c>
      <c r="F36" s="4">
        <f>IFERROR(TRUNC(AV!F36/RWADA!F36,0),0)</f>
        <v>546590</v>
      </c>
      <c r="G36" s="4">
        <f>IFERROR(TRUNC(AV!G36/RWADA!G36,0),0)</f>
        <v>649088</v>
      </c>
      <c r="H36" s="4">
        <f>IFERROR(TRUNC(AV!H36/RWADA!H36,0),0)</f>
        <v>736877</v>
      </c>
      <c r="I36" s="4">
        <f>IFERROR(TRUNC(AV!I36/RWADA!I36,0),0)</f>
        <v>815001</v>
      </c>
      <c r="J36" s="4">
        <f>IFERROR(TRUNC(AV!J36/RWADA!J36,0),0)</f>
        <v>838664</v>
      </c>
      <c r="K36" s="4">
        <f>IFERROR(TRUNC(AV!K36/RWADA!K36,0),0)</f>
        <v>855616</v>
      </c>
      <c r="L36" s="4">
        <f>IFERROR(TRUNC(AV!L36/RWADA!L36,0),0)</f>
        <v>869301</v>
      </c>
      <c r="M36" s="4">
        <f>IFERROR(TRUNC(AV!M36/RWADA!M36,0),0)</f>
        <v>958801</v>
      </c>
      <c r="N36" s="4">
        <f>IFERROR(TRUNC(AV!N36/RWADA!N36,0),0)</f>
        <v>1046216</v>
      </c>
      <c r="O36" s="4">
        <f>IFERROR(TRUNC(AV!O36/RWADA!O36,0),0)</f>
        <v>1066767</v>
      </c>
      <c r="P36" s="4">
        <f>IFERROR(TRUNC(AV!P36/RWADA!P36,0),0)</f>
        <v>1128864</v>
      </c>
      <c r="Q36" s="4">
        <f>IFERROR(TRUNC(AV!Q36/RWADA!Q36,0),0)</f>
        <v>1146739</v>
      </c>
      <c r="R36" s="4">
        <f>IFERROR(TRUNC(AV!R36/RWADA!R36,0),0)</f>
        <v>1220650</v>
      </c>
      <c r="S36" s="4">
        <f>IFERROR(TRUNC(AV!S36/RWADA!S36,0),0)</f>
        <v>1308508</v>
      </c>
      <c r="T36" s="4">
        <f>IFERROR(TRUNC(AV!T36/RWADA!T36,0),0)</f>
        <v>1338129</v>
      </c>
      <c r="U36" s="4">
        <f>IFERROR(TRUNC(AV!U36/RWADA!U36,0),0)</f>
        <v>1323672</v>
      </c>
    </row>
    <row r="37" spans="1:21" x14ac:dyDescent="0.3">
      <c r="A37" s="3" t="s">
        <v>190</v>
      </c>
      <c r="B37" s="1" t="s">
        <v>852</v>
      </c>
      <c r="C37" s="1" t="s">
        <v>845</v>
      </c>
      <c r="D37" s="4">
        <f>IFERROR(TRUNC(AV!D37/RWADA!D37,0),0)</f>
        <v>141092</v>
      </c>
      <c r="E37" s="4">
        <f>IFERROR(TRUNC(AV!E37/RWADA!E37,0),0)</f>
        <v>149887</v>
      </c>
      <c r="F37" s="4">
        <f>IFERROR(TRUNC(AV!F37/RWADA!F37,0),0)</f>
        <v>160968</v>
      </c>
      <c r="G37" s="4">
        <f>IFERROR(TRUNC(AV!G37/RWADA!G37,0),0)</f>
        <v>210170</v>
      </c>
      <c r="H37" s="4">
        <f>IFERROR(TRUNC(AV!H37/RWADA!H37,0),0)</f>
        <v>236334</v>
      </c>
      <c r="I37" s="4">
        <f>IFERROR(TRUNC(AV!I37/RWADA!I37,0),0)</f>
        <v>264758</v>
      </c>
      <c r="J37" s="4">
        <f>IFERROR(TRUNC(AV!J37/RWADA!J37,0),0)</f>
        <v>259522</v>
      </c>
      <c r="K37" s="4">
        <f>IFERROR(TRUNC(AV!K37/RWADA!K37,0),0)</f>
        <v>270704</v>
      </c>
      <c r="L37" s="4">
        <f>IFERROR(TRUNC(AV!L37/RWADA!L37,0),0)</f>
        <v>277454</v>
      </c>
      <c r="M37" s="4">
        <f>IFERROR(TRUNC(AV!M37/RWADA!M37,0),0)</f>
        <v>281102</v>
      </c>
      <c r="N37" s="4">
        <f>IFERROR(TRUNC(AV!N37/RWADA!N37,0),0)</f>
        <v>292297</v>
      </c>
      <c r="O37" s="4">
        <f>IFERROR(TRUNC(AV!O37/RWADA!O37,0),0)</f>
        <v>294201</v>
      </c>
      <c r="P37" s="4">
        <f>IFERROR(TRUNC(AV!P37/RWADA!P37,0),0)</f>
        <v>291877</v>
      </c>
      <c r="Q37" s="4">
        <f>IFERROR(TRUNC(AV!Q37/RWADA!Q37,0),0)</f>
        <v>289333</v>
      </c>
      <c r="R37" s="4">
        <f>IFERROR(TRUNC(AV!R37/RWADA!R37,0),0)</f>
        <v>300761</v>
      </c>
      <c r="S37" s="4">
        <f>IFERROR(TRUNC(AV!S37/RWADA!S37,0),0)</f>
        <v>299577</v>
      </c>
      <c r="T37" s="4">
        <f>IFERROR(TRUNC(AV!T37/RWADA!T37,0),0)</f>
        <v>325531</v>
      </c>
      <c r="U37" s="4">
        <f>IFERROR(TRUNC(AV!U37/RWADA!U37,0),0)</f>
        <v>333032</v>
      </c>
    </row>
    <row r="38" spans="1:21" x14ac:dyDescent="0.3">
      <c r="A38" s="3" t="s">
        <v>191</v>
      </c>
      <c r="B38" s="1" t="s">
        <v>853</v>
      </c>
      <c r="C38" s="1" t="s">
        <v>845</v>
      </c>
      <c r="D38" s="4">
        <f>IFERROR(TRUNC(AV!D38/RWADA!D38,0),0)</f>
        <v>211460</v>
      </c>
      <c r="E38" s="4">
        <f>IFERROR(TRUNC(AV!E38/RWADA!E38,0),0)</f>
        <v>221598</v>
      </c>
      <c r="F38" s="4">
        <f>IFERROR(TRUNC(AV!F38/RWADA!F38,0),0)</f>
        <v>239790</v>
      </c>
      <c r="G38" s="4">
        <f>IFERROR(TRUNC(AV!G38/RWADA!G38,0),0)</f>
        <v>266359</v>
      </c>
      <c r="H38" s="4">
        <f>IFERROR(TRUNC(AV!H38/RWADA!H38,0),0)</f>
        <v>334814</v>
      </c>
      <c r="I38" s="4">
        <f>IFERROR(TRUNC(AV!I38/RWADA!I38,0),0)</f>
        <v>367651</v>
      </c>
      <c r="J38" s="4">
        <f>IFERROR(TRUNC(AV!J38/RWADA!J38,0),0)</f>
        <v>347963</v>
      </c>
      <c r="K38" s="4">
        <f>IFERROR(TRUNC(AV!K38/RWADA!K38,0),0)</f>
        <v>332208</v>
      </c>
      <c r="L38" s="4">
        <f>IFERROR(TRUNC(AV!L38/RWADA!L38,0),0)</f>
        <v>306058</v>
      </c>
      <c r="M38" s="4">
        <f>IFERROR(TRUNC(AV!M38/RWADA!M38,0),0)</f>
        <v>305167</v>
      </c>
      <c r="N38" s="4">
        <f>IFERROR(TRUNC(AV!N38/RWADA!N38,0),0)</f>
        <v>330101</v>
      </c>
      <c r="O38" s="4">
        <f>IFERROR(TRUNC(AV!O38/RWADA!O38,0),0)</f>
        <v>362935</v>
      </c>
      <c r="P38" s="4">
        <f>IFERROR(TRUNC(AV!P38/RWADA!P38,0),0)</f>
        <v>356559</v>
      </c>
      <c r="Q38" s="4">
        <f>IFERROR(TRUNC(AV!Q38/RWADA!Q38,0),0)</f>
        <v>360429</v>
      </c>
      <c r="R38" s="4">
        <f>IFERROR(TRUNC(AV!R38/RWADA!R38,0),0)</f>
        <v>367124</v>
      </c>
      <c r="S38" s="4">
        <f>IFERROR(TRUNC(AV!S38/RWADA!S38,0),0)</f>
        <v>419601</v>
      </c>
      <c r="T38" s="4">
        <f>IFERROR(TRUNC(AV!T38/RWADA!T38,0),0)</f>
        <v>435839</v>
      </c>
      <c r="U38" s="4">
        <f>IFERROR(TRUNC(AV!U38/RWADA!U38,0),0)</f>
        <v>424640</v>
      </c>
    </row>
    <row r="39" spans="1:21" x14ac:dyDescent="0.3">
      <c r="A39" s="3" t="s">
        <v>192</v>
      </c>
      <c r="B39" s="1" t="s">
        <v>854</v>
      </c>
      <c r="C39" s="1" t="s">
        <v>845</v>
      </c>
      <c r="D39" s="4">
        <f>IFERROR(TRUNC(AV!D39/RWADA!D39,0),0)</f>
        <v>269451</v>
      </c>
      <c r="E39" s="4">
        <f>IFERROR(TRUNC(AV!E39/RWADA!E39,0),0)</f>
        <v>276540</v>
      </c>
      <c r="F39" s="4">
        <f>IFERROR(TRUNC(AV!F39/RWADA!F39,0),0)</f>
        <v>298565</v>
      </c>
      <c r="G39" s="4">
        <f>IFERROR(TRUNC(AV!G39/RWADA!G39,0),0)</f>
        <v>344052</v>
      </c>
      <c r="H39" s="4">
        <f>IFERROR(TRUNC(AV!H39/RWADA!H39,0),0)</f>
        <v>372284</v>
      </c>
      <c r="I39" s="4">
        <f>IFERROR(TRUNC(AV!I39/RWADA!I39,0),0)</f>
        <v>396244</v>
      </c>
      <c r="J39" s="4">
        <f>IFERROR(TRUNC(AV!J39/RWADA!J39,0),0)</f>
        <v>380245</v>
      </c>
      <c r="K39" s="4">
        <f>IFERROR(TRUNC(AV!K39/RWADA!K39,0),0)</f>
        <v>364547</v>
      </c>
      <c r="L39" s="4">
        <f>IFERROR(TRUNC(AV!L39/RWADA!L39,0),0)</f>
        <v>339285</v>
      </c>
      <c r="M39" s="4">
        <f>IFERROR(TRUNC(AV!M39/RWADA!M39,0),0)</f>
        <v>335776</v>
      </c>
      <c r="N39" s="4">
        <f>IFERROR(TRUNC(AV!N39/RWADA!N39,0),0)</f>
        <v>366280</v>
      </c>
      <c r="O39" s="4">
        <f>IFERROR(TRUNC(AV!O39/RWADA!O39,0),0)</f>
        <v>392659</v>
      </c>
      <c r="P39" s="4">
        <f>IFERROR(TRUNC(AV!P39/RWADA!P39,0),0)</f>
        <v>380747</v>
      </c>
      <c r="Q39" s="4">
        <f>IFERROR(TRUNC(AV!Q39/RWADA!Q39,0),0)</f>
        <v>402643</v>
      </c>
      <c r="R39" s="4">
        <f>IFERROR(TRUNC(AV!R39/RWADA!R39,0),0)</f>
        <v>398009</v>
      </c>
      <c r="S39" s="4">
        <f>IFERROR(TRUNC(AV!S39/RWADA!S39,0),0)</f>
        <v>438171</v>
      </c>
      <c r="T39" s="4">
        <f>IFERROR(TRUNC(AV!T39/RWADA!T39,0),0)</f>
        <v>467692</v>
      </c>
      <c r="U39" s="4">
        <f>IFERROR(TRUNC(AV!U39/RWADA!U39,0),0)</f>
        <v>444911</v>
      </c>
    </row>
    <row r="40" spans="1:21" x14ac:dyDescent="0.3">
      <c r="A40" s="3" t="s">
        <v>193</v>
      </c>
      <c r="B40" s="1" t="s">
        <v>855</v>
      </c>
      <c r="C40" s="1" t="s">
        <v>845</v>
      </c>
      <c r="D40" s="4">
        <f>IFERROR(TRUNC(AV!D40/RWADA!D40,0),0)</f>
        <v>297373</v>
      </c>
      <c r="E40" s="4">
        <f>IFERROR(TRUNC(AV!E40/RWADA!E40,0),0)</f>
        <v>305354</v>
      </c>
      <c r="F40" s="4">
        <f>IFERROR(TRUNC(AV!F40/RWADA!F40,0),0)</f>
        <v>335559</v>
      </c>
      <c r="G40" s="4">
        <f>IFERROR(TRUNC(AV!G40/RWADA!G40,0),0)</f>
        <v>405335</v>
      </c>
      <c r="H40" s="4">
        <f>IFERROR(TRUNC(AV!H40/RWADA!H40,0),0)</f>
        <v>464945</v>
      </c>
      <c r="I40" s="4">
        <f>IFERROR(TRUNC(AV!I40/RWADA!I40,0),0)</f>
        <v>520302</v>
      </c>
      <c r="J40" s="4">
        <f>IFERROR(TRUNC(AV!J40/RWADA!J40,0),0)</f>
        <v>527637</v>
      </c>
      <c r="K40" s="4">
        <f>IFERROR(TRUNC(AV!K40/RWADA!K40,0),0)</f>
        <v>543177</v>
      </c>
      <c r="L40" s="4">
        <f>IFERROR(TRUNC(AV!L40/RWADA!L40,0),0)</f>
        <v>548586</v>
      </c>
      <c r="M40" s="4">
        <f>IFERROR(TRUNC(AV!M40/RWADA!M40,0),0)</f>
        <v>552018</v>
      </c>
      <c r="N40" s="4">
        <f>IFERROR(TRUNC(AV!N40/RWADA!N40,0),0)</f>
        <v>566807</v>
      </c>
      <c r="O40" s="4">
        <f>IFERROR(TRUNC(AV!O40/RWADA!O40,0),0)</f>
        <v>572346</v>
      </c>
      <c r="P40" s="4">
        <f>IFERROR(TRUNC(AV!P40/RWADA!P40,0),0)</f>
        <v>577030</v>
      </c>
      <c r="Q40" s="4">
        <f>IFERROR(TRUNC(AV!Q40/RWADA!Q40,0),0)</f>
        <v>577005</v>
      </c>
      <c r="R40" s="4">
        <f>IFERROR(TRUNC(AV!R40/RWADA!R40,0),0)</f>
        <v>583184</v>
      </c>
      <c r="S40" s="4">
        <f>IFERROR(TRUNC(AV!S40/RWADA!S40,0),0)</f>
        <v>590246</v>
      </c>
      <c r="T40" s="4">
        <f>IFERROR(TRUNC(AV!T40/RWADA!T40,0),0)</f>
        <v>616975</v>
      </c>
      <c r="U40" s="4">
        <f>IFERROR(TRUNC(AV!U40/RWADA!U40,0),0)</f>
        <v>638683</v>
      </c>
    </row>
    <row r="41" spans="1:21" x14ac:dyDescent="0.3">
      <c r="A41" s="3" t="s">
        <v>194</v>
      </c>
      <c r="B41" s="1" t="s">
        <v>856</v>
      </c>
      <c r="C41" s="1" t="s">
        <v>845</v>
      </c>
      <c r="D41" s="4">
        <f>IFERROR(TRUNC(AV!D41/RWADA!D41,0),0)</f>
        <v>210660</v>
      </c>
      <c r="E41" s="4">
        <f>IFERROR(TRUNC(AV!E41/RWADA!E41,0),0)</f>
        <v>217155</v>
      </c>
      <c r="F41" s="4">
        <f>IFERROR(TRUNC(AV!F41/RWADA!F41,0),0)</f>
        <v>232396</v>
      </c>
      <c r="G41" s="4">
        <f>IFERROR(TRUNC(AV!G41/RWADA!G41,0),0)</f>
        <v>263983</v>
      </c>
      <c r="H41" s="4">
        <f>IFERROR(TRUNC(AV!H41/RWADA!H41,0),0)</f>
        <v>284426</v>
      </c>
      <c r="I41" s="4">
        <f>IFERROR(TRUNC(AV!I41/RWADA!I41,0),0)</f>
        <v>302846</v>
      </c>
      <c r="J41" s="4">
        <f>IFERROR(TRUNC(AV!J41/RWADA!J41,0),0)</f>
        <v>323357</v>
      </c>
      <c r="K41" s="4">
        <f>IFERROR(TRUNC(AV!K41/RWADA!K41,0),0)</f>
        <v>323060</v>
      </c>
      <c r="L41" s="4">
        <f>IFERROR(TRUNC(AV!L41/RWADA!L41,0),0)</f>
        <v>347669</v>
      </c>
      <c r="M41" s="4">
        <f>IFERROR(TRUNC(AV!M41/RWADA!M41,0),0)</f>
        <v>366814</v>
      </c>
      <c r="N41" s="4">
        <f>IFERROR(TRUNC(AV!N41/RWADA!N41,0),0)</f>
        <v>388616</v>
      </c>
      <c r="O41" s="4">
        <f>IFERROR(TRUNC(AV!O41/RWADA!O41,0),0)</f>
        <v>396899</v>
      </c>
      <c r="P41" s="4">
        <f>IFERROR(TRUNC(AV!P41/RWADA!P41,0),0)</f>
        <v>397997</v>
      </c>
      <c r="Q41" s="4">
        <f>IFERROR(TRUNC(AV!Q41/RWADA!Q41,0),0)</f>
        <v>396984</v>
      </c>
      <c r="R41" s="4">
        <f>IFERROR(TRUNC(AV!R41/RWADA!R41,0),0)</f>
        <v>435498</v>
      </c>
      <c r="S41" s="4">
        <f>IFERROR(TRUNC(AV!S41/RWADA!S41,0),0)</f>
        <v>470855</v>
      </c>
      <c r="T41" s="4">
        <f>IFERROR(TRUNC(AV!T41/RWADA!T41,0),0)</f>
        <v>489465</v>
      </c>
      <c r="U41" s="4">
        <f>IFERROR(TRUNC(AV!U41/RWADA!U41,0),0)</f>
        <v>520173</v>
      </c>
    </row>
    <row r="42" spans="1:21" x14ac:dyDescent="0.3">
      <c r="A42" s="3" t="s">
        <v>195</v>
      </c>
      <c r="B42" s="1" t="s">
        <v>857</v>
      </c>
      <c r="C42" s="1" t="s">
        <v>833</v>
      </c>
      <c r="D42" s="4">
        <f>IFERROR(TRUNC(AV!D42/RWADA!D42,0),0)</f>
        <v>223412</v>
      </c>
      <c r="E42" s="4">
        <f>IFERROR(TRUNC(AV!E42/RWADA!E42,0),0)</f>
        <v>271871</v>
      </c>
      <c r="F42" s="4">
        <f>IFERROR(TRUNC(AV!F42/RWADA!F42,0),0)</f>
        <v>260208</v>
      </c>
      <c r="G42" s="4">
        <f>IFERROR(TRUNC(AV!G42/RWADA!G42,0),0)</f>
        <v>299541</v>
      </c>
      <c r="H42" s="4">
        <f>IFERROR(TRUNC(AV!H42/RWADA!H42,0),0)</f>
        <v>342178</v>
      </c>
      <c r="I42" s="4">
        <f>IFERROR(TRUNC(AV!I42/RWADA!I42,0),0)</f>
        <v>387791</v>
      </c>
      <c r="J42" s="4">
        <f>IFERROR(TRUNC(AV!J42/RWADA!J42,0),0)</f>
        <v>392504</v>
      </c>
      <c r="K42" s="4">
        <f>IFERROR(TRUNC(AV!K42/RWADA!K42,0),0)</f>
        <v>414431</v>
      </c>
      <c r="L42" s="4">
        <f>IFERROR(TRUNC(AV!L42/RWADA!L42,0),0)</f>
        <v>442639</v>
      </c>
      <c r="M42" s="4">
        <f>IFERROR(TRUNC(AV!M42/RWADA!M42,0),0)</f>
        <v>453614</v>
      </c>
      <c r="N42" s="4">
        <f>IFERROR(TRUNC(AV!N42/RWADA!N42,0),0)</f>
        <v>477677</v>
      </c>
      <c r="O42" s="4">
        <f>IFERROR(TRUNC(AV!O42/RWADA!O42,0),0)</f>
        <v>497968</v>
      </c>
      <c r="P42" s="4">
        <f>IFERROR(TRUNC(AV!P42/RWADA!P42,0),0)</f>
        <v>543825</v>
      </c>
      <c r="Q42" s="4">
        <f>IFERROR(TRUNC(AV!Q42/RWADA!Q42,0),0)</f>
        <v>563769</v>
      </c>
      <c r="R42" s="4">
        <f>IFERROR(TRUNC(AV!R42/RWADA!R42,0),0)</f>
        <v>619939</v>
      </c>
      <c r="S42" s="4">
        <f>IFERROR(TRUNC(AV!S42/RWADA!S42,0),0)</f>
        <v>730777</v>
      </c>
      <c r="T42" s="4">
        <f>IFERROR(TRUNC(AV!T42/RWADA!T42,0),0)</f>
        <v>713143</v>
      </c>
      <c r="U42" s="4">
        <f>IFERROR(TRUNC(AV!U42/RWADA!U42,0),0)</f>
        <v>777820</v>
      </c>
    </row>
    <row r="43" spans="1:21" x14ac:dyDescent="0.3">
      <c r="A43" s="3" t="s">
        <v>196</v>
      </c>
      <c r="B43" s="1" t="s">
        <v>858</v>
      </c>
      <c r="C43" s="1" t="s">
        <v>833</v>
      </c>
      <c r="D43" s="4">
        <f>IFERROR(TRUNC(AV!D43/RWADA!D43,0),0)</f>
        <v>231187</v>
      </c>
      <c r="E43" s="4">
        <f>IFERROR(TRUNC(AV!E43/RWADA!E43,0),0)</f>
        <v>239098</v>
      </c>
      <c r="F43" s="4">
        <f>IFERROR(TRUNC(AV!F43/RWADA!F43,0),0)</f>
        <v>249831</v>
      </c>
      <c r="G43" s="4">
        <f>IFERROR(TRUNC(AV!G43/RWADA!G43,0),0)</f>
        <v>271063</v>
      </c>
      <c r="H43" s="4">
        <f>IFERROR(TRUNC(AV!H43/RWADA!H43,0),0)</f>
        <v>296943</v>
      </c>
      <c r="I43" s="4">
        <f>IFERROR(TRUNC(AV!I43/RWADA!I43,0),0)</f>
        <v>301150</v>
      </c>
      <c r="J43" s="4">
        <f>IFERROR(TRUNC(AV!J43/RWADA!J43,0),0)</f>
        <v>307236</v>
      </c>
      <c r="K43" s="4">
        <f>IFERROR(TRUNC(AV!K43/RWADA!K43,0),0)</f>
        <v>318255</v>
      </c>
      <c r="L43" s="4">
        <f>IFERROR(TRUNC(AV!L43/RWADA!L43,0),0)</f>
        <v>334693</v>
      </c>
      <c r="M43" s="4">
        <f>IFERROR(TRUNC(AV!M43/RWADA!M43,0),0)</f>
        <v>335360</v>
      </c>
      <c r="N43" s="4">
        <f>IFERROR(TRUNC(AV!N43/RWADA!N43,0),0)</f>
        <v>348440</v>
      </c>
      <c r="O43" s="4">
        <f>IFERROR(TRUNC(AV!O43/RWADA!O43,0),0)</f>
        <v>358314</v>
      </c>
      <c r="P43" s="4">
        <f>IFERROR(TRUNC(AV!P43/RWADA!P43,0),0)</f>
        <v>348858</v>
      </c>
      <c r="Q43" s="4">
        <f>IFERROR(TRUNC(AV!Q43/RWADA!Q43,0),0)</f>
        <v>349218</v>
      </c>
      <c r="R43" s="4">
        <f>IFERROR(TRUNC(AV!R43/RWADA!R43,0),0)</f>
        <v>379075</v>
      </c>
      <c r="S43" s="4">
        <f>IFERROR(TRUNC(AV!S43/RWADA!S43,0),0)</f>
        <v>413210</v>
      </c>
      <c r="T43" s="4">
        <f>IFERROR(TRUNC(AV!T43/RWADA!T43,0),0)</f>
        <v>438788</v>
      </c>
      <c r="U43" s="4">
        <f>IFERROR(TRUNC(AV!U43/RWADA!U43,0),0)</f>
        <v>460637</v>
      </c>
    </row>
    <row r="44" spans="1:21" x14ac:dyDescent="0.3">
      <c r="A44" s="3" t="s">
        <v>197</v>
      </c>
      <c r="B44" s="1" t="s">
        <v>859</v>
      </c>
      <c r="C44" s="1" t="s">
        <v>833</v>
      </c>
      <c r="D44" s="4">
        <f>IFERROR(TRUNC(AV!D44/RWADA!D44,0),0)</f>
        <v>782822</v>
      </c>
      <c r="E44" s="4">
        <f>IFERROR(TRUNC(AV!E44/RWADA!E44,0),0)</f>
        <v>1028498</v>
      </c>
      <c r="F44" s="4">
        <f>IFERROR(TRUNC(AV!F44/RWADA!F44,0),0)</f>
        <v>1140026</v>
      </c>
      <c r="G44" s="4">
        <f>IFERROR(TRUNC(AV!G44/RWADA!G44,0),0)</f>
        <v>1292907</v>
      </c>
      <c r="H44" s="4">
        <f>IFERROR(TRUNC(AV!H44/RWADA!H44,0),0)</f>
        <v>1413622</v>
      </c>
      <c r="I44" s="4">
        <f>IFERROR(TRUNC(AV!I44/RWADA!I44,0),0)</f>
        <v>1433344</v>
      </c>
      <c r="J44" s="4">
        <f>IFERROR(TRUNC(AV!J44/RWADA!J44,0),0)</f>
        <v>1490261</v>
      </c>
      <c r="K44" s="4">
        <f>IFERROR(TRUNC(AV!K44/RWADA!K44,0),0)</f>
        <v>1613430</v>
      </c>
      <c r="L44" s="4">
        <f>IFERROR(TRUNC(AV!L44/RWADA!L44,0),0)</f>
        <v>1601354</v>
      </c>
      <c r="M44" s="4">
        <f>IFERROR(TRUNC(AV!M44/RWADA!M44,0),0)</f>
        <v>1763312</v>
      </c>
      <c r="N44" s="4">
        <f>IFERROR(TRUNC(AV!N44/RWADA!N44,0),0)</f>
        <v>1687695</v>
      </c>
      <c r="O44" s="4">
        <f>IFERROR(TRUNC(AV!O44/RWADA!O44,0),0)</f>
        <v>1781927</v>
      </c>
      <c r="P44" s="4">
        <f>IFERROR(TRUNC(AV!P44/RWADA!P44,0),0)</f>
        <v>1763431</v>
      </c>
      <c r="Q44" s="4">
        <f>IFERROR(TRUNC(AV!Q44/RWADA!Q44,0),0)</f>
        <v>1875357</v>
      </c>
      <c r="R44" s="4">
        <f>IFERROR(TRUNC(AV!R44/RWADA!R44,0),0)</f>
        <v>1858646</v>
      </c>
      <c r="S44" s="4">
        <f>IFERROR(TRUNC(AV!S44/RWADA!S44,0),0)</f>
        <v>1784175</v>
      </c>
      <c r="T44" s="4">
        <f>IFERROR(TRUNC(AV!T44/RWADA!T44,0),0)</f>
        <v>1864057</v>
      </c>
      <c r="U44" s="4">
        <f>IFERROR(TRUNC(AV!U44/RWADA!U44,0),0)</f>
        <v>2000088</v>
      </c>
    </row>
    <row r="45" spans="1:21" x14ac:dyDescent="0.3">
      <c r="A45" s="3" t="s">
        <v>198</v>
      </c>
      <c r="B45" s="1" t="s">
        <v>860</v>
      </c>
      <c r="C45" s="1" t="s">
        <v>833</v>
      </c>
      <c r="D45" s="4">
        <f>IFERROR(TRUNC(AV!D45/RWADA!D45,0),0)</f>
        <v>175099</v>
      </c>
      <c r="E45" s="4">
        <f>IFERROR(TRUNC(AV!E45/RWADA!E45,0),0)</f>
        <v>187644</v>
      </c>
      <c r="F45" s="4">
        <f>IFERROR(TRUNC(AV!F45/RWADA!F45,0),0)</f>
        <v>211611</v>
      </c>
      <c r="G45" s="4">
        <f>IFERROR(TRUNC(AV!G45/RWADA!G45,0),0)</f>
        <v>240057</v>
      </c>
      <c r="H45" s="4">
        <f>IFERROR(TRUNC(AV!H45/RWADA!H45,0),0)</f>
        <v>252705</v>
      </c>
      <c r="I45" s="4">
        <f>IFERROR(TRUNC(AV!I45/RWADA!I45,0),0)</f>
        <v>271733</v>
      </c>
      <c r="J45" s="4">
        <f>IFERROR(TRUNC(AV!J45/RWADA!J45,0),0)</f>
        <v>287308</v>
      </c>
      <c r="K45" s="4">
        <f>IFERROR(TRUNC(AV!K45/RWADA!K45,0),0)</f>
        <v>286329</v>
      </c>
      <c r="L45" s="4">
        <f>IFERROR(TRUNC(AV!L45/RWADA!L45,0),0)</f>
        <v>304178</v>
      </c>
      <c r="M45" s="4">
        <f>IFERROR(TRUNC(AV!M45/RWADA!M45,0),0)</f>
        <v>309502</v>
      </c>
      <c r="N45" s="4">
        <f>IFERROR(TRUNC(AV!N45/RWADA!N45,0),0)</f>
        <v>315674</v>
      </c>
      <c r="O45" s="4">
        <f>IFERROR(TRUNC(AV!O45/RWADA!O45,0),0)</f>
        <v>327122</v>
      </c>
      <c r="P45" s="4">
        <f>IFERROR(TRUNC(AV!P45/RWADA!P45,0),0)</f>
        <v>342969</v>
      </c>
      <c r="Q45" s="4">
        <f>IFERROR(TRUNC(AV!Q45/RWADA!Q45,0),0)</f>
        <v>370747</v>
      </c>
      <c r="R45" s="4">
        <f>IFERROR(TRUNC(AV!R45/RWADA!R45,0),0)</f>
        <v>376489</v>
      </c>
      <c r="S45" s="4">
        <f>IFERROR(TRUNC(AV!S45/RWADA!S45,0),0)</f>
        <v>408301</v>
      </c>
      <c r="T45" s="4">
        <f>IFERROR(TRUNC(AV!T45/RWADA!T45,0),0)</f>
        <v>442158</v>
      </c>
      <c r="U45" s="4">
        <f>IFERROR(TRUNC(AV!U45/RWADA!U45,0),0)</f>
        <v>464129</v>
      </c>
    </row>
    <row r="46" spans="1:21" x14ac:dyDescent="0.3">
      <c r="A46" s="3" t="s">
        <v>199</v>
      </c>
      <c r="B46" s="1" t="s">
        <v>861</v>
      </c>
      <c r="C46" s="1" t="s">
        <v>833</v>
      </c>
      <c r="D46" s="4">
        <f>IFERROR(TRUNC(AV!D46/RWADA!D46,0),0)</f>
        <v>195649</v>
      </c>
      <c r="E46" s="4">
        <f>IFERROR(TRUNC(AV!E46/RWADA!E46,0),0)</f>
        <v>188440</v>
      </c>
      <c r="F46" s="4">
        <f>IFERROR(TRUNC(AV!F46/RWADA!F46,0),0)</f>
        <v>203565</v>
      </c>
      <c r="G46" s="4">
        <f>IFERROR(TRUNC(AV!G46/RWADA!G46,0),0)</f>
        <v>221884</v>
      </c>
      <c r="H46" s="4">
        <f>IFERROR(TRUNC(AV!H46/RWADA!H46,0),0)</f>
        <v>220540</v>
      </c>
      <c r="I46" s="4">
        <f>IFERROR(TRUNC(AV!I46/RWADA!I46,0),0)</f>
        <v>239738</v>
      </c>
      <c r="J46" s="4">
        <f>IFERROR(TRUNC(AV!J46/RWADA!J46,0),0)</f>
        <v>260538</v>
      </c>
      <c r="K46" s="4">
        <f>IFERROR(TRUNC(AV!K46/RWADA!K46,0),0)</f>
        <v>245454</v>
      </c>
      <c r="L46" s="4">
        <f>IFERROR(TRUNC(AV!L46/RWADA!L46,0),0)</f>
        <v>235960</v>
      </c>
      <c r="M46" s="4">
        <f>IFERROR(TRUNC(AV!M46/RWADA!M46,0),0)</f>
        <v>238988</v>
      </c>
      <c r="N46" s="4">
        <f>IFERROR(TRUNC(AV!N46/RWADA!N46,0),0)</f>
        <v>250753</v>
      </c>
      <c r="O46" s="4">
        <f>IFERROR(TRUNC(AV!O46/RWADA!O46,0),0)</f>
        <v>277235</v>
      </c>
      <c r="P46" s="4">
        <f>IFERROR(TRUNC(AV!P46/RWADA!P46,0),0)</f>
        <v>440607</v>
      </c>
      <c r="Q46" s="4">
        <f>IFERROR(TRUNC(AV!Q46/RWADA!Q46,0),0)</f>
        <v>485988</v>
      </c>
      <c r="R46" s="4">
        <f>IFERROR(TRUNC(AV!R46/RWADA!R46,0),0)</f>
        <v>473600</v>
      </c>
      <c r="S46" s="4">
        <f>IFERROR(TRUNC(AV!S46/RWADA!S46,0),0)</f>
        <v>529570</v>
      </c>
      <c r="T46" s="4">
        <f>IFERROR(TRUNC(AV!T46/RWADA!T46,0),0)</f>
        <v>585256</v>
      </c>
      <c r="U46" s="4">
        <f>IFERROR(TRUNC(AV!U46/RWADA!U46,0),0)</f>
        <v>580966</v>
      </c>
    </row>
    <row r="47" spans="1:21" x14ac:dyDescent="0.3">
      <c r="A47" s="3" t="s">
        <v>200</v>
      </c>
      <c r="B47" s="1" t="s">
        <v>862</v>
      </c>
      <c r="C47" s="1" t="s">
        <v>833</v>
      </c>
      <c r="D47" s="4">
        <f>IFERROR(TRUNC(AV!D47/RWADA!D47,0),0)</f>
        <v>211199</v>
      </c>
      <c r="E47" s="4">
        <f>IFERROR(TRUNC(AV!E47/RWADA!E47,0),0)</f>
        <v>218768</v>
      </c>
      <c r="F47" s="4">
        <f>IFERROR(TRUNC(AV!F47/RWADA!F47,0),0)</f>
        <v>244103</v>
      </c>
      <c r="G47" s="4">
        <f>IFERROR(TRUNC(AV!G47/RWADA!G47,0),0)</f>
        <v>267549</v>
      </c>
      <c r="H47" s="4">
        <f>IFERROR(TRUNC(AV!H47/RWADA!H47,0),0)</f>
        <v>283239</v>
      </c>
      <c r="I47" s="4">
        <f>IFERROR(TRUNC(AV!I47/RWADA!I47,0),0)</f>
        <v>296569</v>
      </c>
      <c r="J47" s="4">
        <f>IFERROR(TRUNC(AV!J47/RWADA!J47,0),0)</f>
        <v>329301</v>
      </c>
      <c r="K47" s="4">
        <f>IFERROR(TRUNC(AV!K47/RWADA!K47,0),0)</f>
        <v>338414</v>
      </c>
      <c r="L47" s="4">
        <f>IFERROR(TRUNC(AV!L47/RWADA!L47,0),0)</f>
        <v>354567</v>
      </c>
      <c r="M47" s="4">
        <f>IFERROR(TRUNC(AV!M47/RWADA!M47,0),0)</f>
        <v>359019</v>
      </c>
      <c r="N47" s="4">
        <f>IFERROR(TRUNC(AV!N47/RWADA!N47,0),0)</f>
        <v>372855</v>
      </c>
      <c r="O47" s="4">
        <f>IFERROR(TRUNC(AV!O47/RWADA!O47,0),0)</f>
        <v>395358</v>
      </c>
      <c r="P47" s="4">
        <f>IFERROR(TRUNC(AV!P47/RWADA!P47,0),0)</f>
        <v>394493</v>
      </c>
      <c r="Q47" s="4">
        <f>IFERROR(TRUNC(AV!Q47/RWADA!Q47,0),0)</f>
        <v>402936</v>
      </c>
      <c r="R47" s="4">
        <f>IFERROR(TRUNC(AV!R47/RWADA!R47,0),0)</f>
        <v>431639</v>
      </c>
      <c r="S47" s="4">
        <f>IFERROR(TRUNC(AV!S47/RWADA!S47,0),0)</f>
        <v>480445</v>
      </c>
      <c r="T47" s="4">
        <f>IFERROR(TRUNC(AV!T47/RWADA!T47,0),0)</f>
        <v>529757</v>
      </c>
      <c r="U47" s="4">
        <f>IFERROR(TRUNC(AV!U47/RWADA!U47,0),0)</f>
        <v>536517</v>
      </c>
    </row>
    <row r="48" spans="1:21" x14ac:dyDescent="0.3">
      <c r="A48" s="3" t="s">
        <v>201</v>
      </c>
      <c r="B48" s="1" t="s">
        <v>863</v>
      </c>
      <c r="C48" s="1" t="s">
        <v>833</v>
      </c>
      <c r="D48" s="4">
        <f>IFERROR(TRUNC(AV!D48/RWADA!D48,0),0)</f>
        <v>210436</v>
      </c>
      <c r="E48" s="4">
        <f>IFERROR(TRUNC(AV!E48/RWADA!E48,0),0)</f>
        <v>213808</v>
      </c>
      <c r="F48" s="4">
        <f>IFERROR(TRUNC(AV!F48/RWADA!F48,0),0)</f>
        <v>230946</v>
      </c>
      <c r="G48" s="4">
        <f>IFERROR(TRUNC(AV!G48/RWADA!G48,0),0)</f>
        <v>248268</v>
      </c>
      <c r="H48" s="4">
        <f>IFERROR(TRUNC(AV!H48/RWADA!H48,0),0)</f>
        <v>246295</v>
      </c>
      <c r="I48" s="4">
        <f>IFERROR(TRUNC(AV!I48/RWADA!I48,0),0)</f>
        <v>250635</v>
      </c>
      <c r="J48" s="4">
        <f>IFERROR(TRUNC(AV!J48/RWADA!J48,0),0)</f>
        <v>247962</v>
      </c>
      <c r="K48" s="4">
        <f>IFERROR(TRUNC(AV!K48/RWADA!K48,0),0)</f>
        <v>262210</v>
      </c>
      <c r="L48" s="4">
        <f>IFERROR(TRUNC(AV!L48/RWADA!L48,0),0)</f>
        <v>268278</v>
      </c>
      <c r="M48" s="4">
        <f>IFERROR(TRUNC(AV!M48/RWADA!M48,0),0)</f>
        <v>276063</v>
      </c>
      <c r="N48" s="4">
        <f>IFERROR(TRUNC(AV!N48/RWADA!N48,0),0)</f>
        <v>271414</v>
      </c>
      <c r="O48" s="4">
        <f>IFERROR(TRUNC(AV!O48/RWADA!O48,0),0)</f>
        <v>284659</v>
      </c>
      <c r="P48" s="4">
        <f>IFERROR(TRUNC(AV!P48/RWADA!P48,0),0)</f>
        <v>298591</v>
      </c>
      <c r="Q48" s="4">
        <f>IFERROR(TRUNC(AV!Q48/RWADA!Q48,0),0)</f>
        <v>321833</v>
      </c>
      <c r="R48" s="4">
        <f>IFERROR(TRUNC(AV!R48/RWADA!R48,0),0)</f>
        <v>315785</v>
      </c>
      <c r="S48" s="4">
        <f>IFERROR(TRUNC(AV!S48/RWADA!S48,0),0)</f>
        <v>318325</v>
      </c>
      <c r="T48" s="4">
        <f>IFERROR(TRUNC(AV!T48/RWADA!T48,0),0)</f>
        <v>346427</v>
      </c>
      <c r="U48" s="4">
        <f>IFERROR(TRUNC(AV!U48/RWADA!U48,0),0)</f>
        <v>354778</v>
      </c>
    </row>
    <row r="49" spans="1:21" x14ac:dyDescent="0.3">
      <c r="A49" s="3" t="s">
        <v>202</v>
      </c>
      <c r="B49" s="1" t="s">
        <v>864</v>
      </c>
      <c r="C49" s="1" t="s">
        <v>865</v>
      </c>
      <c r="D49" s="4">
        <f>IFERROR(TRUNC(AV!D49/RWADA!D49,0),0)</f>
        <v>162737</v>
      </c>
      <c r="E49" s="4">
        <f>IFERROR(TRUNC(AV!E49/RWADA!E49,0),0)</f>
        <v>161207</v>
      </c>
      <c r="F49" s="4">
        <f>IFERROR(TRUNC(AV!F49/RWADA!F49,0),0)</f>
        <v>180149</v>
      </c>
      <c r="G49" s="4">
        <f>IFERROR(TRUNC(AV!G49/RWADA!G49,0),0)</f>
        <v>189261</v>
      </c>
      <c r="H49" s="4">
        <f>IFERROR(TRUNC(AV!H49/RWADA!H49,0),0)</f>
        <v>199058</v>
      </c>
      <c r="I49" s="4">
        <f>IFERROR(TRUNC(AV!I49/RWADA!I49,0),0)</f>
        <v>226658</v>
      </c>
      <c r="J49" s="4">
        <f>IFERROR(TRUNC(AV!J49/RWADA!J49,0),0)</f>
        <v>244029</v>
      </c>
      <c r="K49" s="4">
        <f>IFERROR(TRUNC(AV!K49/RWADA!K49,0),0)</f>
        <v>240842</v>
      </c>
      <c r="L49" s="4">
        <f>IFERROR(TRUNC(AV!L49/RWADA!L49,0),0)</f>
        <v>250983</v>
      </c>
      <c r="M49" s="4">
        <f>IFERROR(TRUNC(AV!M49/RWADA!M49,0),0)</f>
        <v>258177</v>
      </c>
      <c r="N49" s="4">
        <f>IFERROR(TRUNC(AV!N49/RWADA!N49,0),0)</f>
        <v>254580</v>
      </c>
      <c r="O49" s="4">
        <f>IFERROR(TRUNC(AV!O49/RWADA!O49,0),0)</f>
        <v>246204</v>
      </c>
      <c r="P49" s="4">
        <f>IFERROR(TRUNC(AV!P49/RWADA!P49,0),0)</f>
        <v>257988</v>
      </c>
      <c r="Q49" s="4">
        <f>IFERROR(TRUNC(AV!Q49/RWADA!Q49,0),0)</f>
        <v>285426</v>
      </c>
      <c r="R49" s="4">
        <f>IFERROR(TRUNC(AV!R49/RWADA!R49,0),0)</f>
        <v>302807</v>
      </c>
      <c r="S49" s="4">
        <f>IFERROR(TRUNC(AV!S49/RWADA!S49,0),0)</f>
        <v>357018</v>
      </c>
      <c r="T49" s="4">
        <f>IFERROR(TRUNC(AV!T49/RWADA!T49,0),0)</f>
        <v>359934</v>
      </c>
      <c r="U49" s="4">
        <f>IFERROR(TRUNC(AV!U49/RWADA!U49,0),0)</f>
        <v>361112</v>
      </c>
    </row>
    <row r="50" spans="1:21" x14ac:dyDescent="0.3">
      <c r="A50" s="3" t="s">
        <v>203</v>
      </c>
      <c r="B50" s="1" t="s">
        <v>866</v>
      </c>
      <c r="C50" s="1" t="s">
        <v>833</v>
      </c>
      <c r="D50" s="4">
        <f>IFERROR(TRUNC(AV!D50/RWADA!D50,0),0)</f>
        <v>158309</v>
      </c>
      <c r="E50" s="4">
        <f>IFERROR(TRUNC(AV!E50/RWADA!E50,0),0)</f>
        <v>186015</v>
      </c>
      <c r="F50" s="4">
        <f>IFERROR(TRUNC(AV!F50/RWADA!F50,0),0)</f>
        <v>190920</v>
      </c>
      <c r="G50" s="4">
        <f>IFERROR(TRUNC(AV!G50/RWADA!G50,0),0)</f>
        <v>211716</v>
      </c>
      <c r="H50" s="4">
        <f>IFERROR(TRUNC(AV!H50/RWADA!H50,0),0)</f>
        <v>214510</v>
      </c>
      <c r="I50" s="4">
        <f>IFERROR(TRUNC(AV!I50/RWADA!I50,0),0)</f>
        <v>220511</v>
      </c>
      <c r="J50" s="4">
        <f>IFERROR(TRUNC(AV!J50/RWADA!J50,0),0)</f>
        <v>225741</v>
      </c>
      <c r="K50" s="4">
        <f>IFERROR(TRUNC(AV!K50/RWADA!K50,0),0)</f>
        <v>221349</v>
      </c>
      <c r="L50" s="4">
        <f>IFERROR(TRUNC(AV!L50/RWADA!L50,0),0)</f>
        <v>222440</v>
      </c>
      <c r="M50" s="4">
        <f>IFERROR(TRUNC(AV!M50/RWADA!M50,0),0)</f>
        <v>224091</v>
      </c>
      <c r="N50" s="4">
        <f>IFERROR(TRUNC(AV!N50/RWADA!N50,0),0)</f>
        <v>223596</v>
      </c>
      <c r="O50" s="4">
        <f>IFERROR(TRUNC(AV!O50/RWADA!O50,0),0)</f>
        <v>233631</v>
      </c>
      <c r="P50" s="4">
        <f>IFERROR(TRUNC(AV!P50/RWADA!P50,0),0)</f>
        <v>241128</v>
      </c>
      <c r="Q50" s="4">
        <f>IFERROR(TRUNC(AV!Q50/RWADA!Q50,0),0)</f>
        <v>241053</v>
      </c>
      <c r="R50" s="4">
        <f>IFERROR(TRUNC(AV!R50/RWADA!R50,0),0)</f>
        <v>249411</v>
      </c>
      <c r="S50" s="4">
        <f>IFERROR(TRUNC(AV!S50/RWADA!S50,0),0)</f>
        <v>276196</v>
      </c>
      <c r="T50" s="4">
        <f>IFERROR(TRUNC(AV!T50/RWADA!T50,0),0)</f>
        <v>310135</v>
      </c>
      <c r="U50" s="4">
        <f>IFERROR(TRUNC(AV!U50/RWADA!U50,0),0)</f>
        <v>320741</v>
      </c>
    </row>
    <row r="51" spans="1:21" x14ac:dyDescent="0.3">
      <c r="A51" s="3" t="s">
        <v>204</v>
      </c>
      <c r="B51" s="1" t="s">
        <v>867</v>
      </c>
      <c r="C51" s="1" t="s">
        <v>833</v>
      </c>
      <c r="D51" s="4">
        <f>IFERROR(TRUNC(AV!D51/RWADA!D51,0),0)</f>
        <v>297571</v>
      </c>
      <c r="E51" s="4">
        <f>IFERROR(TRUNC(AV!E51/RWADA!E51,0),0)</f>
        <v>311308</v>
      </c>
      <c r="F51" s="4">
        <f>IFERROR(TRUNC(AV!F51/RWADA!F51,0),0)</f>
        <v>326671</v>
      </c>
      <c r="G51" s="4">
        <f>IFERROR(TRUNC(AV!G51/RWADA!G51,0),0)</f>
        <v>357382</v>
      </c>
      <c r="H51" s="4">
        <f>IFERROR(TRUNC(AV!H51/RWADA!H51,0),0)</f>
        <v>357358</v>
      </c>
      <c r="I51" s="4">
        <f>IFERROR(TRUNC(AV!I51/RWADA!I51,0),0)</f>
        <v>366126</v>
      </c>
      <c r="J51" s="4">
        <f>IFERROR(TRUNC(AV!J51/RWADA!J51,0),0)</f>
        <v>399443</v>
      </c>
      <c r="K51" s="4">
        <f>IFERROR(TRUNC(AV!K51/RWADA!K51,0),0)</f>
        <v>425499</v>
      </c>
      <c r="L51" s="4">
        <f>IFERROR(TRUNC(AV!L51/RWADA!L51,0),0)</f>
        <v>428857</v>
      </c>
      <c r="M51" s="4">
        <f>IFERROR(TRUNC(AV!M51/RWADA!M51,0),0)</f>
        <v>426433</v>
      </c>
      <c r="N51" s="4">
        <f>IFERROR(TRUNC(AV!N51/RWADA!N51,0),0)</f>
        <v>468095</v>
      </c>
      <c r="O51" s="4">
        <f>IFERROR(TRUNC(AV!O51/RWADA!O51,0),0)</f>
        <v>469750</v>
      </c>
      <c r="P51" s="4">
        <f>IFERROR(TRUNC(AV!P51/RWADA!P51,0),0)</f>
        <v>485801</v>
      </c>
      <c r="Q51" s="4">
        <f>IFERROR(TRUNC(AV!Q51/RWADA!Q51,0),0)</f>
        <v>507846</v>
      </c>
      <c r="R51" s="4">
        <f>IFERROR(TRUNC(AV!R51/RWADA!R51,0),0)</f>
        <v>494979</v>
      </c>
      <c r="S51" s="4">
        <f>IFERROR(TRUNC(AV!S51/RWADA!S51,0),0)</f>
        <v>584068</v>
      </c>
      <c r="T51" s="4">
        <f>IFERROR(TRUNC(AV!T51/RWADA!T51,0),0)</f>
        <v>690769</v>
      </c>
      <c r="U51" s="4">
        <f>IFERROR(TRUNC(AV!U51/RWADA!U51,0),0)</f>
        <v>712110</v>
      </c>
    </row>
    <row r="52" spans="1:21" x14ac:dyDescent="0.3">
      <c r="A52" s="3" t="s">
        <v>205</v>
      </c>
      <c r="B52" s="1" t="s">
        <v>868</v>
      </c>
      <c r="C52" s="1" t="s">
        <v>833</v>
      </c>
      <c r="D52" s="4">
        <f>IFERROR(TRUNC(AV!D52/RWADA!D52,0),0)</f>
        <v>116197</v>
      </c>
      <c r="E52" s="4">
        <f>IFERROR(TRUNC(AV!E52/RWADA!E52,0),0)</f>
        <v>118743</v>
      </c>
      <c r="F52" s="4">
        <f>IFERROR(TRUNC(AV!F52/RWADA!F52,0),0)</f>
        <v>122435</v>
      </c>
      <c r="G52" s="4">
        <f>IFERROR(TRUNC(AV!G52/RWADA!G52,0),0)</f>
        <v>133048</v>
      </c>
      <c r="H52" s="4">
        <f>IFERROR(TRUNC(AV!H52/RWADA!H52,0),0)</f>
        <v>140264</v>
      </c>
      <c r="I52" s="4">
        <f>IFERROR(TRUNC(AV!I52/RWADA!I52,0),0)</f>
        <v>143013</v>
      </c>
      <c r="J52" s="4">
        <f>IFERROR(TRUNC(AV!J52/RWADA!J52,0),0)</f>
        <v>138029</v>
      </c>
      <c r="K52" s="4">
        <f>IFERROR(TRUNC(AV!K52/RWADA!K52,0),0)</f>
        <v>153320</v>
      </c>
      <c r="L52" s="4">
        <f>IFERROR(TRUNC(AV!L52/RWADA!L52,0),0)</f>
        <v>151535</v>
      </c>
      <c r="M52" s="4">
        <f>IFERROR(TRUNC(AV!M52/RWADA!M52,0),0)</f>
        <v>150862</v>
      </c>
      <c r="N52" s="4">
        <f>IFERROR(TRUNC(AV!N52/RWADA!N52,0),0)</f>
        <v>156651</v>
      </c>
      <c r="O52" s="4">
        <f>IFERROR(TRUNC(AV!O52/RWADA!O52,0),0)</f>
        <v>170663</v>
      </c>
      <c r="P52" s="4">
        <f>IFERROR(TRUNC(AV!P52/RWADA!P52,0),0)</f>
        <v>167817</v>
      </c>
      <c r="Q52" s="4">
        <f>IFERROR(TRUNC(AV!Q52/RWADA!Q52,0),0)</f>
        <v>158944</v>
      </c>
      <c r="R52" s="4">
        <f>IFERROR(TRUNC(AV!R52/RWADA!R52,0),0)</f>
        <v>160378</v>
      </c>
      <c r="S52" s="4">
        <f>IFERROR(TRUNC(AV!S52/RWADA!S52,0),0)</f>
        <v>171421</v>
      </c>
      <c r="T52" s="4">
        <f>IFERROR(TRUNC(AV!T52/RWADA!T52,0),0)</f>
        <v>179144</v>
      </c>
      <c r="U52" s="4">
        <f>IFERROR(TRUNC(AV!U52/RWADA!U52,0),0)</f>
        <v>183900</v>
      </c>
    </row>
    <row r="53" spans="1:21" x14ac:dyDescent="0.3">
      <c r="A53" s="3" t="s">
        <v>206</v>
      </c>
      <c r="B53" s="1" t="s">
        <v>869</v>
      </c>
      <c r="C53" s="1" t="s">
        <v>833</v>
      </c>
      <c r="D53" s="4">
        <f>IFERROR(TRUNC(AV!D53/RWADA!D53,0),0)</f>
        <v>224200</v>
      </c>
      <c r="E53" s="4">
        <f>IFERROR(TRUNC(AV!E53/RWADA!E53,0),0)</f>
        <v>241249</v>
      </c>
      <c r="F53" s="4">
        <f>IFERROR(TRUNC(AV!F53/RWADA!F53,0),0)</f>
        <v>254100</v>
      </c>
      <c r="G53" s="4">
        <f>IFERROR(TRUNC(AV!G53/RWADA!G53,0),0)</f>
        <v>283315</v>
      </c>
      <c r="H53" s="4">
        <f>IFERROR(TRUNC(AV!H53/RWADA!H53,0),0)</f>
        <v>305000</v>
      </c>
      <c r="I53" s="4">
        <f>IFERROR(TRUNC(AV!I53/RWADA!I53,0),0)</f>
        <v>318293</v>
      </c>
      <c r="J53" s="4">
        <f>IFERROR(TRUNC(AV!J53/RWADA!J53,0),0)</f>
        <v>325500</v>
      </c>
      <c r="K53" s="4">
        <f>IFERROR(TRUNC(AV!K53/RWADA!K53,0),0)</f>
        <v>336611</v>
      </c>
      <c r="L53" s="4">
        <f>IFERROR(TRUNC(AV!L53/RWADA!L53,0),0)</f>
        <v>349129</v>
      </c>
      <c r="M53" s="4">
        <f>IFERROR(TRUNC(AV!M53/RWADA!M53,0),0)</f>
        <v>355592</v>
      </c>
      <c r="N53" s="4">
        <f>IFERROR(TRUNC(AV!N53/RWADA!N53,0),0)</f>
        <v>362023</v>
      </c>
      <c r="O53" s="4">
        <f>IFERROR(TRUNC(AV!O53/RWADA!O53,0),0)</f>
        <v>371733</v>
      </c>
      <c r="P53" s="4">
        <f>IFERROR(TRUNC(AV!P53/RWADA!P53,0),0)</f>
        <v>387454</v>
      </c>
      <c r="Q53" s="4">
        <f>IFERROR(TRUNC(AV!Q53/RWADA!Q53,0),0)</f>
        <v>387322</v>
      </c>
      <c r="R53" s="4">
        <f>IFERROR(TRUNC(AV!R53/RWADA!R53,0),0)</f>
        <v>410289</v>
      </c>
      <c r="S53" s="4">
        <f>IFERROR(TRUNC(AV!S53/RWADA!S53,0),0)</f>
        <v>460568</v>
      </c>
      <c r="T53" s="4">
        <f>IFERROR(TRUNC(AV!T53/RWADA!T53,0),0)</f>
        <v>486809</v>
      </c>
      <c r="U53" s="4">
        <f>IFERROR(TRUNC(AV!U53/RWADA!U53,0),0)</f>
        <v>521124</v>
      </c>
    </row>
    <row r="54" spans="1:21" x14ac:dyDescent="0.3">
      <c r="A54" s="3" t="s">
        <v>207</v>
      </c>
      <c r="B54" s="1" t="s">
        <v>870</v>
      </c>
      <c r="C54" s="1" t="s">
        <v>871</v>
      </c>
      <c r="D54" s="4">
        <f>IFERROR(TRUNC(AV!D54/RWADA!D54,0),0)</f>
        <v>224762</v>
      </c>
      <c r="E54" s="4">
        <f>IFERROR(TRUNC(AV!E54/RWADA!E54,0),0)</f>
        <v>243808</v>
      </c>
      <c r="F54" s="4">
        <f>IFERROR(TRUNC(AV!F54/RWADA!F54,0),0)</f>
        <v>279253</v>
      </c>
      <c r="G54" s="4">
        <f>IFERROR(TRUNC(AV!G54/RWADA!G54,0),0)</f>
        <v>304132</v>
      </c>
      <c r="H54" s="4">
        <f>IFERROR(TRUNC(AV!H54/RWADA!H54,0),0)</f>
        <v>310999</v>
      </c>
      <c r="I54" s="4">
        <f>IFERROR(TRUNC(AV!I54/RWADA!I54,0),0)</f>
        <v>341438</v>
      </c>
      <c r="J54" s="4">
        <f>IFERROR(TRUNC(AV!J54/RWADA!J54,0),0)</f>
        <v>336827</v>
      </c>
      <c r="K54" s="4">
        <f>IFERROR(TRUNC(AV!K54/RWADA!K54,0),0)</f>
        <v>347743</v>
      </c>
      <c r="L54" s="4">
        <f>IFERROR(TRUNC(AV!L54/RWADA!L54,0),0)</f>
        <v>339785</v>
      </c>
      <c r="M54" s="4">
        <f>IFERROR(TRUNC(AV!M54/RWADA!M54,0),0)</f>
        <v>347697</v>
      </c>
      <c r="N54" s="4">
        <f>IFERROR(TRUNC(AV!N54/RWADA!N54,0),0)</f>
        <v>350013</v>
      </c>
      <c r="O54" s="4">
        <f>IFERROR(TRUNC(AV!O54/RWADA!O54,0),0)</f>
        <v>372185</v>
      </c>
      <c r="P54" s="4">
        <f>IFERROR(TRUNC(AV!P54/RWADA!P54,0),0)</f>
        <v>376532</v>
      </c>
      <c r="Q54" s="4">
        <f>IFERROR(TRUNC(AV!Q54/RWADA!Q54,0),0)</f>
        <v>385446</v>
      </c>
      <c r="R54" s="4">
        <f>IFERROR(TRUNC(AV!R54/RWADA!R54,0),0)</f>
        <v>419355</v>
      </c>
      <c r="S54" s="4">
        <f>IFERROR(TRUNC(AV!S54/RWADA!S54,0),0)</f>
        <v>449623</v>
      </c>
      <c r="T54" s="4">
        <f>IFERROR(TRUNC(AV!T54/RWADA!T54,0),0)</f>
        <v>458477</v>
      </c>
      <c r="U54" s="4">
        <f>IFERROR(TRUNC(AV!U54/RWADA!U54,0),0)</f>
        <v>480408</v>
      </c>
    </row>
    <row r="55" spans="1:21" x14ac:dyDescent="0.3">
      <c r="A55" s="3" t="s">
        <v>208</v>
      </c>
      <c r="B55" s="1" t="s">
        <v>872</v>
      </c>
      <c r="C55" s="1" t="s">
        <v>871</v>
      </c>
      <c r="D55" s="4">
        <f>IFERROR(TRUNC(AV!D55/RWADA!D55,0),0)</f>
        <v>222383</v>
      </c>
      <c r="E55" s="4">
        <f>IFERROR(TRUNC(AV!E55/RWADA!E55,0),0)</f>
        <v>240147</v>
      </c>
      <c r="F55" s="4">
        <f>IFERROR(TRUNC(AV!F55/RWADA!F55,0),0)</f>
        <v>269730</v>
      </c>
      <c r="G55" s="4">
        <f>IFERROR(TRUNC(AV!G55/RWADA!G55,0),0)</f>
        <v>304874</v>
      </c>
      <c r="H55" s="4">
        <f>IFERROR(TRUNC(AV!H55/RWADA!H55,0),0)</f>
        <v>334250</v>
      </c>
      <c r="I55" s="4">
        <f>IFERROR(TRUNC(AV!I55/RWADA!I55,0),0)</f>
        <v>342776</v>
      </c>
      <c r="J55" s="4">
        <f>IFERROR(TRUNC(AV!J55/RWADA!J55,0),0)</f>
        <v>342511</v>
      </c>
      <c r="K55" s="4">
        <f>IFERROR(TRUNC(AV!K55/RWADA!K55,0),0)</f>
        <v>358859</v>
      </c>
      <c r="L55" s="4">
        <f>IFERROR(TRUNC(AV!L55/RWADA!L55,0),0)</f>
        <v>372189</v>
      </c>
      <c r="M55" s="4">
        <f>IFERROR(TRUNC(AV!M55/RWADA!M55,0),0)</f>
        <v>381429</v>
      </c>
      <c r="N55" s="4">
        <f>IFERROR(TRUNC(AV!N55/RWADA!N55,0),0)</f>
        <v>383303</v>
      </c>
      <c r="O55" s="4">
        <f>IFERROR(TRUNC(AV!O55/RWADA!O55,0),0)</f>
        <v>414970</v>
      </c>
      <c r="P55" s="4">
        <f>IFERROR(TRUNC(AV!P55/RWADA!P55,0),0)</f>
        <v>416521</v>
      </c>
      <c r="Q55" s="4">
        <f>IFERROR(TRUNC(AV!Q55/RWADA!Q55,0),0)</f>
        <v>438876</v>
      </c>
      <c r="R55" s="4">
        <f>IFERROR(TRUNC(AV!R55/RWADA!R55,0),0)</f>
        <v>448831</v>
      </c>
      <c r="S55" s="4">
        <f>IFERROR(TRUNC(AV!S55/RWADA!S55,0),0)</f>
        <v>472856</v>
      </c>
      <c r="T55" s="4">
        <f>IFERROR(TRUNC(AV!T55/RWADA!T55,0),0)</f>
        <v>512997</v>
      </c>
      <c r="U55" s="4">
        <f>IFERROR(TRUNC(AV!U55/RWADA!U55,0),0)</f>
        <v>548202</v>
      </c>
    </row>
    <row r="56" spans="1:21" x14ac:dyDescent="0.3">
      <c r="A56" s="3" t="s">
        <v>209</v>
      </c>
      <c r="B56" s="1" t="s">
        <v>873</v>
      </c>
      <c r="C56" s="1" t="s">
        <v>871</v>
      </c>
      <c r="D56" s="4">
        <f>IFERROR(TRUNC(AV!D56/RWADA!D56,0),0)</f>
        <v>186276</v>
      </c>
      <c r="E56" s="4">
        <f>IFERROR(TRUNC(AV!E56/RWADA!E56,0),0)</f>
        <v>204902</v>
      </c>
      <c r="F56" s="4">
        <f>IFERROR(TRUNC(AV!F56/RWADA!F56,0),0)</f>
        <v>222910</v>
      </c>
      <c r="G56" s="4">
        <f>IFERROR(TRUNC(AV!G56/RWADA!G56,0),0)</f>
        <v>241850</v>
      </c>
      <c r="H56" s="4">
        <f>IFERROR(TRUNC(AV!H56/RWADA!H56,0),0)</f>
        <v>260264</v>
      </c>
      <c r="I56" s="4">
        <f>IFERROR(TRUNC(AV!I56/RWADA!I56,0),0)</f>
        <v>269390</v>
      </c>
      <c r="J56" s="4">
        <f>IFERROR(TRUNC(AV!J56/RWADA!J56,0),0)</f>
        <v>277428</v>
      </c>
      <c r="K56" s="4">
        <f>IFERROR(TRUNC(AV!K56/RWADA!K56,0),0)</f>
        <v>276746</v>
      </c>
      <c r="L56" s="4">
        <f>IFERROR(TRUNC(AV!L56/RWADA!L56,0),0)</f>
        <v>297302</v>
      </c>
      <c r="M56" s="4">
        <f>IFERROR(TRUNC(AV!M56/RWADA!M56,0),0)</f>
        <v>305948</v>
      </c>
      <c r="N56" s="4">
        <f>IFERROR(TRUNC(AV!N56/RWADA!N56,0),0)</f>
        <v>312458</v>
      </c>
      <c r="O56" s="4">
        <f>IFERROR(TRUNC(AV!O56/RWADA!O56,0),0)</f>
        <v>326372</v>
      </c>
      <c r="P56" s="4">
        <f>IFERROR(TRUNC(AV!P56/RWADA!P56,0),0)</f>
        <v>338123</v>
      </c>
      <c r="Q56" s="4">
        <f>IFERROR(TRUNC(AV!Q56/RWADA!Q56,0),0)</f>
        <v>346863</v>
      </c>
      <c r="R56" s="4">
        <f>IFERROR(TRUNC(AV!R56/RWADA!R56,0),0)</f>
        <v>356781</v>
      </c>
      <c r="S56" s="4">
        <f>IFERROR(TRUNC(AV!S56/RWADA!S56,0),0)</f>
        <v>396784</v>
      </c>
      <c r="T56" s="4">
        <f>IFERROR(TRUNC(AV!T56/RWADA!T56,0),0)</f>
        <v>450211</v>
      </c>
      <c r="U56" s="4">
        <f>IFERROR(TRUNC(AV!U56/RWADA!U56,0),0)</f>
        <v>484040</v>
      </c>
    </row>
    <row r="57" spans="1:21" x14ac:dyDescent="0.3">
      <c r="A57" s="3" t="s">
        <v>210</v>
      </c>
      <c r="B57" s="1" t="s">
        <v>874</v>
      </c>
      <c r="C57" s="1" t="s">
        <v>871</v>
      </c>
      <c r="D57" s="4">
        <f>IFERROR(TRUNC(AV!D57/RWADA!D57,0),0)</f>
        <v>320683</v>
      </c>
      <c r="E57" s="4">
        <f>IFERROR(TRUNC(AV!E57/RWADA!E57,0),0)</f>
        <v>358825</v>
      </c>
      <c r="F57" s="4">
        <f>IFERROR(TRUNC(AV!F57/RWADA!F57,0),0)</f>
        <v>441483</v>
      </c>
      <c r="G57" s="4">
        <f>IFERROR(TRUNC(AV!G57/RWADA!G57,0),0)</f>
        <v>522302</v>
      </c>
      <c r="H57" s="4">
        <f>IFERROR(TRUNC(AV!H57/RWADA!H57,0),0)</f>
        <v>593753</v>
      </c>
      <c r="I57" s="4">
        <f>IFERROR(TRUNC(AV!I57/RWADA!I57,0),0)</f>
        <v>650194</v>
      </c>
      <c r="J57" s="4">
        <f>IFERROR(TRUNC(AV!J57/RWADA!J57,0),0)</f>
        <v>621097</v>
      </c>
      <c r="K57" s="4">
        <f>IFERROR(TRUNC(AV!K57/RWADA!K57,0),0)</f>
        <v>694741</v>
      </c>
      <c r="L57" s="4">
        <f>IFERROR(TRUNC(AV!L57/RWADA!L57,0),0)</f>
        <v>656471</v>
      </c>
      <c r="M57" s="4">
        <f>IFERROR(TRUNC(AV!M57/RWADA!M57,0),0)</f>
        <v>759612</v>
      </c>
      <c r="N57" s="4">
        <f>IFERROR(TRUNC(AV!N57/RWADA!N57,0),0)</f>
        <v>781235</v>
      </c>
      <c r="O57" s="4">
        <f>IFERROR(TRUNC(AV!O57/RWADA!O57,0),0)</f>
        <v>826684</v>
      </c>
      <c r="P57" s="4">
        <f>IFERROR(TRUNC(AV!P57/RWADA!P57,0),0)</f>
        <v>836395</v>
      </c>
      <c r="Q57" s="4">
        <f>IFERROR(TRUNC(AV!Q57/RWADA!Q57,0),0)</f>
        <v>855898</v>
      </c>
      <c r="R57" s="4">
        <f>IFERROR(TRUNC(AV!R57/RWADA!R57,0),0)</f>
        <v>843837</v>
      </c>
      <c r="S57" s="4">
        <f>IFERROR(TRUNC(AV!S57/RWADA!S57,0),0)</f>
        <v>956407</v>
      </c>
      <c r="T57" s="4">
        <f>IFERROR(TRUNC(AV!T57/RWADA!T57,0),0)</f>
        <v>1040643</v>
      </c>
      <c r="U57" s="4">
        <f>IFERROR(TRUNC(AV!U57/RWADA!U57,0),0)</f>
        <v>1073626</v>
      </c>
    </row>
    <row r="58" spans="1:21" x14ac:dyDescent="0.3">
      <c r="A58" s="3" t="s">
        <v>211</v>
      </c>
      <c r="B58" s="1" t="s">
        <v>875</v>
      </c>
      <c r="C58" s="1" t="s">
        <v>871</v>
      </c>
      <c r="D58" s="4">
        <f>IFERROR(TRUNC(AV!D58/RWADA!D58,0),0)</f>
        <v>169570</v>
      </c>
      <c r="E58" s="4">
        <f>IFERROR(TRUNC(AV!E58/RWADA!E58,0),0)</f>
        <v>187657</v>
      </c>
      <c r="F58" s="4">
        <f>IFERROR(TRUNC(AV!F58/RWADA!F58,0),0)</f>
        <v>205088</v>
      </c>
      <c r="G58" s="4">
        <f>IFERROR(TRUNC(AV!G58/RWADA!G58,0),0)</f>
        <v>221813</v>
      </c>
      <c r="H58" s="4">
        <f>IFERROR(TRUNC(AV!H58/RWADA!H58,0),0)</f>
        <v>255669</v>
      </c>
      <c r="I58" s="4">
        <f>IFERROR(TRUNC(AV!I58/RWADA!I58,0),0)</f>
        <v>254111</v>
      </c>
      <c r="J58" s="4">
        <f>IFERROR(TRUNC(AV!J58/RWADA!J58,0),0)</f>
        <v>257107</v>
      </c>
      <c r="K58" s="4">
        <f>IFERROR(TRUNC(AV!K58/RWADA!K58,0),0)</f>
        <v>257939</v>
      </c>
      <c r="L58" s="4">
        <f>IFERROR(TRUNC(AV!L58/RWADA!L58,0),0)</f>
        <v>255332</v>
      </c>
      <c r="M58" s="4">
        <f>IFERROR(TRUNC(AV!M58/RWADA!M58,0),0)</f>
        <v>275947</v>
      </c>
      <c r="N58" s="4">
        <f>IFERROR(TRUNC(AV!N58/RWADA!N58,0),0)</f>
        <v>286914</v>
      </c>
      <c r="O58" s="4">
        <f>IFERROR(TRUNC(AV!O58/RWADA!O58,0),0)</f>
        <v>317820</v>
      </c>
      <c r="P58" s="4">
        <f>IFERROR(TRUNC(AV!P58/RWADA!P58,0),0)</f>
        <v>335333</v>
      </c>
      <c r="Q58" s="4">
        <f>IFERROR(TRUNC(AV!Q58/RWADA!Q58,0),0)</f>
        <v>359021</v>
      </c>
      <c r="R58" s="4">
        <f>IFERROR(TRUNC(AV!R58/RWADA!R58,0),0)</f>
        <v>387184</v>
      </c>
      <c r="S58" s="4">
        <f>IFERROR(TRUNC(AV!S58/RWADA!S58,0),0)</f>
        <v>405418</v>
      </c>
      <c r="T58" s="4">
        <f>IFERROR(TRUNC(AV!T58/RWADA!T58,0),0)</f>
        <v>464214</v>
      </c>
      <c r="U58" s="4">
        <f>IFERROR(TRUNC(AV!U58/RWADA!U58,0),0)</f>
        <v>479880</v>
      </c>
    </row>
    <row r="59" spans="1:21" x14ac:dyDescent="0.3">
      <c r="A59" s="3" t="s">
        <v>212</v>
      </c>
      <c r="B59" s="1" t="s">
        <v>876</v>
      </c>
      <c r="C59" s="1" t="s">
        <v>871</v>
      </c>
      <c r="D59" s="4">
        <f>IFERROR(TRUNC(AV!D59/RWADA!D59,0),0)</f>
        <v>271586</v>
      </c>
      <c r="E59" s="4">
        <f>IFERROR(TRUNC(AV!E59/RWADA!E59,0),0)</f>
        <v>314537</v>
      </c>
      <c r="F59" s="4">
        <f>IFERROR(TRUNC(AV!F59/RWADA!F59,0),0)</f>
        <v>344699</v>
      </c>
      <c r="G59" s="4">
        <f>IFERROR(TRUNC(AV!G59/RWADA!G59,0),0)</f>
        <v>371910</v>
      </c>
      <c r="H59" s="4">
        <f>IFERROR(TRUNC(AV!H59/RWADA!H59,0),0)</f>
        <v>440811</v>
      </c>
      <c r="I59" s="4">
        <f>IFERROR(TRUNC(AV!I59/RWADA!I59,0),0)</f>
        <v>518558</v>
      </c>
      <c r="J59" s="4">
        <f>IFERROR(TRUNC(AV!J59/RWADA!J59,0),0)</f>
        <v>530899</v>
      </c>
      <c r="K59" s="4">
        <f>IFERROR(TRUNC(AV!K59/RWADA!K59,0),0)</f>
        <v>482677</v>
      </c>
      <c r="L59" s="4">
        <f>IFERROR(TRUNC(AV!L59/RWADA!L59,0),0)</f>
        <v>481662</v>
      </c>
      <c r="M59" s="4">
        <f>IFERROR(TRUNC(AV!M59/RWADA!M59,0),0)</f>
        <v>469782</v>
      </c>
      <c r="N59" s="4">
        <f>IFERROR(TRUNC(AV!N59/RWADA!N59,0),0)</f>
        <v>478172</v>
      </c>
      <c r="O59" s="4">
        <f>IFERROR(TRUNC(AV!O59/RWADA!O59,0),0)</f>
        <v>492376</v>
      </c>
      <c r="P59" s="4">
        <f>IFERROR(TRUNC(AV!P59/RWADA!P59,0),0)</f>
        <v>509843</v>
      </c>
      <c r="Q59" s="4">
        <f>IFERROR(TRUNC(AV!Q59/RWADA!Q59,0),0)</f>
        <v>526525</v>
      </c>
      <c r="R59" s="4">
        <f>IFERROR(TRUNC(AV!R59/RWADA!R59,0),0)</f>
        <v>561953</v>
      </c>
      <c r="S59" s="4">
        <f>IFERROR(TRUNC(AV!S59/RWADA!S59,0),0)</f>
        <v>602762</v>
      </c>
      <c r="T59" s="4">
        <f>IFERROR(TRUNC(AV!T59/RWADA!T59,0),0)</f>
        <v>652447</v>
      </c>
      <c r="U59" s="4">
        <f>IFERROR(TRUNC(AV!U59/RWADA!U59,0),0)</f>
        <v>683390</v>
      </c>
    </row>
    <row r="60" spans="1:21" x14ac:dyDescent="0.3">
      <c r="A60" s="3" t="s">
        <v>213</v>
      </c>
      <c r="B60" s="1" t="s">
        <v>877</v>
      </c>
      <c r="C60" s="1" t="s">
        <v>871</v>
      </c>
      <c r="D60" s="4">
        <f>IFERROR(TRUNC(AV!D60/RWADA!D60,0),0)</f>
        <v>238551</v>
      </c>
      <c r="E60" s="4">
        <f>IFERROR(TRUNC(AV!E60/RWADA!E60,0),0)</f>
        <v>319663</v>
      </c>
      <c r="F60" s="4">
        <f>IFERROR(TRUNC(AV!F60/RWADA!F60,0),0)</f>
        <v>362497</v>
      </c>
      <c r="G60" s="4">
        <f>IFERROR(TRUNC(AV!G60/RWADA!G60,0),0)</f>
        <v>402749</v>
      </c>
      <c r="H60" s="4">
        <f>IFERROR(TRUNC(AV!H60/RWADA!H60,0),0)</f>
        <v>445331</v>
      </c>
      <c r="I60" s="4">
        <f>IFERROR(TRUNC(AV!I60/RWADA!I60,0),0)</f>
        <v>503526</v>
      </c>
      <c r="J60" s="4">
        <f>IFERROR(TRUNC(AV!J60/RWADA!J60,0),0)</f>
        <v>528488</v>
      </c>
      <c r="K60" s="4">
        <f>IFERROR(TRUNC(AV!K60/RWADA!K60,0),0)</f>
        <v>510716</v>
      </c>
      <c r="L60" s="4">
        <f>IFERROR(TRUNC(AV!L60/RWADA!L60,0),0)</f>
        <v>520294</v>
      </c>
      <c r="M60" s="4">
        <f>IFERROR(TRUNC(AV!M60/RWADA!M60,0),0)</f>
        <v>533195</v>
      </c>
      <c r="N60" s="4">
        <f>IFERROR(TRUNC(AV!N60/RWADA!N60,0),0)</f>
        <v>559008</v>
      </c>
      <c r="O60" s="4">
        <f>IFERROR(TRUNC(AV!O60/RWADA!O60,0),0)</f>
        <v>590581</v>
      </c>
      <c r="P60" s="4">
        <f>IFERROR(TRUNC(AV!P60/RWADA!P60,0),0)</f>
        <v>603938</v>
      </c>
      <c r="Q60" s="4">
        <f>IFERROR(TRUNC(AV!Q60/RWADA!Q60,0),0)</f>
        <v>637185</v>
      </c>
      <c r="R60" s="4">
        <f>IFERROR(TRUNC(AV!R60/RWADA!R60,0),0)</f>
        <v>648552</v>
      </c>
      <c r="S60" s="4">
        <f>IFERROR(TRUNC(AV!S60/RWADA!S60,0),0)</f>
        <v>721449</v>
      </c>
      <c r="T60" s="4">
        <f>IFERROR(TRUNC(AV!T60/RWADA!T60,0),0)</f>
        <v>807536</v>
      </c>
      <c r="U60" s="4">
        <f>IFERROR(TRUNC(AV!U60/RWADA!U60,0),0)</f>
        <v>808328</v>
      </c>
    </row>
    <row r="61" spans="1:21" x14ac:dyDescent="0.3">
      <c r="A61" s="3" t="s">
        <v>214</v>
      </c>
      <c r="B61" s="1" t="s">
        <v>878</v>
      </c>
      <c r="C61" s="1" t="s">
        <v>865</v>
      </c>
      <c r="D61" s="4">
        <f>IFERROR(TRUNC(AV!D61/RWADA!D61,0),0)</f>
        <v>274891</v>
      </c>
      <c r="E61" s="4">
        <f>IFERROR(TRUNC(AV!E61/RWADA!E61,0),0)</f>
        <v>287769</v>
      </c>
      <c r="F61" s="4">
        <f>IFERROR(TRUNC(AV!F61/RWADA!F61,0),0)</f>
        <v>332328</v>
      </c>
      <c r="G61" s="4">
        <f>IFERROR(TRUNC(AV!G61/RWADA!G61,0),0)</f>
        <v>336554</v>
      </c>
      <c r="H61" s="4">
        <f>IFERROR(TRUNC(AV!H61/RWADA!H61,0),0)</f>
        <v>356616</v>
      </c>
      <c r="I61" s="4">
        <f>IFERROR(TRUNC(AV!I61/RWADA!I61,0),0)</f>
        <v>390307</v>
      </c>
      <c r="J61" s="4">
        <f>IFERROR(TRUNC(AV!J61/RWADA!J61,0),0)</f>
        <v>388879</v>
      </c>
      <c r="K61" s="4">
        <f>IFERROR(TRUNC(AV!K61/RWADA!K61,0),0)</f>
        <v>384522</v>
      </c>
      <c r="L61" s="4">
        <f>IFERROR(TRUNC(AV!L61/RWADA!L61,0),0)</f>
        <v>385720</v>
      </c>
      <c r="M61" s="4">
        <f>IFERROR(TRUNC(AV!M61/RWADA!M61,0),0)</f>
        <v>404712</v>
      </c>
      <c r="N61" s="4">
        <f>IFERROR(TRUNC(AV!N61/RWADA!N61,0),0)</f>
        <v>421323</v>
      </c>
      <c r="O61" s="4">
        <f>IFERROR(TRUNC(AV!O61/RWADA!O61,0),0)</f>
        <v>437267</v>
      </c>
      <c r="P61" s="4">
        <f>IFERROR(TRUNC(AV!P61/RWADA!P61,0),0)</f>
        <v>451018</v>
      </c>
      <c r="Q61" s="4">
        <f>IFERROR(TRUNC(AV!Q61/RWADA!Q61,0),0)</f>
        <v>452297</v>
      </c>
      <c r="R61" s="4">
        <f>IFERROR(TRUNC(AV!R61/RWADA!R61,0),0)</f>
        <v>466832</v>
      </c>
      <c r="S61" s="4">
        <f>IFERROR(TRUNC(AV!S61/RWADA!S61,0),0)</f>
        <v>486652</v>
      </c>
      <c r="T61" s="4">
        <f>IFERROR(TRUNC(AV!T61/RWADA!T61,0),0)</f>
        <v>501915</v>
      </c>
      <c r="U61" s="4">
        <f>IFERROR(TRUNC(AV!U61/RWADA!U61,0),0)</f>
        <v>527657</v>
      </c>
    </row>
    <row r="62" spans="1:21" x14ac:dyDescent="0.3">
      <c r="A62" s="3" t="s">
        <v>215</v>
      </c>
      <c r="B62" s="1" t="s">
        <v>879</v>
      </c>
      <c r="C62" s="1" t="s">
        <v>865</v>
      </c>
      <c r="D62" s="4">
        <f>IFERROR(TRUNC(AV!D62/RWADA!D62,0),0)</f>
        <v>159993</v>
      </c>
      <c r="E62" s="4">
        <f>IFERROR(TRUNC(AV!E62/RWADA!E62,0),0)</f>
        <v>170681</v>
      </c>
      <c r="F62" s="4">
        <f>IFERROR(TRUNC(AV!F62/RWADA!F62,0),0)</f>
        <v>184452</v>
      </c>
      <c r="G62" s="4">
        <f>IFERROR(TRUNC(AV!G62/RWADA!G62,0),0)</f>
        <v>195632</v>
      </c>
      <c r="H62" s="4">
        <f>IFERROR(TRUNC(AV!H62/RWADA!H62,0),0)</f>
        <v>205583</v>
      </c>
      <c r="I62" s="4">
        <f>IFERROR(TRUNC(AV!I62/RWADA!I62,0),0)</f>
        <v>228586</v>
      </c>
      <c r="J62" s="4">
        <f>IFERROR(TRUNC(AV!J62/RWADA!J62,0),0)</f>
        <v>229596</v>
      </c>
      <c r="K62" s="4">
        <f>IFERROR(TRUNC(AV!K62/RWADA!K62,0),0)</f>
        <v>243381</v>
      </c>
      <c r="L62" s="4">
        <f>IFERROR(TRUNC(AV!L62/RWADA!L62,0),0)</f>
        <v>244224</v>
      </c>
      <c r="M62" s="4">
        <f>IFERROR(TRUNC(AV!M62/RWADA!M62,0),0)</f>
        <v>249726</v>
      </c>
      <c r="N62" s="4">
        <f>IFERROR(TRUNC(AV!N62/RWADA!N62,0),0)</f>
        <v>253166</v>
      </c>
      <c r="O62" s="4">
        <f>IFERROR(TRUNC(AV!O62/RWADA!O62,0),0)</f>
        <v>262739</v>
      </c>
      <c r="P62" s="4">
        <f>IFERROR(TRUNC(AV!P62/RWADA!P62,0),0)</f>
        <v>267688</v>
      </c>
      <c r="Q62" s="4">
        <f>IFERROR(TRUNC(AV!Q62/RWADA!Q62,0),0)</f>
        <v>270420</v>
      </c>
      <c r="R62" s="4">
        <f>IFERROR(TRUNC(AV!R62/RWADA!R62,0),0)</f>
        <v>268578</v>
      </c>
      <c r="S62" s="4">
        <f>IFERROR(TRUNC(AV!S62/RWADA!S62,0),0)</f>
        <v>276433</v>
      </c>
      <c r="T62" s="4">
        <f>IFERROR(TRUNC(AV!T62/RWADA!T62,0),0)</f>
        <v>315193</v>
      </c>
      <c r="U62" s="4">
        <f>IFERROR(TRUNC(AV!U62/RWADA!U62,0),0)</f>
        <v>334375</v>
      </c>
    </row>
    <row r="63" spans="1:21" x14ac:dyDescent="0.3">
      <c r="A63" s="3" t="s">
        <v>216</v>
      </c>
      <c r="B63" s="1" t="s">
        <v>880</v>
      </c>
      <c r="C63" s="1" t="s">
        <v>865</v>
      </c>
      <c r="D63" s="4">
        <f>IFERROR(TRUNC(AV!D63/RWADA!D63,0),0)</f>
        <v>165495</v>
      </c>
      <c r="E63" s="4">
        <f>IFERROR(TRUNC(AV!E63/RWADA!E63,0),0)</f>
        <v>181113</v>
      </c>
      <c r="F63" s="4">
        <f>IFERROR(TRUNC(AV!F63/RWADA!F63,0),0)</f>
        <v>192497</v>
      </c>
      <c r="G63" s="4">
        <f>IFERROR(TRUNC(AV!G63/RWADA!G63,0),0)</f>
        <v>206294</v>
      </c>
      <c r="H63" s="4">
        <f>IFERROR(TRUNC(AV!H63/RWADA!H63,0),0)</f>
        <v>217529</v>
      </c>
      <c r="I63" s="4">
        <f>IFERROR(TRUNC(AV!I63/RWADA!I63,0),0)</f>
        <v>232526</v>
      </c>
      <c r="J63" s="4">
        <f>IFERROR(TRUNC(AV!J63/RWADA!J63,0),0)</f>
        <v>256747</v>
      </c>
      <c r="K63" s="4">
        <f>IFERROR(TRUNC(AV!K63/RWADA!K63,0),0)</f>
        <v>273772</v>
      </c>
      <c r="L63" s="4">
        <f>IFERROR(TRUNC(AV!L63/RWADA!L63,0),0)</f>
        <v>291017</v>
      </c>
      <c r="M63" s="4">
        <f>IFERROR(TRUNC(AV!M63/RWADA!M63,0),0)</f>
        <v>295430</v>
      </c>
      <c r="N63" s="4">
        <f>IFERROR(TRUNC(AV!N63/RWADA!N63,0),0)</f>
        <v>322365</v>
      </c>
      <c r="O63" s="4">
        <f>IFERROR(TRUNC(AV!O63/RWADA!O63,0),0)</f>
        <v>337809</v>
      </c>
      <c r="P63" s="4">
        <f>IFERROR(TRUNC(AV!P63/RWADA!P63,0),0)</f>
        <v>366482</v>
      </c>
      <c r="Q63" s="4">
        <f>IFERROR(TRUNC(AV!Q63/RWADA!Q63,0),0)</f>
        <v>381427</v>
      </c>
      <c r="R63" s="4">
        <f>IFERROR(TRUNC(AV!R63/RWADA!R63,0),0)</f>
        <v>392245</v>
      </c>
      <c r="S63" s="4">
        <f>IFERROR(TRUNC(AV!S63/RWADA!S63,0),0)</f>
        <v>427053</v>
      </c>
      <c r="T63" s="4">
        <f>IFERROR(TRUNC(AV!T63/RWADA!T63,0),0)</f>
        <v>443224</v>
      </c>
      <c r="U63" s="4">
        <f>IFERROR(TRUNC(AV!U63/RWADA!U63,0),0)</f>
        <v>468037</v>
      </c>
    </row>
    <row r="64" spans="1:21" x14ac:dyDescent="0.3">
      <c r="A64" s="3" t="s">
        <v>217</v>
      </c>
      <c r="B64" s="1" t="s">
        <v>881</v>
      </c>
      <c r="C64" s="1" t="s">
        <v>865</v>
      </c>
      <c r="D64" s="4">
        <f>IFERROR(TRUNC(AV!D64/RWADA!D64,0),0)</f>
        <v>1034310</v>
      </c>
      <c r="E64" s="4">
        <f>IFERROR(TRUNC(AV!E64/RWADA!E64,0),0)</f>
        <v>1107894</v>
      </c>
      <c r="F64" s="4">
        <f>IFERROR(TRUNC(AV!F64/RWADA!F64,0),0)</f>
        <v>1323199</v>
      </c>
      <c r="G64" s="4">
        <f>IFERROR(TRUNC(AV!G64/RWADA!G64,0),0)</f>
        <v>1299314</v>
      </c>
      <c r="H64" s="4">
        <f>IFERROR(TRUNC(AV!H64/RWADA!H64,0),0)</f>
        <v>1398836</v>
      </c>
      <c r="I64" s="4">
        <f>IFERROR(TRUNC(AV!I64/RWADA!I64,0),0)</f>
        <v>1571077</v>
      </c>
      <c r="J64" s="4">
        <f>IFERROR(TRUNC(AV!J64/RWADA!J64,0),0)</f>
        <v>1549734</v>
      </c>
      <c r="K64" s="4">
        <f>IFERROR(TRUNC(AV!K64/RWADA!K64,0),0)</f>
        <v>1537961</v>
      </c>
      <c r="L64" s="4">
        <f>IFERROR(TRUNC(AV!L64/RWADA!L64,0),0)</f>
        <v>1514592</v>
      </c>
      <c r="M64" s="4">
        <f>IFERROR(TRUNC(AV!M64/RWADA!M64,0),0)</f>
        <v>1586145</v>
      </c>
      <c r="N64" s="4">
        <f>IFERROR(TRUNC(AV!N64/RWADA!N64,0),0)</f>
        <v>1606633</v>
      </c>
      <c r="O64" s="4">
        <f>IFERROR(TRUNC(AV!O64/RWADA!O64,0),0)</f>
        <v>1795016</v>
      </c>
      <c r="P64" s="4">
        <f>IFERROR(TRUNC(AV!P64/RWADA!P64,0),0)</f>
        <v>1874606</v>
      </c>
      <c r="Q64" s="4">
        <f>IFERROR(TRUNC(AV!Q64/RWADA!Q64,0),0)</f>
        <v>1963967</v>
      </c>
      <c r="R64" s="4">
        <f>IFERROR(TRUNC(AV!R64/RWADA!R64,0),0)</f>
        <v>1946373</v>
      </c>
      <c r="S64" s="4">
        <f>IFERROR(TRUNC(AV!S64/RWADA!S64,0),0)</f>
        <v>2116470</v>
      </c>
      <c r="T64" s="4">
        <f>IFERROR(TRUNC(AV!T64/RWADA!T64,0),0)</f>
        <v>2351686</v>
      </c>
      <c r="U64" s="4">
        <f>IFERROR(TRUNC(AV!U64/RWADA!U64,0),0)</f>
        <v>2372453</v>
      </c>
    </row>
    <row r="65" spans="1:21" x14ac:dyDescent="0.3">
      <c r="A65" s="3" t="s">
        <v>218</v>
      </c>
      <c r="B65" s="1" t="s">
        <v>882</v>
      </c>
      <c r="C65" s="1" t="s">
        <v>865</v>
      </c>
      <c r="D65" s="4">
        <f>IFERROR(TRUNC(AV!D65/RWADA!D65,0),0)</f>
        <v>169911</v>
      </c>
      <c r="E65" s="4">
        <f>IFERROR(TRUNC(AV!E65/RWADA!E65,0),0)</f>
        <v>177069</v>
      </c>
      <c r="F65" s="4">
        <f>IFERROR(TRUNC(AV!F65/RWADA!F65,0),0)</f>
        <v>182143</v>
      </c>
      <c r="G65" s="4">
        <f>IFERROR(TRUNC(AV!G65/RWADA!G65,0),0)</f>
        <v>206225</v>
      </c>
      <c r="H65" s="4">
        <f>IFERROR(TRUNC(AV!H65/RWADA!H65,0),0)</f>
        <v>218658</v>
      </c>
      <c r="I65" s="4">
        <f>IFERROR(TRUNC(AV!I65/RWADA!I65,0),0)</f>
        <v>242176</v>
      </c>
      <c r="J65" s="4">
        <f>IFERROR(TRUNC(AV!J65/RWADA!J65,0),0)</f>
        <v>261709</v>
      </c>
      <c r="K65" s="4">
        <f>IFERROR(TRUNC(AV!K65/RWADA!K65,0),0)</f>
        <v>278540</v>
      </c>
      <c r="L65" s="4">
        <f>IFERROR(TRUNC(AV!L65/RWADA!L65,0),0)</f>
        <v>276921</v>
      </c>
      <c r="M65" s="4">
        <f>IFERROR(TRUNC(AV!M65/RWADA!M65,0),0)</f>
        <v>288793</v>
      </c>
      <c r="N65" s="4">
        <f>IFERROR(TRUNC(AV!N65/RWADA!N65,0),0)</f>
        <v>292409</v>
      </c>
      <c r="O65" s="4">
        <f>IFERROR(TRUNC(AV!O65/RWADA!O65,0),0)</f>
        <v>316452</v>
      </c>
      <c r="P65" s="4">
        <f>IFERROR(TRUNC(AV!P65/RWADA!P65,0),0)</f>
        <v>354482</v>
      </c>
      <c r="Q65" s="4">
        <f>IFERROR(TRUNC(AV!Q65/RWADA!Q65,0),0)</f>
        <v>373442</v>
      </c>
      <c r="R65" s="4">
        <f>IFERROR(TRUNC(AV!R65/RWADA!R65,0),0)</f>
        <v>383841</v>
      </c>
      <c r="S65" s="4">
        <f>IFERROR(TRUNC(AV!S65/RWADA!S65,0),0)</f>
        <v>401738</v>
      </c>
      <c r="T65" s="4">
        <f>IFERROR(TRUNC(AV!T65/RWADA!T65,0),0)</f>
        <v>447445</v>
      </c>
      <c r="U65" s="4">
        <f>IFERROR(TRUNC(AV!U65/RWADA!U65,0),0)</f>
        <v>468636</v>
      </c>
    </row>
    <row r="66" spans="1:21" x14ac:dyDescent="0.3">
      <c r="A66" s="3" t="s">
        <v>219</v>
      </c>
      <c r="B66" s="1" t="s">
        <v>883</v>
      </c>
      <c r="C66" s="1" t="s">
        <v>865</v>
      </c>
      <c r="D66" s="4">
        <f>IFERROR(TRUNC(AV!D66/RWADA!D66,0),0)</f>
        <v>398017</v>
      </c>
      <c r="E66" s="4">
        <f>IFERROR(TRUNC(AV!E66/RWADA!E66,0),0)</f>
        <v>489493</v>
      </c>
      <c r="F66" s="4">
        <f>IFERROR(TRUNC(AV!F66/RWADA!F66,0),0)</f>
        <v>533718</v>
      </c>
      <c r="G66" s="4">
        <f>IFERROR(TRUNC(AV!G66/RWADA!G66,0),0)</f>
        <v>529059</v>
      </c>
      <c r="H66" s="4">
        <f>IFERROR(TRUNC(AV!H66/RWADA!H66,0),0)</f>
        <v>544959</v>
      </c>
      <c r="I66" s="4">
        <f>IFERROR(TRUNC(AV!I66/RWADA!I66,0),0)</f>
        <v>597883</v>
      </c>
      <c r="J66" s="4">
        <f>IFERROR(TRUNC(AV!J66/RWADA!J66,0),0)</f>
        <v>582709</v>
      </c>
      <c r="K66" s="4">
        <f>IFERROR(TRUNC(AV!K66/RWADA!K66,0),0)</f>
        <v>611028</v>
      </c>
      <c r="L66" s="4">
        <f>IFERROR(TRUNC(AV!L66/RWADA!L66,0),0)</f>
        <v>616329</v>
      </c>
      <c r="M66" s="4">
        <f>IFERROR(TRUNC(AV!M66/RWADA!M66,0),0)</f>
        <v>624931</v>
      </c>
      <c r="N66" s="4">
        <f>IFERROR(TRUNC(AV!N66/RWADA!N66,0),0)</f>
        <v>621617</v>
      </c>
      <c r="O66" s="4">
        <f>IFERROR(TRUNC(AV!O66/RWADA!O66,0),0)</f>
        <v>669278</v>
      </c>
      <c r="P66" s="4">
        <f>IFERROR(TRUNC(AV!P66/RWADA!P66,0),0)</f>
        <v>640955</v>
      </c>
      <c r="Q66" s="4">
        <f>IFERROR(TRUNC(AV!Q66/RWADA!Q66,0),0)</f>
        <v>658145</v>
      </c>
      <c r="R66" s="4">
        <f>IFERROR(TRUNC(AV!R66/RWADA!R66,0),0)</f>
        <v>662142</v>
      </c>
      <c r="S66" s="4">
        <f>IFERROR(TRUNC(AV!S66/RWADA!S66,0),0)</f>
        <v>757879</v>
      </c>
      <c r="T66" s="4">
        <f>IFERROR(TRUNC(AV!T66/RWADA!T66,0),0)</f>
        <v>825502</v>
      </c>
      <c r="U66" s="4">
        <f>IFERROR(TRUNC(AV!U66/RWADA!U66,0),0)</f>
        <v>858100</v>
      </c>
    </row>
    <row r="67" spans="1:21" x14ac:dyDescent="0.3">
      <c r="A67" s="3" t="s">
        <v>220</v>
      </c>
      <c r="B67" s="1" t="s">
        <v>884</v>
      </c>
      <c r="C67" s="1" t="s">
        <v>865</v>
      </c>
      <c r="D67" s="4">
        <f>IFERROR(TRUNC(AV!D67/RWADA!D67,0),0)</f>
        <v>174746</v>
      </c>
      <c r="E67" s="4">
        <f>IFERROR(TRUNC(AV!E67/RWADA!E67,0),0)</f>
        <v>178604</v>
      </c>
      <c r="F67" s="4">
        <f>IFERROR(TRUNC(AV!F67/RWADA!F67,0),0)</f>
        <v>193526</v>
      </c>
      <c r="G67" s="4">
        <f>IFERROR(TRUNC(AV!G67/RWADA!G67,0),0)</f>
        <v>205221</v>
      </c>
      <c r="H67" s="4">
        <f>IFERROR(TRUNC(AV!H67/RWADA!H67,0),0)</f>
        <v>205137</v>
      </c>
      <c r="I67" s="4">
        <f>IFERROR(TRUNC(AV!I67/RWADA!I67,0),0)</f>
        <v>218972</v>
      </c>
      <c r="J67" s="4">
        <f>IFERROR(TRUNC(AV!J67/RWADA!J67,0),0)</f>
        <v>220876</v>
      </c>
      <c r="K67" s="4">
        <f>IFERROR(TRUNC(AV!K67/RWADA!K67,0),0)</f>
        <v>229722</v>
      </c>
      <c r="L67" s="4">
        <f>IFERROR(TRUNC(AV!L67/RWADA!L67,0),0)</f>
        <v>238766</v>
      </c>
      <c r="M67" s="4">
        <f>IFERROR(TRUNC(AV!M67/RWADA!M67,0),0)</f>
        <v>243405</v>
      </c>
      <c r="N67" s="4">
        <f>IFERROR(TRUNC(AV!N67/RWADA!N67,0),0)</f>
        <v>243778</v>
      </c>
      <c r="O67" s="4">
        <f>IFERROR(TRUNC(AV!O67/RWADA!O67,0),0)</f>
        <v>251332</v>
      </c>
      <c r="P67" s="4">
        <f>IFERROR(TRUNC(AV!P67/RWADA!P67,0),0)</f>
        <v>248441</v>
      </c>
      <c r="Q67" s="4">
        <f>IFERROR(TRUNC(AV!Q67/RWADA!Q67,0),0)</f>
        <v>257845</v>
      </c>
      <c r="R67" s="4">
        <f>IFERROR(TRUNC(AV!R67/RWADA!R67,0),0)</f>
        <v>271644</v>
      </c>
      <c r="S67" s="4">
        <f>IFERROR(TRUNC(AV!S67/RWADA!S67,0),0)</f>
        <v>321390</v>
      </c>
      <c r="T67" s="4">
        <f>IFERROR(TRUNC(AV!T67/RWADA!T67,0),0)</f>
        <v>310683</v>
      </c>
      <c r="U67" s="4">
        <f>IFERROR(TRUNC(AV!U67/RWADA!U67,0),0)</f>
        <v>318010</v>
      </c>
    </row>
    <row r="68" spans="1:21" x14ac:dyDescent="0.3">
      <c r="A68" s="3" t="s">
        <v>221</v>
      </c>
      <c r="B68" s="1" t="s">
        <v>885</v>
      </c>
      <c r="C68" s="1" t="s">
        <v>865</v>
      </c>
      <c r="D68" s="4">
        <f>IFERROR(TRUNC(AV!D68/RWADA!D68,0),0)</f>
        <v>392461</v>
      </c>
      <c r="E68" s="4">
        <f>IFERROR(TRUNC(AV!E68/RWADA!E68,0),0)</f>
        <v>426648</v>
      </c>
      <c r="F68" s="4">
        <f>IFERROR(TRUNC(AV!F68/RWADA!F68,0),0)</f>
        <v>518885</v>
      </c>
      <c r="G68" s="4">
        <f>IFERROR(TRUNC(AV!G68/RWADA!G68,0),0)</f>
        <v>549127</v>
      </c>
      <c r="H68" s="4">
        <f>IFERROR(TRUNC(AV!H68/RWADA!H68,0),0)</f>
        <v>599555</v>
      </c>
      <c r="I68" s="4">
        <f>IFERROR(TRUNC(AV!I68/RWADA!I68,0),0)</f>
        <v>698625</v>
      </c>
      <c r="J68" s="4">
        <f>IFERROR(TRUNC(AV!J68/RWADA!J68,0),0)</f>
        <v>703513</v>
      </c>
      <c r="K68" s="4">
        <f>IFERROR(TRUNC(AV!K68/RWADA!K68,0),0)</f>
        <v>706349</v>
      </c>
      <c r="L68" s="4">
        <f>IFERROR(TRUNC(AV!L68/RWADA!L68,0),0)</f>
        <v>728223</v>
      </c>
      <c r="M68" s="4">
        <f>IFERROR(TRUNC(AV!M68/RWADA!M68,0),0)</f>
        <v>723067</v>
      </c>
      <c r="N68" s="4">
        <f>IFERROR(TRUNC(AV!N68/RWADA!N68,0),0)</f>
        <v>751428</v>
      </c>
      <c r="O68" s="4">
        <f>IFERROR(TRUNC(AV!O68/RWADA!O68,0),0)</f>
        <v>762341</v>
      </c>
      <c r="P68" s="4">
        <f>IFERROR(TRUNC(AV!P68/RWADA!P68,0),0)</f>
        <v>816788</v>
      </c>
      <c r="Q68" s="4">
        <f>IFERROR(TRUNC(AV!Q68/RWADA!Q68,0),0)</f>
        <v>876152</v>
      </c>
      <c r="R68" s="4">
        <f>IFERROR(TRUNC(AV!R68/RWADA!R68,0),0)</f>
        <v>911857</v>
      </c>
      <c r="S68" s="4">
        <f>IFERROR(TRUNC(AV!S68/RWADA!S68,0),0)</f>
        <v>1003232</v>
      </c>
      <c r="T68" s="4">
        <f>IFERROR(TRUNC(AV!T68/RWADA!T68,0),0)</f>
        <v>1037541</v>
      </c>
      <c r="U68" s="4">
        <f>IFERROR(TRUNC(AV!U68/RWADA!U68,0),0)</f>
        <v>1098634</v>
      </c>
    </row>
    <row r="69" spans="1:21" x14ac:dyDescent="0.3">
      <c r="A69" s="3" t="s">
        <v>222</v>
      </c>
      <c r="B69" s="1" t="s">
        <v>886</v>
      </c>
      <c r="C69" s="1" t="s">
        <v>865</v>
      </c>
      <c r="D69" s="4">
        <f>IFERROR(TRUNC(AV!D69/RWADA!D69,0),0)</f>
        <v>204018</v>
      </c>
      <c r="E69" s="4">
        <f>IFERROR(TRUNC(AV!E69/RWADA!E69,0),0)</f>
        <v>213119</v>
      </c>
      <c r="F69" s="4">
        <f>IFERROR(TRUNC(AV!F69/RWADA!F69,0),0)</f>
        <v>226840</v>
      </c>
      <c r="G69" s="4">
        <f>IFERROR(TRUNC(AV!G69/RWADA!G69,0),0)</f>
        <v>246424</v>
      </c>
      <c r="H69" s="4">
        <f>IFERROR(TRUNC(AV!H69/RWADA!H69,0),0)</f>
        <v>264589</v>
      </c>
      <c r="I69" s="4">
        <f>IFERROR(TRUNC(AV!I69/RWADA!I69,0),0)</f>
        <v>278953</v>
      </c>
      <c r="J69" s="4">
        <f>IFERROR(TRUNC(AV!J69/RWADA!J69,0),0)</f>
        <v>274504</v>
      </c>
      <c r="K69" s="4">
        <f>IFERROR(TRUNC(AV!K69/RWADA!K69,0),0)</f>
        <v>275312</v>
      </c>
      <c r="L69" s="4">
        <f>IFERROR(TRUNC(AV!L69/RWADA!L69,0),0)</f>
        <v>282448</v>
      </c>
      <c r="M69" s="4">
        <f>IFERROR(TRUNC(AV!M69/RWADA!M69,0),0)</f>
        <v>296783</v>
      </c>
      <c r="N69" s="4">
        <f>IFERROR(TRUNC(AV!N69/RWADA!N69,0),0)</f>
        <v>307110</v>
      </c>
      <c r="O69" s="4">
        <f>IFERROR(TRUNC(AV!O69/RWADA!O69,0),0)</f>
        <v>305185</v>
      </c>
      <c r="P69" s="4">
        <f>IFERROR(TRUNC(AV!P69/RWADA!P69,0),0)</f>
        <v>315148</v>
      </c>
      <c r="Q69" s="4">
        <f>IFERROR(TRUNC(AV!Q69/RWADA!Q69,0),0)</f>
        <v>309613</v>
      </c>
      <c r="R69" s="4">
        <f>IFERROR(TRUNC(AV!R69/RWADA!R69,0),0)</f>
        <v>335988</v>
      </c>
      <c r="S69" s="4">
        <f>IFERROR(TRUNC(AV!S69/RWADA!S69,0),0)</f>
        <v>390764</v>
      </c>
      <c r="T69" s="4">
        <f>IFERROR(TRUNC(AV!T69/RWADA!T69,0),0)</f>
        <v>382187</v>
      </c>
      <c r="U69" s="4">
        <f>IFERROR(TRUNC(AV!U69/RWADA!U69,0),0)</f>
        <v>387562</v>
      </c>
    </row>
    <row r="70" spans="1:21" x14ac:dyDescent="0.3">
      <c r="A70" s="3" t="s">
        <v>223</v>
      </c>
      <c r="B70" s="1" t="s">
        <v>887</v>
      </c>
      <c r="C70" s="1" t="s">
        <v>865</v>
      </c>
      <c r="D70" s="4">
        <f>IFERROR(TRUNC(AV!D70/RWADA!D70,0),0)</f>
        <v>200980</v>
      </c>
      <c r="E70" s="4">
        <f>IFERROR(TRUNC(AV!E70/RWADA!E70,0),0)</f>
        <v>217844</v>
      </c>
      <c r="F70" s="4">
        <f>IFERROR(TRUNC(AV!F70/RWADA!F70,0),0)</f>
        <v>253051</v>
      </c>
      <c r="G70" s="4">
        <f>IFERROR(TRUNC(AV!G70/RWADA!G70,0),0)</f>
        <v>261933</v>
      </c>
      <c r="H70" s="4">
        <f>IFERROR(TRUNC(AV!H70/RWADA!H70,0),0)</f>
        <v>274915</v>
      </c>
      <c r="I70" s="4">
        <f>IFERROR(TRUNC(AV!I70/RWADA!I70,0),0)</f>
        <v>276183</v>
      </c>
      <c r="J70" s="4">
        <f>IFERROR(TRUNC(AV!J70/RWADA!J70,0),0)</f>
        <v>277854</v>
      </c>
      <c r="K70" s="4">
        <f>IFERROR(TRUNC(AV!K70/RWADA!K70,0),0)</f>
        <v>281832</v>
      </c>
      <c r="L70" s="4">
        <f>IFERROR(TRUNC(AV!L70/RWADA!L70,0),0)</f>
        <v>290297</v>
      </c>
      <c r="M70" s="4">
        <f>IFERROR(TRUNC(AV!M70/RWADA!M70,0),0)</f>
        <v>297217</v>
      </c>
      <c r="N70" s="4">
        <f>IFERROR(TRUNC(AV!N70/RWADA!N70,0),0)</f>
        <v>305369</v>
      </c>
      <c r="O70" s="4">
        <f>IFERROR(TRUNC(AV!O70/RWADA!O70,0),0)</f>
        <v>324684</v>
      </c>
      <c r="P70" s="4">
        <f>IFERROR(TRUNC(AV!P70/RWADA!P70,0),0)</f>
        <v>332074</v>
      </c>
      <c r="Q70" s="4">
        <f>IFERROR(TRUNC(AV!Q70/RWADA!Q70,0),0)</f>
        <v>342930</v>
      </c>
      <c r="R70" s="4">
        <f>IFERROR(TRUNC(AV!R70/RWADA!R70,0),0)</f>
        <v>336487</v>
      </c>
      <c r="S70" s="4">
        <f>IFERROR(TRUNC(AV!S70/RWADA!S70,0),0)</f>
        <v>380213</v>
      </c>
      <c r="T70" s="4">
        <f>IFERROR(TRUNC(AV!T70/RWADA!T70,0),0)</f>
        <v>411916</v>
      </c>
      <c r="U70" s="4">
        <f>IFERROR(TRUNC(AV!U70/RWADA!U70,0),0)</f>
        <v>448858</v>
      </c>
    </row>
    <row r="71" spans="1:21" x14ac:dyDescent="0.3">
      <c r="A71" s="3" t="s">
        <v>224</v>
      </c>
      <c r="B71" s="1" t="s">
        <v>888</v>
      </c>
      <c r="C71" s="1" t="s">
        <v>865</v>
      </c>
      <c r="D71" s="4">
        <f>IFERROR(TRUNC(AV!D71/RWADA!D71,0),0)</f>
        <v>235795</v>
      </c>
      <c r="E71" s="4">
        <f>IFERROR(TRUNC(AV!E71/RWADA!E71,0),0)</f>
        <v>259231</v>
      </c>
      <c r="F71" s="4">
        <f>IFERROR(TRUNC(AV!F71/RWADA!F71,0),0)</f>
        <v>266645</v>
      </c>
      <c r="G71" s="4">
        <f>IFERROR(TRUNC(AV!G71/RWADA!G71,0),0)</f>
        <v>276650</v>
      </c>
      <c r="H71" s="4">
        <f>IFERROR(TRUNC(AV!H71/RWADA!H71,0),0)</f>
        <v>308072</v>
      </c>
      <c r="I71" s="4">
        <f>IFERROR(TRUNC(AV!I71/RWADA!I71,0),0)</f>
        <v>324853</v>
      </c>
      <c r="J71" s="4">
        <f>IFERROR(TRUNC(AV!J71/RWADA!J71,0),0)</f>
        <v>326912</v>
      </c>
      <c r="K71" s="4">
        <f>IFERROR(TRUNC(AV!K71/RWADA!K71,0),0)</f>
        <v>342312</v>
      </c>
      <c r="L71" s="4">
        <f>IFERROR(TRUNC(AV!L71/RWADA!L71,0),0)</f>
        <v>366991</v>
      </c>
      <c r="M71" s="4">
        <f>IFERROR(TRUNC(AV!M71/RWADA!M71,0),0)</f>
        <v>392177</v>
      </c>
      <c r="N71" s="4">
        <f>IFERROR(TRUNC(AV!N71/RWADA!N71,0),0)</f>
        <v>383932</v>
      </c>
      <c r="O71" s="4">
        <f>IFERROR(TRUNC(AV!O71/RWADA!O71,0),0)</f>
        <v>422746</v>
      </c>
      <c r="P71" s="4">
        <f>IFERROR(TRUNC(AV!P71/RWADA!P71,0),0)</f>
        <v>449135</v>
      </c>
      <c r="Q71" s="4">
        <f>IFERROR(TRUNC(AV!Q71/RWADA!Q71,0),0)</f>
        <v>475613</v>
      </c>
      <c r="R71" s="4">
        <f>IFERROR(TRUNC(AV!R71/RWADA!R71,0),0)</f>
        <v>492916</v>
      </c>
      <c r="S71" s="4">
        <f>IFERROR(TRUNC(AV!S71/RWADA!S71,0),0)</f>
        <v>537449</v>
      </c>
      <c r="T71" s="4">
        <f>IFERROR(TRUNC(AV!T71/RWADA!T71,0),0)</f>
        <v>592395</v>
      </c>
      <c r="U71" s="4">
        <f>IFERROR(TRUNC(AV!U71/RWADA!U71,0),0)</f>
        <v>596495</v>
      </c>
    </row>
    <row r="72" spans="1:21" x14ac:dyDescent="0.3">
      <c r="A72" s="3" t="s">
        <v>225</v>
      </c>
      <c r="B72" s="1" t="s">
        <v>889</v>
      </c>
      <c r="C72" s="1" t="s">
        <v>865</v>
      </c>
      <c r="D72" s="4">
        <f>IFERROR(TRUNC(AV!D72/RWADA!D72,0),0)</f>
        <v>192537</v>
      </c>
      <c r="E72" s="4">
        <f>IFERROR(TRUNC(AV!E72/RWADA!E72,0),0)</f>
        <v>204123</v>
      </c>
      <c r="F72" s="4">
        <f>IFERROR(TRUNC(AV!F72/RWADA!F72,0),0)</f>
        <v>229856</v>
      </c>
      <c r="G72" s="4">
        <f>IFERROR(TRUNC(AV!G72/RWADA!G72,0),0)</f>
        <v>242229</v>
      </c>
      <c r="H72" s="4">
        <f>IFERROR(TRUNC(AV!H72/RWADA!H72,0),0)</f>
        <v>262025</v>
      </c>
      <c r="I72" s="4">
        <f>IFERROR(TRUNC(AV!I72/RWADA!I72,0),0)</f>
        <v>277079</v>
      </c>
      <c r="J72" s="4">
        <f>IFERROR(TRUNC(AV!J72/RWADA!J72,0),0)</f>
        <v>304727</v>
      </c>
      <c r="K72" s="4">
        <f>IFERROR(TRUNC(AV!K72/RWADA!K72,0),0)</f>
        <v>306120</v>
      </c>
      <c r="L72" s="4">
        <f>IFERROR(TRUNC(AV!L72/RWADA!L72,0),0)</f>
        <v>318016</v>
      </c>
      <c r="M72" s="4">
        <f>IFERROR(TRUNC(AV!M72/RWADA!M72,0),0)</f>
        <v>327125</v>
      </c>
      <c r="N72" s="4">
        <f>IFERROR(TRUNC(AV!N72/RWADA!N72,0),0)</f>
        <v>351792</v>
      </c>
      <c r="O72" s="4">
        <f>IFERROR(TRUNC(AV!O72/RWADA!O72,0),0)</f>
        <v>361691</v>
      </c>
      <c r="P72" s="4">
        <f>IFERROR(TRUNC(AV!P72/RWADA!P72,0),0)</f>
        <v>383800</v>
      </c>
      <c r="Q72" s="4">
        <f>IFERROR(TRUNC(AV!Q72/RWADA!Q72,0),0)</f>
        <v>395885</v>
      </c>
      <c r="R72" s="4">
        <f>IFERROR(TRUNC(AV!R72/RWADA!R72,0),0)</f>
        <v>423678</v>
      </c>
      <c r="S72" s="4">
        <f>IFERROR(TRUNC(AV!S72/RWADA!S72,0),0)</f>
        <v>442446</v>
      </c>
      <c r="T72" s="4">
        <f>IFERROR(TRUNC(AV!T72/RWADA!T72,0),0)</f>
        <v>461291</v>
      </c>
      <c r="U72" s="4">
        <f>IFERROR(TRUNC(AV!U72/RWADA!U72,0),0)</f>
        <v>491131</v>
      </c>
    </row>
    <row r="73" spans="1:21" x14ac:dyDescent="0.3">
      <c r="A73" s="3" t="s">
        <v>226</v>
      </c>
      <c r="B73" s="1" t="s">
        <v>890</v>
      </c>
      <c r="C73" s="1" t="s">
        <v>865</v>
      </c>
      <c r="D73" s="4">
        <f>IFERROR(TRUNC(AV!D73/RWADA!D73,0),0)</f>
        <v>131435</v>
      </c>
      <c r="E73" s="4">
        <f>IFERROR(TRUNC(AV!E73/RWADA!E73,0),0)</f>
        <v>141280</v>
      </c>
      <c r="F73" s="4">
        <f>IFERROR(TRUNC(AV!F73/RWADA!F73,0),0)</f>
        <v>143054</v>
      </c>
      <c r="G73" s="4">
        <f>IFERROR(TRUNC(AV!G73/RWADA!G73,0),0)</f>
        <v>143683</v>
      </c>
      <c r="H73" s="4">
        <f>IFERROR(TRUNC(AV!H73/RWADA!H73,0),0)</f>
        <v>144508</v>
      </c>
      <c r="I73" s="4">
        <f>IFERROR(TRUNC(AV!I73/RWADA!I73,0),0)</f>
        <v>146791</v>
      </c>
      <c r="J73" s="4">
        <f>IFERROR(TRUNC(AV!J73/RWADA!J73,0),0)</f>
        <v>147458</v>
      </c>
      <c r="K73" s="4">
        <f>IFERROR(TRUNC(AV!K73/RWADA!K73,0),0)</f>
        <v>145399</v>
      </c>
      <c r="L73" s="4">
        <f>IFERROR(TRUNC(AV!L73/RWADA!L73,0),0)</f>
        <v>146408</v>
      </c>
      <c r="M73" s="4">
        <f>IFERROR(TRUNC(AV!M73/RWADA!M73,0),0)</f>
        <v>149940</v>
      </c>
      <c r="N73" s="4">
        <f>IFERROR(TRUNC(AV!N73/RWADA!N73,0),0)</f>
        <v>156732</v>
      </c>
      <c r="O73" s="4">
        <f>IFERROR(TRUNC(AV!O73/RWADA!O73,0),0)</f>
        <v>159301</v>
      </c>
      <c r="P73" s="4">
        <f>IFERROR(TRUNC(AV!P73/RWADA!P73,0),0)</f>
        <v>162653</v>
      </c>
      <c r="Q73" s="4">
        <f>IFERROR(TRUNC(AV!Q73/RWADA!Q73,0),0)</f>
        <v>164802</v>
      </c>
      <c r="R73" s="4">
        <f>IFERROR(TRUNC(AV!R73/RWADA!R73,0),0)</f>
        <v>171073</v>
      </c>
      <c r="S73" s="4">
        <f>IFERROR(TRUNC(AV!S73/RWADA!S73,0),0)</f>
        <v>195245</v>
      </c>
      <c r="T73" s="4">
        <f>IFERROR(TRUNC(AV!T73/RWADA!T73,0),0)</f>
        <v>203368</v>
      </c>
      <c r="U73" s="4">
        <f>IFERROR(TRUNC(AV!U73/RWADA!U73,0),0)</f>
        <v>204164</v>
      </c>
    </row>
    <row r="74" spans="1:21" x14ac:dyDescent="0.3">
      <c r="A74" s="3" t="s">
        <v>227</v>
      </c>
      <c r="B74" s="1" t="s">
        <v>891</v>
      </c>
      <c r="C74" s="1" t="s">
        <v>865</v>
      </c>
      <c r="D74" s="4">
        <f>IFERROR(TRUNC(AV!D74/RWADA!D74,0),0)</f>
        <v>280694</v>
      </c>
      <c r="E74" s="4">
        <f>IFERROR(TRUNC(AV!E74/RWADA!E74,0),0)</f>
        <v>319400</v>
      </c>
      <c r="F74" s="4">
        <f>IFERROR(TRUNC(AV!F74/RWADA!F74,0),0)</f>
        <v>356618</v>
      </c>
      <c r="G74" s="4">
        <f>IFERROR(TRUNC(AV!G74/RWADA!G74,0),0)</f>
        <v>379311</v>
      </c>
      <c r="H74" s="4">
        <f>IFERROR(TRUNC(AV!H74/RWADA!H74,0),0)</f>
        <v>399145</v>
      </c>
      <c r="I74" s="4">
        <f>IFERROR(TRUNC(AV!I74/RWADA!I74,0),0)</f>
        <v>408740</v>
      </c>
      <c r="J74" s="4">
        <f>IFERROR(TRUNC(AV!J74/RWADA!J74,0),0)</f>
        <v>411730</v>
      </c>
      <c r="K74" s="4">
        <f>IFERROR(TRUNC(AV!K74/RWADA!K74,0),0)</f>
        <v>410178</v>
      </c>
      <c r="L74" s="4">
        <f>IFERROR(TRUNC(AV!L74/RWADA!L74,0),0)</f>
        <v>417507</v>
      </c>
      <c r="M74" s="4">
        <f>IFERROR(TRUNC(AV!M74/RWADA!M74,0),0)</f>
        <v>424599</v>
      </c>
      <c r="N74" s="4">
        <f>IFERROR(TRUNC(AV!N74/RWADA!N74,0),0)</f>
        <v>426408</v>
      </c>
      <c r="O74" s="4">
        <f>IFERROR(TRUNC(AV!O74/RWADA!O74,0),0)</f>
        <v>429307</v>
      </c>
      <c r="P74" s="4">
        <f>IFERROR(TRUNC(AV!P74/RWADA!P74,0),0)</f>
        <v>462354</v>
      </c>
      <c r="Q74" s="4">
        <f>IFERROR(TRUNC(AV!Q74/RWADA!Q74,0),0)</f>
        <v>485531</v>
      </c>
      <c r="R74" s="4">
        <f>IFERROR(TRUNC(AV!R74/RWADA!R74,0),0)</f>
        <v>486643</v>
      </c>
      <c r="S74" s="4">
        <f>IFERROR(TRUNC(AV!S74/RWADA!S74,0),0)</f>
        <v>572985</v>
      </c>
      <c r="T74" s="4">
        <f>IFERROR(TRUNC(AV!T74/RWADA!T74,0),0)</f>
        <v>560247</v>
      </c>
      <c r="U74" s="4">
        <f>IFERROR(TRUNC(AV!U74/RWADA!U74,0),0)</f>
        <v>595510</v>
      </c>
    </row>
    <row r="75" spans="1:21" x14ac:dyDescent="0.3">
      <c r="A75" s="3" t="s">
        <v>228</v>
      </c>
      <c r="B75" s="1" t="s">
        <v>892</v>
      </c>
      <c r="C75" s="1" t="s">
        <v>865</v>
      </c>
      <c r="D75" s="4">
        <f>IFERROR(TRUNC(AV!D75/RWADA!D75,0),0)</f>
        <v>174577</v>
      </c>
      <c r="E75" s="4">
        <f>IFERROR(TRUNC(AV!E75/RWADA!E75,0),0)</f>
        <v>184388</v>
      </c>
      <c r="F75" s="4">
        <f>IFERROR(TRUNC(AV!F75/RWADA!F75,0),0)</f>
        <v>208612</v>
      </c>
      <c r="G75" s="4">
        <f>IFERROR(TRUNC(AV!G75/RWADA!G75,0),0)</f>
        <v>218073</v>
      </c>
      <c r="H75" s="4">
        <f>IFERROR(TRUNC(AV!H75/RWADA!H75,0),0)</f>
        <v>231240</v>
      </c>
      <c r="I75" s="4">
        <f>IFERROR(TRUNC(AV!I75/RWADA!I75,0),0)</f>
        <v>238921</v>
      </c>
      <c r="J75" s="4">
        <f>IFERROR(TRUNC(AV!J75/RWADA!J75,0),0)</f>
        <v>272586</v>
      </c>
      <c r="K75" s="4">
        <f>IFERROR(TRUNC(AV!K75/RWADA!K75,0),0)</f>
        <v>271087</v>
      </c>
      <c r="L75" s="4">
        <f>IFERROR(TRUNC(AV!L75/RWADA!L75,0),0)</f>
        <v>309005</v>
      </c>
      <c r="M75" s="4">
        <f>IFERROR(TRUNC(AV!M75/RWADA!M75,0),0)</f>
        <v>305248</v>
      </c>
      <c r="N75" s="4">
        <f>IFERROR(TRUNC(AV!N75/RWADA!N75,0),0)</f>
        <v>292907</v>
      </c>
      <c r="O75" s="4">
        <f>IFERROR(TRUNC(AV!O75/RWADA!O75,0),0)</f>
        <v>315393</v>
      </c>
      <c r="P75" s="4">
        <f>IFERROR(TRUNC(AV!P75/RWADA!P75,0),0)</f>
        <v>329797</v>
      </c>
      <c r="Q75" s="4">
        <f>IFERROR(TRUNC(AV!Q75/RWADA!Q75,0),0)</f>
        <v>333937</v>
      </c>
      <c r="R75" s="4">
        <f>IFERROR(TRUNC(AV!R75/RWADA!R75,0),0)</f>
        <v>333686</v>
      </c>
      <c r="S75" s="4">
        <f>IFERROR(TRUNC(AV!S75/RWADA!S75,0),0)</f>
        <v>319735</v>
      </c>
      <c r="T75" s="4">
        <f>IFERROR(TRUNC(AV!T75/RWADA!T75,0),0)</f>
        <v>384696</v>
      </c>
      <c r="U75" s="4">
        <f>IFERROR(TRUNC(AV!U75/RWADA!U75,0),0)</f>
        <v>435058</v>
      </c>
    </row>
    <row r="76" spans="1:21" x14ac:dyDescent="0.3">
      <c r="A76" s="3" t="s">
        <v>229</v>
      </c>
      <c r="B76" s="1" t="s">
        <v>893</v>
      </c>
      <c r="C76" s="1" t="s">
        <v>865</v>
      </c>
      <c r="D76" s="4">
        <f>IFERROR(TRUNC(AV!D76/RWADA!D76,0),0)</f>
        <v>144583</v>
      </c>
      <c r="E76" s="4">
        <f>IFERROR(TRUNC(AV!E76/RWADA!E76,0),0)</f>
        <v>163232</v>
      </c>
      <c r="F76" s="4">
        <f>IFERROR(TRUNC(AV!F76/RWADA!F76,0),0)</f>
        <v>181896</v>
      </c>
      <c r="G76" s="4">
        <f>IFERROR(TRUNC(AV!G76/RWADA!G76,0),0)</f>
        <v>185379</v>
      </c>
      <c r="H76" s="4">
        <f>IFERROR(TRUNC(AV!H76/RWADA!H76,0),0)</f>
        <v>192618</v>
      </c>
      <c r="I76" s="4">
        <f>IFERROR(TRUNC(AV!I76/RWADA!I76,0),0)</f>
        <v>215600</v>
      </c>
      <c r="J76" s="4">
        <f>IFERROR(TRUNC(AV!J76/RWADA!J76,0),0)</f>
        <v>221142</v>
      </c>
      <c r="K76" s="4">
        <f>IFERROR(TRUNC(AV!K76/RWADA!K76,0),0)</f>
        <v>232906</v>
      </c>
      <c r="L76" s="4">
        <f>IFERROR(TRUNC(AV!L76/RWADA!L76,0),0)</f>
        <v>233109</v>
      </c>
      <c r="M76" s="4">
        <f>IFERROR(TRUNC(AV!M76/RWADA!M76,0),0)</f>
        <v>249481</v>
      </c>
      <c r="N76" s="4">
        <f>IFERROR(TRUNC(AV!N76/RWADA!N76,0),0)</f>
        <v>253024</v>
      </c>
      <c r="O76" s="4">
        <f>IFERROR(TRUNC(AV!O76/RWADA!O76,0),0)</f>
        <v>258434</v>
      </c>
      <c r="P76" s="4">
        <f>IFERROR(TRUNC(AV!P76/RWADA!P76,0),0)</f>
        <v>270779</v>
      </c>
      <c r="Q76" s="4">
        <f>IFERROR(TRUNC(AV!Q76/RWADA!Q76,0),0)</f>
        <v>278816</v>
      </c>
      <c r="R76" s="4">
        <f>IFERROR(TRUNC(AV!R76/RWADA!R76,0),0)</f>
        <v>295496</v>
      </c>
      <c r="S76" s="4">
        <f>IFERROR(TRUNC(AV!S76/RWADA!S76,0),0)</f>
        <v>341898</v>
      </c>
      <c r="T76" s="4">
        <f>IFERROR(TRUNC(AV!T76/RWADA!T76,0),0)</f>
        <v>376544</v>
      </c>
      <c r="U76" s="4">
        <f>IFERROR(TRUNC(AV!U76/RWADA!U76,0),0)</f>
        <v>388227</v>
      </c>
    </row>
    <row r="77" spans="1:21" x14ac:dyDescent="0.3">
      <c r="A77" s="3" t="s">
        <v>230</v>
      </c>
      <c r="B77" s="1" t="s">
        <v>894</v>
      </c>
      <c r="C77" s="1" t="s">
        <v>865</v>
      </c>
      <c r="D77" s="4">
        <f>IFERROR(TRUNC(AV!D77/RWADA!D77,0),0)</f>
        <v>198837</v>
      </c>
      <c r="E77" s="4">
        <f>IFERROR(TRUNC(AV!E77/RWADA!E77,0),0)</f>
        <v>221664</v>
      </c>
      <c r="F77" s="4">
        <f>IFERROR(TRUNC(AV!F77/RWADA!F77,0),0)</f>
        <v>232164</v>
      </c>
      <c r="G77" s="4">
        <f>IFERROR(TRUNC(AV!G77/RWADA!G77,0),0)</f>
        <v>212824</v>
      </c>
      <c r="H77" s="4">
        <f>IFERROR(TRUNC(AV!H77/RWADA!H77,0),0)</f>
        <v>244826</v>
      </c>
      <c r="I77" s="4">
        <f>IFERROR(TRUNC(AV!I77/RWADA!I77,0),0)</f>
        <v>259549</v>
      </c>
      <c r="J77" s="4">
        <f>IFERROR(TRUNC(AV!J77/RWADA!J77,0),0)</f>
        <v>278398</v>
      </c>
      <c r="K77" s="4">
        <f>IFERROR(TRUNC(AV!K77/RWADA!K77,0),0)</f>
        <v>288138</v>
      </c>
      <c r="L77" s="4">
        <f>IFERROR(TRUNC(AV!L77/RWADA!L77,0),0)</f>
        <v>292402</v>
      </c>
      <c r="M77" s="4">
        <f>IFERROR(TRUNC(AV!M77/RWADA!M77,0),0)</f>
        <v>315746</v>
      </c>
      <c r="N77" s="4">
        <f>IFERROR(TRUNC(AV!N77/RWADA!N77,0),0)</f>
        <v>314743</v>
      </c>
      <c r="O77" s="4">
        <f>IFERROR(TRUNC(AV!O77/RWADA!O77,0),0)</f>
        <v>347839</v>
      </c>
      <c r="P77" s="4">
        <f>IFERROR(TRUNC(AV!P77/RWADA!P77,0),0)</f>
        <v>417914</v>
      </c>
      <c r="Q77" s="4">
        <f>IFERROR(TRUNC(AV!Q77/RWADA!Q77,0),0)</f>
        <v>427626</v>
      </c>
      <c r="R77" s="4">
        <f>IFERROR(TRUNC(AV!R77/RWADA!R77,0),0)</f>
        <v>431338</v>
      </c>
      <c r="S77" s="4">
        <f>IFERROR(TRUNC(AV!S77/RWADA!S77,0),0)</f>
        <v>454276</v>
      </c>
      <c r="T77" s="4">
        <f>IFERROR(TRUNC(AV!T77/RWADA!T77,0),0)</f>
        <v>498417</v>
      </c>
      <c r="U77" s="4">
        <f>IFERROR(TRUNC(AV!U77/RWADA!U77,0),0)</f>
        <v>531092</v>
      </c>
    </row>
    <row r="78" spans="1:21" x14ac:dyDescent="0.3">
      <c r="A78" s="3" t="s">
        <v>231</v>
      </c>
      <c r="B78" s="1" t="s">
        <v>895</v>
      </c>
      <c r="C78" s="1" t="s">
        <v>865</v>
      </c>
      <c r="D78" s="4">
        <f>IFERROR(TRUNC(AV!D78/RWADA!D78,0),0)</f>
        <v>251363</v>
      </c>
      <c r="E78" s="4">
        <f>IFERROR(TRUNC(AV!E78/RWADA!E78,0),0)</f>
        <v>258047</v>
      </c>
      <c r="F78" s="4">
        <f>IFERROR(TRUNC(AV!F78/RWADA!F78,0),0)</f>
        <v>291823</v>
      </c>
      <c r="G78" s="4">
        <f>IFERROR(TRUNC(AV!G78/RWADA!G78,0),0)</f>
        <v>293896</v>
      </c>
      <c r="H78" s="4">
        <f>IFERROR(TRUNC(AV!H78/RWADA!H78,0),0)</f>
        <v>330549</v>
      </c>
      <c r="I78" s="4">
        <f>IFERROR(TRUNC(AV!I78/RWADA!I78,0),0)</f>
        <v>339376</v>
      </c>
      <c r="J78" s="4">
        <f>IFERROR(TRUNC(AV!J78/RWADA!J78,0),0)</f>
        <v>352089</v>
      </c>
      <c r="K78" s="4">
        <f>IFERROR(TRUNC(AV!K78/RWADA!K78,0),0)</f>
        <v>371672</v>
      </c>
      <c r="L78" s="4">
        <f>IFERROR(TRUNC(AV!L78/RWADA!L78,0),0)</f>
        <v>417232</v>
      </c>
      <c r="M78" s="4">
        <f>IFERROR(TRUNC(AV!M78/RWADA!M78,0),0)</f>
        <v>417753</v>
      </c>
      <c r="N78" s="4">
        <f>IFERROR(TRUNC(AV!N78/RWADA!N78,0),0)</f>
        <v>414400</v>
      </c>
      <c r="O78" s="4">
        <f>IFERROR(TRUNC(AV!O78/RWADA!O78,0),0)</f>
        <v>418834</v>
      </c>
      <c r="P78" s="4">
        <f>IFERROR(TRUNC(AV!P78/RWADA!P78,0),0)</f>
        <v>462256</v>
      </c>
      <c r="Q78" s="4">
        <f>IFERROR(TRUNC(AV!Q78/RWADA!Q78,0),0)</f>
        <v>466772</v>
      </c>
      <c r="R78" s="4">
        <f>IFERROR(TRUNC(AV!R78/RWADA!R78,0),0)</f>
        <v>475131</v>
      </c>
      <c r="S78" s="4">
        <f>IFERROR(TRUNC(AV!S78/RWADA!S78,0),0)</f>
        <v>502703</v>
      </c>
      <c r="T78" s="4">
        <f>IFERROR(TRUNC(AV!T78/RWADA!T78,0),0)</f>
        <v>535974</v>
      </c>
      <c r="U78" s="4">
        <f>IFERROR(TRUNC(AV!U78/RWADA!U78,0),0)</f>
        <v>560894</v>
      </c>
    </row>
    <row r="79" spans="1:21" x14ac:dyDescent="0.3">
      <c r="A79" s="3" t="s">
        <v>232</v>
      </c>
      <c r="B79" s="1" t="s">
        <v>896</v>
      </c>
      <c r="C79" s="1" t="s">
        <v>831</v>
      </c>
      <c r="D79" s="4">
        <f>IFERROR(TRUNC(AV!D79/RWADA!D79,0),0)</f>
        <v>165488</v>
      </c>
      <c r="E79" s="4">
        <f>IFERROR(TRUNC(AV!E79/RWADA!E79,0),0)</f>
        <v>175155</v>
      </c>
      <c r="F79" s="4">
        <f>IFERROR(TRUNC(AV!F79/RWADA!F79,0),0)</f>
        <v>188995</v>
      </c>
      <c r="G79" s="4">
        <f>IFERROR(TRUNC(AV!G79/RWADA!G79,0),0)</f>
        <v>195008</v>
      </c>
      <c r="H79" s="4">
        <f>IFERROR(TRUNC(AV!H79/RWADA!H79,0),0)</f>
        <v>206170</v>
      </c>
      <c r="I79" s="4">
        <f>IFERROR(TRUNC(AV!I79/RWADA!I79,0),0)</f>
        <v>215878</v>
      </c>
      <c r="J79" s="4">
        <f>IFERROR(TRUNC(AV!J79/RWADA!J79,0),0)</f>
        <v>220028</v>
      </c>
      <c r="K79" s="4">
        <f>IFERROR(TRUNC(AV!K79/RWADA!K79,0),0)</f>
        <v>226287</v>
      </c>
      <c r="L79" s="4">
        <f>IFERROR(TRUNC(AV!L79/RWADA!L79,0),0)</f>
        <v>232867</v>
      </c>
      <c r="M79" s="4">
        <f>IFERROR(TRUNC(AV!M79/RWADA!M79,0),0)</f>
        <v>250724</v>
      </c>
      <c r="N79" s="4">
        <f>IFERROR(TRUNC(AV!N79/RWADA!N79,0),0)</f>
        <v>261097</v>
      </c>
      <c r="O79" s="4">
        <f>IFERROR(TRUNC(AV!O79/RWADA!O79,0),0)</f>
        <v>262262</v>
      </c>
      <c r="P79" s="4">
        <f>IFERROR(TRUNC(AV!P79/RWADA!P79,0),0)</f>
        <v>258290</v>
      </c>
      <c r="Q79" s="4">
        <f>IFERROR(TRUNC(AV!Q79/RWADA!Q79,0),0)</f>
        <v>262484</v>
      </c>
      <c r="R79" s="4">
        <f>IFERROR(TRUNC(AV!R79/RWADA!R79,0),0)</f>
        <v>262765</v>
      </c>
      <c r="S79" s="4">
        <f>IFERROR(TRUNC(AV!S79/RWADA!S79,0),0)</f>
        <v>300198</v>
      </c>
      <c r="T79" s="4">
        <f>IFERROR(TRUNC(AV!T79/RWADA!T79,0),0)</f>
        <v>293934</v>
      </c>
      <c r="U79" s="4">
        <f>IFERROR(TRUNC(AV!U79/RWADA!U79,0),0)</f>
        <v>300471</v>
      </c>
    </row>
    <row r="80" spans="1:21" x14ac:dyDescent="0.3">
      <c r="A80" s="3" t="s">
        <v>233</v>
      </c>
      <c r="B80" s="1" t="s">
        <v>897</v>
      </c>
      <c r="C80" s="1" t="s">
        <v>831</v>
      </c>
      <c r="D80" s="4">
        <f>IFERROR(TRUNC(AV!D80/RWADA!D80,0),0)</f>
        <v>287365</v>
      </c>
      <c r="E80" s="4">
        <f>IFERROR(TRUNC(AV!E80/RWADA!E80,0),0)</f>
        <v>296759</v>
      </c>
      <c r="F80" s="4">
        <f>IFERROR(TRUNC(AV!F80/RWADA!F80,0),0)</f>
        <v>317757</v>
      </c>
      <c r="G80" s="4">
        <f>IFERROR(TRUNC(AV!G80/RWADA!G80,0),0)</f>
        <v>340138</v>
      </c>
      <c r="H80" s="4">
        <f>IFERROR(TRUNC(AV!H80/RWADA!H80,0),0)</f>
        <v>363533</v>
      </c>
      <c r="I80" s="4">
        <f>IFERROR(TRUNC(AV!I80/RWADA!I80,0),0)</f>
        <v>379257</v>
      </c>
      <c r="J80" s="4">
        <f>IFERROR(TRUNC(AV!J80/RWADA!J80,0),0)</f>
        <v>398307</v>
      </c>
      <c r="K80" s="4">
        <f>IFERROR(TRUNC(AV!K80/RWADA!K80,0),0)</f>
        <v>407966</v>
      </c>
      <c r="L80" s="4">
        <f>IFERROR(TRUNC(AV!L80/RWADA!L80,0),0)</f>
        <v>424248</v>
      </c>
      <c r="M80" s="4">
        <f>IFERROR(TRUNC(AV!M80/RWADA!M80,0),0)</f>
        <v>445945</v>
      </c>
      <c r="N80" s="4">
        <f>IFERROR(TRUNC(AV!N80/RWADA!N80,0),0)</f>
        <v>457561</v>
      </c>
      <c r="O80" s="4">
        <f>IFERROR(TRUNC(AV!O80/RWADA!O80,0),0)</f>
        <v>450222</v>
      </c>
      <c r="P80" s="4">
        <f>IFERROR(TRUNC(AV!P80/RWADA!P80,0),0)</f>
        <v>455758</v>
      </c>
      <c r="Q80" s="4">
        <f>IFERROR(TRUNC(AV!Q80/RWADA!Q80,0),0)</f>
        <v>481471</v>
      </c>
      <c r="R80" s="4">
        <f>IFERROR(TRUNC(AV!R80/RWADA!R80,0),0)</f>
        <v>487694</v>
      </c>
      <c r="S80" s="4">
        <f>IFERROR(TRUNC(AV!S80/RWADA!S80,0),0)</f>
        <v>541224</v>
      </c>
      <c r="T80" s="4">
        <f>IFERROR(TRUNC(AV!T80/RWADA!T80,0),0)</f>
        <v>588875</v>
      </c>
      <c r="U80" s="4">
        <f>IFERROR(TRUNC(AV!U80/RWADA!U80,0),0)</f>
        <v>604850</v>
      </c>
    </row>
    <row r="81" spans="1:21" x14ac:dyDescent="0.3">
      <c r="A81" s="3" t="s">
        <v>234</v>
      </c>
      <c r="B81" s="1" t="s">
        <v>898</v>
      </c>
      <c r="C81" s="1" t="s">
        <v>831</v>
      </c>
      <c r="D81" s="4">
        <f>IFERROR(TRUNC(AV!D81/RWADA!D81,0),0)</f>
        <v>222667</v>
      </c>
      <c r="E81" s="4">
        <f>IFERROR(TRUNC(AV!E81/RWADA!E81,0),0)</f>
        <v>232752</v>
      </c>
      <c r="F81" s="4">
        <f>IFERROR(TRUNC(AV!F81/RWADA!F81,0),0)</f>
        <v>244936</v>
      </c>
      <c r="G81" s="4">
        <f>IFERROR(TRUNC(AV!G81/RWADA!G81,0),0)</f>
        <v>245537</v>
      </c>
      <c r="H81" s="4">
        <f>IFERROR(TRUNC(AV!H81/RWADA!H81,0),0)</f>
        <v>257303</v>
      </c>
      <c r="I81" s="4">
        <f>IFERROR(TRUNC(AV!I81/RWADA!I81,0),0)</f>
        <v>283219</v>
      </c>
      <c r="J81" s="4">
        <f>IFERROR(TRUNC(AV!J81/RWADA!J81,0),0)</f>
        <v>287222</v>
      </c>
      <c r="K81" s="4">
        <f>IFERROR(TRUNC(AV!K81/RWADA!K81,0),0)</f>
        <v>267817</v>
      </c>
      <c r="L81" s="4">
        <f>IFERROR(TRUNC(AV!L81/RWADA!L81,0),0)</f>
        <v>282485</v>
      </c>
      <c r="M81" s="4">
        <f>IFERROR(TRUNC(AV!M81/RWADA!M81,0),0)</f>
        <v>299855</v>
      </c>
      <c r="N81" s="4">
        <f>IFERROR(TRUNC(AV!N81/RWADA!N81,0),0)</f>
        <v>308742</v>
      </c>
      <c r="O81" s="4">
        <f>IFERROR(TRUNC(AV!O81/RWADA!O81,0),0)</f>
        <v>321748</v>
      </c>
      <c r="P81" s="4">
        <f>IFERROR(TRUNC(AV!P81/RWADA!P81,0),0)</f>
        <v>320666</v>
      </c>
      <c r="Q81" s="4">
        <f>IFERROR(TRUNC(AV!Q81/RWADA!Q81,0),0)</f>
        <v>325571</v>
      </c>
      <c r="R81" s="4">
        <f>IFERROR(TRUNC(AV!R81/RWADA!R81,0),0)</f>
        <v>311019</v>
      </c>
      <c r="S81" s="4">
        <f>IFERROR(TRUNC(AV!S81/RWADA!S81,0),0)</f>
        <v>357985</v>
      </c>
      <c r="T81" s="4">
        <f>IFERROR(TRUNC(AV!T81/RWADA!T81,0),0)</f>
        <v>360209</v>
      </c>
      <c r="U81" s="4">
        <f>IFERROR(TRUNC(AV!U81/RWADA!U81,0),0)</f>
        <v>351651</v>
      </c>
    </row>
    <row r="82" spans="1:21" x14ac:dyDescent="0.3">
      <c r="A82" s="3" t="s">
        <v>235</v>
      </c>
      <c r="B82" s="1" t="s">
        <v>899</v>
      </c>
      <c r="C82" s="1" t="s">
        <v>900</v>
      </c>
      <c r="D82" s="4">
        <f>IFERROR(TRUNC(AV!D82/RWADA!D82,0),0)</f>
        <v>193260</v>
      </c>
      <c r="E82" s="4">
        <f>IFERROR(TRUNC(AV!E82/RWADA!E82,0),0)</f>
        <v>212078</v>
      </c>
      <c r="F82" s="4">
        <f>IFERROR(TRUNC(AV!F82/RWADA!F82,0),0)</f>
        <v>248459</v>
      </c>
      <c r="G82" s="4">
        <f>IFERROR(TRUNC(AV!G82/RWADA!G82,0),0)</f>
        <v>278385</v>
      </c>
      <c r="H82" s="4">
        <f>IFERROR(TRUNC(AV!H82/RWADA!H82,0),0)</f>
        <v>310551</v>
      </c>
      <c r="I82" s="4">
        <f>IFERROR(TRUNC(AV!I82/RWADA!I82,0),0)</f>
        <v>379423</v>
      </c>
      <c r="J82" s="4">
        <f>IFERROR(TRUNC(AV!J82/RWADA!J82,0),0)</f>
        <v>358755</v>
      </c>
      <c r="K82" s="4">
        <f>IFERROR(TRUNC(AV!K82/RWADA!K82,0),0)</f>
        <v>373230</v>
      </c>
      <c r="L82" s="4">
        <f>IFERROR(TRUNC(AV!L82/RWADA!L82,0),0)</f>
        <v>380570</v>
      </c>
      <c r="M82" s="4">
        <f>IFERROR(TRUNC(AV!M82/RWADA!M82,0),0)</f>
        <v>372669</v>
      </c>
      <c r="N82" s="4">
        <f>IFERROR(TRUNC(AV!N82/RWADA!N82,0),0)</f>
        <v>369450</v>
      </c>
      <c r="O82" s="4">
        <f>IFERROR(TRUNC(AV!O82/RWADA!O82,0),0)</f>
        <v>372387</v>
      </c>
      <c r="P82" s="4">
        <f>IFERROR(TRUNC(AV!P82/RWADA!P82,0),0)</f>
        <v>371962</v>
      </c>
      <c r="Q82" s="4">
        <f>IFERROR(TRUNC(AV!Q82/RWADA!Q82,0),0)</f>
        <v>378266</v>
      </c>
      <c r="R82" s="4">
        <f>IFERROR(TRUNC(AV!R82/RWADA!R82,0),0)</f>
        <v>394359</v>
      </c>
      <c r="S82" s="4">
        <f>IFERROR(TRUNC(AV!S82/RWADA!S82,0),0)</f>
        <v>437176</v>
      </c>
      <c r="T82" s="4">
        <f>IFERROR(TRUNC(AV!T82/RWADA!T82,0),0)</f>
        <v>512156</v>
      </c>
      <c r="U82" s="4">
        <f>IFERROR(TRUNC(AV!U82/RWADA!U82,0),0)</f>
        <v>490166</v>
      </c>
    </row>
    <row r="83" spans="1:21" x14ac:dyDescent="0.3">
      <c r="A83" s="3" t="s">
        <v>236</v>
      </c>
      <c r="B83" s="1" t="s">
        <v>901</v>
      </c>
      <c r="C83" s="1" t="s">
        <v>900</v>
      </c>
      <c r="D83" s="4">
        <f>IFERROR(TRUNC(AV!D83/RWADA!D83,0),0)</f>
        <v>191345</v>
      </c>
      <c r="E83" s="4">
        <f>IFERROR(TRUNC(AV!E83/RWADA!E83,0),0)</f>
        <v>203415</v>
      </c>
      <c r="F83" s="4">
        <f>IFERROR(TRUNC(AV!F83/RWADA!F83,0),0)</f>
        <v>223800</v>
      </c>
      <c r="G83" s="4">
        <f>IFERROR(TRUNC(AV!G83/RWADA!G83,0),0)</f>
        <v>281678</v>
      </c>
      <c r="H83" s="4">
        <f>IFERROR(TRUNC(AV!H83/RWADA!H83,0),0)</f>
        <v>340732</v>
      </c>
      <c r="I83" s="4">
        <f>IFERROR(TRUNC(AV!I83/RWADA!I83,0),0)</f>
        <v>395665</v>
      </c>
      <c r="J83" s="4">
        <f>IFERROR(TRUNC(AV!J83/RWADA!J83,0),0)</f>
        <v>373418</v>
      </c>
      <c r="K83" s="4">
        <f>IFERROR(TRUNC(AV!K83/RWADA!K83,0),0)</f>
        <v>397294</v>
      </c>
      <c r="L83" s="4">
        <f>IFERROR(TRUNC(AV!L83/RWADA!L83,0),0)</f>
        <v>366147</v>
      </c>
      <c r="M83" s="4">
        <f>IFERROR(TRUNC(AV!M83/RWADA!M83,0),0)</f>
        <v>397232</v>
      </c>
      <c r="N83" s="4">
        <f>IFERROR(TRUNC(AV!N83/RWADA!N83,0),0)</f>
        <v>402547</v>
      </c>
      <c r="O83" s="4">
        <f>IFERROR(TRUNC(AV!O83/RWADA!O83,0),0)</f>
        <v>388766</v>
      </c>
      <c r="P83" s="4">
        <f>IFERROR(TRUNC(AV!P83/RWADA!P83,0),0)</f>
        <v>408175</v>
      </c>
      <c r="Q83" s="4">
        <f>IFERROR(TRUNC(AV!Q83/RWADA!Q83,0),0)</f>
        <v>413885</v>
      </c>
      <c r="R83" s="4">
        <f>IFERROR(TRUNC(AV!R83/RWADA!R83,0),0)</f>
        <v>387552</v>
      </c>
      <c r="S83" s="4">
        <f>IFERROR(TRUNC(AV!S83/RWADA!S83,0),0)</f>
        <v>442001</v>
      </c>
      <c r="T83" s="4">
        <f>IFERROR(TRUNC(AV!T83/RWADA!T83,0),0)</f>
        <v>448527</v>
      </c>
      <c r="U83" s="4">
        <f>IFERROR(TRUNC(AV!U83/RWADA!U83,0),0)</f>
        <v>446293</v>
      </c>
    </row>
    <row r="84" spans="1:21" x14ac:dyDescent="0.3">
      <c r="A84" s="3" t="s">
        <v>237</v>
      </c>
      <c r="B84" s="1" t="s">
        <v>902</v>
      </c>
      <c r="C84" s="1" t="s">
        <v>900</v>
      </c>
      <c r="D84" s="4">
        <f>IFERROR(TRUNC(AV!D84/RWADA!D84,0),0)</f>
        <v>170265</v>
      </c>
      <c r="E84" s="4">
        <f>IFERROR(TRUNC(AV!E84/RWADA!E84,0),0)</f>
        <v>189566</v>
      </c>
      <c r="F84" s="4">
        <f>IFERROR(TRUNC(AV!F84/RWADA!F84,0),0)</f>
        <v>216402</v>
      </c>
      <c r="G84" s="4">
        <f>IFERROR(TRUNC(AV!G84/RWADA!G84,0),0)</f>
        <v>255385</v>
      </c>
      <c r="H84" s="4">
        <f>IFERROR(TRUNC(AV!H84/RWADA!H84,0),0)</f>
        <v>282813</v>
      </c>
      <c r="I84" s="4">
        <f>IFERROR(TRUNC(AV!I84/RWADA!I84,0),0)</f>
        <v>306372</v>
      </c>
      <c r="J84" s="4">
        <f>IFERROR(TRUNC(AV!J84/RWADA!J84,0),0)</f>
        <v>321787</v>
      </c>
      <c r="K84" s="4">
        <f>IFERROR(TRUNC(AV!K84/RWADA!K84,0),0)</f>
        <v>329995</v>
      </c>
      <c r="L84" s="4">
        <f>IFERROR(TRUNC(AV!L84/RWADA!L84,0),0)</f>
        <v>353402</v>
      </c>
      <c r="M84" s="4">
        <f>IFERROR(TRUNC(AV!M84/RWADA!M84,0),0)</f>
        <v>362040</v>
      </c>
      <c r="N84" s="4">
        <f>IFERROR(TRUNC(AV!N84/RWADA!N84,0),0)</f>
        <v>366532</v>
      </c>
      <c r="O84" s="4">
        <f>IFERROR(TRUNC(AV!O84/RWADA!O84,0),0)</f>
        <v>386840</v>
      </c>
      <c r="P84" s="4">
        <f>IFERROR(TRUNC(AV!P84/RWADA!P84,0),0)</f>
        <v>384926</v>
      </c>
      <c r="Q84" s="4">
        <f>IFERROR(TRUNC(AV!Q84/RWADA!Q84,0),0)</f>
        <v>377459</v>
      </c>
      <c r="R84" s="4">
        <f>IFERROR(TRUNC(AV!R84/RWADA!R84,0),0)</f>
        <v>376255</v>
      </c>
      <c r="S84" s="4">
        <f>IFERROR(TRUNC(AV!S84/RWADA!S84,0),0)</f>
        <v>430698</v>
      </c>
      <c r="T84" s="4">
        <f>IFERROR(TRUNC(AV!T84/RWADA!T84,0),0)</f>
        <v>476809</v>
      </c>
      <c r="U84" s="4">
        <f>IFERROR(TRUNC(AV!U84/RWADA!U84,0),0)</f>
        <v>485347</v>
      </c>
    </row>
    <row r="85" spans="1:21" x14ac:dyDescent="0.3">
      <c r="A85" s="3" t="s">
        <v>238</v>
      </c>
      <c r="B85" s="1" t="s">
        <v>903</v>
      </c>
      <c r="C85" s="1" t="s">
        <v>900</v>
      </c>
      <c r="D85" s="4">
        <f>IFERROR(TRUNC(AV!D85/RWADA!D85,0),0)</f>
        <v>164694</v>
      </c>
      <c r="E85" s="4">
        <f>IFERROR(TRUNC(AV!E85/RWADA!E85,0),0)</f>
        <v>181721</v>
      </c>
      <c r="F85" s="4">
        <f>IFERROR(TRUNC(AV!F85/RWADA!F85,0),0)</f>
        <v>211337</v>
      </c>
      <c r="G85" s="4">
        <f>IFERROR(TRUNC(AV!G85/RWADA!G85,0),0)</f>
        <v>252282</v>
      </c>
      <c r="H85" s="4">
        <f>IFERROR(TRUNC(AV!H85/RWADA!H85,0),0)</f>
        <v>294354</v>
      </c>
      <c r="I85" s="4">
        <f>IFERROR(TRUNC(AV!I85/RWADA!I85,0),0)</f>
        <v>324282</v>
      </c>
      <c r="J85" s="4">
        <f>IFERROR(TRUNC(AV!J85/RWADA!J85,0),0)</f>
        <v>329534</v>
      </c>
      <c r="K85" s="4">
        <f>IFERROR(TRUNC(AV!K85/RWADA!K85,0),0)</f>
        <v>340009</v>
      </c>
      <c r="L85" s="4">
        <f>IFERROR(TRUNC(AV!L85/RWADA!L85,0),0)</f>
        <v>339378</v>
      </c>
      <c r="M85" s="4">
        <f>IFERROR(TRUNC(AV!M85/RWADA!M85,0),0)</f>
        <v>357759</v>
      </c>
      <c r="N85" s="4">
        <f>IFERROR(TRUNC(AV!N85/RWADA!N85,0),0)</f>
        <v>380216</v>
      </c>
      <c r="O85" s="4">
        <f>IFERROR(TRUNC(AV!O85/RWADA!O85,0),0)</f>
        <v>383769</v>
      </c>
      <c r="P85" s="4">
        <f>IFERROR(TRUNC(AV!P85/RWADA!P85,0),0)</f>
        <v>356880</v>
      </c>
      <c r="Q85" s="4">
        <f>IFERROR(TRUNC(AV!Q85/RWADA!Q85,0),0)</f>
        <v>394446</v>
      </c>
      <c r="R85" s="4">
        <f>IFERROR(TRUNC(AV!R85/RWADA!R85,0),0)</f>
        <v>396356</v>
      </c>
      <c r="S85" s="4">
        <f>IFERROR(TRUNC(AV!S85/RWADA!S85,0),0)</f>
        <v>417336</v>
      </c>
      <c r="T85" s="4">
        <f>IFERROR(TRUNC(AV!T85/RWADA!T85,0),0)</f>
        <v>473201</v>
      </c>
      <c r="U85" s="4">
        <f>IFERROR(TRUNC(AV!U85/RWADA!U85,0),0)</f>
        <v>461922</v>
      </c>
    </row>
    <row r="86" spans="1:21" x14ac:dyDescent="0.3">
      <c r="A86" s="3" t="s">
        <v>239</v>
      </c>
      <c r="B86" s="1" t="s">
        <v>904</v>
      </c>
      <c r="C86" s="1" t="s">
        <v>900</v>
      </c>
      <c r="D86" s="4">
        <f>IFERROR(TRUNC(AV!D86/RWADA!D86,0),0)</f>
        <v>166997</v>
      </c>
      <c r="E86" s="4">
        <f>IFERROR(TRUNC(AV!E86/RWADA!E86,0),0)</f>
        <v>193801</v>
      </c>
      <c r="F86" s="4">
        <f>IFERROR(TRUNC(AV!F86/RWADA!F86,0),0)</f>
        <v>215437</v>
      </c>
      <c r="G86" s="4">
        <f>IFERROR(TRUNC(AV!G86/RWADA!G86,0),0)</f>
        <v>232024</v>
      </c>
      <c r="H86" s="4">
        <f>IFERROR(TRUNC(AV!H86/RWADA!H86,0),0)</f>
        <v>260741</v>
      </c>
      <c r="I86" s="4">
        <f>IFERROR(TRUNC(AV!I86/RWADA!I86,0),0)</f>
        <v>271885</v>
      </c>
      <c r="J86" s="4">
        <f>IFERROR(TRUNC(AV!J86/RWADA!J86,0),0)</f>
        <v>269766</v>
      </c>
      <c r="K86" s="4">
        <f>IFERROR(TRUNC(AV!K86/RWADA!K86,0),0)</f>
        <v>276431</v>
      </c>
      <c r="L86" s="4">
        <f>IFERROR(TRUNC(AV!L86/RWADA!L86,0),0)</f>
        <v>281501</v>
      </c>
      <c r="M86" s="4">
        <f>IFERROR(TRUNC(AV!M86/RWADA!M86,0),0)</f>
        <v>279676</v>
      </c>
      <c r="N86" s="4">
        <f>IFERROR(TRUNC(AV!N86/RWADA!N86,0),0)</f>
        <v>295343</v>
      </c>
      <c r="O86" s="4">
        <f>IFERROR(TRUNC(AV!O86/RWADA!O86,0),0)</f>
        <v>305600</v>
      </c>
      <c r="P86" s="4">
        <f>IFERROR(TRUNC(AV!P86/RWADA!P86,0),0)</f>
        <v>315502</v>
      </c>
      <c r="Q86" s="4">
        <f>IFERROR(TRUNC(AV!Q86/RWADA!Q86,0),0)</f>
        <v>312615</v>
      </c>
      <c r="R86" s="4">
        <f>IFERROR(TRUNC(AV!R86/RWADA!R86,0),0)</f>
        <v>313315</v>
      </c>
      <c r="S86" s="4">
        <f>IFERROR(TRUNC(AV!S86/RWADA!S86,0),0)</f>
        <v>350537</v>
      </c>
      <c r="T86" s="4">
        <f>IFERROR(TRUNC(AV!T86/RWADA!T86,0),0)</f>
        <v>366257</v>
      </c>
      <c r="U86" s="4">
        <f>IFERROR(TRUNC(AV!U86/RWADA!U86,0),0)</f>
        <v>384458</v>
      </c>
    </row>
    <row r="87" spans="1:21" x14ac:dyDescent="0.3">
      <c r="A87" s="3" t="s">
        <v>240</v>
      </c>
      <c r="B87" s="1" t="s">
        <v>905</v>
      </c>
      <c r="C87" s="1" t="s">
        <v>900</v>
      </c>
      <c r="D87" s="4">
        <f>IFERROR(TRUNC(AV!D87/RWADA!D87,0),0)</f>
        <v>251382</v>
      </c>
      <c r="E87" s="4">
        <f>IFERROR(TRUNC(AV!E87/RWADA!E87,0),0)</f>
        <v>256918</v>
      </c>
      <c r="F87" s="4">
        <f>IFERROR(TRUNC(AV!F87/RWADA!F87,0),0)</f>
        <v>276823</v>
      </c>
      <c r="G87" s="4">
        <f>IFERROR(TRUNC(AV!G87/RWADA!G87,0),0)</f>
        <v>328971</v>
      </c>
      <c r="H87" s="4">
        <f>IFERROR(TRUNC(AV!H87/RWADA!H87,0),0)</f>
        <v>388597</v>
      </c>
      <c r="I87" s="4">
        <f>IFERROR(TRUNC(AV!I87/RWADA!I87,0),0)</f>
        <v>395917</v>
      </c>
      <c r="J87" s="4">
        <f>IFERROR(TRUNC(AV!J87/RWADA!J87,0),0)</f>
        <v>423326</v>
      </c>
      <c r="K87" s="4">
        <f>IFERROR(TRUNC(AV!K87/RWADA!K87,0),0)</f>
        <v>419201</v>
      </c>
      <c r="L87" s="4">
        <f>IFERROR(TRUNC(AV!L87/RWADA!L87,0),0)</f>
        <v>451124</v>
      </c>
      <c r="M87" s="4">
        <f>IFERROR(TRUNC(AV!M87/RWADA!M87,0),0)</f>
        <v>468006</v>
      </c>
      <c r="N87" s="4">
        <f>IFERROR(TRUNC(AV!N87/RWADA!N87,0),0)</f>
        <v>476375</v>
      </c>
      <c r="O87" s="4">
        <f>IFERROR(TRUNC(AV!O87/RWADA!O87,0),0)</f>
        <v>518744</v>
      </c>
      <c r="P87" s="4">
        <f>IFERROR(TRUNC(AV!P87/RWADA!P87,0),0)</f>
        <v>533546</v>
      </c>
      <c r="Q87" s="4">
        <f>IFERROR(TRUNC(AV!Q87/RWADA!Q87,0),0)</f>
        <v>577509</v>
      </c>
      <c r="R87" s="4">
        <f>IFERROR(TRUNC(AV!R87/RWADA!R87,0),0)</f>
        <v>624000</v>
      </c>
      <c r="S87" s="4">
        <f>IFERROR(TRUNC(AV!S87/RWADA!S87,0),0)</f>
        <v>656988</v>
      </c>
      <c r="T87" s="4">
        <f>IFERROR(TRUNC(AV!T87/RWADA!T87,0),0)</f>
        <v>659695</v>
      </c>
      <c r="U87" s="4">
        <f>IFERROR(TRUNC(AV!U87/RWADA!U87,0),0)</f>
        <v>669526</v>
      </c>
    </row>
    <row r="88" spans="1:21" x14ac:dyDescent="0.3">
      <c r="A88" s="3" t="s">
        <v>241</v>
      </c>
      <c r="B88" s="1" t="s">
        <v>906</v>
      </c>
      <c r="C88" s="1" t="s">
        <v>900</v>
      </c>
      <c r="D88" s="4">
        <f>IFERROR(TRUNC(AV!D88/RWADA!D88,0),0)</f>
        <v>171470</v>
      </c>
      <c r="E88" s="4">
        <f>IFERROR(TRUNC(AV!E88/RWADA!E88,0),0)</f>
        <v>180195</v>
      </c>
      <c r="F88" s="4">
        <f>IFERROR(TRUNC(AV!F88/RWADA!F88,0),0)</f>
        <v>207148</v>
      </c>
      <c r="G88" s="4">
        <f>IFERROR(TRUNC(AV!G88/RWADA!G88,0),0)</f>
        <v>235637</v>
      </c>
      <c r="H88" s="4">
        <f>IFERROR(TRUNC(AV!H88/RWADA!H88,0),0)</f>
        <v>269614</v>
      </c>
      <c r="I88" s="4">
        <f>IFERROR(TRUNC(AV!I88/RWADA!I88,0),0)</f>
        <v>318937</v>
      </c>
      <c r="J88" s="4">
        <f>IFERROR(TRUNC(AV!J88/RWADA!J88,0),0)</f>
        <v>302689</v>
      </c>
      <c r="K88" s="4">
        <f>IFERROR(TRUNC(AV!K88/RWADA!K88,0),0)</f>
        <v>302982</v>
      </c>
      <c r="L88" s="4">
        <f>IFERROR(TRUNC(AV!L88/RWADA!L88,0),0)</f>
        <v>319772</v>
      </c>
      <c r="M88" s="4">
        <f>IFERROR(TRUNC(AV!M88/RWADA!M88,0),0)</f>
        <v>310447</v>
      </c>
      <c r="N88" s="4">
        <f>IFERROR(TRUNC(AV!N88/RWADA!N88,0),0)</f>
        <v>326808</v>
      </c>
      <c r="O88" s="4">
        <f>IFERROR(TRUNC(AV!O88/RWADA!O88,0),0)</f>
        <v>323909</v>
      </c>
      <c r="P88" s="4">
        <f>IFERROR(TRUNC(AV!P88/RWADA!P88,0),0)</f>
        <v>317880</v>
      </c>
      <c r="Q88" s="4">
        <f>IFERROR(TRUNC(AV!Q88/RWADA!Q88,0),0)</f>
        <v>322000</v>
      </c>
      <c r="R88" s="4">
        <f>IFERROR(TRUNC(AV!R88/RWADA!R88,0),0)</f>
        <v>324752</v>
      </c>
      <c r="S88" s="4">
        <f>IFERROR(TRUNC(AV!S88/RWADA!S88,0),0)</f>
        <v>365485</v>
      </c>
      <c r="T88" s="4">
        <f>IFERROR(TRUNC(AV!T88/RWADA!T88,0),0)</f>
        <v>377197</v>
      </c>
      <c r="U88" s="4">
        <f>IFERROR(TRUNC(AV!U88/RWADA!U88,0),0)</f>
        <v>370709</v>
      </c>
    </row>
    <row r="89" spans="1:21" x14ac:dyDescent="0.3">
      <c r="A89" s="3" t="s">
        <v>242</v>
      </c>
      <c r="B89" s="1" t="s">
        <v>907</v>
      </c>
      <c r="C89" s="1" t="s">
        <v>900</v>
      </c>
      <c r="D89" s="4">
        <f>IFERROR(TRUNC(AV!D89/RWADA!D89,0),0)</f>
        <v>153102</v>
      </c>
      <c r="E89" s="4">
        <f>IFERROR(TRUNC(AV!E89/RWADA!E89,0),0)</f>
        <v>170227</v>
      </c>
      <c r="F89" s="4">
        <f>IFERROR(TRUNC(AV!F89/RWADA!F89,0),0)</f>
        <v>187911</v>
      </c>
      <c r="G89" s="4">
        <f>IFERROR(TRUNC(AV!G89/RWADA!G89,0),0)</f>
        <v>218529</v>
      </c>
      <c r="H89" s="4">
        <f>IFERROR(TRUNC(AV!H89/RWADA!H89,0),0)</f>
        <v>242555</v>
      </c>
      <c r="I89" s="4">
        <f>IFERROR(TRUNC(AV!I89/RWADA!I89,0),0)</f>
        <v>263413</v>
      </c>
      <c r="J89" s="4">
        <f>IFERROR(TRUNC(AV!J89/RWADA!J89,0),0)</f>
        <v>270393</v>
      </c>
      <c r="K89" s="4">
        <f>IFERROR(TRUNC(AV!K89/RWADA!K89,0),0)</f>
        <v>278343</v>
      </c>
      <c r="L89" s="4">
        <f>IFERROR(TRUNC(AV!L89/RWADA!L89,0),0)</f>
        <v>285522</v>
      </c>
      <c r="M89" s="4">
        <f>IFERROR(TRUNC(AV!M89/RWADA!M89,0),0)</f>
        <v>279400</v>
      </c>
      <c r="N89" s="4">
        <f>IFERROR(TRUNC(AV!N89/RWADA!N89,0),0)</f>
        <v>292366</v>
      </c>
      <c r="O89" s="4">
        <f>IFERROR(TRUNC(AV!O89/RWADA!O89,0),0)</f>
        <v>303561</v>
      </c>
      <c r="P89" s="4">
        <f>IFERROR(TRUNC(AV!P89/RWADA!P89,0),0)</f>
        <v>304470</v>
      </c>
      <c r="Q89" s="4">
        <f>IFERROR(TRUNC(AV!Q89/RWADA!Q89,0),0)</f>
        <v>299294</v>
      </c>
      <c r="R89" s="4">
        <f>IFERROR(TRUNC(AV!R89/RWADA!R89,0),0)</f>
        <v>306161</v>
      </c>
      <c r="S89" s="4">
        <f>IFERROR(TRUNC(AV!S89/RWADA!S89,0),0)</f>
        <v>336166</v>
      </c>
      <c r="T89" s="4">
        <f>IFERROR(TRUNC(AV!T89/RWADA!T89,0),0)</f>
        <v>353305</v>
      </c>
      <c r="U89" s="4">
        <f>IFERROR(TRUNC(AV!U89/RWADA!U89,0),0)</f>
        <v>377103</v>
      </c>
    </row>
    <row r="90" spans="1:21" x14ac:dyDescent="0.3">
      <c r="A90" s="3" t="s">
        <v>243</v>
      </c>
      <c r="B90" s="1" t="s">
        <v>908</v>
      </c>
      <c r="C90" s="1" t="s">
        <v>909</v>
      </c>
      <c r="D90" s="4">
        <f>IFERROR(TRUNC(AV!D90/RWADA!D90,0),0)</f>
        <v>310350</v>
      </c>
      <c r="E90" s="4">
        <f>IFERROR(TRUNC(AV!E90/RWADA!E90,0),0)</f>
        <v>355477</v>
      </c>
      <c r="F90" s="4">
        <f>IFERROR(TRUNC(AV!F90/RWADA!F90,0),0)</f>
        <v>412089</v>
      </c>
      <c r="G90" s="4">
        <f>IFERROR(TRUNC(AV!G90/RWADA!G90,0),0)</f>
        <v>451782</v>
      </c>
      <c r="H90" s="4">
        <f>IFERROR(TRUNC(AV!H90/RWADA!H90,0),0)</f>
        <v>516101</v>
      </c>
      <c r="I90" s="4">
        <f>IFERROR(TRUNC(AV!I90/RWADA!I90,0),0)</f>
        <v>555542</v>
      </c>
      <c r="J90" s="4">
        <f>IFERROR(TRUNC(AV!J90/RWADA!J90,0),0)</f>
        <v>598090</v>
      </c>
      <c r="K90" s="4">
        <f>IFERROR(TRUNC(AV!K90/RWADA!K90,0),0)</f>
        <v>613487</v>
      </c>
      <c r="L90" s="4">
        <f>IFERROR(TRUNC(AV!L90/RWADA!L90,0),0)</f>
        <v>596819</v>
      </c>
      <c r="M90" s="4">
        <f>IFERROR(TRUNC(AV!M90/RWADA!M90,0),0)</f>
        <v>630398</v>
      </c>
      <c r="N90" s="4">
        <f>IFERROR(TRUNC(AV!N90/RWADA!N90,0),0)</f>
        <v>637635</v>
      </c>
      <c r="O90" s="4">
        <f>IFERROR(TRUNC(AV!O90/RWADA!O90,0),0)</f>
        <v>647188</v>
      </c>
      <c r="P90" s="4">
        <f>IFERROR(TRUNC(AV!P90/RWADA!P90,0),0)</f>
        <v>661253</v>
      </c>
      <c r="Q90" s="4">
        <f>IFERROR(TRUNC(AV!Q90/RWADA!Q90,0),0)</f>
        <v>678152</v>
      </c>
      <c r="R90" s="4">
        <f>IFERROR(TRUNC(AV!R90/RWADA!R90,0),0)</f>
        <v>680644</v>
      </c>
      <c r="S90" s="4">
        <f>IFERROR(TRUNC(AV!S90/RWADA!S90,0),0)</f>
        <v>684378</v>
      </c>
      <c r="T90" s="4">
        <f>IFERROR(TRUNC(AV!T90/RWADA!T90,0),0)</f>
        <v>731456</v>
      </c>
      <c r="U90" s="4">
        <f>IFERROR(TRUNC(AV!U90/RWADA!U90,0),0)</f>
        <v>735599</v>
      </c>
    </row>
    <row r="91" spans="1:21" x14ac:dyDescent="0.3">
      <c r="A91" s="3" t="s">
        <v>244</v>
      </c>
      <c r="B91" s="1" t="s">
        <v>910</v>
      </c>
      <c r="C91" s="1" t="s">
        <v>909</v>
      </c>
      <c r="D91" s="4">
        <f>IFERROR(TRUNC(AV!D91/RWADA!D91,0),0)</f>
        <v>314334</v>
      </c>
      <c r="E91" s="4">
        <f>IFERROR(TRUNC(AV!E91/RWADA!E91,0),0)</f>
        <v>360678</v>
      </c>
      <c r="F91" s="4">
        <f>IFERROR(TRUNC(AV!F91/RWADA!F91,0),0)</f>
        <v>388451</v>
      </c>
      <c r="G91" s="4">
        <f>IFERROR(TRUNC(AV!G91/RWADA!G91,0),0)</f>
        <v>421126</v>
      </c>
      <c r="H91" s="4">
        <f>IFERROR(TRUNC(AV!H91/RWADA!H91,0),0)</f>
        <v>458637</v>
      </c>
      <c r="I91" s="4">
        <f>IFERROR(TRUNC(AV!I91/RWADA!I91,0),0)</f>
        <v>513134</v>
      </c>
      <c r="J91" s="4">
        <f>IFERROR(TRUNC(AV!J91/RWADA!J91,0),0)</f>
        <v>512265</v>
      </c>
      <c r="K91" s="4">
        <f>IFERROR(TRUNC(AV!K91/RWADA!K91,0),0)</f>
        <v>530282</v>
      </c>
      <c r="L91" s="4">
        <f>IFERROR(TRUNC(AV!L91/RWADA!L91,0),0)</f>
        <v>547419</v>
      </c>
      <c r="M91" s="4">
        <f>IFERROR(TRUNC(AV!M91/RWADA!M91,0),0)</f>
        <v>570339</v>
      </c>
      <c r="N91" s="4">
        <f>IFERROR(TRUNC(AV!N91/RWADA!N91,0),0)</f>
        <v>577503</v>
      </c>
      <c r="O91" s="4">
        <f>IFERROR(TRUNC(AV!O91/RWADA!O91,0),0)</f>
        <v>588815</v>
      </c>
      <c r="P91" s="4">
        <f>IFERROR(TRUNC(AV!P91/RWADA!P91,0),0)</f>
        <v>597643</v>
      </c>
      <c r="Q91" s="4">
        <f>IFERROR(TRUNC(AV!Q91/RWADA!Q91,0),0)</f>
        <v>582757</v>
      </c>
      <c r="R91" s="4">
        <f>IFERROR(TRUNC(AV!R91/RWADA!R91,0),0)</f>
        <v>598916</v>
      </c>
      <c r="S91" s="4">
        <f>IFERROR(TRUNC(AV!S91/RWADA!S91,0),0)</f>
        <v>612335</v>
      </c>
      <c r="T91" s="4">
        <f>IFERROR(TRUNC(AV!T91/RWADA!T91,0),0)</f>
        <v>690062</v>
      </c>
      <c r="U91" s="4">
        <f>IFERROR(TRUNC(AV!U91/RWADA!U91,0),0)</f>
        <v>675847</v>
      </c>
    </row>
    <row r="92" spans="1:21" x14ac:dyDescent="0.3">
      <c r="A92" s="3" t="s">
        <v>245</v>
      </c>
      <c r="B92" s="1" t="s">
        <v>911</v>
      </c>
      <c r="C92" s="1" t="s">
        <v>909</v>
      </c>
      <c r="D92" s="4">
        <f>IFERROR(TRUNC(AV!D92/RWADA!D92,0),0)</f>
        <v>233975</v>
      </c>
      <c r="E92" s="4">
        <f>IFERROR(TRUNC(AV!E92/RWADA!E92,0),0)</f>
        <v>238747</v>
      </c>
      <c r="F92" s="4">
        <f>IFERROR(TRUNC(AV!F92/RWADA!F92,0),0)</f>
        <v>253811</v>
      </c>
      <c r="G92" s="4">
        <f>IFERROR(TRUNC(AV!G92/RWADA!G92,0),0)</f>
        <v>304572</v>
      </c>
      <c r="H92" s="4">
        <f>IFERROR(TRUNC(AV!H92/RWADA!H92,0),0)</f>
        <v>340008</v>
      </c>
      <c r="I92" s="4">
        <f>IFERROR(TRUNC(AV!I92/RWADA!I92,0),0)</f>
        <v>358227</v>
      </c>
      <c r="J92" s="4">
        <f>IFERROR(TRUNC(AV!J92/RWADA!J92,0),0)</f>
        <v>366132</v>
      </c>
      <c r="K92" s="4">
        <f>IFERROR(TRUNC(AV!K92/RWADA!K92,0),0)</f>
        <v>390482</v>
      </c>
      <c r="L92" s="4">
        <f>IFERROR(TRUNC(AV!L92/RWADA!L92,0),0)</f>
        <v>371600</v>
      </c>
      <c r="M92" s="4">
        <f>IFERROR(TRUNC(AV!M92/RWADA!M92,0),0)</f>
        <v>370321</v>
      </c>
      <c r="N92" s="4">
        <f>IFERROR(TRUNC(AV!N92/RWADA!N92,0),0)</f>
        <v>385133</v>
      </c>
      <c r="O92" s="4">
        <f>IFERROR(TRUNC(AV!O92/RWADA!O92,0),0)</f>
        <v>376759</v>
      </c>
      <c r="P92" s="4">
        <f>IFERROR(TRUNC(AV!P92/RWADA!P92,0),0)</f>
        <v>385520</v>
      </c>
      <c r="Q92" s="4">
        <f>IFERROR(TRUNC(AV!Q92/RWADA!Q92,0),0)</f>
        <v>389931</v>
      </c>
      <c r="R92" s="4">
        <f>IFERROR(TRUNC(AV!R92/RWADA!R92,0),0)</f>
        <v>409104</v>
      </c>
      <c r="S92" s="4">
        <f>IFERROR(TRUNC(AV!S92/RWADA!S92,0),0)</f>
        <v>442445</v>
      </c>
      <c r="T92" s="4">
        <f>IFERROR(TRUNC(AV!T92/RWADA!T92,0),0)</f>
        <v>437361</v>
      </c>
      <c r="U92" s="4">
        <f>IFERROR(TRUNC(AV!U92/RWADA!U92,0),0)</f>
        <v>464226</v>
      </c>
    </row>
    <row r="93" spans="1:21" x14ac:dyDescent="0.3">
      <c r="A93" s="3" t="s">
        <v>246</v>
      </c>
      <c r="B93" s="1" t="s">
        <v>912</v>
      </c>
      <c r="C93" s="1" t="s">
        <v>909</v>
      </c>
      <c r="D93" s="4">
        <f>IFERROR(TRUNC(AV!D93/RWADA!D93,0),0)</f>
        <v>267471</v>
      </c>
      <c r="E93" s="4">
        <f>IFERROR(TRUNC(AV!E93/RWADA!E93,0),0)</f>
        <v>279752</v>
      </c>
      <c r="F93" s="4">
        <f>IFERROR(TRUNC(AV!F93/RWADA!F93,0),0)</f>
        <v>316864</v>
      </c>
      <c r="G93" s="4">
        <f>IFERROR(TRUNC(AV!G93/RWADA!G93,0),0)</f>
        <v>360788</v>
      </c>
      <c r="H93" s="4">
        <f>IFERROR(TRUNC(AV!H93/RWADA!H93,0),0)</f>
        <v>404757</v>
      </c>
      <c r="I93" s="4">
        <f>IFERROR(TRUNC(AV!I93/RWADA!I93,0),0)</f>
        <v>419599</v>
      </c>
      <c r="J93" s="4">
        <f>IFERROR(TRUNC(AV!J93/RWADA!J93,0),0)</f>
        <v>444196</v>
      </c>
      <c r="K93" s="4">
        <f>IFERROR(TRUNC(AV!K93/RWADA!K93,0),0)</f>
        <v>431472</v>
      </c>
      <c r="L93" s="4">
        <f>IFERROR(TRUNC(AV!L93/RWADA!L93,0),0)</f>
        <v>456131</v>
      </c>
      <c r="M93" s="4">
        <f>IFERROR(TRUNC(AV!M93/RWADA!M93,0),0)</f>
        <v>423956</v>
      </c>
      <c r="N93" s="4">
        <f>IFERROR(TRUNC(AV!N93/RWADA!N93,0),0)</f>
        <v>429658</v>
      </c>
      <c r="O93" s="4">
        <f>IFERROR(TRUNC(AV!O93/RWADA!O93,0),0)</f>
        <v>435299</v>
      </c>
      <c r="P93" s="4">
        <f>IFERROR(TRUNC(AV!P93/RWADA!P93,0),0)</f>
        <v>443866</v>
      </c>
      <c r="Q93" s="4">
        <f>IFERROR(TRUNC(AV!Q93/RWADA!Q93,0),0)</f>
        <v>474247</v>
      </c>
      <c r="R93" s="4">
        <f>IFERROR(TRUNC(AV!R93/RWADA!R93,0),0)</f>
        <v>449995</v>
      </c>
      <c r="S93" s="4">
        <f>IFERROR(TRUNC(AV!S93/RWADA!S93,0),0)</f>
        <v>558619</v>
      </c>
      <c r="T93" s="4">
        <f>IFERROR(TRUNC(AV!T93/RWADA!T93,0),0)</f>
        <v>525789</v>
      </c>
      <c r="U93" s="4">
        <f>IFERROR(TRUNC(AV!U93/RWADA!U93,0),0)</f>
        <v>517702</v>
      </c>
    </row>
    <row r="94" spans="1:21" x14ac:dyDescent="0.3">
      <c r="A94" s="3" t="s">
        <v>247</v>
      </c>
      <c r="B94" s="1" t="s">
        <v>913</v>
      </c>
      <c r="C94" s="1" t="s">
        <v>909</v>
      </c>
      <c r="D94" s="4">
        <f>IFERROR(TRUNC(AV!D94/RWADA!D94,0),0)</f>
        <v>239171</v>
      </c>
      <c r="E94" s="4">
        <f>IFERROR(TRUNC(AV!E94/RWADA!E94,0),0)</f>
        <v>254367</v>
      </c>
      <c r="F94" s="4">
        <f>IFERROR(TRUNC(AV!F94/RWADA!F94,0),0)</f>
        <v>293162</v>
      </c>
      <c r="G94" s="4">
        <f>IFERROR(TRUNC(AV!G94/RWADA!G94,0),0)</f>
        <v>335864</v>
      </c>
      <c r="H94" s="4">
        <f>IFERROR(TRUNC(AV!H94/RWADA!H94,0),0)</f>
        <v>348701</v>
      </c>
      <c r="I94" s="4">
        <f>IFERROR(TRUNC(AV!I94/RWADA!I94,0),0)</f>
        <v>369178</v>
      </c>
      <c r="J94" s="4">
        <f>IFERROR(TRUNC(AV!J94/RWADA!J94,0),0)</f>
        <v>386686</v>
      </c>
      <c r="K94" s="4">
        <f>IFERROR(TRUNC(AV!K94/RWADA!K94,0),0)</f>
        <v>408897</v>
      </c>
      <c r="L94" s="4">
        <f>IFERROR(TRUNC(AV!L94/RWADA!L94,0),0)</f>
        <v>430515</v>
      </c>
      <c r="M94" s="4">
        <f>IFERROR(TRUNC(AV!M94/RWADA!M94,0),0)</f>
        <v>438683</v>
      </c>
      <c r="N94" s="4">
        <f>IFERROR(TRUNC(AV!N94/RWADA!N94,0),0)</f>
        <v>453821</v>
      </c>
      <c r="O94" s="4">
        <f>IFERROR(TRUNC(AV!O94/RWADA!O94,0),0)</f>
        <v>463939</v>
      </c>
      <c r="P94" s="4">
        <f>IFERROR(TRUNC(AV!P94/RWADA!P94,0),0)</f>
        <v>445394</v>
      </c>
      <c r="Q94" s="4">
        <f>IFERROR(TRUNC(AV!Q94/RWADA!Q94,0),0)</f>
        <v>467128</v>
      </c>
      <c r="R94" s="4">
        <f>IFERROR(TRUNC(AV!R94/RWADA!R94,0),0)</f>
        <v>482014</v>
      </c>
      <c r="S94" s="4">
        <f>IFERROR(TRUNC(AV!S94/RWADA!S94,0),0)</f>
        <v>484754</v>
      </c>
      <c r="T94" s="4">
        <f>IFERROR(TRUNC(AV!T94/RWADA!T94,0),0)</f>
        <v>512774</v>
      </c>
      <c r="U94" s="4">
        <f>IFERROR(TRUNC(AV!U94/RWADA!U94,0),0)</f>
        <v>522609</v>
      </c>
    </row>
    <row r="95" spans="1:21" x14ac:dyDescent="0.3">
      <c r="A95" s="3" t="s">
        <v>248</v>
      </c>
      <c r="B95" s="1" t="s">
        <v>914</v>
      </c>
      <c r="C95" s="1" t="s">
        <v>909</v>
      </c>
      <c r="D95" s="4">
        <f>IFERROR(TRUNC(AV!D95/RWADA!D95,0),0)</f>
        <v>221165</v>
      </c>
      <c r="E95" s="4">
        <f>IFERROR(TRUNC(AV!E95/RWADA!E95,0),0)</f>
        <v>259278</v>
      </c>
      <c r="F95" s="4">
        <f>IFERROR(TRUNC(AV!F95/RWADA!F95,0),0)</f>
        <v>290299</v>
      </c>
      <c r="G95" s="4">
        <f>IFERROR(TRUNC(AV!G95/RWADA!G95,0),0)</f>
        <v>310192</v>
      </c>
      <c r="H95" s="4">
        <f>IFERROR(TRUNC(AV!H95/RWADA!H95,0),0)</f>
        <v>333791</v>
      </c>
      <c r="I95" s="4">
        <f>IFERROR(TRUNC(AV!I95/RWADA!I95,0),0)</f>
        <v>353974</v>
      </c>
      <c r="J95" s="4">
        <f>IFERROR(TRUNC(AV!J95/RWADA!J95,0),0)</f>
        <v>371316</v>
      </c>
      <c r="K95" s="4">
        <f>IFERROR(TRUNC(AV!K95/RWADA!K95,0),0)</f>
        <v>384778</v>
      </c>
      <c r="L95" s="4">
        <f>IFERROR(TRUNC(AV!L95/RWADA!L95,0),0)</f>
        <v>395493</v>
      </c>
      <c r="M95" s="4">
        <f>IFERROR(TRUNC(AV!M95/RWADA!M95,0),0)</f>
        <v>405285</v>
      </c>
      <c r="N95" s="4">
        <f>IFERROR(TRUNC(AV!N95/RWADA!N95,0),0)</f>
        <v>404144</v>
      </c>
      <c r="O95" s="4">
        <f>IFERROR(TRUNC(AV!O95/RWADA!O95,0),0)</f>
        <v>400078</v>
      </c>
      <c r="P95" s="4">
        <f>IFERROR(TRUNC(AV!P95/RWADA!P95,0),0)</f>
        <v>414053</v>
      </c>
      <c r="Q95" s="4">
        <f>IFERROR(TRUNC(AV!Q95/RWADA!Q95,0),0)</f>
        <v>425886</v>
      </c>
      <c r="R95" s="4">
        <f>IFERROR(TRUNC(AV!R95/RWADA!R95,0),0)</f>
        <v>447930</v>
      </c>
      <c r="S95" s="4">
        <f>IFERROR(TRUNC(AV!S95/RWADA!S95,0),0)</f>
        <v>460529</v>
      </c>
      <c r="T95" s="4">
        <f>IFERROR(TRUNC(AV!T95/RWADA!T95,0),0)</f>
        <v>522009</v>
      </c>
      <c r="U95" s="4">
        <f>IFERROR(TRUNC(AV!U95/RWADA!U95,0),0)</f>
        <v>539556</v>
      </c>
    </row>
    <row r="96" spans="1:21" x14ac:dyDescent="0.3">
      <c r="A96" s="3" t="s">
        <v>249</v>
      </c>
      <c r="B96" s="1" t="s">
        <v>915</v>
      </c>
      <c r="C96" s="1" t="s">
        <v>909</v>
      </c>
      <c r="D96" s="4">
        <f>IFERROR(TRUNC(AV!D96/RWADA!D96,0),0)</f>
        <v>318237</v>
      </c>
      <c r="E96" s="4">
        <f>IFERROR(TRUNC(AV!E96/RWADA!E96,0),0)</f>
        <v>335499</v>
      </c>
      <c r="F96" s="4">
        <f>IFERROR(TRUNC(AV!F96/RWADA!F96,0),0)</f>
        <v>377771</v>
      </c>
      <c r="G96" s="4">
        <f>IFERROR(TRUNC(AV!G96/RWADA!G96,0),0)</f>
        <v>427068</v>
      </c>
      <c r="H96" s="4">
        <f>IFERROR(TRUNC(AV!H96/RWADA!H96,0),0)</f>
        <v>440993</v>
      </c>
      <c r="I96" s="4">
        <f>IFERROR(TRUNC(AV!I96/RWADA!I96,0),0)</f>
        <v>460412</v>
      </c>
      <c r="J96" s="4">
        <f>IFERROR(TRUNC(AV!J96/RWADA!J96,0),0)</f>
        <v>458135</v>
      </c>
      <c r="K96" s="4">
        <f>IFERROR(TRUNC(AV!K96/RWADA!K96,0),0)</f>
        <v>475894</v>
      </c>
      <c r="L96" s="4">
        <f>IFERROR(TRUNC(AV!L96/RWADA!L96,0),0)</f>
        <v>483361</v>
      </c>
      <c r="M96" s="4">
        <f>IFERROR(TRUNC(AV!M96/RWADA!M96,0),0)</f>
        <v>512778</v>
      </c>
      <c r="N96" s="4">
        <f>IFERROR(TRUNC(AV!N96/RWADA!N96,0),0)</f>
        <v>518937</v>
      </c>
      <c r="O96" s="4">
        <f>IFERROR(TRUNC(AV!O96/RWADA!O96,0),0)</f>
        <v>514527</v>
      </c>
      <c r="P96" s="4">
        <f>IFERROR(TRUNC(AV!P96/RWADA!P96,0),0)</f>
        <v>510955</v>
      </c>
      <c r="Q96" s="4">
        <f>IFERROR(TRUNC(AV!Q96/RWADA!Q96,0),0)</f>
        <v>522119</v>
      </c>
      <c r="R96" s="4">
        <f>IFERROR(TRUNC(AV!R96/RWADA!R96,0),0)</f>
        <v>510391</v>
      </c>
      <c r="S96" s="4">
        <f>IFERROR(TRUNC(AV!S96/RWADA!S96,0),0)</f>
        <v>543672</v>
      </c>
      <c r="T96" s="4">
        <f>IFERROR(TRUNC(AV!T96/RWADA!T96,0),0)</f>
        <v>562831</v>
      </c>
      <c r="U96" s="4">
        <f>IFERROR(TRUNC(AV!U96/RWADA!U96,0),0)</f>
        <v>588748</v>
      </c>
    </row>
    <row r="97" spans="1:21" x14ac:dyDescent="0.3">
      <c r="A97" s="3" t="s">
        <v>250</v>
      </c>
      <c r="B97" s="1" t="s">
        <v>916</v>
      </c>
      <c r="C97" s="1" t="s">
        <v>909</v>
      </c>
      <c r="D97" s="4">
        <f>IFERROR(TRUNC(AV!D97/RWADA!D97,0),0)</f>
        <v>224967</v>
      </c>
      <c r="E97" s="4">
        <f>IFERROR(TRUNC(AV!E97/RWADA!E97,0),0)</f>
        <v>229385</v>
      </c>
      <c r="F97" s="4">
        <f>IFERROR(TRUNC(AV!F97/RWADA!F97,0),0)</f>
        <v>261506</v>
      </c>
      <c r="G97" s="4">
        <f>IFERROR(TRUNC(AV!G97/RWADA!G97,0),0)</f>
        <v>300526</v>
      </c>
      <c r="H97" s="4">
        <f>IFERROR(TRUNC(AV!H97/RWADA!H97,0),0)</f>
        <v>315967</v>
      </c>
      <c r="I97" s="4">
        <f>IFERROR(TRUNC(AV!I97/RWADA!I97,0),0)</f>
        <v>340148</v>
      </c>
      <c r="J97" s="4">
        <f>IFERROR(TRUNC(AV!J97/RWADA!J97,0),0)</f>
        <v>363521</v>
      </c>
      <c r="K97" s="4">
        <f>IFERROR(TRUNC(AV!K97/RWADA!K97,0),0)</f>
        <v>380951</v>
      </c>
      <c r="L97" s="4">
        <f>IFERROR(TRUNC(AV!L97/RWADA!L97,0),0)</f>
        <v>400413</v>
      </c>
      <c r="M97" s="4">
        <f>IFERROR(TRUNC(AV!M97/RWADA!M97,0),0)</f>
        <v>400458</v>
      </c>
      <c r="N97" s="4">
        <f>IFERROR(TRUNC(AV!N97/RWADA!N97,0),0)</f>
        <v>400535</v>
      </c>
      <c r="O97" s="4">
        <f>IFERROR(TRUNC(AV!O97/RWADA!O97,0),0)</f>
        <v>404451</v>
      </c>
      <c r="P97" s="4">
        <f>IFERROR(TRUNC(AV!P97/RWADA!P97,0),0)</f>
        <v>416781</v>
      </c>
      <c r="Q97" s="4">
        <f>IFERROR(TRUNC(AV!Q97/RWADA!Q97,0),0)</f>
        <v>423848</v>
      </c>
      <c r="R97" s="4">
        <f>IFERROR(TRUNC(AV!R97/RWADA!R97,0),0)</f>
        <v>439242</v>
      </c>
      <c r="S97" s="4">
        <f>IFERROR(TRUNC(AV!S97/RWADA!S97,0),0)</f>
        <v>441025</v>
      </c>
      <c r="T97" s="4">
        <f>IFERROR(TRUNC(AV!T97/RWADA!T97,0),0)</f>
        <v>478949</v>
      </c>
      <c r="U97" s="4">
        <f>IFERROR(TRUNC(AV!U97/RWADA!U97,0),0)</f>
        <v>486782</v>
      </c>
    </row>
    <row r="98" spans="1:21" x14ac:dyDescent="0.3">
      <c r="A98" s="3" t="s">
        <v>251</v>
      </c>
      <c r="B98" s="1" t="s">
        <v>917</v>
      </c>
      <c r="C98" s="1" t="s">
        <v>918</v>
      </c>
      <c r="D98" s="4">
        <f>IFERROR(TRUNC(AV!D98/RWADA!D98,0),0)</f>
        <v>668275</v>
      </c>
      <c r="E98" s="4">
        <f>IFERROR(TRUNC(AV!E98/RWADA!E98,0),0)</f>
        <v>819745</v>
      </c>
      <c r="F98" s="4">
        <f>IFERROR(TRUNC(AV!F98/RWADA!F98,0),0)</f>
        <v>1021995</v>
      </c>
      <c r="G98" s="4">
        <f>IFERROR(TRUNC(AV!G98/RWADA!G98,0),0)</f>
        <v>1273804</v>
      </c>
      <c r="H98" s="4">
        <f>IFERROR(TRUNC(AV!H98/RWADA!H98,0),0)</f>
        <v>1366583</v>
      </c>
      <c r="I98" s="4">
        <f>IFERROR(TRUNC(AV!I98/RWADA!I98,0),0)</f>
        <v>1447893</v>
      </c>
      <c r="J98" s="4">
        <f>IFERROR(TRUNC(AV!J98/RWADA!J98,0),0)</f>
        <v>1374835</v>
      </c>
      <c r="K98" s="4">
        <f>IFERROR(TRUNC(AV!K98/RWADA!K98,0),0)</f>
        <v>1373418</v>
      </c>
      <c r="L98" s="4">
        <f>IFERROR(TRUNC(AV!L98/RWADA!L98,0),0)</f>
        <v>1366625</v>
      </c>
      <c r="M98" s="4">
        <f>IFERROR(TRUNC(AV!M98/RWADA!M98,0),0)</f>
        <v>1341888</v>
      </c>
      <c r="N98" s="4">
        <f>IFERROR(TRUNC(AV!N98/RWADA!N98,0),0)</f>
        <v>1384818</v>
      </c>
      <c r="O98" s="4">
        <f>IFERROR(TRUNC(AV!O98/RWADA!O98,0),0)</f>
        <v>1370650</v>
      </c>
      <c r="P98" s="4">
        <f>IFERROR(TRUNC(AV!P98/RWADA!P98,0),0)</f>
        <v>1500011</v>
      </c>
      <c r="Q98" s="4">
        <f>IFERROR(TRUNC(AV!Q98/RWADA!Q98,0),0)</f>
        <v>1642049</v>
      </c>
      <c r="R98" s="4">
        <f>IFERROR(TRUNC(AV!R98/RWADA!R98,0),0)</f>
        <v>1810454</v>
      </c>
      <c r="S98" s="4">
        <f>IFERROR(TRUNC(AV!S98/RWADA!S98,0),0)</f>
        <v>1993783</v>
      </c>
      <c r="T98" s="4">
        <f>IFERROR(TRUNC(AV!T98/RWADA!T98,0),0)</f>
        <v>2140133</v>
      </c>
      <c r="U98" s="4">
        <f>IFERROR(TRUNC(AV!U98/RWADA!U98,0),0)</f>
        <v>2368085</v>
      </c>
    </row>
    <row r="99" spans="1:21" x14ac:dyDescent="0.3">
      <c r="A99" s="3" t="s">
        <v>252</v>
      </c>
      <c r="B99" s="1" t="s">
        <v>919</v>
      </c>
      <c r="C99" s="1" t="s">
        <v>918</v>
      </c>
      <c r="D99" s="4">
        <f>IFERROR(TRUNC(AV!D99/RWADA!D99,0),0)</f>
        <v>537142</v>
      </c>
      <c r="E99" s="4">
        <f>IFERROR(TRUNC(AV!E99/RWADA!E99,0),0)</f>
        <v>634253</v>
      </c>
      <c r="F99" s="4">
        <f>IFERROR(TRUNC(AV!F99/RWADA!F99,0),0)</f>
        <v>786673</v>
      </c>
      <c r="G99" s="4">
        <f>IFERROR(TRUNC(AV!G99/RWADA!G99,0),0)</f>
        <v>983574</v>
      </c>
      <c r="H99" s="4">
        <f>IFERROR(TRUNC(AV!H99/RWADA!H99,0),0)</f>
        <v>1148125</v>
      </c>
      <c r="I99" s="4">
        <f>IFERROR(TRUNC(AV!I99/RWADA!I99,0),0)</f>
        <v>1245222</v>
      </c>
      <c r="J99" s="4">
        <f>IFERROR(TRUNC(AV!J99/RWADA!J99,0),0)</f>
        <v>1153172</v>
      </c>
      <c r="K99" s="4">
        <f>IFERROR(TRUNC(AV!K99/RWADA!K99,0),0)</f>
        <v>1042994</v>
      </c>
      <c r="L99" s="4">
        <f>IFERROR(TRUNC(AV!L99/RWADA!L99,0),0)</f>
        <v>1071247</v>
      </c>
      <c r="M99" s="4">
        <f>IFERROR(TRUNC(AV!M99/RWADA!M99,0),0)</f>
        <v>1014603</v>
      </c>
      <c r="N99" s="4">
        <f>IFERROR(TRUNC(AV!N99/RWADA!N99,0),0)</f>
        <v>1008806</v>
      </c>
      <c r="O99" s="4">
        <f>IFERROR(TRUNC(AV!O99/RWADA!O99,0),0)</f>
        <v>1064902</v>
      </c>
      <c r="P99" s="4">
        <f>IFERROR(TRUNC(AV!P99/RWADA!P99,0),0)</f>
        <v>1127932</v>
      </c>
      <c r="Q99" s="4">
        <f>IFERROR(TRUNC(AV!Q99/RWADA!Q99,0),0)</f>
        <v>1199274</v>
      </c>
      <c r="R99" s="4">
        <f>IFERROR(TRUNC(AV!R99/RWADA!R99,0),0)</f>
        <v>1288180</v>
      </c>
      <c r="S99" s="4">
        <f>IFERROR(TRUNC(AV!S99/RWADA!S99,0),0)</f>
        <v>1377710</v>
      </c>
      <c r="T99" s="4">
        <f>IFERROR(TRUNC(AV!T99/RWADA!T99,0),0)</f>
        <v>1544378</v>
      </c>
      <c r="U99" s="4">
        <f>IFERROR(TRUNC(AV!U99/RWADA!U99,0),0)</f>
        <v>1775468</v>
      </c>
    </row>
    <row r="100" spans="1:21" x14ac:dyDescent="0.3">
      <c r="A100" s="3" t="s">
        <v>253</v>
      </c>
      <c r="B100" s="1" t="s">
        <v>920</v>
      </c>
      <c r="C100" s="1" t="s">
        <v>918</v>
      </c>
      <c r="D100" s="4">
        <f>IFERROR(TRUNC(AV!D100/RWADA!D100,0),0)</f>
        <v>654776</v>
      </c>
      <c r="E100" s="4">
        <f>IFERROR(TRUNC(AV!E100/RWADA!E100,0),0)</f>
        <v>767513</v>
      </c>
      <c r="F100" s="4">
        <f>IFERROR(TRUNC(AV!F100/RWADA!F100,0),0)</f>
        <v>966738</v>
      </c>
      <c r="G100" s="4">
        <f>IFERROR(TRUNC(AV!G100/RWADA!G100,0),0)</f>
        <v>1075785</v>
      </c>
      <c r="H100" s="4">
        <f>IFERROR(TRUNC(AV!H100/RWADA!H100,0),0)</f>
        <v>1171288</v>
      </c>
      <c r="I100" s="4">
        <f>IFERROR(TRUNC(AV!I100/RWADA!I100,0),0)</f>
        <v>1151043</v>
      </c>
      <c r="J100" s="4">
        <f>IFERROR(TRUNC(AV!J100/RWADA!J100,0),0)</f>
        <v>1135246</v>
      </c>
      <c r="K100" s="4">
        <f>IFERROR(TRUNC(AV!K100/RWADA!K100,0),0)</f>
        <v>1119923</v>
      </c>
      <c r="L100" s="4">
        <f>IFERROR(TRUNC(AV!L100/RWADA!L100,0),0)</f>
        <v>1170000</v>
      </c>
      <c r="M100" s="4">
        <f>IFERROR(TRUNC(AV!M100/RWADA!M100,0),0)</f>
        <v>1141181</v>
      </c>
      <c r="N100" s="4">
        <f>IFERROR(TRUNC(AV!N100/RWADA!N100,0),0)</f>
        <v>1208172</v>
      </c>
      <c r="O100" s="4">
        <f>IFERROR(TRUNC(AV!O100/RWADA!O100,0),0)</f>
        <v>1226774</v>
      </c>
      <c r="P100" s="4">
        <f>IFERROR(TRUNC(AV!P100/RWADA!P100,0),0)</f>
        <v>1247193</v>
      </c>
      <c r="Q100" s="4">
        <f>IFERROR(TRUNC(AV!Q100/RWADA!Q100,0),0)</f>
        <v>1313512</v>
      </c>
      <c r="R100" s="4">
        <f>IFERROR(TRUNC(AV!R100/RWADA!R100,0),0)</f>
        <v>1437700</v>
      </c>
      <c r="S100" s="4">
        <f>IFERROR(TRUNC(AV!S100/RWADA!S100,0),0)</f>
        <v>1565271</v>
      </c>
      <c r="T100" s="4">
        <f>IFERROR(TRUNC(AV!T100/RWADA!T100,0),0)</f>
        <v>1703112</v>
      </c>
      <c r="U100" s="4">
        <f>IFERROR(TRUNC(AV!U100/RWADA!U100,0),0)</f>
        <v>1795814</v>
      </c>
    </row>
    <row r="101" spans="1:21" x14ac:dyDescent="0.3">
      <c r="A101" s="3" t="s">
        <v>254</v>
      </c>
      <c r="B101" s="1" t="s">
        <v>921</v>
      </c>
      <c r="C101" s="1" t="s">
        <v>918</v>
      </c>
      <c r="D101" s="4">
        <f>IFERROR(TRUNC(AV!D101/RWADA!D101,0),0)</f>
        <v>357290</v>
      </c>
      <c r="E101" s="4">
        <f>IFERROR(TRUNC(AV!E101/RWADA!E101,0),0)</f>
        <v>416976</v>
      </c>
      <c r="F101" s="4">
        <f>IFERROR(TRUNC(AV!F101/RWADA!F101,0),0)</f>
        <v>522064</v>
      </c>
      <c r="G101" s="4">
        <f>IFERROR(TRUNC(AV!G101/RWADA!G101,0),0)</f>
        <v>634231</v>
      </c>
      <c r="H101" s="4">
        <f>IFERROR(TRUNC(AV!H101/RWADA!H101,0),0)</f>
        <v>688469</v>
      </c>
      <c r="I101" s="4">
        <f>IFERROR(TRUNC(AV!I101/RWADA!I101,0),0)</f>
        <v>725306</v>
      </c>
      <c r="J101" s="4">
        <f>IFERROR(TRUNC(AV!J101/RWADA!J101,0),0)</f>
        <v>697666</v>
      </c>
      <c r="K101" s="4">
        <f>IFERROR(TRUNC(AV!K101/RWADA!K101,0),0)</f>
        <v>652364</v>
      </c>
      <c r="L101" s="4">
        <f>IFERROR(TRUNC(AV!L101/RWADA!L101,0),0)</f>
        <v>665155</v>
      </c>
      <c r="M101" s="4">
        <f>IFERROR(TRUNC(AV!M101/RWADA!M101,0),0)</f>
        <v>676816</v>
      </c>
      <c r="N101" s="4">
        <f>IFERROR(TRUNC(AV!N101/RWADA!N101,0),0)</f>
        <v>672913</v>
      </c>
      <c r="O101" s="4">
        <f>IFERROR(TRUNC(AV!O101/RWADA!O101,0),0)</f>
        <v>677229</v>
      </c>
      <c r="P101" s="4">
        <f>IFERROR(TRUNC(AV!P101/RWADA!P101,0),0)</f>
        <v>734165</v>
      </c>
      <c r="Q101" s="4">
        <f>IFERROR(TRUNC(AV!Q101/RWADA!Q101,0),0)</f>
        <v>809565</v>
      </c>
      <c r="R101" s="4">
        <f>IFERROR(TRUNC(AV!R101/RWADA!R101,0),0)</f>
        <v>866954</v>
      </c>
      <c r="S101" s="4">
        <f>IFERROR(TRUNC(AV!S101/RWADA!S101,0),0)</f>
        <v>1091614</v>
      </c>
      <c r="T101" s="4">
        <f>IFERROR(TRUNC(AV!T101/RWADA!T101,0),0)</f>
        <v>1190089</v>
      </c>
      <c r="U101" s="4">
        <f>IFERROR(TRUNC(AV!U101/RWADA!U101,0),0)</f>
        <v>1278966</v>
      </c>
    </row>
    <row r="102" spans="1:21" x14ac:dyDescent="0.3">
      <c r="A102" s="3" t="s">
        <v>255</v>
      </c>
      <c r="B102" s="1" t="s">
        <v>922</v>
      </c>
      <c r="C102" s="1" t="s">
        <v>918</v>
      </c>
      <c r="D102" s="4">
        <f>IFERROR(TRUNC(AV!D102/RWADA!D102,0),0)</f>
        <v>354608</v>
      </c>
      <c r="E102" s="4">
        <f>IFERROR(TRUNC(AV!E102/RWADA!E102,0),0)</f>
        <v>414827</v>
      </c>
      <c r="F102" s="4">
        <f>IFERROR(TRUNC(AV!F102/RWADA!F102,0),0)</f>
        <v>519340</v>
      </c>
      <c r="G102" s="4">
        <f>IFERROR(TRUNC(AV!G102/RWADA!G102,0),0)</f>
        <v>609527</v>
      </c>
      <c r="H102" s="4">
        <f>IFERROR(TRUNC(AV!H102/RWADA!H102,0),0)</f>
        <v>647075</v>
      </c>
      <c r="I102" s="4">
        <f>IFERROR(TRUNC(AV!I102/RWADA!I102,0),0)</f>
        <v>724920</v>
      </c>
      <c r="J102" s="4">
        <f>IFERROR(TRUNC(AV!J102/RWADA!J102,0),0)</f>
        <v>775351</v>
      </c>
      <c r="K102" s="4">
        <f>IFERROR(TRUNC(AV!K102/RWADA!K102,0),0)</f>
        <v>730649</v>
      </c>
      <c r="L102" s="4">
        <f>IFERROR(TRUNC(AV!L102/RWADA!L102,0),0)</f>
        <v>649625</v>
      </c>
      <c r="M102" s="4">
        <f>IFERROR(TRUNC(AV!M102/RWADA!M102,0),0)</f>
        <v>645915</v>
      </c>
      <c r="N102" s="4">
        <f>IFERROR(TRUNC(AV!N102/RWADA!N102,0),0)</f>
        <v>647356</v>
      </c>
      <c r="O102" s="4">
        <f>IFERROR(TRUNC(AV!O102/RWADA!O102,0),0)</f>
        <v>662994</v>
      </c>
      <c r="P102" s="4">
        <f>IFERROR(TRUNC(AV!P102/RWADA!P102,0),0)</f>
        <v>676396</v>
      </c>
      <c r="Q102" s="4">
        <f>IFERROR(TRUNC(AV!Q102/RWADA!Q102,0),0)</f>
        <v>685664</v>
      </c>
      <c r="R102" s="4">
        <f>IFERROR(TRUNC(AV!R102/RWADA!R102,0),0)</f>
        <v>752959</v>
      </c>
      <c r="S102" s="4">
        <f>IFERROR(TRUNC(AV!S102/RWADA!S102,0),0)</f>
        <v>802190</v>
      </c>
      <c r="T102" s="4">
        <f>IFERROR(TRUNC(AV!T102/RWADA!T102,0),0)</f>
        <v>806031</v>
      </c>
      <c r="U102" s="4">
        <f>IFERROR(TRUNC(AV!U102/RWADA!U102,0),0)</f>
        <v>844029</v>
      </c>
    </row>
    <row r="103" spans="1:21" x14ac:dyDescent="0.3">
      <c r="A103" s="3" t="s">
        <v>256</v>
      </c>
      <c r="B103" s="1" t="s">
        <v>923</v>
      </c>
      <c r="C103" s="1" t="s">
        <v>918</v>
      </c>
      <c r="D103" s="4">
        <f>IFERROR(TRUNC(AV!D103/RWADA!D103,0),0)</f>
        <v>666029</v>
      </c>
      <c r="E103" s="4">
        <f>IFERROR(TRUNC(AV!E103/RWADA!E103,0),0)</f>
        <v>728536</v>
      </c>
      <c r="F103" s="4">
        <f>IFERROR(TRUNC(AV!F103/RWADA!F103,0),0)</f>
        <v>984008</v>
      </c>
      <c r="G103" s="4">
        <f>IFERROR(TRUNC(AV!G103/RWADA!G103,0),0)</f>
        <v>1341742</v>
      </c>
      <c r="H103" s="4">
        <f>IFERROR(TRUNC(AV!H103/RWADA!H103,0),0)</f>
        <v>1394235</v>
      </c>
      <c r="I103" s="4">
        <f>IFERROR(TRUNC(AV!I103/RWADA!I103,0),0)</f>
        <v>1412866</v>
      </c>
      <c r="J103" s="4">
        <f>IFERROR(TRUNC(AV!J103/RWADA!J103,0),0)</f>
        <v>1484669</v>
      </c>
      <c r="K103" s="4">
        <f>IFERROR(TRUNC(AV!K103/RWADA!K103,0),0)</f>
        <v>1416868</v>
      </c>
      <c r="L103" s="4">
        <f>IFERROR(TRUNC(AV!L103/RWADA!L103,0),0)</f>
        <v>1437809</v>
      </c>
      <c r="M103" s="4">
        <f>IFERROR(TRUNC(AV!M103/RWADA!M103,0),0)</f>
        <v>1475960</v>
      </c>
      <c r="N103" s="4">
        <f>IFERROR(TRUNC(AV!N103/RWADA!N103,0),0)</f>
        <v>1483112</v>
      </c>
      <c r="O103" s="4">
        <f>IFERROR(TRUNC(AV!O103/RWADA!O103,0),0)</f>
        <v>1511580</v>
      </c>
      <c r="P103" s="4">
        <f>IFERROR(TRUNC(AV!P103/RWADA!P103,0),0)</f>
        <v>1485443</v>
      </c>
      <c r="Q103" s="4">
        <f>IFERROR(TRUNC(AV!Q103/RWADA!Q103,0),0)</f>
        <v>1486226</v>
      </c>
      <c r="R103" s="4">
        <f>IFERROR(TRUNC(AV!R103/RWADA!R103,0),0)</f>
        <v>1494565</v>
      </c>
      <c r="S103" s="4">
        <f>IFERROR(TRUNC(AV!S103/RWADA!S103,0),0)</f>
        <v>1694446</v>
      </c>
      <c r="T103" s="4">
        <f>IFERROR(TRUNC(AV!T103/RWADA!T103,0),0)</f>
        <v>1745428</v>
      </c>
      <c r="U103" s="4">
        <f>IFERROR(TRUNC(AV!U103/RWADA!U103,0),0)</f>
        <v>1698204</v>
      </c>
    </row>
    <row r="104" spans="1:21" x14ac:dyDescent="0.3">
      <c r="A104" s="3" t="s">
        <v>257</v>
      </c>
      <c r="B104" s="1" t="s">
        <v>924</v>
      </c>
      <c r="C104" s="1" t="s">
        <v>925</v>
      </c>
      <c r="D104" s="4">
        <f>IFERROR(TRUNC(AV!D104/RWADA!D104,0),0)</f>
        <v>199482</v>
      </c>
      <c r="E104" s="4">
        <f>IFERROR(TRUNC(AV!E104/RWADA!E104,0),0)</f>
        <v>216386</v>
      </c>
      <c r="F104" s="4">
        <f>IFERROR(TRUNC(AV!F104/RWADA!F104,0),0)</f>
        <v>245138</v>
      </c>
      <c r="G104" s="4">
        <f>IFERROR(TRUNC(AV!G104/RWADA!G104,0),0)</f>
        <v>282324</v>
      </c>
      <c r="H104" s="4">
        <f>IFERROR(TRUNC(AV!H104/RWADA!H104,0),0)</f>
        <v>291644</v>
      </c>
      <c r="I104" s="4">
        <f>IFERROR(TRUNC(AV!I104/RWADA!I104,0),0)</f>
        <v>313574</v>
      </c>
      <c r="J104" s="4">
        <f>IFERROR(TRUNC(AV!J104/RWADA!J104,0),0)</f>
        <v>311666</v>
      </c>
      <c r="K104" s="4">
        <f>IFERROR(TRUNC(AV!K104/RWADA!K104,0),0)</f>
        <v>319259</v>
      </c>
      <c r="L104" s="4">
        <f>IFERROR(TRUNC(AV!L104/RWADA!L104,0),0)</f>
        <v>333607</v>
      </c>
      <c r="M104" s="4">
        <f>IFERROR(TRUNC(AV!M104/RWADA!M104,0),0)</f>
        <v>338688</v>
      </c>
      <c r="N104" s="4">
        <f>IFERROR(TRUNC(AV!N104/RWADA!N104,0),0)</f>
        <v>342880</v>
      </c>
      <c r="O104" s="4">
        <f>IFERROR(TRUNC(AV!O104/RWADA!O104,0),0)</f>
        <v>360125</v>
      </c>
      <c r="P104" s="4">
        <f>IFERROR(TRUNC(AV!P104/RWADA!P104,0),0)</f>
        <v>370189</v>
      </c>
      <c r="Q104" s="4">
        <f>IFERROR(TRUNC(AV!Q104/RWADA!Q104,0),0)</f>
        <v>373809</v>
      </c>
      <c r="R104" s="4">
        <f>IFERROR(TRUNC(AV!R104/RWADA!R104,0),0)</f>
        <v>373935</v>
      </c>
      <c r="S104" s="4">
        <f>IFERROR(TRUNC(AV!S104/RWADA!S104,0),0)</f>
        <v>409823</v>
      </c>
      <c r="T104" s="4">
        <f>IFERROR(TRUNC(AV!T104/RWADA!T104,0),0)</f>
        <v>443415</v>
      </c>
      <c r="U104" s="4">
        <f>IFERROR(TRUNC(AV!U104/RWADA!U104,0),0)</f>
        <v>438991</v>
      </c>
    </row>
    <row r="105" spans="1:21" x14ac:dyDescent="0.3">
      <c r="A105" s="3" t="s">
        <v>258</v>
      </c>
      <c r="B105" s="1" t="s">
        <v>926</v>
      </c>
      <c r="C105" s="1" t="s">
        <v>925</v>
      </c>
      <c r="D105" s="4">
        <f>IFERROR(TRUNC(AV!D105/RWADA!D105,0),0)</f>
        <v>218166</v>
      </c>
      <c r="E105" s="4">
        <f>IFERROR(TRUNC(AV!E105/RWADA!E105,0),0)</f>
        <v>239259</v>
      </c>
      <c r="F105" s="4">
        <f>IFERROR(TRUNC(AV!F105/RWADA!F105,0),0)</f>
        <v>256820</v>
      </c>
      <c r="G105" s="4">
        <f>IFERROR(TRUNC(AV!G105/RWADA!G105,0),0)</f>
        <v>288594</v>
      </c>
      <c r="H105" s="4">
        <f>IFERROR(TRUNC(AV!H105/RWADA!H105,0),0)</f>
        <v>304931</v>
      </c>
      <c r="I105" s="4">
        <f>IFERROR(TRUNC(AV!I105/RWADA!I105,0),0)</f>
        <v>309861</v>
      </c>
      <c r="J105" s="4">
        <f>IFERROR(TRUNC(AV!J105/RWADA!J105,0),0)</f>
        <v>329071</v>
      </c>
      <c r="K105" s="4">
        <f>IFERROR(TRUNC(AV!K105/RWADA!K105,0),0)</f>
        <v>321199</v>
      </c>
      <c r="L105" s="4">
        <f>IFERROR(TRUNC(AV!L105/RWADA!L105,0),0)</f>
        <v>336492</v>
      </c>
      <c r="M105" s="4">
        <f>IFERROR(TRUNC(AV!M105/RWADA!M105,0),0)</f>
        <v>337782</v>
      </c>
      <c r="N105" s="4">
        <f>IFERROR(TRUNC(AV!N105/RWADA!N105,0),0)</f>
        <v>353688</v>
      </c>
      <c r="O105" s="4">
        <f>IFERROR(TRUNC(AV!O105/RWADA!O105,0),0)</f>
        <v>370897</v>
      </c>
      <c r="P105" s="4">
        <f>IFERROR(TRUNC(AV!P105/RWADA!P105,0),0)</f>
        <v>368046</v>
      </c>
      <c r="Q105" s="4">
        <f>IFERROR(TRUNC(AV!Q105/RWADA!Q105,0),0)</f>
        <v>397424</v>
      </c>
      <c r="R105" s="4">
        <f>IFERROR(TRUNC(AV!R105/RWADA!R105,0),0)</f>
        <v>408306</v>
      </c>
      <c r="S105" s="4">
        <f>IFERROR(TRUNC(AV!S105/RWADA!S105,0),0)</f>
        <v>499334</v>
      </c>
      <c r="T105" s="4">
        <f>IFERROR(TRUNC(AV!T105/RWADA!T105,0),0)</f>
        <v>501835</v>
      </c>
      <c r="U105" s="4">
        <f>IFERROR(TRUNC(AV!U105/RWADA!U105,0),0)</f>
        <v>526294</v>
      </c>
    </row>
    <row r="106" spans="1:21" x14ac:dyDescent="0.3">
      <c r="A106" s="3" t="s">
        <v>259</v>
      </c>
      <c r="B106" s="1" t="s">
        <v>927</v>
      </c>
      <c r="C106" s="1" t="s">
        <v>925</v>
      </c>
      <c r="D106" s="4">
        <f>IFERROR(TRUNC(AV!D106/RWADA!D106,0),0)</f>
        <v>194275</v>
      </c>
      <c r="E106" s="4">
        <f>IFERROR(TRUNC(AV!E106/RWADA!E106,0),0)</f>
        <v>206932</v>
      </c>
      <c r="F106" s="4">
        <f>IFERROR(TRUNC(AV!F106/RWADA!F106,0),0)</f>
        <v>216736</v>
      </c>
      <c r="G106" s="4">
        <f>IFERROR(TRUNC(AV!G106/RWADA!G106,0),0)</f>
        <v>232665</v>
      </c>
      <c r="H106" s="4">
        <f>IFERROR(TRUNC(AV!H106/RWADA!H106,0),0)</f>
        <v>242533</v>
      </c>
      <c r="I106" s="4">
        <f>IFERROR(TRUNC(AV!I106/RWADA!I106,0),0)</f>
        <v>257061</v>
      </c>
      <c r="J106" s="4">
        <f>IFERROR(TRUNC(AV!J106/RWADA!J106,0),0)</f>
        <v>274632</v>
      </c>
      <c r="K106" s="4">
        <f>IFERROR(TRUNC(AV!K106/RWADA!K106,0),0)</f>
        <v>281474</v>
      </c>
      <c r="L106" s="4">
        <f>IFERROR(TRUNC(AV!L106/RWADA!L106,0),0)</f>
        <v>291750</v>
      </c>
      <c r="M106" s="4">
        <f>IFERROR(TRUNC(AV!M106/RWADA!M106,0),0)</f>
        <v>287534</v>
      </c>
      <c r="N106" s="4">
        <f>IFERROR(TRUNC(AV!N106/RWADA!N106,0),0)</f>
        <v>297490</v>
      </c>
      <c r="O106" s="4">
        <f>IFERROR(TRUNC(AV!O106/RWADA!O106,0),0)</f>
        <v>297456</v>
      </c>
      <c r="P106" s="4">
        <f>IFERROR(TRUNC(AV!P106/RWADA!P106,0),0)</f>
        <v>286760</v>
      </c>
      <c r="Q106" s="4">
        <f>IFERROR(TRUNC(AV!Q106/RWADA!Q106,0),0)</f>
        <v>281781</v>
      </c>
      <c r="R106" s="4">
        <f>IFERROR(TRUNC(AV!R106/RWADA!R106,0),0)</f>
        <v>285210</v>
      </c>
      <c r="S106" s="4">
        <f>IFERROR(TRUNC(AV!S106/RWADA!S106,0),0)</f>
        <v>328118</v>
      </c>
      <c r="T106" s="4">
        <f>IFERROR(TRUNC(AV!T106/RWADA!T106,0),0)</f>
        <v>358351</v>
      </c>
      <c r="U106" s="4">
        <f>IFERROR(TRUNC(AV!U106/RWADA!U106,0),0)</f>
        <v>395353</v>
      </c>
    </row>
    <row r="107" spans="1:21" x14ac:dyDescent="0.3">
      <c r="A107" s="3" t="s">
        <v>260</v>
      </c>
      <c r="B107" s="1" t="s">
        <v>928</v>
      </c>
      <c r="C107" s="1" t="s">
        <v>925</v>
      </c>
      <c r="D107" s="4">
        <f>IFERROR(TRUNC(AV!D107/RWADA!D107,0),0)</f>
        <v>223268</v>
      </c>
      <c r="E107" s="4">
        <f>IFERROR(TRUNC(AV!E107/RWADA!E107,0),0)</f>
        <v>253229</v>
      </c>
      <c r="F107" s="4">
        <f>IFERROR(TRUNC(AV!F107/RWADA!F107,0),0)</f>
        <v>268293</v>
      </c>
      <c r="G107" s="4">
        <f>IFERROR(TRUNC(AV!G107/RWADA!G107,0),0)</f>
        <v>301143</v>
      </c>
      <c r="H107" s="4">
        <f>IFERROR(TRUNC(AV!H107/RWADA!H107,0),0)</f>
        <v>315668</v>
      </c>
      <c r="I107" s="4">
        <f>IFERROR(TRUNC(AV!I107/RWADA!I107,0),0)</f>
        <v>342685</v>
      </c>
      <c r="J107" s="4">
        <f>IFERROR(TRUNC(AV!J107/RWADA!J107,0),0)</f>
        <v>341251</v>
      </c>
      <c r="K107" s="4">
        <f>IFERROR(TRUNC(AV!K107/RWADA!K107,0),0)</f>
        <v>358834</v>
      </c>
      <c r="L107" s="4">
        <f>IFERROR(TRUNC(AV!L107/RWADA!L107,0),0)</f>
        <v>357155</v>
      </c>
      <c r="M107" s="4">
        <f>IFERROR(TRUNC(AV!M107/RWADA!M107,0),0)</f>
        <v>364018</v>
      </c>
      <c r="N107" s="4">
        <f>IFERROR(TRUNC(AV!N107/RWADA!N107,0),0)</f>
        <v>367942</v>
      </c>
      <c r="O107" s="4">
        <f>IFERROR(TRUNC(AV!O107/RWADA!O107,0),0)</f>
        <v>386551</v>
      </c>
      <c r="P107" s="4">
        <f>IFERROR(TRUNC(AV!P107/RWADA!P107,0),0)</f>
        <v>394466</v>
      </c>
      <c r="Q107" s="4">
        <f>IFERROR(TRUNC(AV!Q107/RWADA!Q107,0),0)</f>
        <v>402177</v>
      </c>
      <c r="R107" s="4">
        <f>IFERROR(TRUNC(AV!R107/RWADA!R107,0),0)</f>
        <v>413678</v>
      </c>
      <c r="S107" s="4">
        <f>IFERROR(TRUNC(AV!S107/RWADA!S107,0),0)</f>
        <v>464833</v>
      </c>
      <c r="T107" s="4">
        <f>IFERROR(TRUNC(AV!T107/RWADA!T107,0),0)</f>
        <v>479786</v>
      </c>
      <c r="U107" s="4">
        <f>IFERROR(TRUNC(AV!U107/RWADA!U107,0),0)</f>
        <v>512384</v>
      </c>
    </row>
    <row r="108" spans="1:21" x14ac:dyDescent="0.3">
      <c r="A108" s="3" t="s">
        <v>261</v>
      </c>
      <c r="B108" s="1" t="s">
        <v>929</v>
      </c>
      <c r="C108" s="1" t="s">
        <v>925</v>
      </c>
      <c r="D108" s="4">
        <f>IFERROR(TRUNC(AV!D108/RWADA!D108,0),0)</f>
        <v>139330</v>
      </c>
      <c r="E108" s="4">
        <f>IFERROR(TRUNC(AV!E108/RWADA!E108,0),0)</f>
        <v>152421</v>
      </c>
      <c r="F108" s="4">
        <f>IFERROR(TRUNC(AV!F108/RWADA!F108,0),0)</f>
        <v>176860</v>
      </c>
      <c r="G108" s="4">
        <f>IFERROR(TRUNC(AV!G108/RWADA!G108,0),0)</f>
        <v>203820</v>
      </c>
      <c r="H108" s="4">
        <f>IFERROR(TRUNC(AV!H108/RWADA!H108,0),0)</f>
        <v>220772</v>
      </c>
      <c r="I108" s="4">
        <f>IFERROR(TRUNC(AV!I108/RWADA!I108,0),0)</f>
        <v>256570</v>
      </c>
      <c r="J108" s="4">
        <f>IFERROR(TRUNC(AV!J108/RWADA!J108,0),0)</f>
        <v>270953</v>
      </c>
      <c r="K108" s="4">
        <f>IFERROR(TRUNC(AV!K108/RWADA!K108,0),0)</f>
        <v>292058</v>
      </c>
      <c r="L108" s="4">
        <f>IFERROR(TRUNC(AV!L108/RWADA!L108,0),0)</f>
        <v>299042</v>
      </c>
      <c r="M108" s="4">
        <f>IFERROR(TRUNC(AV!M108/RWADA!M108,0),0)</f>
        <v>305462</v>
      </c>
      <c r="N108" s="4">
        <f>IFERROR(TRUNC(AV!N108/RWADA!N108,0),0)</f>
        <v>341190</v>
      </c>
      <c r="O108" s="4">
        <f>IFERROR(TRUNC(AV!O108/RWADA!O108,0),0)</f>
        <v>321407</v>
      </c>
      <c r="P108" s="4">
        <f>IFERROR(TRUNC(AV!P108/RWADA!P108,0),0)</f>
        <v>362654</v>
      </c>
      <c r="Q108" s="4">
        <f>IFERROR(TRUNC(AV!Q108/RWADA!Q108,0),0)</f>
        <v>370691</v>
      </c>
      <c r="R108" s="4">
        <f>IFERROR(TRUNC(AV!R108/RWADA!R108,0),0)</f>
        <v>382788</v>
      </c>
      <c r="S108" s="4">
        <f>IFERROR(TRUNC(AV!S108/RWADA!S108,0),0)</f>
        <v>426867</v>
      </c>
      <c r="T108" s="4">
        <f>IFERROR(TRUNC(AV!T108/RWADA!T108,0),0)</f>
        <v>410632</v>
      </c>
      <c r="U108" s="4">
        <f>IFERROR(TRUNC(AV!U108/RWADA!U108,0),0)</f>
        <v>409294</v>
      </c>
    </row>
    <row r="109" spans="1:21" x14ac:dyDescent="0.3">
      <c r="A109" s="3" t="s">
        <v>3</v>
      </c>
      <c r="B109" s="1" t="s">
        <v>4</v>
      </c>
      <c r="C109" s="1" t="s">
        <v>48</v>
      </c>
      <c r="D109" s="4">
        <f>IFERROR(TRUNC(AV!D109/RWADA!D109,0),0)</f>
        <v>1334872</v>
      </c>
      <c r="E109" s="4">
        <f>IFERROR(TRUNC(AV!E109/RWADA!E109,0),0)</f>
        <v>1541496</v>
      </c>
      <c r="F109" s="4">
        <f>IFERROR(TRUNC(AV!F109/RWADA!F109,0),0)</f>
        <v>2271017</v>
      </c>
      <c r="G109" s="4">
        <f>IFERROR(TRUNC(AV!G109/RWADA!G109,0),0)</f>
        <v>2901899</v>
      </c>
      <c r="H109" s="4">
        <f>IFERROR(TRUNC(AV!H109/RWADA!H109,0),0)</f>
        <v>3426844</v>
      </c>
      <c r="I109" s="4">
        <f>IFERROR(TRUNC(AV!I109/RWADA!I109,0),0)</f>
        <v>3599157</v>
      </c>
      <c r="J109" s="4">
        <f>IFERROR(TRUNC(AV!J109/RWADA!J109,0),0)</f>
        <v>3615619</v>
      </c>
      <c r="K109" s="4">
        <f>IFERROR(TRUNC(AV!K109/RWADA!K109,0),0)</f>
        <v>3369842</v>
      </c>
      <c r="L109" s="4">
        <f>IFERROR(TRUNC(AV!L109/RWADA!L109,0),0)</f>
        <v>3912911</v>
      </c>
      <c r="M109" s="4">
        <f>IFERROR(TRUNC(AV!M109/RWADA!M109,0),0)</f>
        <v>4352313</v>
      </c>
      <c r="N109" s="4">
        <f>IFERROR(TRUNC(AV!N109/RWADA!N109,0),0)</f>
        <v>4844669</v>
      </c>
      <c r="O109" s="4">
        <f>IFERROR(TRUNC(AV!O109/RWADA!O109,0),0)</f>
        <v>3999241</v>
      </c>
      <c r="P109" s="4">
        <f>IFERROR(TRUNC(AV!P109/RWADA!P109,0),0)</f>
        <v>4514462</v>
      </c>
      <c r="Q109" s="4">
        <f>IFERROR(TRUNC(AV!Q109/RWADA!Q109,0),0)</f>
        <v>4822585</v>
      </c>
      <c r="R109" s="4">
        <f>IFERROR(TRUNC(AV!R109/RWADA!R109,0),0)</f>
        <v>5530010</v>
      </c>
      <c r="S109" s="4">
        <f>IFERROR(TRUNC(AV!S109/RWADA!S109,0),0)</f>
        <v>5709413</v>
      </c>
      <c r="T109" s="4">
        <f>IFERROR(TRUNC(AV!T109/RWADA!T109,0),0)</f>
        <v>6954843</v>
      </c>
      <c r="U109" s="4">
        <f>IFERROR(TRUNC(AV!U109/RWADA!U109,0),0)</f>
        <v>6726278</v>
      </c>
    </row>
    <row r="110" spans="1:21" x14ac:dyDescent="0.3">
      <c r="A110" s="3" t="s">
        <v>262</v>
      </c>
      <c r="B110" s="1" t="s">
        <v>930</v>
      </c>
      <c r="C110" s="1" t="s">
        <v>900</v>
      </c>
      <c r="D110" s="4">
        <f>IFERROR(TRUNC(AV!D110/RWADA!D110,0),0)</f>
        <v>1239586</v>
      </c>
      <c r="E110" s="4">
        <f>IFERROR(TRUNC(AV!E110/RWADA!E110,0),0)</f>
        <v>1539479</v>
      </c>
      <c r="F110" s="4">
        <f>IFERROR(TRUNC(AV!F110/RWADA!F110,0),0)</f>
        <v>1675541</v>
      </c>
      <c r="G110" s="4">
        <f>IFERROR(TRUNC(AV!G110/RWADA!G110,0),0)</f>
        <v>2088560</v>
      </c>
      <c r="H110" s="4">
        <f>IFERROR(TRUNC(AV!H110/RWADA!H110,0),0)</f>
        <v>2244216</v>
      </c>
      <c r="I110" s="4">
        <f>IFERROR(TRUNC(AV!I110/RWADA!I110,0),0)</f>
        <v>2366363</v>
      </c>
      <c r="J110" s="4">
        <f>IFERROR(TRUNC(AV!J110/RWADA!J110,0),0)</f>
        <v>2374195</v>
      </c>
      <c r="K110" s="4">
        <f>IFERROR(TRUNC(AV!K110/RWADA!K110,0),0)</f>
        <v>2455140</v>
      </c>
      <c r="L110" s="4">
        <f>IFERROR(TRUNC(AV!L110/RWADA!L110,0),0)</f>
        <v>2676965</v>
      </c>
      <c r="M110" s="4">
        <f>IFERROR(TRUNC(AV!M110/RWADA!M110,0),0)</f>
        <v>2847170</v>
      </c>
      <c r="N110" s="4">
        <f>IFERROR(TRUNC(AV!N110/RWADA!N110,0),0)</f>
        <v>2865828</v>
      </c>
      <c r="O110" s="4">
        <f>IFERROR(TRUNC(AV!O110/RWADA!O110,0),0)</f>
        <v>3364664</v>
      </c>
      <c r="P110" s="4">
        <f>IFERROR(TRUNC(AV!P110/RWADA!P110,0),0)</f>
        <v>3484508</v>
      </c>
      <c r="Q110" s="4">
        <f>IFERROR(TRUNC(AV!Q110/RWADA!Q110,0),0)</f>
        <v>3667744</v>
      </c>
      <c r="R110" s="4">
        <f>IFERROR(TRUNC(AV!R110/RWADA!R110,0),0)</f>
        <v>3842032</v>
      </c>
      <c r="S110" s="4">
        <f>IFERROR(TRUNC(AV!S110/RWADA!S110,0),0)</f>
        <v>3671902</v>
      </c>
      <c r="T110" s="4">
        <f>IFERROR(TRUNC(AV!T110/RWADA!T110,0),0)</f>
        <v>3928512</v>
      </c>
      <c r="U110" s="4">
        <f>IFERROR(TRUNC(AV!U110/RWADA!U110,0),0)</f>
        <v>4025194</v>
      </c>
    </row>
    <row r="111" spans="1:21" x14ac:dyDescent="0.3">
      <c r="A111" s="3" t="s">
        <v>5</v>
      </c>
      <c r="B111" s="1" t="s">
        <v>6</v>
      </c>
      <c r="C111" s="1" t="s">
        <v>48</v>
      </c>
      <c r="D111" s="4">
        <f>IFERROR(TRUNC(AV!D111/RWADA!D111,0),0)</f>
        <v>326208</v>
      </c>
      <c r="E111" s="4">
        <f>IFERROR(TRUNC(AV!E111/RWADA!E111,0),0)</f>
        <v>380358</v>
      </c>
      <c r="F111" s="4">
        <f>IFERROR(TRUNC(AV!F111/RWADA!F111,0),0)</f>
        <v>429459</v>
      </c>
      <c r="G111" s="4">
        <f>IFERROR(TRUNC(AV!G111/RWADA!G111,0),0)</f>
        <v>493189</v>
      </c>
      <c r="H111" s="4">
        <f>IFERROR(TRUNC(AV!H111/RWADA!H111,0),0)</f>
        <v>530588</v>
      </c>
      <c r="I111" s="4">
        <f>IFERROR(TRUNC(AV!I111/RWADA!I111,0),0)</f>
        <v>580589</v>
      </c>
      <c r="J111" s="4">
        <f>IFERROR(TRUNC(AV!J111/RWADA!J111,0),0)</f>
        <v>568939</v>
      </c>
      <c r="K111" s="4">
        <f>IFERROR(TRUNC(AV!K111/RWADA!K111,0),0)</f>
        <v>573684</v>
      </c>
      <c r="L111" s="4">
        <f>IFERROR(TRUNC(AV!L111/RWADA!L111,0),0)</f>
        <v>580249</v>
      </c>
      <c r="M111" s="4">
        <f>IFERROR(TRUNC(AV!M111/RWADA!M111,0),0)</f>
        <v>679117</v>
      </c>
      <c r="N111" s="4">
        <f>IFERROR(TRUNC(AV!N111/RWADA!N111,0),0)</f>
        <v>618249</v>
      </c>
      <c r="O111" s="4">
        <f>IFERROR(TRUNC(AV!O111/RWADA!O111,0),0)</f>
        <v>576657</v>
      </c>
      <c r="P111" s="4">
        <f>IFERROR(TRUNC(AV!P111/RWADA!P111,0),0)</f>
        <v>566004</v>
      </c>
      <c r="Q111" s="4">
        <f>IFERROR(TRUNC(AV!Q111/RWADA!Q111,0),0)</f>
        <v>596769</v>
      </c>
      <c r="R111" s="4">
        <f>IFERROR(TRUNC(AV!R111/RWADA!R111,0),0)</f>
        <v>636006</v>
      </c>
      <c r="S111" s="4">
        <f>IFERROR(TRUNC(AV!S111/RWADA!S111,0),0)</f>
        <v>625855</v>
      </c>
      <c r="T111" s="4">
        <f>IFERROR(TRUNC(AV!T111/RWADA!T111,0),0)</f>
        <v>655731</v>
      </c>
      <c r="U111" s="4">
        <f>IFERROR(TRUNC(AV!U111/RWADA!U111,0),0)</f>
        <v>792081</v>
      </c>
    </row>
    <row r="112" spans="1:21" x14ac:dyDescent="0.3">
      <c r="A112" s="3" t="s">
        <v>263</v>
      </c>
      <c r="B112" s="1" t="s">
        <v>931</v>
      </c>
      <c r="C112" s="1" t="s">
        <v>900</v>
      </c>
      <c r="D112" s="4">
        <f>IFERROR(TRUNC(AV!D112/RWADA!D112,0),0)</f>
        <v>455299</v>
      </c>
      <c r="E112" s="4">
        <f>IFERROR(TRUNC(AV!E112/RWADA!E112,0),0)</f>
        <v>529884</v>
      </c>
      <c r="F112" s="4">
        <f>IFERROR(TRUNC(AV!F112/RWADA!F112,0),0)</f>
        <v>606499</v>
      </c>
      <c r="G112" s="4">
        <f>IFERROR(TRUNC(AV!G112/RWADA!G112,0),0)</f>
        <v>764503</v>
      </c>
      <c r="H112" s="4">
        <f>IFERROR(TRUNC(AV!H112/RWADA!H112,0),0)</f>
        <v>831802</v>
      </c>
      <c r="I112" s="4">
        <f>IFERROR(TRUNC(AV!I112/RWADA!I112,0),0)</f>
        <v>853991</v>
      </c>
      <c r="J112" s="4">
        <f>IFERROR(TRUNC(AV!J112/RWADA!J112,0),0)</f>
        <v>822078</v>
      </c>
      <c r="K112" s="4">
        <f>IFERROR(TRUNC(AV!K112/RWADA!K112,0),0)</f>
        <v>862096</v>
      </c>
      <c r="L112" s="4">
        <f>IFERROR(TRUNC(AV!L112/RWADA!L112,0),0)</f>
        <v>827173</v>
      </c>
      <c r="M112" s="4">
        <f>IFERROR(TRUNC(AV!M112/RWADA!M112,0),0)</f>
        <v>842051</v>
      </c>
      <c r="N112" s="4">
        <f>IFERROR(TRUNC(AV!N112/RWADA!N112,0),0)</f>
        <v>871292</v>
      </c>
      <c r="O112" s="4">
        <f>IFERROR(TRUNC(AV!O112/RWADA!O112,0),0)</f>
        <v>863963</v>
      </c>
      <c r="P112" s="4">
        <f>IFERROR(TRUNC(AV!P112/RWADA!P112,0),0)</f>
        <v>818718</v>
      </c>
      <c r="Q112" s="4">
        <f>IFERROR(TRUNC(AV!Q112/RWADA!Q112,0),0)</f>
        <v>798806</v>
      </c>
      <c r="R112" s="4">
        <f>IFERROR(TRUNC(AV!R112/RWADA!R112,0),0)</f>
        <v>806184</v>
      </c>
      <c r="S112" s="4">
        <f>IFERROR(TRUNC(AV!S112/RWADA!S112,0),0)</f>
        <v>874280</v>
      </c>
      <c r="T112" s="4">
        <f>IFERROR(TRUNC(AV!T112/RWADA!T112,0),0)</f>
        <v>948035</v>
      </c>
      <c r="U112" s="4">
        <f>IFERROR(TRUNC(AV!U112/RWADA!U112,0),0)</f>
        <v>947227</v>
      </c>
    </row>
    <row r="113" spans="1:21" x14ac:dyDescent="0.3">
      <c r="A113" s="3" t="s">
        <v>264</v>
      </c>
      <c r="B113" s="1" t="s">
        <v>932</v>
      </c>
      <c r="C113" s="1" t="s">
        <v>900</v>
      </c>
      <c r="D113" s="4">
        <f>IFERROR(TRUNC(AV!D113/RWADA!D113,0),0)</f>
        <v>369935</v>
      </c>
      <c r="E113" s="4">
        <f>IFERROR(TRUNC(AV!E113/RWADA!E113,0),0)</f>
        <v>440470</v>
      </c>
      <c r="F113" s="4">
        <f>IFERROR(TRUNC(AV!F113/RWADA!F113,0),0)</f>
        <v>499225</v>
      </c>
      <c r="G113" s="4">
        <f>IFERROR(TRUNC(AV!G113/RWADA!G113,0),0)</f>
        <v>540553</v>
      </c>
      <c r="H113" s="4">
        <f>IFERROR(TRUNC(AV!H113/RWADA!H113,0),0)</f>
        <v>636260</v>
      </c>
      <c r="I113" s="4">
        <f>IFERROR(TRUNC(AV!I113/RWADA!I113,0),0)</f>
        <v>676215</v>
      </c>
      <c r="J113" s="4">
        <f>IFERROR(TRUNC(AV!J113/RWADA!J113,0),0)</f>
        <v>626108</v>
      </c>
      <c r="K113" s="4">
        <f>IFERROR(TRUNC(AV!K113/RWADA!K113,0),0)</f>
        <v>591599</v>
      </c>
      <c r="L113" s="4">
        <f>IFERROR(TRUNC(AV!L113/RWADA!L113,0),0)</f>
        <v>632424</v>
      </c>
      <c r="M113" s="4">
        <f>IFERROR(TRUNC(AV!M113/RWADA!M113,0),0)</f>
        <v>617990</v>
      </c>
      <c r="N113" s="4">
        <f>IFERROR(TRUNC(AV!N113/RWADA!N113,0),0)</f>
        <v>683971</v>
      </c>
      <c r="O113" s="4">
        <f>IFERROR(TRUNC(AV!O113/RWADA!O113,0),0)</f>
        <v>665370</v>
      </c>
      <c r="P113" s="4">
        <f>IFERROR(TRUNC(AV!P113/RWADA!P113,0),0)</f>
        <v>671787</v>
      </c>
      <c r="Q113" s="4">
        <f>IFERROR(TRUNC(AV!Q113/RWADA!Q113,0),0)</f>
        <v>655805</v>
      </c>
      <c r="R113" s="4">
        <f>IFERROR(TRUNC(AV!R113/RWADA!R113,0),0)</f>
        <v>739393</v>
      </c>
      <c r="S113" s="4">
        <f>IFERROR(TRUNC(AV!S113/RWADA!S113,0),0)</f>
        <v>776696</v>
      </c>
      <c r="T113" s="4">
        <f>IFERROR(TRUNC(AV!T113/RWADA!T113,0),0)</f>
        <v>851257</v>
      </c>
      <c r="U113" s="4">
        <f>IFERROR(TRUNC(AV!U113/RWADA!U113,0),0)</f>
        <v>1141084</v>
      </c>
    </row>
    <row r="114" spans="1:21" x14ac:dyDescent="0.3">
      <c r="A114" s="3" t="s">
        <v>265</v>
      </c>
      <c r="B114" s="1" t="s">
        <v>933</v>
      </c>
      <c r="C114" s="1" t="s">
        <v>900</v>
      </c>
      <c r="D114" s="4">
        <f>IFERROR(TRUNC(AV!D114/RWADA!D114,0),0)</f>
        <v>346157</v>
      </c>
      <c r="E114" s="4">
        <f>IFERROR(TRUNC(AV!E114/RWADA!E114,0),0)</f>
        <v>411573</v>
      </c>
      <c r="F114" s="4">
        <f>IFERROR(TRUNC(AV!F114/RWADA!F114,0),0)</f>
        <v>407995</v>
      </c>
      <c r="G114" s="4">
        <f>IFERROR(TRUNC(AV!G114/RWADA!G114,0),0)</f>
        <v>551239</v>
      </c>
      <c r="H114" s="4">
        <f>IFERROR(TRUNC(AV!H114/RWADA!H114,0),0)</f>
        <v>674933</v>
      </c>
      <c r="I114" s="4">
        <f>IFERROR(TRUNC(AV!I114/RWADA!I114,0),0)</f>
        <v>709952</v>
      </c>
      <c r="J114" s="4">
        <f>IFERROR(TRUNC(AV!J114/RWADA!J114,0),0)</f>
        <v>682041</v>
      </c>
      <c r="K114" s="4">
        <f>IFERROR(TRUNC(AV!K114/RWADA!K114,0),0)</f>
        <v>730158</v>
      </c>
      <c r="L114" s="4">
        <f>IFERROR(TRUNC(AV!L114/RWADA!L114,0),0)</f>
        <v>709853</v>
      </c>
      <c r="M114" s="4">
        <f>IFERROR(TRUNC(AV!M114/RWADA!M114,0),0)</f>
        <v>745405</v>
      </c>
      <c r="N114" s="4">
        <f>IFERROR(TRUNC(AV!N114/RWADA!N114,0),0)</f>
        <v>759493</v>
      </c>
      <c r="O114" s="4">
        <f>IFERROR(TRUNC(AV!O114/RWADA!O114,0),0)</f>
        <v>871079</v>
      </c>
      <c r="P114" s="4">
        <f>IFERROR(TRUNC(AV!P114/RWADA!P114,0),0)</f>
        <v>980561</v>
      </c>
      <c r="Q114" s="4">
        <f>IFERROR(TRUNC(AV!Q114/RWADA!Q114,0),0)</f>
        <v>957291</v>
      </c>
      <c r="R114" s="4">
        <f>IFERROR(TRUNC(AV!R114/RWADA!R114,0),0)</f>
        <v>1070533</v>
      </c>
      <c r="S114" s="4">
        <f>IFERROR(TRUNC(AV!S114/RWADA!S114,0),0)</f>
        <v>1100751</v>
      </c>
      <c r="T114" s="4">
        <f>IFERROR(TRUNC(AV!T114/RWADA!T114,0),0)</f>
        <v>1222960</v>
      </c>
      <c r="U114" s="4">
        <f>IFERROR(TRUNC(AV!U114/RWADA!U114,0),0)</f>
        <v>1223684</v>
      </c>
    </row>
    <row r="115" spans="1:21" x14ac:dyDescent="0.3">
      <c r="A115" s="3" t="s">
        <v>7</v>
      </c>
      <c r="B115" s="1" t="s">
        <v>8</v>
      </c>
      <c r="C115" s="1" t="s">
        <v>48</v>
      </c>
      <c r="D115" s="4">
        <f>IFERROR(TRUNC(AV!D115/RWADA!D115,0),0)</f>
        <v>907285</v>
      </c>
      <c r="E115" s="4">
        <f>IFERROR(TRUNC(AV!E115/RWADA!E115,0),0)</f>
        <v>1048023</v>
      </c>
      <c r="F115" s="4">
        <f>IFERROR(TRUNC(AV!F115/RWADA!F115,0),0)</f>
        <v>1367230</v>
      </c>
      <c r="G115" s="4">
        <f>IFERROR(TRUNC(AV!G115/RWADA!G115,0),0)</f>
        <v>1584484</v>
      </c>
      <c r="H115" s="4">
        <f>IFERROR(TRUNC(AV!H115/RWADA!H115,0),0)</f>
        <v>1850272</v>
      </c>
      <c r="I115" s="4">
        <f>IFERROR(TRUNC(AV!I115/RWADA!I115,0),0)</f>
        <v>2084701</v>
      </c>
      <c r="J115" s="4">
        <f>IFERROR(TRUNC(AV!J115/RWADA!J115,0),0)</f>
        <v>1906134</v>
      </c>
      <c r="K115" s="4">
        <f>IFERROR(TRUNC(AV!K115/RWADA!K115,0),0)</f>
        <v>2033695</v>
      </c>
      <c r="L115" s="4">
        <f>IFERROR(TRUNC(AV!L115/RWADA!L115,0),0)</f>
        <v>2166777</v>
      </c>
      <c r="M115" s="4">
        <f>IFERROR(TRUNC(AV!M115/RWADA!M115,0),0)</f>
        <v>2226461</v>
      </c>
      <c r="N115" s="4">
        <f>IFERROR(TRUNC(AV!N115/RWADA!N115,0),0)</f>
        <v>2133513</v>
      </c>
      <c r="O115" s="4">
        <f>IFERROR(TRUNC(AV!O115/RWADA!O115,0),0)</f>
        <v>2171105</v>
      </c>
      <c r="P115" s="4">
        <f>IFERROR(TRUNC(AV!P115/RWADA!P115,0),0)</f>
        <v>2164251</v>
      </c>
      <c r="Q115" s="4">
        <f>IFERROR(TRUNC(AV!Q115/RWADA!Q115,0),0)</f>
        <v>2383011</v>
      </c>
      <c r="R115" s="4">
        <f>IFERROR(TRUNC(AV!R115/RWADA!R115,0),0)</f>
        <v>2311452</v>
      </c>
      <c r="S115" s="4">
        <f>IFERROR(TRUNC(AV!S115/RWADA!S115,0),0)</f>
        <v>2461574</v>
      </c>
      <c r="T115" s="4">
        <f>IFERROR(TRUNC(AV!T115/RWADA!T115,0),0)</f>
        <v>2604670</v>
      </c>
      <c r="U115" s="4">
        <f>IFERROR(TRUNC(AV!U115/RWADA!U115,0),0)</f>
        <v>2697859</v>
      </c>
    </row>
    <row r="116" spans="1:21" x14ac:dyDescent="0.3">
      <c r="A116" s="3" t="s">
        <v>9</v>
      </c>
      <c r="B116" s="1" t="s">
        <v>10</v>
      </c>
      <c r="C116" s="1" t="s">
        <v>48</v>
      </c>
      <c r="D116" s="4">
        <f>IFERROR(TRUNC(AV!D116/RWADA!D116,0),0)</f>
        <v>655421</v>
      </c>
      <c r="E116" s="4">
        <f>IFERROR(TRUNC(AV!E116/RWADA!E116,0),0)</f>
        <v>850715</v>
      </c>
      <c r="F116" s="4">
        <f>IFERROR(TRUNC(AV!F116/RWADA!F116,0),0)</f>
        <v>1207197</v>
      </c>
      <c r="G116" s="4">
        <f>IFERROR(TRUNC(AV!G116/RWADA!G116,0),0)</f>
        <v>1470212</v>
      </c>
      <c r="H116" s="4">
        <f>IFERROR(TRUNC(AV!H116/RWADA!H116,0),0)</f>
        <v>1476184</v>
      </c>
      <c r="I116" s="4">
        <f>IFERROR(TRUNC(AV!I116/RWADA!I116,0),0)</f>
        <v>1388333</v>
      </c>
      <c r="J116" s="4">
        <f>IFERROR(TRUNC(AV!J116/RWADA!J116,0),0)</f>
        <v>1295066</v>
      </c>
      <c r="K116" s="4">
        <f>IFERROR(TRUNC(AV!K116/RWADA!K116,0),0)</f>
        <v>1160212</v>
      </c>
      <c r="L116" s="4">
        <f>IFERROR(TRUNC(AV!L116/RWADA!L116,0),0)</f>
        <v>1249805</v>
      </c>
      <c r="M116" s="4">
        <f>IFERROR(TRUNC(AV!M116/RWADA!M116,0),0)</f>
        <v>1273995</v>
      </c>
      <c r="N116" s="4">
        <f>IFERROR(TRUNC(AV!N116/RWADA!N116,0),0)</f>
        <v>1257036</v>
      </c>
      <c r="O116" s="4">
        <f>IFERROR(TRUNC(AV!O116/RWADA!O116,0),0)</f>
        <v>1387334</v>
      </c>
      <c r="P116" s="4">
        <f>IFERROR(TRUNC(AV!P116/RWADA!P116,0),0)</f>
        <v>1506775</v>
      </c>
      <c r="Q116" s="4">
        <f>IFERROR(TRUNC(AV!Q116/RWADA!Q116,0),0)</f>
        <v>1660511</v>
      </c>
      <c r="R116" s="4">
        <f>IFERROR(TRUNC(AV!R116/RWADA!R116,0),0)</f>
        <v>1732738</v>
      </c>
      <c r="S116" s="4">
        <f>IFERROR(TRUNC(AV!S116/RWADA!S116,0),0)</f>
        <v>1774922</v>
      </c>
      <c r="T116" s="4">
        <f>IFERROR(TRUNC(AV!T116/RWADA!T116,0),0)</f>
        <v>1946168</v>
      </c>
      <c r="U116" s="4">
        <f>IFERROR(TRUNC(AV!U116/RWADA!U116,0),0)</f>
        <v>2264040</v>
      </c>
    </row>
    <row r="117" spans="1:21" x14ac:dyDescent="0.3">
      <c r="A117" s="3" t="s">
        <v>266</v>
      </c>
      <c r="B117" s="1" t="s">
        <v>934</v>
      </c>
      <c r="C117" s="1" t="s">
        <v>900</v>
      </c>
      <c r="D117" s="4">
        <f>IFERROR(TRUNC(AV!D117/RWADA!D117,0),0)</f>
        <v>213945</v>
      </c>
      <c r="E117" s="4">
        <f>IFERROR(TRUNC(AV!E117/RWADA!E117,0),0)</f>
        <v>250577</v>
      </c>
      <c r="F117" s="4">
        <f>IFERROR(TRUNC(AV!F117/RWADA!F117,0),0)</f>
        <v>267299</v>
      </c>
      <c r="G117" s="4">
        <f>IFERROR(TRUNC(AV!G117/RWADA!G117,0),0)</f>
        <v>314267</v>
      </c>
      <c r="H117" s="4">
        <f>IFERROR(TRUNC(AV!H117/RWADA!H117,0),0)</f>
        <v>329652</v>
      </c>
      <c r="I117" s="4">
        <f>IFERROR(TRUNC(AV!I117/RWADA!I117,0),0)</f>
        <v>376759</v>
      </c>
      <c r="J117" s="4">
        <f>IFERROR(TRUNC(AV!J117/RWADA!J117,0),0)</f>
        <v>371124</v>
      </c>
      <c r="K117" s="4">
        <f>IFERROR(TRUNC(AV!K117/RWADA!K117,0),0)</f>
        <v>376816</v>
      </c>
      <c r="L117" s="4">
        <f>IFERROR(TRUNC(AV!L117/RWADA!L117,0),0)</f>
        <v>361808</v>
      </c>
      <c r="M117" s="4">
        <f>IFERROR(TRUNC(AV!M117/RWADA!M117,0),0)</f>
        <v>344288</v>
      </c>
      <c r="N117" s="4">
        <f>IFERROR(TRUNC(AV!N117/RWADA!N117,0),0)</f>
        <v>345830</v>
      </c>
      <c r="O117" s="4">
        <f>IFERROR(TRUNC(AV!O117/RWADA!O117,0),0)</f>
        <v>343276</v>
      </c>
      <c r="P117" s="4">
        <f>IFERROR(TRUNC(AV!P117/RWADA!P117,0),0)</f>
        <v>345607</v>
      </c>
      <c r="Q117" s="4">
        <f>IFERROR(TRUNC(AV!Q117/RWADA!Q117,0),0)</f>
        <v>334468</v>
      </c>
      <c r="R117" s="4">
        <f>IFERROR(TRUNC(AV!R117/RWADA!R117,0),0)</f>
        <v>337662</v>
      </c>
      <c r="S117" s="4">
        <f>IFERROR(TRUNC(AV!S117/RWADA!S117,0),0)</f>
        <v>351460</v>
      </c>
      <c r="T117" s="4">
        <f>IFERROR(TRUNC(AV!T117/RWADA!T117,0),0)</f>
        <v>379317</v>
      </c>
      <c r="U117" s="4">
        <f>IFERROR(TRUNC(AV!U117/RWADA!U117,0),0)</f>
        <v>416514</v>
      </c>
    </row>
    <row r="118" spans="1:21" x14ac:dyDescent="0.3">
      <c r="A118" s="3" t="s">
        <v>11</v>
      </c>
      <c r="B118" s="1" t="s">
        <v>12</v>
      </c>
      <c r="C118" s="1" t="s">
        <v>48</v>
      </c>
      <c r="D118" s="4">
        <f>IFERROR(TRUNC(AV!D118/RWADA!D118,0),0)</f>
        <v>263709</v>
      </c>
      <c r="E118" s="4">
        <f>IFERROR(TRUNC(AV!E118/RWADA!E118,0),0)</f>
        <v>320663</v>
      </c>
      <c r="F118" s="4">
        <f>IFERROR(TRUNC(AV!F118/RWADA!F118,0),0)</f>
        <v>363167</v>
      </c>
      <c r="G118" s="4">
        <f>IFERROR(TRUNC(AV!G118/RWADA!G118,0),0)</f>
        <v>528961</v>
      </c>
      <c r="H118" s="4">
        <f>IFERROR(TRUNC(AV!H118/RWADA!H118,0),0)</f>
        <v>559183</v>
      </c>
      <c r="I118" s="4">
        <f>IFERROR(TRUNC(AV!I118/RWADA!I118,0),0)</f>
        <v>566596</v>
      </c>
      <c r="J118" s="4">
        <f>IFERROR(TRUNC(AV!J118/RWADA!J118,0),0)</f>
        <v>512279</v>
      </c>
      <c r="K118" s="4">
        <f>IFERROR(TRUNC(AV!K118/RWADA!K118,0),0)</f>
        <v>490595</v>
      </c>
      <c r="L118" s="4">
        <f>IFERROR(TRUNC(AV!L118/RWADA!L118,0),0)</f>
        <v>504116</v>
      </c>
      <c r="M118" s="4">
        <f>IFERROR(TRUNC(AV!M118/RWADA!M118,0),0)</f>
        <v>571413</v>
      </c>
      <c r="N118" s="4">
        <f>IFERROR(TRUNC(AV!N118/RWADA!N118,0),0)</f>
        <v>610699</v>
      </c>
      <c r="O118" s="4">
        <f>IFERROR(TRUNC(AV!O118/RWADA!O118,0),0)</f>
        <v>628815</v>
      </c>
      <c r="P118" s="4">
        <f>IFERROR(TRUNC(AV!P118/RWADA!P118,0),0)</f>
        <v>714195</v>
      </c>
      <c r="Q118" s="4">
        <f>IFERROR(TRUNC(AV!Q118/RWADA!Q118,0),0)</f>
        <v>660854</v>
      </c>
      <c r="R118" s="4">
        <f>IFERROR(TRUNC(AV!R118/RWADA!R118,0),0)</f>
        <v>699113</v>
      </c>
      <c r="S118" s="4">
        <f>IFERROR(TRUNC(AV!S118/RWADA!S118,0),0)</f>
        <v>796865</v>
      </c>
      <c r="T118" s="4">
        <f>IFERROR(TRUNC(AV!T118/RWADA!T118,0),0)</f>
        <v>920560</v>
      </c>
      <c r="U118" s="4">
        <f>IFERROR(TRUNC(AV!U118/RWADA!U118,0),0)</f>
        <v>869577</v>
      </c>
    </row>
    <row r="119" spans="1:21" x14ac:dyDescent="0.3">
      <c r="A119" s="3" t="s">
        <v>13</v>
      </c>
      <c r="B119" s="1" t="s">
        <v>14</v>
      </c>
      <c r="C119" s="1" t="s">
        <v>48</v>
      </c>
      <c r="D119" s="4">
        <f>IFERROR(TRUNC(AV!D119/RWADA!D119,0),0)</f>
        <v>437989</v>
      </c>
      <c r="E119" s="4">
        <f>IFERROR(TRUNC(AV!E119/RWADA!E119,0),0)</f>
        <v>558537</v>
      </c>
      <c r="F119" s="4">
        <f>IFERROR(TRUNC(AV!F119/RWADA!F119,0),0)</f>
        <v>582939</v>
      </c>
      <c r="G119" s="4">
        <f>IFERROR(TRUNC(AV!G119/RWADA!G119,0),0)</f>
        <v>671706</v>
      </c>
      <c r="H119" s="4">
        <f>IFERROR(TRUNC(AV!H119/RWADA!H119,0),0)</f>
        <v>741058</v>
      </c>
      <c r="I119" s="4">
        <f>IFERROR(TRUNC(AV!I119/RWADA!I119,0),0)</f>
        <v>720716</v>
      </c>
      <c r="J119" s="4">
        <f>IFERROR(TRUNC(AV!J119/RWADA!J119,0),0)</f>
        <v>694277</v>
      </c>
      <c r="K119" s="4">
        <f>IFERROR(TRUNC(AV!K119/RWADA!K119,0),0)</f>
        <v>754077</v>
      </c>
      <c r="L119" s="4">
        <f>IFERROR(TRUNC(AV!L119/RWADA!L119,0),0)</f>
        <v>792895</v>
      </c>
      <c r="M119" s="4">
        <f>IFERROR(TRUNC(AV!M119/RWADA!M119,0),0)</f>
        <v>801251</v>
      </c>
      <c r="N119" s="4">
        <f>IFERROR(TRUNC(AV!N119/RWADA!N119,0),0)</f>
        <v>744354</v>
      </c>
      <c r="O119" s="4">
        <f>IFERROR(TRUNC(AV!O119/RWADA!O119,0),0)</f>
        <v>737847</v>
      </c>
      <c r="P119" s="4">
        <f>IFERROR(TRUNC(AV!P119/RWADA!P119,0),0)</f>
        <v>787044</v>
      </c>
      <c r="Q119" s="4">
        <f>IFERROR(TRUNC(AV!Q119/RWADA!Q119,0),0)</f>
        <v>875090</v>
      </c>
      <c r="R119" s="4">
        <f>IFERROR(TRUNC(AV!R119/RWADA!R119,0),0)</f>
        <v>839071</v>
      </c>
      <c r="S119" s="4">
        <f>IFERROR(TRUNC(AV!S119/RWADA!S119,0),0)</f>
        <v>970813</v>
      </c>
      <c r="T119" s="4">
        <f>IFERROR(TRUNC(AV!T119/RWADA!T119,0),0)</f>
        <v>998436</v>
      </c>
      <c r="U119" s="4">
        <f>IFERROR(TRUNC(AV!U119/RWADA!U119,0),0)</f>
        <v>1028902</v>
      </c>
    </row>
    <row r="120" spans="1:21" x14ac:dyDescent="0.3">
      <c r="A120" s="3" t="s">
        <v>267</v>
      </c>
      <c r="B120" s="1" t="s">
        <v>935</v>
      </c>
      <c r="C120" s="1" t="s">
        <v>900</v>
      </c>
      <c r="D120" s="4">
        <f>IFERROR(TRUNC(AV!D120/RWADA!D120,0),0)</f>
        <v>283511</v>
      </c>
      <c r="E120" s="4">
        <f>IFERROR(TRUNC(AV!E120/RWADA!E120,0),0)</f>
        <v>340241</v>
      </c>
      <c r="F120" s="4">
        <f>IFERROR(TRUNC(AV!F120/RWADA!F120,0),0)</f>
        <v>370697</v>
      </c>
      <c r="G120" s="4">
        <f>IFERROR(TRUNC(AV!G120/RWADA!G120,0),0)</f>
        <v>438609</v>
      </c>
      <c r="H120" s="4">
        <f>IFERROR(TRUNC(AV!H120/RWADA!H120,0),0)</f>
        <v>468174</v>
      </c>
      <c r="I120" s="4">
        <f>IFERROR(TRUNC(AV!I120/RWADA!I120,0),0)</f>
        <v>492283</v>
      </c>
      <c r="J120" s="4">
        <f>IFERROR(TRUNC(AV!J120/RWADA!J120,0),0)</f>
        <v>458278</v>
      </c>
      <c r="K120" s="4">
        <f>IFERROR(TRUNC(AV!K120/RWADA!K120,0),0)</f>
        <v>501084</v>
      </c>
      <c r="L120" s="4">
        <f>IFERROR(TRUNC(AV!L120/RWADA!L120,0),0)</f>
        <v>490470</v>
      </c>
      <c r="M120" s="4">
        <f>IFERROR(TRUNC(AV!M120/RWADA!M120,0),0)</f>
        <v>502894</v>
      </c>
      <c r="N120" s="4">
        <f>IFERROR(TRUNC(AV!N120/RWADA!N120,0),0)</f>
        <v>525706</v>
      </c>
      <c r="O120" s="4">
        <f>IFERROR(TRUNC(AV!O120/RWADA!O120,0),0)</f>
        <v>529304</v>
      </c>
      <c r="P120" s="4">
        <f>IFERROR(TRUNC(AV!P120/RWADA!P120,0),0)</f>
        <v>550729</v>
      </c>
      <c r="Q120" s="4">
        <f>IFERROR(TRUNC(AV!Q120/RWADA!Q120,0),0)</f>
        <v>557272</v>
      </c>
      <c r="R120" s="4">
        <f>IFERROR(TRUNC(AV!R120/RWADA!R120,0),0)</f>
        <v>576831</v>
      </c>
      <c r="S120" s="4">
        <f>IFERROR(TRUNC(AV!S120/RWADA!S120,0),0)</f>
        <v>598018</v>
      </c>
      <c r="T120" s="4">
        <f>IFERROR(TRUNC(AV!T120/RWADA!T120,0),0)</f>
        <v>639361</v>
      </c>
      <c r="U120" s="4">
        <f>IFERROR(TRUNC(AV!U120/RWADA!U120,0),0)</f>
        <v>685880</v>
      </c>
    </row>
    <row r="121" spans="1:21" x14ac:dyDescent="0.3">
      <c r="A121" s="3" t="s">
        <v>268</v>
      </c>
      <c r="B121" s="1" t="s">
        <v>936</v>
      </c>
      <c r="C121" s="1" t="s">
        <v>937</v>
      </c>
      <c r="D121" s="4">
        <f>IFERROR(TRUNC(AV!D121/RWADA!D121,0),0)</f>
        <v>395418</v>
      </c>
      <c r="E121" s="4">
        <f>IFERROR(TRUNC(AV!E121/RWADA!E121,0),0)</f>
        <v>482039</v>
      </c>
      <c r="F121" s="4">
        <f>IFERROR(TRUNC(AV!F121/RWADA!F121,0),0)</f>
        <v>564291</v>
      </c>
      <c r="G121" s="4">
        <f>IFERROR(TRUNC(AV!G121/RWADA!G121,0),0)</f>
        <v>726836</v>
      </c>
      <c r="H121" s="4">
        <f>IFERROR(TRUNC(AV!H121/RWADA!H121,0),0)</f>
        <v>696006</v>
      </c>
      <c r="I121" s="4">
        <f>IFERROR(TRUNC(AV!I121/RWADA!I121,0),0)</f>
        <v>651555</v>
      </c>
      <c r="J121" s="4">
        <f>IFERROR(TRUNC(AV!J121/RWADA!J121,0),0)</f>
        <v>638389</v>
      </c>
      <c r="K121" s="4">
        <f>IFERROR(TRUNC(AV!K121/RWADA!K121,0),0)</f>
        <v>636091</v>
      </c>
      <c r="L121" s="4">
        <f>IFERROR(TRUNC(AV!L121/RWADA!L121,0),0)</f>
        <v>620844</v>
      </c>
      <c r="M121" s="4">
        <f>IFERROR(TRUNC(AV!M121/RWADA!M121,0),0)</f>
        <v>655058</v>
      </c>
      <c r="N121" s="4">
        <f>IFERROR(TRUNC(AV!N121/RWADA!N121,0),0)</f>
        <v>657012</v>
      </c>
      <c r="O121" s="4">
        <f>IFERROR(TRUNC(AV!O121/RWADA!O121,0),0)</f>
        <v>670622</v>
      </c>
      <c r="P121" s="4">
        <f>IFERROR(TRUNC(AV!P121/RWADA!P121,0),0)</f>
        <v>691136</v>
      </c>
      <c r="Q121" s="4">
        <f>IFERROR(TRUNC(AV!Q121/RWADA!Q121,0),0)</f>
        <v>714993</v>
      </c>
      <c r="R121" s="4">
        <f>IFERROR(TRUNC(AV!R121/RWADA!R121,0),0)</f>
        <v>780165</v>
      </c>
      <c r="S121" s="4">
        <f>IFERROR(TRUNC(AV!S121/RWADA!S121,0),0)</f>
        <v>903399</v>
      </c>
      <c r="T121" s="4">
        <f>IFERROR(TRUNC(AV!T121/RWADA!T121,0),0)</f>
        <v>947216</v>
      </c>
      <c r="U121" s="4">
        <f>IFERROR(TRUNC(AV!U121/RWADA!U121,0),0)</f>
        <v>1056821</v>
      </c>
    </row>
    <row r="122" spans="1:21" x14ac:dyDescent="0.3">
      <c r="A122" s="3" t="s">
        <v>269</v>
      </c>
      <c r="B122" s="1" t="s">
        <v>938</v>
      </c>
      <c r="C122" s="1" t="s">
        <v>937</v>
      </c>
      <c r="D122" s="4">
        <f>IFERROR(TRUNC(AV!D122/RWADA!D122,0),0)</f>
        <v>402430</v>
      </c>
      <c r="E122" s="4">
        <f>IFERROR(TRUNC(AV!E122/RWADA!E122,0),0)</f>
        <v>515758</v>
      </c>
      <c r="F122" s="4">
        <f>IFERROR(TRUNC(AV!F122/RWADA!F122,0),0)</f>
        <v>610595</v>
      </c>
      <c r="G122" s="4">
        <f>IFERROR(TRUNC(AV!G122/RWADA!G122,0),0)</f>
        <v>680009</v>
      </c>
      <c r="H122" s="4">
        <f>IFERROR(TRUNC(AV!H122/RWADA!H122,0),0)</f>
        <v>654617</v>
      </c>
      <c r="I122" s="4">
        <f>IFERROR(TRUNC(AV!I122/RWADA!I122,0),0)</f>
        <v>643301</v>
      </c>
      <c r="J122" s="4">
        <f>IFERROR(TRUNC(AV!J122/RWADA!J122,0),0)</f>
        <v>596551</v>
      </c>
      <c r="K122" s="4">
        <f>IFERROR(TRUNC(AV!K122/RWADA!K122,0),0)</f>
        <v>578509</v>
      </c>
      <c r="L122" s="4">
        <f>IFERROR(TRUNC(AV!L122/RWADA!L122,0),0)</f>
        <v>566276</v>
      </c>
      <c r="M122" s="4">
        <f>IFERROR(TRUNC(AV!M122/RWADA!M122,0),0)</f>
        <v>552138</v>
      </c>
      <c r="N122" s="4">
        <f>IFERROR(TRUNC(AV!N122/RWADA!N122,0),0)</f>
        <v>548266</v>
      </c>
      <c r="O122" s="4">
        <f>IFERROR(TRUNC(AV!O122/RWADA!O122,0),0)</f>
        <v>565887</v>
      </c>
      <c r="P122" s="4">
        <f>IFERROR(TRUNC(AV!P122/RWADA!P122,0),0)</f>
        <v>573671</v>
      </c>
      <c r="Q122" s="4">
        <f>IFERROR(TRUNC(AV!Q122/RWADA!Q122,0),0)</f>
        <v>574245</v>
      </c>
      <c r="R122" s="4">
        <f>IFERROR(TRUNC(AV!R122/RWADA!R122,0),0)</f>
        <v>596041</v>
      </c>
      <c r="S122" s="4">
        <f>IFERROR(TRUNC(AV!S122/RWADA!S122,0),0)</f>
        <v>626131</v>
      </c>
      <c r="T122" s="4">
        <f>IFERROR(TRUNC(AV!T122/RWADA!T122,0),0)</f>
        <v>649418</v>
      </c>
      <c r="U122" s="4">
        <f>IFERROR(TRUNC(AV!U122/RWADA!U122,0),0)</f>
        <v>670248</v>
      </c>
    </row>
    <row r="123" spans="1:21" x14ac:dyDescent="0.3">
      <c r="A123" s="3" t="s">
        <v>270</v>
      </c>
      <c r="B123" s="1" t="s">
        <v>939</v>
      </c>
      <c r="C123" s="1" t="s">
        <v>937</v>
      </c>
      <c r="D123" s="4">
        <f>IFERROR(TRUNC(AV!D123/RWADA!D123,0),0)</f>
        <v>465025</v>
      </c>
      <c r="E123" s="4">
        <f>IFERROR(TRUNC(AV!E123/RWADA!E123,0),0)</f>
        <v>539390</v>
      </c>
      <c r="F123" s="4">
        <f>IFERROR(TRUNC(AV!F123/RWADA!F123,0),0)</f>
        <v>636359</v>
      </c>
      <c r="G123" s="4">
        <f>IFERROR(TRUNC(AV!G123/RWADA!G123,0),0)</f>
        <v>721420</v>
      </c>
      <c r="H123" s="4">
        <f>IFERROR(TRUNC(AV!H123/RWADA!H123,0),0)</f>
        <v>750166</v>
      </c>
      <c r="I123" s="4">
        <f>IFERROR(TRUNC(AV!I123/RWADA!I123,0),0)</f>
        <v>762873</v>
      </c>
      <c r="J123" s="4">
        <f>IFERROR(TRUNC(AV!J123/RWADA!J123,0),0)</f>
        <v>675123</v>
      </c>
      <c r="K123" s="4">
        <f>IFERROR(TRUNC(AV!K123/RWADA!K123,0),0)</f>
        <v>680819</v>
      </c>
      <c r="L123" s="4">
        <f>IFERROR(TRUNC(AV!L123/RWADA!L123,0),0)</f>
        <v>698912</v>
      </c>
      <c r="M123" s="4">
        <f>IFERROR(TRUNC(AV!M123/RWADA!M123,0),0)</f>
        <v>669775</v>
      </c>
      <c r="N123" s="4">
        <f>IFERROR(TRUNC(AV!N123/RWADA!N123,0),0)</f>
        <v>663487</v>
      </c>
      <c r="O123" s="4">
        <f>IFERROR(TRUNC(AV!O123/RWADA!O123,0),0)</f>
        <v>657461</v>
      </c>
      <c r="P123" s="4">
        <f>IFERROR(TRUNC(AV!P123/RWADA!P123,0),0)</f>
        <v>700979</v>
      </c>
      <c r="Q123" s="4">
        <f>IFERROR(TRUNC(AV!Q123/RWADA!Q123,0),0)</f>
        <v>696400</v>
      </c>
      <c r="R123" s="4">
        <f>IFERROR(TRUNC(AV!R123/RWADA!R123,0),0)</f>
        <v>716631</v>
      </c>
      <c r="S123" s="4">
        <f>IFERROR(TRUNC(AV!S123/RWADA!S123,0),0)</f>
        <v>767015</v>
      </c>
      <c r="T123" s="4">
        <f>IFERROR(TRUNC(AV!T123/RWADA!T123,0),0)</f>
        <v>832918</v>
      </c>
      <c r="U123" s="4">
        <f>IFERROR(TRUNC(AV!U123/RWADA!U123,0),0)</f>
        <v>861602</v>
      </c>
    </row>
    <row r="124" spans="1:21" x14ac:dyDescent="0.3">
      <c r="A124" s="3" t="s">
        <v>271</v>
      </c>
      <c r="B124" s="1" t="s">
        <v>940</v>
      </c>
      <c r="C124" s="1" t="s">
        <v>937</v>
      </c>
      <c r="D124" s="4">
        <f>IFERROR(TRUNC(AV!D124/RWADA!D124,0),0)</f>
        <v>735955</v>
      </c>
      <c r="E124" s="4">
        <f>IFERROR(TRUNC(AV!E124/RWADA!E124,0),0)</f>
        <v>781745</v>
      </c>
      <c r="F124" s="4">
        <f>IFERROR(TRUNC(AV!F124/RWADA!F124,0),0)</f>
        <v>961211</v>
      </c>
      <c r="G124" s="4">
        <f>IFERROR(TRUNC(AV!G124/RWADA!G124,0),0)</f>
        <v>1131600</v>
      </c>
      <c r="H124" s="4">
        <f>IFERROR(TRUNC(AV!H124/RWADA!H124,0),0)</f>
        <v>1203990</v>
      </c>
      <c r="I124" s="4">
        <f>IFERROR(TRUNC(AV!I124/RWADA!I124,0),0)</f>
        <v>1237158</v>
      </c>
      <c r="J124" s="4">
        <f>IFERROR(TRUNC(AV!J124/RWADA!J124,0),0)</f>
        <v>1240047</v>
      </c>
      <c r="K124" s="4">
        <f>IFERROR(TRUNC(AV!K124/RWADA!K124,0),0)</f>
        <v>1301247</v>
      </c>
      <c r="L124" s="4">
        <f>IFERROR(TRUNC(AV!L124/RWADA!L124,0),0)</f>
        <v>1296261</v>
      </c>
      <c r="M124" s="4">
        <f>IFERROR(TRUNC(AV!M124/RWADA!M124,0),0)</f>
        <v>1336202</v>
      </c>
      <c r="N124" s="4">
        <f>IFERROR(TRUNC(AV!N124/RWADA!N124,0),0)</f>
        <v>1322216</v>
      </c>
      <c r="O124" s="4">
        <f>IFERROR(TRUNC(AV!O124/RWADA!O124,0),0)</f>
        <v>1402852</v>
      </c>
      <c r="P124" s="4">
        <f>IFERROR(TRUNC(AV!P124/RWADA!P124,0),0)</f>
        <v>1490887</v>
      </c>
      <c r="Q124" s="4">
        <f>IFERROR(TRUNC(AV!Q124/RWADA!Q124,0),0)</f>
        <v>1616632</v>
      </c>
      <c r="R124" s="4">
        <f>IFERROR(TRUNC(AV!R124/RWADA!R124,0),0)</f>
        <v>1637034</v>
      </c>
      <c r="S124" s="4">
        <f>IFERROR(TRUNC(AV!S124/RWADA!S124,0),0)</f>
        <v>2073485</v>
      </c>
      <c r="T124" s="4">
        <f>IFERROR(TRUNC(AV!T124/RWADA!T124,0),0)</f>
        <v>2215008</v>
      </c>
      <c r="U124" s="4">
        <f>IFERROR(TRUNC(AV!U124/RWADA!U124,0),0)</f>
        <v>2372234</v>
      </c>
    </row>
    <row r="125" spans="1:21" x14ac:dyDescent="0.3">
      <c r="A125" s="3" t="s">
        <v>272</v>
      </c>
      <c r="B125" s="1" t="s">
        <v>941</v>
      </c>
      <c r="C125" s="1" t="s">
        <v>937</v>
      </c>
      <c r="D125" s="4">
        <f>IFERROR(TRUNC(AV!D125/RWADA!D125,0),0)</f>
        <v>783550</v>
      </c>
      <c r="E125" s="4">
        <f>IFERROR(TRUNC(AV!E125/RWADA!E125,0),0)</f>
        <v>893039</v>
      </c>
      <c r="F125" s="4">
        <f>IFERROR(TRUNC(AV!F125/RWADA!F125,0),0)</f>
        <v>991932</v>
      </c>
      <c r="G125" s="4">
        <f>IFERROR(TRUNC(AV!G125/RWADA!G125,0),0)</f>
        <v>1126815</v>
      </c>
      <c r="H125" s="4">
        <f>IFERROR(TRUNC(AV!H125/RWADA!H125,0),0)</f>
        <v>1234777</v>
      </c>
      <c r="I125" s="4">
        <f>IFERROR(TRUNC(AV!I125/RWADA!I125,0),0)</f>
        <v>1181884</v>
      </c>
      <c r="J125" s="4">
        <f>IFERROR(TRUNC(AV!J125/RWADA!J125,0),0)</f>
        <v>1006144</v>
      </c>
      <c r="K125" s="4">
        <f>IFERROR(TRUNC(AV!K125/RWADA!K125,0),0)</f>
        <v>990576</v>
      </c>
      <c r="L125" s="4">
        <f>IFERROR(TRUNC(AV!L125/RWADA!L125,0),0)</f>
        <v>999803</v>
      </c>
      <c r="M125" s="4">
        <f>IFERROR(TRUNC(AV!M125/RWADA!M125,0),0)</f>
        <v>963721</v>
      </c>
      <c r="N125" s="4">
        <f>IFERROR(TRUNC(AV!N125/RWADA!N125,0),0)</f>
        <v>918817</v>
      </c>
      <c r="O125" s="4">
        <f>IFERROR(TRUNC(AV!O125/RWADA!O125,0),0)</f>
        <v>872821</v>
      </c>
      <c r="P125" s="4">
        <f>IFERROR(TRUNC(AV!P125/RWADA!P125,0),0)</f>
        <v>912283</v>
      </c>
      <c r="Q125" s="4">
        <f>IFERROR(TRUNC(AV!Q125/RWADA!Q125,0),0)</f>
        <v>946550</v>
      </c>
      <c r="R125" s="4">
        <f>IFERROR(TRUNC(AV!R125/RWADA!R125,0),0)</f>
        <v>961757</v>
      </c>
      <c r="S125" s="4">
        <f>IFERROR(TRUNC(AV!S125/RWADA!S125,0),0)</f>
        <v>994812</v>
      </c>
      <c r="T125" s="4">
        <f>IFERROR(TRUNC(AV!T125/RWADA!T125,0),0)</f>
        <v>1067722</v>
      </c>
      <c r="U125" s="4">
        <f>IFERROR(TRUNC(AV!U125/RWADA!U125,0),0)</f>
        <v>1129218</v>
      </c>
    </row>
    <row r="126" spans="1:21" x14ac:dyDescent="0.3">
      <c r="A126" s="3" t="s">
        <v>273</v>
      </c>
      <c r="B126" s="1" t="s">
        <v>942</v>
      </c>
      <c r="C126" s="1" t="s">
        <v>937</v>
      </c>
      <c r="D126" s="4">
        <f>IFERROR(TRUNC(AV!D126/RWADA!D126,0),0)</f>
        <v>824469</v>
      </c>
      <c r="E126" s="4">
        <f>IFERROR(TRUNC(AV!E126/RWADA!E126,0),0)</f>
        <v>1009208</v>
      </c>
      <c r="F126" s="4">
        <f>IFERROR(TRUNC(AV!F126/RWADA!F126,0),0)</f>
        <v>1238489</v>
      </c>
      <c r="G126" s="4">
        <f>IFERROR(TRUNC(AV!G126/RWADA!G126,0),0)</f>
        <v>1458090</v>
      </c>
      <c r="H126" s="4">
        <f>IFERROR(TRUNC(AV!H126/RWADA!H126,0),0)</f>
        <v>1558762</v>
      </c>
      <c r="I126" s="4">
        <f>IFERROR(TRUNC(AV!I126/RWADA!I126,0),0)</f>
        <v>1588091</v>
      </c>
      <c r="J126" s="4">
        <f>IFERROR(TRUNC(AV!J126/RWADA!J126,0),0)</f>
        <v>1479127</v>
      </c>
      <c r="K126" s="4">
        <f>IFERROR(TRUNC(AV!K126/RWADA!K126,0),0)</f>
        <v>1513707</v>
      </c>
      <c r="L126" s="4">
        <f>IFERROR(TRUNC(AV!L126/RWADA!L126,0),0)</f>
        <v>1516277</v>
      </c>
      <c r="M126" s="4">
        <f>IFERROR(TRUNC(AV!M126/RWADA!M126,0),0)</f>
        <v>1535179</v>
      </c>
      <c r="N126" s="4">
        <f>IFERROR(TRUNC(AV!N126/RWADA!N126,0),0)</f>
        <v>1607571</v>
      </c>
      <c r="O126" s="4">
        <f>IFERROR(TRUNC(AV!O126/RWADA!O126,0),0)</f>
        <v>1579539</v>
      </c>
      <c r="P126" s="4">
        <f>IFERROR(TRUNC(AV!P126/RWADA!P126,0),0)</f>
        <v>1744512</v>
      </c>
      <c r="Q126" s="4">
        <f>IFERROR(TRUNC(AV!Q126/RWADA!Q126,0),0)</f>
        <v>1894934</v>
      </c>
      <c r="R126" s="4">
        <f>IFERROR(TRUNC(AV!R126/RWADA!R126,0),0)</f>
        <v>1849843</v>
      </c>
      <c r="S126" s="4">
        <f>IFERROR(TRUNC(AV!S126/RWADA!S126,0),0)</f>
        <v>1992617</v>
      </c>
      <c r="T126" s="4">
        <f>IFERROR(TRUNC(AV!T126/RWADA!T126,0),0)</f>
        <v>2173457</v>
      </c>
      <c r="U126" s="4">
        <f>IFERROR(TRUNC(AV!U126/RWADA!U126,0),0)</f>
        <v>2375917</v>
      </c>
    </row>
    <row r="127" spans="1:21" x14ac:dyDescent="0.3">
      <c r="A127" s="3" t="s">
        <v>274</v>
      </c>
      <c r="B127" s="1" t="s">
        <v>943</v>
      </c>
      <c r="C127" s="1" t="s">
        <v>937</v>
      </c>
      <c r="D127" s="4">
        <f>IFERROR(TRUNC(AV!D127/RWADA!D127,0),0)</f>
        <v>311477</v>
      </c>
      <c r="E127" s="4">
        <f>IFERROR(TRUNC(AV!E127/RWADA!E127,0),0)</f>
        <v>346766</v>
      </c>
      <c r="F127" s="4">
        <f>IFERROR(TRUNC(AV!F127/RWADA!F127,0),0)</f>
        <v>494887</v>
      </c>
      <c r="G127" s="4">
        <f>IFERROR(TRUNC(AV!G127/RWADA!G127,0),0)</f>
        <v>502529</v>
      </c>
      <c r="H127" s="4">
        <f>IFERROR(TRUNC(AV!H127/RWADA!H127,0),0)</f>
        <v>505456</v>
      </c>
      <c r="I127" s="4">
        <f>IFERROR(TRUNC(AV!I127/RWADA!I127,0),0)</f>
        <v>485405</v>
      </c>
      <c r="J127" s="4">
        <f>IFERROR(TRUNC(AV!J127/RWADA!J127,0),0)</f>
        <v>461809</v>
      </c>
      <c r="K127" s="4">
        <f>IFERROR(TRUNC(AV!K127/RWADA!K127,0),0)</f>
        <v>452548</v>
      </c>
      <c r="L127" s="4">
        <f>IFERROR(TRUNC(AV!L127/RWADA!L127,0),0)</f>
        <v>423300</v>
      </c>
      <c r="M127" s="4">
        <f>IFERROR(TRUNC(AV!M127/RWADA!M127,0),0)</f>
        <v>397286</v>
      </c>
      <c r="N127" s="4">
        <f>IFERROR(TRUNC(AV!N127/RWADA!N127,0),0)</f>
        <v>366397</v>
      </c>
      <c r="O127" s="4">
        <f>IFERROR(TRUNC(AV!O127/RWADA!O127,0),0)</f>
        <v>363174</v>
      </c>
      <c r="P127" s="4">
        <f>IFERROR(TRUNC(AV!P127/RWADA!P127,0),0)</f>
        <v>379585</v>
      </c>
      <c r="Q127" s="4">
        <f>IFERROR(TRUNC(AV!Q127/RWADA!Q127,0),0)</f>
        <v>370507</v>
      </c>
      <c r="R127" s="4">
        <f>IFERROR(TRUNC(AV!R127/RWADA!R127,0),0)</f>
        <v>377668</v>
      </c>
      <c r="S127" s="4">
        <f>IFERROR(TRUNC(AV!S127/RWADA!S127,0),0)</f>
        <v>403002</v>
      </c>
      <c r="T127" s="4">
        <f>IFERROR(TRUNC(AV!T127/RWADA!T127,0),0)</f>
        <v>460767</v>
      </c>
      <c r="U127" s="4">
        <f>IFERROR(TRUNC(AV!U127/RWADA!U127,0),0)</f>
        <v>520690</v>
      </c>
    </row>
    <row r="128" spans="1:21" x14ac:dyDescent="0.3">
      <c r="A128" s="3" t="s">
        <v>275</v>
      </c>
      <c r="B128" s="1" t="s">
        <v>944</v>
      </c>
      <c r="C128" s="1" t="s">
        <v>937</v>
      </c>
      <c r="D128" s="4">
        <f>IFERROR(TRUNC(AV!D128/RWADA!D128,0),0)</f>
        <v>468980</v>
      </c>
      <c r="E128" s="4">
        <f>IFERROR(TRUNC(AV!E128/RWADA!E128,0),0)</f>
        <v>539776</v>
      </c>
      <c r="F128" s="4">
        <f>IFERROR(TRUNC(AV!F128/RWADA!F128,0),0)</f>
        <v>611543</v>
      </c>
      <c r="G128" s="4">
        <f>IFERROR(TRUNC(AV!G128/RWADA!G128,0),0)</f>
        <v>706364</v>
      </c>
      <c r="H128" s="4">
        <f>IFERROR(TRUNC(AV!H128/RWADA!H128,0),0)</f>
        <v>672665</v>
      </c>
      <c r="I128" s="4">
        <f>IFERROR(TRUNC(AV!I128/RWADA!I128,0),0)</f>
        <v>647212</v>
      </c>
      <c r="J128" s="4">
        <f>IFERROR(TRUNC(AV!J128/RWADA!J128,0),0)</f>
        <v>608255</v>
      </c>
      <c r="K128" s="4">
        <f>IFERROR(TRUNC(AV!K128/RWADA!K128,0),0)</f>
        <v>611058</v>
      </c>
      <c r="L128" s="4">
        <f>IFERROR(TRUNC(AV!L128/RWADA!L128,0),0)</f>
        <v>580172</v>
      </c>
      <c r="M128" s="4">
        <f>IFERROR(TRUNC(AV!M128/RWADA!M128,0),0)</f>
        <v>582626</v>
      </c>
      <c r="N128" s="4">
        <f>IFERROR(TRUNC(AV!N128/RWADA!N128,0),0)</f>
        <v>580110</v>
      </c>
      <c r="O128" s="4">
        <f>IFERROR(TRUNC(AV!O128/RWADA!O128,0),0)</f>
        <v>597456</v>
      </c>
      <c r="P128" s="4">
        <f>IFERROR(TRUNC(AV!P128/RWADA!P128,0),0)</f>
        <v>609522</v>
      </c>
      <c r="Q128" s="4">
        <f>IFERROR(TRUNC(AV!Q128/RWADA!Q128,0),0)</f>
        <v>623523</v>
      </c>
      <c r="R128" s="4">
        <f>IFERROR(TRUNC(AV!R128/RWADA!R128,0),0)</f>
        <v>638050</v>
      </c>
      <c r="S128" s="4">
        <f>IFERROR(TRUNC(AV!S128/RWADA!S128,0),0)</f>
        <v>669352</v>
      </c>
      <c r="T128" s="4">
        <f>IFERROR(TRUNC(AV!T128/RWADA!T128,0),0)</f>
        <v>713170</v>
      </c>
      <c r="U128" s="4">
        <f>IFERROR(TRUNC(AV!U128/RWADA!U128,0),0)</f>
        <v>765288</v>
      </c>
    </row>
    <row r="129" spans="1:21" x14ac:dyDescent="0.3">
      <c r="A129" s="3" t="s">
        <v>276</v>
      </c>
      <c r="B129" s="1" t="s">
        <v>945</v>
      </c>
      <c r="C129" s="1" t="s">
        <v>937</v>
      </c>
      <c r="D129" s="4">
        <f>IFERROR(TRUNC(AV!D129/RWADA!D129,0),0)</f>
        <v>509002</v>
      </c>
      <c r="E129" s="4">
        <f>IFERROR(TRUNC(AV!E129/RWADA!E129,0),0)</f>
        <v>591854</v>
      </c>
      <c r="F129" s="4">
        <f>IFERROR(TRUNC(AV!F129/RWADA!F129,0),0)</f>
        <v>662360</v>
      </c>
      <c r="G129" s="4">
        <f>IFERROR(TRUNC(AV!G129/RWADA!G129,0),0)</f>
        <v>785871</v>
      </c>
      <c r="H129" s="4">
        <f>IFERROR(TRUNC(AV!H129/RWADA!H129,0),0)</f>
        <v>746336</v>
      </c>
      <c r="I129" s="4">
        <f>IFERROR(TRUNC(AV!I129/RWADA!I129,0),0)</f>
        <v>723546</v>
      </c>
      <c r="J129" s="4">
        <f>IFERROR(TRUNC(AV!J129/RWADA!J129,0),0)</f>
        <v>677890</v>
      </c>
      <c r="K129" s="4">
        <f>IFERROR(TRUNC(AV!K129/RWADA!K129,0),0)</f>
        <v>647519</v>
      </c>
      <c r="L129" s="4">
        <f>IFERROR(TRUNC(AV!L129/RWADA!L129,0),0)</f>
        <v>576211</v>
      </c>
      <c r="M129" s="4">
        <f>IFERROR(TRUNC(AV!M129/RWADA!M129,0),0)</f>
        <v>571473</v>
      </c>
      <c r="N129" s="4">
        <f>IFERROR(TRUNC(AV!N129/RWADA!N129,0),0)</f>
        <v>545949</v>
      </c>
      <c r="O129" s="4">
        <f>IFERROR(TRUNC(AV!O129/RWADA!O129,0),0)</f>
        <v>550833</v>
      </c>
      <c r="P129" s="4">
        <f>IFERROR(TRUNC(AV!P129/RWADA!P129,0),0)</f>
        <v>557982</v>
      </c>
      <c r="Q129" s="4">
        <f>IFERROR(TRUNC(AV!Q129/RWADA!Q129,0),0)</f>
        <v>527314</v>
      </c>
      <c r="R129" s="4">
        <f>IFERROR(TRUNC(AV!R129/RWADA!R129,0),0)</f>
        <v>547454</v>
      </c>
      <c r="S129" s="4">
        <f>IFERROR(TRUNC(AV!S129/RWADA!S129,0),0)</f>
        <v>567677</v>
      </c>
      <c r="T129" s="4">
        <f>IFERROR(TRUNC(AV!T129/RWADA!T129,0),0)</f>
        <v>582523</v>
      </c>
      <c r="U129" s="4">
        <f>IFERROR(TRUNC(AV!U129/RWADA!U129,0),0)</f>
        <v>599582</v>
      </c>
    </row>
    <row r="130" spans="1:21" x14ac:dyDescent="0.3">
      <c r="A130" s="3" t="s">
        <v>277</v>
      </c>
      <c r="B130" s="1" t="s">
        <v>946</v>
      </c>
      <c r="C130" s="1" t="s">
        <v>937</v>
      </c>
      <c r="D130" s="4">
        <f>IFERROR(TRUNC(AV!D130/RWADA!D130,0),0)</f>
        <v>414827</v>
      </c>
      <c r="E130" s="4">
        <f>IFERROR(TRUNC(AV!E130/RWADA!E130,0),0)</f>
        <v>572011</v>
      </c>
      <c r="F130" s="4">
        <f>IFERROR(TRUNC(AV!F130/RWADA!F130,0),0)</f>
        <v>633751</v>
      </c>
      <c r="G130" s="4">
        <f>IFERROR(TRUNC(AV!G130/RWADA!G130,0),0)</f>
        <v>683054</v>
      </c>
      <c r="H130" s="4">
        <f>IFERROR(TRUNC(AV!H130/RWADA!H130,0),0)</f>
        <v>685296</v>
      </c>
      <c r="I130" s="4">
        <f>IFERROR(TRUNC(AV!I130/RWADA!I130,0),0)</f>
        <v>692341</v>
      </c>
      <c r="J130" s="4">
        <f>IFERROR(TRUNC(AV!J130/RWADA!J130,0),0)</f>
        <v>682426</v>
      </c>
      <c r="K130" s="4">
        <f>IFERROR(TRUNC(AV!K130/RWADA!K130,0),0)</f>
        <v>712119</v>
      </c>
      <c r="L130" s="4">
        <f>IFERROR(TRUNC(AV!L130/RWADA!L130,0),0)</f>
        <v>711240</v>
      </c>
      <c r="M130" s="4">
        <f>IFERROR(TRUNC(AV!M130/RWADA!M130,0),0)</f>
        <v>730432</v>
      </c>
      <c r="N130" s="4">
        <f>IFERROR(TRUNC(AV!N130/RWADA!N130,0),0)</f>
        <v>744654</v>
      </c>
      <c r="O130" s="4">
        <f>IFERROR(TRUNC(AV!O130/RWADA!O130,0),0)</f>
        <v>729634</v>
      </c>
      <c r="P130" s="4">
        <f>IFERROR(TRUNC(AV!P130/RWADA!P130,0),0)</f>
        <v>744927</v>
      </c>
      <c r="Q130" s="4">
        <f>IFERROR(TRUNC(AV!Q130/RWADA!Q130,0),0)</f>
        <v>765882</v>
      </c>
      <c r="R130" s="4">
        <f>IFERROR(TRUNC(AV!R130/RWADA!R130,0),0)</f>
        <v>807792</v>
      </c>
      <c r="S130" s="4">
        <f>IFERROR(TRUNC(AV!S130/RWADA!S130,0),0)</f>
        <v>873905</v>
      </c>
      <c r="T130" s="4">
        <f>IFERROR(TRUNC(AV!T130/RWADA!T130,0),0)</f>
        <v>932419</v>
      </c>
      <c r="U130" s="4">
        <f>IFERROR(TRUNC(AV!U130/RWADA!U130,0),0)</f>
        <v>1030165</v>
      </c>
    </row>
    <row r="131" spans="1:21" x14ac:dyDescent="0.3">
      <c r="A131" s="3" t="s">
        <v>278</v>
      </c>
      <c r="B131" s="1" t="s">
        <v>947</v>
      </c>
      <c r="C131" s="1" t="s">
        <v>937</v>
      </c>
      <c r="D131" s="4">
        <f>IFERROR(TRUNC(AV!D131/RWADA!D131,0),0)</f>
        <v>860100</v>
      </c>
      <c r="E131" s="4">
        <f>IFERROR(TRUNC(AV!E131/RWADA!E131,0),0)</f>
        <v>1099560</v>
      </c>
      <c r="F131" s="4">
        <f>IFERROR(TRUNC(AV!F131/RWADA!F131,0),0)</f>
        <v>1253201</v>
      </c>
      <c r="G131" s="4">
        <f>IFERROR(TRUNC(AV!G131/RWADA!G131,0),0)</f>
        <v>1402165</v>
      </c>
      <c r="H131" s="4">
        <f>IFERROR(TRUNC(AV!H131/RWADA!H131,0),0)</f>
        <v>1434077</v>
      </c>
      <c r="I131" s="4">
        <f>IFERROR(TRUNC(AV!I131/RWADA!I131,0),0)</f>
        <v>1435351</v>
      </c>
      <c r="J131" s="4">
        <f>IFERROR(TRUNC(AV!J131/RWADA!J131,0),0)</f>
        <v>1332138</v>
      </c>
      <c r="K131" s="4">
        <f>IFERROR(TRUNC(AV!K131/RWADA!K131,0),0)</f>
        <v>1356727</v>
      </c>
      <c r="L131" s="4">
        <f>IFERROR(TRUNC(AV!L131/RWADA!L131,0),0)</f>
        <v>1369968</v>
      </c>
      <c r="M131" s="4">
        <f>IFERROR(TRUNC(AV!M131/RWADA!M131,0),0)</f>
        <v>1408664</v>
      </c>
      <c r="N131" s="4">
        <f>IFERROR(TRUNC(AV!N131/RWADA!N131,0),0)</f>
        <v>1414056</v>
      </c>
      <c r="O131" s="4">
        <f>IFERROR(TRUNC(AV!O131/RWADA!O131,0),0)</f>
        <v>1488093</v>
      </c>
      <c r="P131" s="4">
        <f>IFERROR(TRUNC(AV!P131/RWADA!P131,0),0)</f>
        <v>1520775</v>
      </c>
      <c r="Q131" s="4">
        <f>IFERROR(TRUNC(AV!Q131/RWADA!Q131,0),0)</f>
        <v>1602345</v>
      </c>
      <c r="R131" s="4">
        <f>IFERROR(TRUNC(AV!R131/RWADA!R131,0),0)</f>
        <v>1782905</v>
      </c>
      <c r="S131" s="4">
        <f>IFERROR(TRUNC(AV!S131/RWADA!S131,0),0)</f>
        <v>1934693</v>
      </c>
      <c r="T131" s="4">
        <f>IFERROR(TRUNC(AV!T131/RWADA!T131,0),0)</f>
        <v>2163425</v>
      </c>
      <c r="U131" s="4">
        <f>IFERROR(TRUNC(AV!U131/RWADA!U131,0),0)</f>
        <v>2320679</v>
      </c>
    </row>
    <row r="132" spans="1:21" x14ac:dyDescent="0.3">
      <c r="A132" s="3" t="s">
        <v>279</v>
      </c>
      <c r="B132" s="1" t="s">
        <v>948</v>
      </c>
      <c r="C132" s="1" t="s">
        <v>937</v>
      </c>
      <c r="D132" s="4">
        <f>IFERROR(TRUNC(AV!D132/RWADA!D132,0),0)</f>
        <v>546745</v>
      </c>
      <c r="E132" s="4">
        <f>IFERROR(TRUNC(AV!E132/RWADA!E132,0),0)</f>
        <v>642595</v>
      </c>
      <c r="F132" s="4">
        <f>IFERROR(TRUNC(AV!F132/RWADA!F132,0),0)</f>
        <v>726652</v>
      </c>
      <c r="G132" s="4">
        <f>IFERROR(TRUNC(AV!G132/RWADA!G132,0),0)</f>
        <v>847703</v>
      </c>
      <c r="H132" s="4">
        <f>IFERROR(TRUNC(AV!H132/RWADA!H132,0),0)</f>
        <v>809628</v>
      </c>
      <c r="I132" s="4">
        <f>IFERROR(TRUNC(AV!I132/RWADA!I132,0),0)</f>
        <v>771009</v>
      </c>
      <c r="J132" s="4">
        <f>IFERROR(TRUNC(AV!J132/RWADA!J132,0),0)</f>
        <v>761373</v>
      </c>
      <c r="K132" s="4">
        <f>IFERROR(TRUNC(AV!K132/RWADA!K132,0),0)</f>
        <v>710122</v>
      </c>
      <c r="L132" s="4">
        <f>IFERROR(TRUNC(AV!L132/RWADA!L132,0),0)</f>
        <v>708100</v>
      </c>
      <c r="M132" s="4">
        <f>IFERROR(TRUNC(AV!M132/RWADA!M132,0),0)</f>
        <v>684594</v>
      </c>
      <c r="N132" s="4">
        <f>IFERROR(TRUNC(AV!N132/RWADA!N132,0),0)</f>
        <v>700332</v>
      </c>
      <c r="O132" s="4">
        <f>IFERROR(TRUNC(AV!O132/RWADA!O132,0),0)</f>
        <v>713768</v>
      </c>
      <c r="P132" s="4">
        <f>IFERROR(TRUNC(AV!P132/RWADA!P132,0),0)</f>
        <v>748307</v>
      </c>
      <c r="Q132" s="4">
        <f>IFERROR(TRUNC(AV!Q132/RWADA!Q132,0),0)</f>
        <v>772313</v>
      </c>
      <c r="R132" s="4">
        <f>IFERROR(TRUNC(AV!R132/RWADA!R132,0),0)</f>
        <v>768657</v>
      </c>
      <c r="S132" s="4">
        <f>IFERROR(TRUNC(AV!S132/RWADA!S132,0),0)</f>
        <v>851123</v>
      </c>
      <c r="T132" s="4">
        <f>IFERROR(TRUNC(AV!T132/RWADA!T132,0),0)</f>
        <v>909655</v>
      </c>
      <c r="U132" s="4">
        <f>IFERROR(TRUNC(AV!U132/RWADA!U132,0),0)</f>
        <v>948705</v>
      </c>
    </row>
    <row r="133" spans="1:21" x14ac:dyDescent="0.3">
      <c r="A133" s="3" t="s">
        <v>280</v>
      </c>
      <c r="B133" s="1" t="s">
        <v>949</v>
      </c>
      <c r="C133" s="1" t="s">
        <v>937</v>
      </c>
      <c r="D133" s="4">
        <f>IFERROR(TRUNC(AV!D133/RWADA!D133,0),0)</f>
        <v>939939</v>
      </c>
      <c r="E133" s="4">
        <f>IFERROR(TRUNC(AV!E133/RWADA!E133,0),0)</f>
        <v>1228185</v>
      </c>
      <c r="F133" s="4">
        <f>IFERROR(TRUNC(AV!F133/RWADA!F133,0),0)</f>
        <v>1558384</v>
      </c>
      <c r="G133" s="4">
        <f>IFERROR(TRUNC(AV!G133/RWADA!G133,0),0)</f>
        <v>1613588</v>
      </c>
      <c r="H133" s="4">
        <f>IFERROR(TRUNC(AV!H133/RWADA!H133,0),0)</f>
        <v>1627499</v>
      </c>
      <c r="I133" s="4">
        <f>IFERROR(TRUNC(AV!I133/RWADA!I133,0),0)</f>
        <v>1582168</v>
      </c>
      <c r="J133" s="4">
        <f>IFERROR(TRUNC(AV!J133/RWADA!J133,0),0)</f>
        <v>1476103</v>
      </c>
      <c r="K133" s="4">
        <f>IFERROR(TRUNC(AV!K133/RWADA!K133,0),0)</f>
        <v>1475833</v>
      </c>
      <c r="L133" s="4">
        <f>IFERROR(TRUNC(AV!L133/RWADA!L133,0),0)</f>
        <v>1447882</v>
      </c>
      <c r="M133" s="4">
        <f>IFERROR(TRUNC(AV!M133/RWADA!M133,0),0)</f>
        <v>1477767</v>
      </c>
      <c r="N133" s="4">
        <f>IFERROR(TRUNC(AV!N133/RWADA!N133,0),0)</f>
        <v>1493149</v>
      </c>
      <c r="O133" s="4">
        <f>IFERROR(TRUNC(AV!O133/RWADA!O133,0),0)</f>
        <v>1525234</v>
      </c>
      <c r="P133" s="4">
        <f>IFERROR(TRUNC(AV!P133/RWADA!P133,0),0)</f>
        <v>1607220</v>
      </c>
      <c r="Q133" s="4">
        <f>IFERROR(TRUNC(AV!Q133/RWADA!Q133,0),0)</f>
        <v>1629842</v>
      </c>
      <c r="R133" s="4">
        <f>IFERROR(TRUNC(AV!R133/RWADA!R133,0),0)</f>
        <v>1667326</v>
      </c>
      <c r="S133" s="4">
        <f>IFERROR(TRUNC(AV!S133/RWADA!S133,0),0)</f>
        <v>1803797</v>
      </c>
      <c r="T133" s="4">
        <f>IFERROR(TRUNC(AV!T133/RWADA!T133,0),0)</f>
        <v>1942839</v>
      </c>
      <c r="U133" s="4">
        <f>IFERROR(TRUNC(AV!U133/RWADA!U133,0),0)</f>
        <v>2054321</v>
      </c>
    </row>
    <row r="134" spans="1:21" x14ac:dyDescent="0.3">
      <c r="A134" s="3" t="s">
        <v>281</v>
      </c>
      <c r="B134" s="1" t="s">
        <v>950</v>
      </c>
      <c r="C134" s="1" t="s">
        <v>951</v>
      </c>
      <c r="D134" s="4">
        <f>IFERROR(TRUNC(AV!D134/RWADA!D134,0),0)</f>
        <v>270596</v>
      </c>
      <c r="E134" s="4">
        <f>IFERROR(TRUNC(AV!E134/RWADA!E134,0),0)</f>
        <v>295832</v>
      </c>
      <c r="F134" s="4">
        <f>IFERROR(TRUNC(AV!F134/RWADA!F134,0),0)</f>
        <v>317953</v>
      </c>
      <c r="G134" s="4">
        <f>IFERROR(TRUNC(AV!G134/RWADA!G134,0),0)</f>
        <v>337947</v>
      </c>
      <c r="H134" s="4">
        <f>IFERROR(TRUNC(AV!H134/RWADA!H134,0),0)</f>
        <v>351131</v>
      </c>
      <c r="I134" s="4">
        <f>IFERROR(TRUNC(AV!I134/RWADA!I134,0),0)</f>
        <v>365729</v>
      </c>
      <c r="J134" s="4">
        <f>IFERROR(TRUNC(AV!J134/RWADA!J134,0),0)</f>
        <v>389331</v>
      </c>
      <c r="K134" s="4">
        <f>IFERROR(TRUNC(AV!K134/RWADA!K134,0),0)</f>
        <v>396396</v>
      </c>
      <c r="L134" s="4">
        <f>IFERROR(TRUNC(AV!L134/RWADA!L134,0),0)</f>
        <v>401307</v>
      </c>
      <c r="M134" s="4">
        <f>IFERROR(TRUNC(AV!M134/RWADA!M134,0),0)</f>
        <v>418433</v>
      </c>
      <c r="N134" s="4">
        <f>IFERROR(TRUNC(AV!N134/RWADA!N134,0),0)</f>
        <v>451197</v>
      </c>
      <c r="O134" s="4">
        <f>IFERROR(TRUNC(AV!O134/RWADA!O134,0),0)</f>
        <v>482744</v>
      </c>
      <c r="P134" s="4">
        <f>IFERROR(TRUNC(AV!P134/RWADA!P134,0),0)</f>
        <v>482938</v>
      </c>
      <c r="Q134" s="4">
        <f>IFERROR(TRUNC(AV!Q134/RWADA!Q134,0),0)</f>
        <v>516772</v>
      </c>
      <c r="R134" s="4">
        <f>IFERROR(TRUNC(AV!R134/RWADA!R134,0),0)</f>
        <v>548173</v>
      </c>
      <c r="S134" s="4">
        <f>IFERROR(TRUNC(AV!S134/RWADA!S134,0),0)</f>
        <v>611535</v>
      </c>
      <c r="T134" s="4">
        <f>IFERROR(TRUNC(AV!T134/RWADA!T134,0),0)</f>
        <v>676464</v>
      </c>
      <c r="U134" s="4">
        <f>IFERROR(TRUNC(AV!U134/RWADA!U134,0),0)</f>
        <v>691470</v>
      </c>
    </row>
    <row r="135" spans="1:21" x14ac:dyDescent="0.3">
      <c r="A135" s="3" t="s">
        <v>282</v>
      </c>
      <c r="B135" s="1" t="s">
        <v>952</v>
      </c>
      <c r="C135" s="1" t="s">
        <v>951</v>
      </c>
      <c r="D135" s="4">
        <f>IFERROR(TRUNC(AV!D135/RWADA!D135,0),0)</f>
        <v>357797</v>
      </c>
      <c r="E135" s="4">
        <f>IFERROR(TRUNC(AV!E135/RWADA!E135,0),0)</f>
        <v>369931</v>
      </c>
      <c r="F135" s="4">
        <f>IFERROR(TRUNC(AV!F135/RWADA!F135,0),0)</f>
        <v>395019</v>
      </c>
      <c r="G135" s="4">
        <f>IFERROR(TRUNC(AV!G135/RWADA!G135,0),0)</f>
        <v>445235</v>
      </c>
      <c r="H135" s="4">
        <f>IFERROR(TRUNC(AV!H135/RWADA!H135,0),0)</f>
        <v>451478</v>
      </c>
      <c r="I135" s="4">
        <f>IFERROR(TRUNC(AV!I135/RWADA!I135,0),0)</f>
        <v>472106</v>
      </c>
      <c r="J135" s="4">
        <f>IFERROR(TRUNC(AV!J135/RWADA!J135,0),0)</f>
        <v>468933</v>
      </c>
      <c r="K135" s="4">
        <f>IFERROR(TRUNC(AV!K135/RWADA!K135,0),0)</f>
        <v>458677</v>
      </c>
      <c r="L135" s="4">
        <f>IFERROR(TRUNC(AV!L135/RWADA!L135,0),0)</f>
        <v>471956</v>
      </c>
      <c r="M135" s="4">
        <f>IFERROR(TRUNC(AV!M135/RWADA!M135,0),0)</f>
        <v>476076</v>
      </c>
      <c r="N135" s="4">
        <f>IFERROR(TRUNC(AV!N135/RWADA!N135,0),0)</f>
        <v>489393</v>
      </c>
      <c r="O135" s="4">
        <f>IFERROR(TRUNC(AV!O135/RWADA!O135,0),0)</f>
        <v>503697</v>
      </c>
      <c r="P135" s="4">
        <f>IFERROR(TRUNC(AV!P135/RWADA!P135,0),0)</f>
        <v>535111</v>
      </c>
      <c r="Q135" s="4">
        <f>IFERROR(TRUNC(AV!Q135/RWADA!Q135,0),0)</f>
        <v>585450</v>
      </c>
      <c r="R135" s="4">
        <f>IFERROR(TRUNC(AV!R135/RWADA!R135,0),0)</f>
        <v>577495</v>
      </c>
      <c r="S135" s="4">
        <f>IFERROR(TRUNC(AV!S135/RWADA!S135,0),0)</f>
        <v>604496</v>
      </c>
      <c r="T135" s="4">
        <f>IFERROR(TRUNC(AV!T135/RWADA!T135,0),0)</f>
        <v>659586</v>
      </c>
      <c r="U135" s="4">
        <f>IFERROR(TRUNC(AV!U135/RWADA!U135,0),0)</f>
        <v>684916</v>
      </c>
    </row>
    <row r="136" spans="1:21" x14ac:dyDescent="0.3">
      <c r="A136" s="3" t="s">
        <v>283</v>
      </c>
      <c r="B136" s="1" t="s">
        <v>953</v>
      </c>
      <c r="C136" s="1" t="s">
        <v>951</v>
      </c>
      <c r="D136" s="4">
        <f>IFERROR(TRUNC(AV!D136/RWADA!D136,0),0)</f>
        <v>380721</v>
      </c>
      <c r="E136" s="4">
        <f>IFERROR(TRUNC(AV!E136/RWADA!E136,0),0)</f>
        <v>406928</v>
      </c>
      <c r="F136" s="4">
        <f>IFERROR(TRUNC(AV!F136/RWADA!F136,0),0)</f>
        <v>423999</v>
      </c>
      <c r="G136" s="4">
        <f>IFERROR(TRUNC(AV!G136/RWADA!G136,0),0)</f>
        <v>474802</v>
      </c>
      <c r="H136" s="4">
        <f>IFERROR(TRUNC(AV!H136/RWADA!H136,0),0)</f>
        <v>484107</v>
      </c>
      <c r="I136" s="4">
        <f>IFERROR(TRUNC(AV!I136/RWADA!I136,0),0)</f>
        <v>513291</v>
      </c>
      <c r="J136" s="4">
        <f>IFERROR(TRUNC(AV!J136/RWADA!J136,0),0)</f>
        <v>515019</v>
      </c>
      <c r="K136" s="4">
        <f>IFERROR(TRUNC(AV!K136/RWADA!K136,0),0)</f>
        <v>518904</v>
      </c>
      <c r="L136" s="4">
        <f>IFERROR(TRUNC(AV!L136/RWADA!L136,0),0)</f>
        <v>521872</v>
      </c>
      <c r="M136" s="4">
        <f>IFERROR(TRUNC(AV!M136/RWADA!M136,0),0)</f>
        <v>536060</v>
      </c>
      <c r="N136" s="4">
        <f>IFERROR(TRUNC(AV!N136/RWADA!N136,0),0)</f>
        <v>555001</v>
      </c>
      <c r="O136" s="4">
        <f>IFERROR(TRUNC(AV!O136/RWADA!O136,0),0)</f>
        <v>579080</v>
      </c>
      <c r="P136" s="4">
        <f>IFERROR(TRUNC(AV!P136/RWADA!P136,0),0)</f>
        <v>621833</v>
      </c>
      <c r="Q136" s="4">
        <f>IFERROR(TRUNC(AV!Q136/RWADA!Q136,0),0)</f>
        <v>670451</v>
      </c>
      <c r="R136" s="4">
        <f>IFERROR(TRUNC(AV!R136/RWADA!R136,0),0)</f>
        <v>651051</v>
      </c>
      <c r="S136" s="4">
        <f>IFERROR(TRUNC(AV!S136/RWADA!S136,0),0)</f>
        <v>756224</v>
      </c>
      <c r="T136" s="4">
        <f>IFERROR(TRUNC(AV!T136/RWADA!T136,0),0)</f>
        <v>817034</v>
      </c>
      <c r="U136" s="4">
        <f>IFERROR(TRUNC(AV!U136/RWADA!U136,0),0)</f>
        <v>840857</v>
      </c>
    </row>
    <row r="137" spans="1:21" x14ac:dyDescent="0.3">
      <c r="A137" s="3" t="s">
        <v>284</v>
      </c>
      <c r="B137" s="1" t="s">
        <v>954</v>
      </c>
      <c r="C137" s="1" t="s">
        <v>951</v>
      </c>
      <c r="D137" s="4">
        <f>IFERROR(TRUNC(AV!D137/RWADA!D137,0),0)</f>
        <v>386355</v>
      </c>
      <c r="E137" s="4">
        <f>IFERROR(TRUNC(AV!E137/RWADA!E137,0),0)</f>
        <v>427333</v>
      </c>
      <c r="F137" s="4">
        <f>IFERROR(TRUNC(AV!F137/RWADA!F137,0),0)</f>
        <v>448494</v>
      </c>
      <c r="G137" s="4">
        <f>IFERROR(TRUNC(AV!G137/RWADA!G137,0),0)</f>
        <v>498313</v>
      </c>
      <c r="H137" s="4">
        <f>IFERROR(TRUNC(AV!H137/RWADA!H137,0),0)</f>
        <v>523579</v>
      </c>
      <c r="I137" s="4">
        <f>IFERROR(TRUNC(AV!I137/RWADA!I137,0),0)</f>
        <v>576010</v>
      </c>
      <c r="J137" s="4">
        <f>IFERROR(TRUNC(AV!J137/RWADA!J137,0),0)</f>
        <v>572161</v>
      </c>
      <c r="K137" s="4">
        <f>IFERROR(TRUNC(AV!K137/RWADA!K137,0),0)</f>
        <v>587333</v>
      </c>
      <c r="L137" s="4">
        <f>IFERROR(TRUNC(AV!L137/RWADA!L137,0),0)</f>
        <v>595851</v>
      </c>
      <c r="M137" s="4">
        <f>IFERROR(TRUNC(AV!M137/RWADA!M137,0),0)</f>
        <v>615410</v>
      </c>
      <c r="N137" s="4">
        <f>IFERROR(TRUNC(AV!N137/RWADA!N137,0),0)</f>
        <v>653357</v>
      </c>
      <c r="O137" s="4">
        <f>IFERROR(TRUNC(AV!O137/RWADA!O137,0),0)</f>
        <v>695498</v>
      </c>
      <c r="P137" s="4">
        <f>IFERROR(TRUNC(AV!P137/RWADA!P137,0),0)</f>
        <v>735535</v>
      </c>
      <c r="Q137" s="4">
        <f>IFERROR(TRUNC(AV!Q137/RWADA!Q137,0),0)</f>
        <v>768125</v>
      </c>
      <c r="R137" s="4">
        <f>IFERROR(TRUNC(AV!R137/RWADA!R137,0),0)</f>
        <v>775634</v>
      </c>
      <c r="S137" s="4">
        <f>IFERROR(TRUNC(AV!S137/RWADA!S137,0),0)</f>
        <v>860220</v>
      </c>
      <c r="T137" s="4">
        <f>IFERROR(TRUNC(AV!T137/RWADA!T137,0),0)</f>
        <v>888393</v>
      </c>
      <c r="U137" s="4">
        <f>IFERROR(TRUNC(AV!U137/RWADA!U137,0),0)</f>
        <v>878936</v>
      </c>
    </row>
    <row r="138" spans="1:21" x14ac:dyDescent="0.3">
      <c r="A138" s="3" t="s">
        <v>285</v>
      </c>
      <c r="B138" s="1" t="s">
        <v>955</v>
      </c>
      <c r="C138" s="1" t="s">
        <v>865</v>
      </c>
      <c r="D138" s="4">
        <f>IFERROR(TRUNC(AV!D138/RWADA!D138,0),0)</f>
        <v>546806</v>
      </c>
      <c r="E138" s="4">
        <f>IFERROR(TRUNC(AV!E138/RWADA!E138,0),0)</f>
        <v>446908</v>
      </c>
      <c r="F138" s="4">
        <f>IFERROR(TRUNC(AV!F138/RWADA!F138,0),0)</f>
        <v>478990</v>
      </c>
      <c r="G138" s="4">
        <f>IFERROR(TRUNC(AV!G138/RWADA!G138,0),0)</f>
        <v>499742</v>
      </c>
      <c r="H138" s="4">
        <f>IFERROR(TRUNC(AV!H138/RWADA!H138,0),0)</f>
        <v>512357</v>
      </c>
      <c r="I138" s="4">
        <f>IFERROR(TRUNC(AV!I138/RWADA!I138,0),0)</f>
        <v>555816</v>
      </c>
      <c r="J138" s="4">
        <f>IFERROR(TRUNC(AV!J138/RWADA!J138,0),0)</f>
        <v>568286</v>
      </c>
      <c r="K138" s="4">
        <f>IFERROR(TRUNC(AV!K138/RWADA!K138,0),0)</f>
        <v>572077</v>
      </c>
      <c r="L138" s="4">
        <f>IFERROR(TRUNC(AV!L138/RWADA!L138,0),0)</f>
        <v>602786</v>
      </c>
      <c r="M138" s="4">
        <f>IFERROR(TRUNC(AV!M138/RWADA!M138,0),0)</f>
        <v>626224</v>
      </c>
      <c r="N138" s="4">
        <f>IFERROR(TRUNC(AV!N138/RWADA!N138,0),0)</f>
        <v>653186</v>
      </c>
      <c r="O138" s="4">
        <f>IFERROR(TRUNC(AV!O138/RWADA!O138,0),0)</f>
        <v>642340</v>
      </c>
      <c r="P138" s="4">
        <f>IFERROR(TRUNC(AV!P138/RWADA!P138,0),0)</f>
        <v>669887</v>
      </c>
      <c r="Q138" s="4">
        <f>IFERROR(TRUNC(AV!Q138/RWADA!Q138,0),0)</f>
        <v>742666</v>
      </c>
      <c r="R138" s="4">
        <f>IFERROR(TRUNC(AV!R138/RWADA!R138,0),0)</f>
        <v>743217</v>
      </c>
      <c r="S138" s="4">
        <f>IFERROR(TRUNC(AV!S138/RWADA!S138,0),0)</f>
        <v>864306</v>
      </c>
      <c r="T138" s="4">
        <f>IFERROR(TRUNC(AV!T138/RWADA!T138,0),0)</f>
        <v>961646</v>
      </c>
      <c r="U138" s="4">
        <f>IFERROR(TRUNC(AV!U138/RWADA!U138,0),0)</f>
        <v>1025337</v>
      </c>
    </row>
    <row r="139" spans="1:21" x14ac:dyDescent="0.3">
      <c r="A139" s="3" t="s">
        <v>286</v>
      </c>
      <c r="B139" s="1" t="s">
        <v>956</v>
      </c>
      <c r="C139" s="1" t="s">
        <v>951</v>
      </c>
      <c r="D139" s="4">
        <f>IFERROR(TRUNC(AV!D139/RWADA!D139,0),0)</f>
        <v>130410</v>
      </c>
      <c r="E139" s="4">
        <f>IFERROR(TRUNC(AV!E139/RWADA!E139,0),0)</f>
        <v>138966</v>
      </c>
      <c r="F139" s="4">
        <f>IFERROR(TRUNC(AV!F139/RWADA!F139,0),0)</f>
        <v>149991</v>
      </c>
      <c r="G139" s="4">
        <f>IFERROR(TRUNC(AV!G139/RWADA!G139,0),0)</f>
        <v>157953</v>
      </c>
      <c r="H139" s="4">
        <f>IFERROR(TRUNC(AV!H139/RWADA!H139,0),0)</f>
        <v>162019</v>
      </c>
      <c r="I139" s="4">
        <f>IFERROR(TRUNC(AV!I139/RWADA!I139,0),0)</f>
        <v>164570</v>
      </c>
      <c r="J139" s="4">
        <f>IFERROR(TRUNC(AV!J139/RWADA!J139,0),0)</f>
        <v>167512</v>
      </c>
      <c r="K139" s="4">
        <f>IFERROR(TRUNC(AV!K139/RWADA!K139,0),0)</f>
        <v>160137</v>
      </c>
      <c r="L139" s="4">
        <f>IFERROR(TRUNC(AV!L139/RWADA!L139,0),0)</f>
        <v>165331</v>
      </c>
      <c r="M139" s="4">
        <f>IFERROR(TRUNC(AV!M139/RWADA!M139,0),0)</f>
        <v>160408</v>
      </c>
      <c r="N139" s="4">
        <f>IFERROR(TRUNC(AV!N139/RWADA!N139,0),0)</f>
        <v>167020</v>
      </c>
      <c r="O139" s="4">
        <f>IFERROR(TRUNC(AV!O139/RWADA!O139,0),0)</f>
        <v>183991</v>
      </c>
      <c r="P139" s="4">
        <f>IFERROR(TRUNC(AV!P139/RWADA!P139,0),0)</f>
        <v>196433</v>
      </c>
      <c r="Q139" s="4">
        <f>IFERROR(TRUNC(AV!Q139/RWADA!Q139,0),0)</f>
        <v>216552</v>
      </c>
      <c r="R139" s="4">
        <f>IFERROR(TRUNC(AV!R139/RWADA!R139,0),0)</f>
        <v>234176</v>
      </c>
      <c r="S139" s="4">
        <f>IFERROR(TRUNC(AV!S139/RWADA!S139,0),0)</f>
        <v>269482</v>
      </c>
      <c r="T139" s="4">
        <f>IFERROR(TRUNC(AV!T139/RWADA!T139,0),0)</f>
        <v>345492</v>
      </c>
      <c r="U139" s="4">
        <f>IFERROR(TRUNC(AV!U139/RWADA!U139,0),0)</f>
        <v>342751</v>
      </c>
    </row>
    <row r="140" spans="1:21" x14ac:dyDescent="0.3">
      <c r="A140" s="3" t="s">
        <v>287</v>
      </c>
      <c r="B140" s="1" t="s">
        <v>957</v>
      </c>
      <c r="C140" s="1" t="s">
        <v>951</v>
      </c>
      <c r="D140" s="4">
        <f>IFERROR(TRUNC(AV!D140/RWADA!D140,0),0)</f>
        <v>417837</v>
      </c>
      <c r="E140" s="4">
        <f>IFERROR(TRUNC(AV!E140/RWADA!E140,0),0)</f>
        <v>425823</v>
      </c>
      <c r="F140" s="4">
        <f>IFERROR(TRUNC(AV!F140/RWADA!F140,0),0)</f>
        <v>465486</v>
      </c>
      <c r="G140" s="4">
        <f>IFERROR(TRUNC(AV!G140/RWADA!G140,0),0)</f>
        <v>481017</v>
      </c>
      <c r="H140" s="4">
        <f>IFERROR(TRUNC(AV!H140/RWADA!H140,0),0)</f>
        <v>499971</v>
      </c>
      <c r="I140" s="4">
        <f>IFERROR(TRUNC(AV!I140/RWADA!I140,0),0)</f>
        <v>531111</v>
      </c>
      <c r="J140" s="4">
        <f>IFERROR(TRUNC(AV!J140/RWADA!J140,0),0)</f>
        <v>535238</v>
      </c>
      <c r="K140" s="4">
        <f>IFERROR(TRUNC(AV!K140/RWADA!K140,0),0)</f>
        <v>545885</v>
      </c>
      <c r="L140" s="4">
        <f>IFERROR(TRUNC(AV!L140/RWADA!L140,0),0)</f>
        <v>557363</v>
      </c>
      <c r="M140" s="4">
        <f>IFERROR(TRUNC(AV!M140/RWADA!M140,0),0)</f>
        <v>570767</v>
      </c>
      <c r="N140" s="4">
        <f>IFERROR(TRUNC(AV!N140/RWADA!N140,0),0)</f>
        <v>610284</v>
      </c>
      <c r="O140" s="4">
        <f>IFERROR(TRUNC(AV!O140/RWADA!O140,0),0)</f>
        <v>598987</v>
      </c>
      <c r="P140" s="4">
        <f>IFERROR(TRUNC(AV!P140/RWADA!P140,0),0)</f>
        <v>614756</v>
      </c>
      <c r="Q140" s="4">
        <f>IFERROR(TRUNC(AV!Q140/RWADA!Q140,0),0)</f>
        <v>608633</v>
      </c>
      <c r="R140" s="4">
        <f>IFERROR(TRUNC(AV!R140/RWADA!R140,0),0)</f>
        <v>612484</v>
      </c>
      <c r="S140" s="4">
        <f>IFERROR(TRUNC(AV!S140/RWADA!S140,0),0)</f>
        <v>736034</v>
      </c>
      <c r="T140" s="4">
        <f>IFERROR(TRUNC(AV!T140/RWADA!T140,0),0)</f>
        <v>749735</v>
      </c>
      <c r="U140" s="4">
        <f>IFERROR(TRUNC(AV!U140/RWADA!U140,0),0)</f>
        <v>774243</v>
      </c>
    </row>
    <row r="141" spans="1:21" x14ac:dyDescent="0.3">
      <c r="A141" s="3" t="s">
        <v>288</v>
      </c>
      <c r="B141" s="1" t="s">
        <v>958</v>
      </c>
      <c r="C141" s="1" t="s">
        <v>951</v>
      </c>
      <c r="D141" s="4">
        <f>IFERROR(TRUNC(AV!D141/RWADA!D141,0),0)</f>
        <v>292145</v>
      </c>
      <c r="E141" s="4">
        <f>IFERROR(TRUNC(AV!E141/RWADA!E141,0),0)</f>
        <v>317552</v>
      </c>
      <c r="F141" s="4">
        <f>IFERROR(TRUNC(AV!F141/RWADA!F141,0),0)</f>
        <v>359825</v>
      </c>
      <c r="G141" s="4">
        <f>IFERROR(TRUNC(AV!G141/RWADA!G141,0),0)</f>
        <v>370774</v>
      </c>
      <c r="H141" s="4">
        <f>IFERROR(TRUNC(AV!H141/RWADA!H141,0),0)</f>
        <v>403111</v>
      </c>
      <c r="I141" s="4">
        <f>IFERROR(TRUNC(AV!I141/RWADA!I141,0),0)</f>
        <v>414765</v>
      </c>
      <c r="J141" s="4">
        <f>IFERROR(TRUNC(AV!J141/RWADA!J141,0),0)</f>
        <v>422838</v>
      </c>
      <c r="K141" s="4">
        <f>IFERROR(TRUNC(AV!K141/RWADA!K141,0),0)</f>
        <v>441706</v>
      </c>
      <c r="L141" s="4">
        <f>IFERROR(TRUNC(AV!L141/RWADA!L141,0),0)</f>
        <v>446200</v>
      </c>
      <c r="M141" s="4">
        <f>IFERROR(TRUNC(AV!M141/RWADA!M141,0),0)</f>
        <v>453417</v>
      </c>
      <c r="N141" s="4">
        <f>IFERROR(TRUNC(AV!N141/RWADA!N141,0),0)</f>
        <v>486260</v>
      </c>
      <c r="O141" s="4">
        <f>IFERROR(TRUNC(AV!O141/RWADA!O141,0),0)</f>
        <v>498335</v>
      </c>
      <c r="P141" s="4">
        <f>IFERROR(TRUNC(AV!P141/RWADA!P141,0),0)</f>
        <v>488998</v>
      </c>
      <c r="Q141" s="4">
        <f>IFERROR(TRUNC(AV!Q141/RWADA!Q141,0),0)</f>
        <v>504242</v>
      </c>
      <c r="R141" s="4">
        <f>IFERROR(TRUNC(AV!R141/RWADA!R141,0),0)</f>
        <v>533965</v>
      </c>
      <c r="S141" s="4">
        <f>IFERROR(TRUNC(AV!S141/RWADA!S141,0),0)</f>
        <v>608553</v>
      </c>
      <c r="T141" s="4">
        <f>IFERROR(TRUNC(AV!T141/RWADA!T141,0),0)</f>
        <v>599700</v>
      </c>
      <c r="U141" s="4">
        <f>IFERROR(TRUNC(AV!U141/RWADA!U141,0),0)</f>
        <v>671572</v>
      </c>
    </row>
    <row r="142" spans="1:21" x14ac:dyDescent="0.3">
      <c r="A142" s="3" t="s">
        <v>289</v>
      </c>
      <c r="B142" s="1" t="s">
        <v>959</v>
      </c>
      <c r="C142" s="1" t="s">
        <v>951</v>
      </c>
      <c r="D142" s="4">
        <f>IFERROR(TRUNC(AV!D142/RWADA!D142,0),0)</f>
        <v>197591</v>
      </c>
      <c r="E142" s="4">
        <f>IFERROR(TRUNC(AV!E142/RWADA!E142,0),0)</f>
        <v>241552</v>
      </c>
      <c r="F142" s="4">
        <f>IFERROR(TRUNC(AV!F142/RWADA!F142,0),0)</f>
        <v>258774</v>
      </c>
      <c r="G142" s="4">
        <f>IFERROR(TRUNC(AV!G142/RWADA!G142,0),0)</f>
        <v>263056</v>
      </c>
      <c r="H142" s="4">
        <f>IFERROR(TRUNC(AV!H142/RWADA!H142,0),0)</f>
        <v>272329</v>
      </c>
      <c r="I142" s="4">
        <f>IFERROR(TRUNC(AV!I142/RWADA!I142,0),0)</f>
        <v>270102</v>
      </c>
      <c r="J142" s="4">
        <f>IFERROR(TRUNC(AV!J142/RWADA!J142,0),0)</f>
        <v>278449</v>
      </c>
      <c r="K142" s="4">
        <f>IFERROR(TRUNC(AV!K142/RWADA!K142,0),0)</f>
        <v>284658</v>
      </c>
      <c r="L142" s="4">
        <f>IFERROR(TRUNC(AV!L142/RWADA!L142,0),0)</f>
        <v>293396</v>
      </c>
      <c r="M142" s="4">
        <f>IFERROR(TRUNC(AV!M142/RWADA!M142,0),0)</f>
        <v>304367</v>
      </c>
      <c r="N142" s="4">
        <f>IFERROR(TRUNC(AV!N142/RWADA!N142,0),0)</f>
        <v>308063</v>
      </c>
      <c r="O142" s="4">
        <f>IFERROR(TRUNC(AV!O142/RWADA!O142,0),0)</f>
        <v>317736</v>
      </c>
      <c r="P142" s="4">
        <f>IFERROR(TRUNC(AV!P142/RWADA!P142,0),0)</f>
        <v>323516</v>
      </c>
      <c r="Q142" s="4">
        <f>IFERROR(TRUNC(AV!Q142/RWADA!Q142,0),0)</f>
        <v>329432</v>
      </c>
      <c r="R142" s="4">
        <f>IFERROR(TRUNC(AV!R142/RWADA!R142,0),0)</f>
        <v>353484</v>
      </c>
      <c r="S142" s="4">
        <f>IFERROR(TRUNC(AV!S142/RWADA!S142,0),0)</f>
        <v>388115</v>
      </c>
      <c r="T142" s="4">
        <f>IFERROR(TRUNC(AV!T142/RWADA!T142,0),0)</f>
        <v>396315</v>
      </c>
      <c r="U142" s="4">
        <f>IFERROR(TRUNC(AV!U142/RWADA!U142,0),0)</f>
        <v>495645</v>
      </c>
    </row>
    <row r="143" spans="1:21" x14ac:dyDescent="0.3">
      <c r="A143" s="3" t="s">
        <v>290</v>
      </c>
      <c r="B143" s="1" t="s">
        <v>960</v>
      </c>
      <c r="C143" s="1" t="s">
        <v>951</v>
      </c>
      <c r="D143" s="4">
        <f>IFERROR(TRUNC(AV!D143/RWADA!D143,0),0)</f>
        <v>271718</v>
      </c>
      <c r="E143" s="4">
        <f>IFERROR(TRUNC(AV!E143/RWADA!E143,0),0)</f>
        <v>275756</v>
      </c>
      <c r="F143" s="4">
        <f>IFERROR(TRUNC(AV!F143/RWADA!F143,0),0)</f>
        <v>301107</v>
      </c>
      <c r="G143" s="4">
        <f>IFERROR(TRUNC(AV!G143/RWADA!G143,0),0)</f>
        <v>321407</v>
      </c>
      <c r="H143" s="4">
        <f>IFERROR(TRUNC(AV!H143/RWADA!H143,0),0)</f>
        <v>338301</v>
      </c>
      <c r="I143" s="4">
        <f>IFERROR(TRUNC(AV!I143/RWADA!I143,0),0)</f>
        <v>352014</v>
      </c>
      <c r="J143" s="4">
        <f>IFERROR(TRUNC(AV!J143/RWADA!J143,0),0)</f>
        <v>350817</v>
      </c>
      <c r="K143" s="4">
        <f>IFERROR(TRUNC(AV!K143/RWADA!K143,0),0)</f>
        <v>365156</v>
      </c>
      <c r="L143" s="4">
        <f>IFERROR(TRUNC(AV!L143/RWADA!L143,0),0)</f>
        <v>389352</v>
      </c>
      <c r="M143" s="4">
        <f>IFERROR(TRUNC(AV!M143/RWADA!M143,0),0)</f>
        <v>391699</v>
      </c>
      <c r="N143" s="4">
        <f>IFERROR(TRUNC(AV!N143/RWADA!N143,0),0)</f>
        <v>395095</v>
      </c>
      <c r="O143" s="4">
        <f>IFERROR(TRUNC(AV!O143/RWADA!O143,0),0)</f>
        <v>416605</v>
      </c>
      <c r="P143" s="4">
        <f>IFERROR(TRUNC(AV!P143/RWADA!P143,0),0)</f>
        <v>421727</v>
      </c>
      <c r="Q143" s="4">
        <f>IFERROR(TRUNC(AV!Q143/RWADA!Q143,0),0)</f>
        <v>426908</v>
      </c>
      <c r="R143" s="4">
        <f>IFERROR(TRUNC(AV!R143/RWADA!R143,0),0)</f>
        <v>461982</v>
      </c>
      <c r="S143" s="4">
        <f>IFERROR(TRUNC(AV!S143/RWADA!S143,0),0)</f>
        <v>526688</v>
      </c>
      <c r="T143" s="4">
        <f>IFERROR(TRUNC(AV!T143/RWADA!T143,0),0)</f>
        <v>553804</v>
      </c>
      <c r="U143" s="4">
        <f>IFERROR(TRUNC(AV!U143/RWADA!U143,0),0)</f>
        <v>601526</v>
      </c>
    </row>
    <row r="144" spans="1:21" x14ac:dyDescent="0.3">
      <c r="A144" s="3" t="s">
        <v>291</v>
      </c>
      <c r="B144" s="1" t="s">
        <v>961</v>
      </c>
      <c r="C144" s="1" t="s">
        <v>951</v>
      </c>
      <c r="D144" s="4">
        <f>IFERROR(TRUNC(AV!D144/RWADA!D144,0),0)</f>
        <v>242409</v>
      </c>
      <c r="E144" s="4">
        <f>IFERROR(TRUNC(AV!E144/RWADA!E144,0),0)</f>
        <v>232608</v>
      </c>
      <c r="F144" s="4">
        <f>IFERROR(TRUNC(AV!F144/RWADA!F144,0),0)</f>
        <v>264230</v>
      </c>
      <c r="G144" s="4">
        <f>IFERROR(TRUNC(AV!G144/RWADA!G144,0),0)</f>
        <v>268518</v>
      </c>
      <c r="H144" s="4">
        <f>IFERROR(TRUNC(AV!H144/RWADA!H144,0),0)</f>
        <v>280485</v>
      </c>
      <c r="I144" s="4">
        <f>IFERROR(TRUNC(AV!I144/RWADA!I144,0),0)</f>
        <v>280415</v>
      </c>
      <c r="J144" s="4">
        <f>IFERROR(TRUNC(AV!J144/RWADA!J144,0),0)</f>
        <v>286884</v>
      </c>
      <c r="K144" s="4">
        <f>IFERROR(TRUNC(AV!K144/RWADA!K144,0),0)</f>
        <v>292250</v>
      </c>
      <c r="L144" s="4">
        <f>IFERROR(TRUNC(AV!L144/RWADA!L144,0),0)</f>
        <v>304936</v>
      </c>
      <c r="M144" s="4">
        <f>IFERROR(TRUNC(AV!M144/RWADA!M144,0),0)</f>
        <v>307330</v>
      </c>
      <c r="N144" s="4">
        <f>IFERROR(TRUNC(AV!N144/RWADA!N144,0),0)</f>
        <v>322739</v>
      </c>
      <c r="O144" s="4">
        <f>IFERROR(TRUNC(AV!O144/RWADA!O144,0),0)</f>
        <v>321055</v>
      </c>
      <c r="P144" s="4">
        <f>IFERROR(TRUNC(AV!P144/RWADA!P144,0),0)</f>
        <v>347744</v>
      </c>
      <c r="Q144" s="4">
        <f>IFERROR(TRUNC(AV!Q144/RWADA!Q144,0),0)</f>
        <v>348645</v>
      </c>
      <c r="R144" s="4">
        <f>IFERROR(TRUNC(AV!R144/RWADA!R144,0),0)</f>
        <v>358242</v>
      </c>
      <c r="S144" s="4">
        <f>IFERROR(TRUNC(AV!S144/RWADA!S144,0),0)</f>
        <v>418218</v>
      </c>
      <c r="T144" s="4">
        <f>IFERROR(TRUNC(AV!T144/RWADA!T144,0),0)</f>
        <v>436604</v>
      </c>
      <c r="U144" s="4">
        <f>IFERROR(TRUNC(AV!U144/RWADA!U144,0),0)</f>
        <v>545341</v>
      </c>
    </row>
    <row r="145" spans="1:21" x14ac:dyDescent="0.3">
      <c r="A145" s="3" t="s">
        <v>292</v>
      </c>
      <c r="B145" s="1" t="s">
        <v>962</v>
      </c>
      <c r="C145" s="1" t="s">
        <v>951</v>
      </c>
      <c r="D145" s="4">
        <f>IFERROR(TRUNC(AV!D145/RWADA!D145,0),0)</f>
        <v>346172</v>
      </c>
      <c r="E145" s="4">
        <f>IFERROR(TRUNC(AV!E145/RWADA!E145,0),0)</f>
        <v>381411</v>
      </c>
      <c r="F145" s="4">
        <f>IFERROR(TRUNC(AV!F145/RWADA!F145,0),0)</f>
        <v>410973</v>
      </c>
      <c r="G145" s="4">
        <f>IFERROR(TRUNC(AV!G145/RWADA!G145,0),0)</f>
        <v>439243</v>
      </c>
      <c r="H145" s="4">
        <f>IFERROR(TRUNC(AV!H145/RWADA!H145,0),0)</f>
        <v>454393</v>
      </c>
      <c r="I145" s="4">
        <f>IFERROR(TRUNC(AV!I145/RWADA!I145,0),0)</f>
        <v>486217</v>
      </c>
      <c r="J145" s="4">
        <f>IFERROR(TRUNC(AV!J145/RWADA!J145,0),0)</f>
        <v>501830</v>
      </c>
      <c r="K145" s="4">
        <f>IFERROR(TRUNC(AV!K145/RWADA!K145,0),0)</f>
        <v>523246</v>
      </c>
      <c r="L145" s="4">
        <f>IFERROR(TRUNC(AV!L145/RWADA!L145,0),0)</f>
        <v>543690</v>
      </c>
      <c r="M145" s="4">
        <f>IFERROR(TRUNC(AV!M145/RWADA!M145,0),0)</f>
        <v>566713</v>
      </c>
      <c r="N145" s="4">
        <f>IFERROR(TRUNC(AV!N145/RWADA!N145,0),0)</f>
        <v>601999</v>
      </c>
      <c r="O145" s="4">
        <f>IFERROR(TRUNC(AV!O145/RWADA!O145,0),0)</f>
        <v>639497</v>
      </c>
      <c r="P145" s="4">
        <f>IFERROR(TRUNC(AV!P145/RWADA!P145,0),0)</f>
        <v>679104</v>
      </c>
      <c r="Q145" s="4">
        <f>IFERROR(TRUNC(AV!Q145/RWADA!Q145,0),0)</f>
        <v>683073</v>
      </c>
      <c r="R145" s="4">
        <f>IFERROR(TRUNC(AV!R145/RWADA!R145,0),0)</f>
        <v>760314</v>
      </c>
      <c r="S145" s="4">
        <f>IFERROR(TRUNC(AV!S145/RWADA!S145,0),0)</f>
        <v>813198</v>
      </c>
      <c r="T145" s="4">
        <f>IFERROR(TRUNC(AV!T145/RWADA!T145,0),0)</f>
        <v>928998</v>
      </c>
      <c r="U145" s="4">
        <f>IFERROR(TRUNC(AV!U145/RWADA!U145,0),0)</f>
        <v>960415</v>
      </c>
    </row>
    <row r="146" spans="1:21" x14ac:dyDescent="0.3">
      <c r="A146" s="3" t="s">
        <v>293</v>
      </c>
      <c r="B146" s="1" t="s">
        <v>963</v>
      </c>
      <c r="C146" s="1" t="s">
        <v>865</v>
      </c>
      <c r="D146" s="4">
        <f>IFERROR(TRUNC(AV!D146/RWADA!D146,0),0)</f>
        <v>279063</v>
      </c>
      <c r="E146" s="4">
        <f>IFERROR(TRUNC(AV!E146/RWADA!E146,0),0)</f>
        <v>295327</v>
      </c>
      <c r="F146" s="4">
        <f>IFERROR(TRUNC(AV!F146/RWADA!F146,0),0)</f>
        <v>311200</v>
      </c>
      <c r="G146" s="4">
        <f>IFERROR(TRUNC(AV!G146/RWADA!G146,0),0)</f>
        <v>332004</v>
      </c>
      <c r="H146" s="4">
        <f>IFERROR(TRUNC(AV!H146/RWADA!H146,0),0)</f>
        <v>353967</v>
      </c>
      <c r="I146" s="4">
        <f>IFERROR(TRUNC(AV!I146/RWADA!I146,0),0)</f>
        <v>387322</v>
      </c>
      <c r="J146" s="4">
        <f>IFERROR(TRUNC(AV!J146/RWADA!J146,0),0)</f>
        <v>396436</v>
      </c>
      <c r="K146" s="4">
        <f>IFERROR(TRUNC(AV!K146/RWADA!K146,0),0)</f>
        <v>411857</v>
      </c>
      <c r="L146" s="4">
        <f>IFERROR(TRUNC(AV!L146/RWADA!L146,0),0)</f>
        <v>427654</v>
      </c>
      <c r="M146" s="4">
        <f>IFERROR(TRUNC(AV!M146/RWADA!M146,0),0)</f>
        <v>444272</v>
      </c>
      <c r="N146" s="4">
        <f>IFERROR(TRUNC(AV!N146/RWADA!N146,0),0)</f>
        <v>464590</v>
      </c>
      <c r="O146" s="4">
        <f>IFERROR(TRUNC(AV!O146/RWADA!O146,0),0)</f>
        <v>479304</v>
      </c>
      <c r="P146" s="4">
        <f>IFERROR(TRUNC(AV!P146/RWADA!P146,0),0)</f>
        <v>482800</v>
      </c>
      <c r="Q146" s="4">
        <f>IFERROR(TRUNC(AV!Q146/RWADA!Q146,0),0)</f>
        <v>527100</v>
      </c>
      <c r="R146" s="4">
        <f>IFERROR(TRUNC(AV!R146/RWADA!R146,0),0)</f>
        <v>545572</v>
      </c>
      <c r="S146" s="4">
        <f>IFERROR(TRUNC(AV!S146/RWADA!S146,0),0)</f>
        <v>610727</v>
      </c>
      <c r="T146" s="4">
        <f>IFERROR(TRUNC(AV!T146/RWADA!T146,0),0)</f>
        <v>676234</v>
      </c>
      <c r="U146" s="4">
        <f>IFERROR(TRUNC(AV!U146/RWADA!U146,0),0)</f>
        <v>712242</v>
      </c>
    </row>
    <row r="147" spans="1:21" x14ac:dyDescent="0.3">
      <c r="A147" s="3" t="s">
        <v>294</v>
      </c>
      <c r="B147" s="1" t="s">
        <v>964</v>
      </c>
      <c r="C147" s="1" t="s">
        <v>865</v>
      </c>
      <c r="D147" s="4">
        <f>IFERROR(TRUNC(AV!D147/RWADA!D147,0),0)</f>
        <v>269439</v>
      </c>
      <c r="E147" s="4">
        <f>IFERROR(TRUNC(AV!E147/RWADA!E147,0),0)</f>
        <v>295248</v>
      </c>
      <c r="F147" s="4">
        <f>IFERROR(TRUNC(AV!F147/RWADA!F147,0),0)</f>
        <v>332603</v>
      </c>
      <c r="G147" s="4">
        <f>IFERROR(TRUNC(AV!G147/RWADA!G147,0),0)</f>
        <v>339123</v>
      </c>
      <c r="H147" s="4">
        <f>IFERROR(TRUNC(AV!H147/RWADA!H147,0),0)</f>
        <v>353180</v>
      </c>
      <c r="I147" s="4">
        <f>IFERROR(TRUNC(AV!I147/RWADA!I147,0),0)</f>
        <v>383620</v>
      </c>
      <c r="J147" s="4">
        <f>IFERROR(TRUNC(AV!J147/RWADA!J147,0),0)</f>
        <v>395048</v>
      </c>
      <c r="K147" s="4">
        <f>IFERROR(TRUNC(AV!K147/RWADA!K147,0),0)</f>
        <v>391797</v>
      </c>
      <c r="L147" s="4">
        <f>IFERROR(TRUNC(AV!L147/RWADA!L147,0),0)</f>
        <v>419437</v>
      </c>
      <c r="M147" s="4">
        <f>IFERROR(TRUNC(AV!M147/RWADA!M147,0),0)</f>
        <v>448163</v>
      </c>
      <c r="N147" s="4">
        <f>IFERROR(TRUNC(AV!N147/RWADA!N147,0),0)</f>
        <v>476793</v>
      </c>
      <c r="O147" s="4">
        <f>IFERROR(TRUNC(AV!O147/RWADA!O147,0),0)</f>
        <v>489767</v>
      </c>
      <c r="P147" s="4">
        <f>IFERROR(TRUNC(AV!P147/RWADA!P147,0),0)</f>
        <v>508296</v>
      </c>
      <c r="Q147" s="4">
        <f>IFERROR(TRUNC(AV!Q147/RWADA!Q147,0),0)</f>
        <v>526365</v>
      </c>
      <c r="R147" s="4">
        <f>IFERROR(TRUNC(AV!R147/RWADA!R147,0),0)</f>
        <v>550693</v>
      </c>
      <c r="S147" s="4">
        <f>IFERROR(TRUNC(AV!S147/RWADA!S147,0),0)</f>
        <v>607296</v>
      </c>
      <c r="T147" s="4">
        <f>IFERROR(TRUNC(AV!T147/RWADA!T147,0),0)</f>
        <v>666599</v>
      </c>
      <c r="U147" s="4">
        <f>IFERROR(TRUNC(AV!U147/RWADA!U147,0),0)</f>
        <v>735862</v>
      </c>
    </row>
    <row r="148" spans="1:21" x14ac:dyDescent="0.3">
      <c r="A148" s="3" t="s">
        <v>295</v>
      </c>
      <c r="B148" s="1" t="s">
        <v>965</v>
      </c>
      <c r="C148" s="1" t="s">
        <v>865</v>
      </c>
      <c r="D148" s="4">
        <f>IFERROR(TRUNC(AV!D148/RWADA!D148,0),0)</f>
        <v>352599</v>
      </c>
      <c r="E148" s="4">
        <f>IFERROR(TRUNC(AV!E148/RWADA!E148,0),0)</f>
        <v>398281</v>
      </c>
      <c r="F148" s="4">
        <f>IFERROR(TRUNC(AV!F148/RWADA!F148,0),0)</f>
        <v>443256</v>
      </c>
      <c r="G148" s="4">
        <f>IFERROR(TRUNC(AV!G148/RWADA!G148,0),0)</f>
        <v>473117</v>
      </c>
      <c r="H148" s="4">
        <f>IFERROR(TRUNC(AV!H148/RWADA!H148,0),0)</f>
        <v>511033</v>
      </c>
      <c r="I148" s="4">
        <f>IFERROR(TRUNC(AV!I148/RWADA!I148,0),0)</f>
        <v>531815</v>
      </c>
      <c r="J148" s="4">
        <f>IFERROR(TRUNC(AV!J148/RWADA!J148,0),0)</f>
        <v>568878</v>
      </c>
      <c r="K148" s="4">
        <f>IFERROR(TRUNC(AV!K148/RWADA!K148,0),0)</f>
        <v>576345</v>
      </c>
      <c r="L148" s="4">
        <f>IFERROR(TRUNC(AV!L148/RWADA!L148,0),0)</f>
        <v>603520</v>
      </c>
      <c r="M148" s="4">
        <f>IFERROR(TRUNC(AV!M148/RWADA!M148,0),0)</f>
        <v>614709</v>
      </c>
      <c r="N148" s="4">
        <f>IFERROR(TRUNC(AV!N148/RWADA!N148,0),0)</f>
        <v>663721</v>
      </c>
      <c r="O148" s="4">
        <f>IFERROR(TRUNC(AV!O148/RWADA!O148,0),0)</f>
        <v>708789</v>
      </c>
      <c r="P148" s="4">
        <f>IFERROR(TRUNC(AV!P148/RWADA!P148,0),0)</f>
        <v>767390</v>
      </c>
      <c r="Q148" s="4">
        <f>IFERROR(TRUNC(AV!Q148/RWADA!Q148,0),0)</f>
        <v>803066</v>
      </c>
      <c r="R148" s="4">
        <f>IFERROR(TRUNC(AV!R148/RWADA!R148,0),0)</f>
        <v>853201</v>
      </c>
      <c r="S148" s="4">
        <f>IFERROR(TRUNC(AV!S148/RWADA!S148,0),0)</f>
        <v>890101</v>
      </c>
      <c r="T148" s="4">
        <f>IFERROR(TRUNC(AV!T148/RWADA!T148,0),0)</f>
        <v>1041282</v>
      </c>
      <c r="U148" s="4">
        <f>IFERROR(TRUNC(AV!U148/RWADA!U148,0),0)</f>
        <v>1094313</v>
      </c>
    </row>
    <row r="149" spans="1:21" x14ac:dyDescent="0.3">
      <c r="A149" s="3" t="s">
        <v>296</v>
      </c>
      <c r="B149" s="1" t="s">
        <v>966</v>
      </c>
      <c r="C149" s="1" t="s">
        <v>865</v>
      </c>
      <c r="D149" s="4">
        <f>IFERROR(TRUNC(AV!D149/RWADA!D149,0),0)</f>
        <v>221234</v>
      </c>
      <c r="E149" s="4">
        <f>IFERROR(TRUNC(AV!E149/RWADA!E149,0),0)</f>
        <v>240240</v>
      </c>
      <c r="F149" s="4">
        <f>IFERROR(TRUNC(AV!F149/RWADA!F149,0),0)</f>
        <v>257278</v>
      </c>
      <c r="G149" s="4">
        <f>IFERROR(TRUNC(AV!G149/RWADA!G149,0),0)</f>
        <v>275933</v>
      </c>
      <c r="H149" s="4">
        <f>IFERROR(TRUNC(AV!H149/RWADA!H149,0),0)</f>
        <v>321024</v>
      </c>
      <c r="I149" s="4">
        <f>IFERROR(TRUNC(AV!I149/RWADA!I149,0),0)</f>
        <v>331548</v>
      </c>
      <c r="J149" s="4">
        <f>IFERROR(TRUNC(AV!J149/RWADA!J149,0),0)</f>
        <v>337370</v>
      </c>
      <c r="K149" s="4">
        <f>IFERROR(TRUNC(AV!K149/RWADA!K149,0),0)</f>
        <v>347274</v>
      </c>
      <c r="L149" s="4">
        <f>IFERROR(TRUNC(AV!L149/RWADA!L149,0),0)</f>
        <v>351619</v>
      </c>
      <c r="M149" s="4">
        <f>IFERROR(TRUNC(AV!M149/RWADA!M149,0),0)</f>
        <v>361419</v>
      </c>
      <c r="N149" s="4">
        <f>IFERROR(TRUNC(AV!N149/RWADA!N149,0),0)</f>
        <v>365383</v>
      </c>
      <c r="O149" s="4">
        <f>IFERROR(TRUNC(AV!O149/RWADA!O149,0),0)</f>
        <v>410551</v>
      </c>
      <c r="P149" s="4">
        <f>IFERROR(TRUNC(AV!P149/RWADA!P149,0),0)</f>
        <v>428016</v>
      </c>
      <c r="Q149" s="4">
        <f>IFERROR(TRUNC(AV!Q149/RWADA!Q149,0),0)</f>
        <v>467118</v>
      </c>
      <c r="R149" s="4">
        <f>IFERROR(TRUNC(AV!R149/RWADA!R149,0),0)</f>
        <v>479458</v>
      </c>
      <c r="S149" s="4">
        <f>IFERROR(TRUNC(AV!S149/RWADA!S149,0),0)</f>
        <v>528421</v>
      </c>
      <c r="T149" s="4">
        <f>IFERROR(TRUNC(AV!T149/RWADA!T149,0),0)</f>
        <v>598378</v>
      </c>
      <c r="U149" s="4">
        <f>IFERROR(TRUNC(AV!U149/RWADA!U149,0),0)</f>
        <v>618102</v>
      </c>
    </row>
    <row r="150" spans="1:21" x14ac:dyDescent="0.3">
      <c r="A150" s="3" t="s">
        <v>297</v>
      </c>
      <c r="B150" s="1" t="s">
        <v>967</v>
      </c>
      <c r="C150" s="1" t="s">
        <v>951</v>
      </c>
      <c r="D150" s="4">
        <f>IFERROR(TRUNC(AV!D150/RWADA!D150,0),0)</f>
        <v>312174</v>
      </c>
      <c r="E150" s="4">
        <f>IFERROR(TRUNC(AV!E150/RWADA!E150,0),0)</f>
        <v>337842</v>
      </c>
      <c r="F150" s="4">
        <f>IFERROR(TRUNC(AV!F150/RWADA!F150,0),0)</f>
        <v>376597</v>
      </c>
      <c r="G150" s="4">
        <f>IFERROR(TRUNC(AV!G150/RWADA!G150,0),0)</f>
        <v>388835</v>
      </c>
      <c r="H150" s="4">
        <f>IFERROR(TRUNC(AV!H150/RWADA!H150,0),0)</f>
        <v>418141</v>
      </c>
      <c r="I150" s="4">
        <f>IFERROR(TRUNC(AV!I150/RWADA!I150,0),0)</f>
        <v>448264</v>
      </c>
      <c r="J150" s="4">
        <f>IFERROR(TRUNC(AV!J150/RWADA!J150,0),0)</f>
        <v>450710</v>
      </c>
      <c r="K150" s="4">
        <f>IFERROR(TRUNC(AV!K150/RWADA!K150,0),0)</f>
        <v>458531</v>
      </c>
      <c r="L150" s="4">
        <f>IFERROR(TRUNC(AV!L150/RWADA!L150,0),0)</f>
        <v>466097</v>
      </c>
      <c r="M150" s="4">
        <f>IFERROR(TRUNC(AV!M150/RWADA!M150,0),0)</f>
        <v>490443</v>
      </c>
      <c r="N150" s="4">
        <f>IFERROR(TRUNC(AV!N150/RWADA!N150,0),0)</f>
        <v>498645</v>
      </c>
      <c r="O150" s="4">
        <f>IFERROR(TRUNC(AV!O150/RWADA!O150,0),0)</f>
        <v>527510</v>
      </c>
      <c r="P150" s="4">
        <f>IFERROR(TRUNC(AV!P150/RWADA!P150,0),0)</f>
        <v>539163</v>
      </c>
      <c r="Q150" s="4">
        <f>IFERROR(TRUNC(AV!Q150/RWADA!Q150,0),0)</f>
        <v>554030</v>
      </c>
      <c r="R150" s="4">
        <f>IFERROR(TRUNC(AV!R150/RWADA!R150,0),0)</f>
        <v>603606</v>
      </c>
      <c r="S150" s="4">
        <f>IFERROR(TRUNC(AV!S150/RWADA!S150,0),0)</f>
        <v>673646</v>
      </c>
      <c r="T150" s="4">
        <f>IFERROR(TRUNC(AV!T150/RWADA!T150,0),0)</f>
        <v>731549</v>
      </c>
      <c r="U150" s="4">
        <f>IFERROR(TRUNC(AV!U150/RWADA!U150,0),0)</f>
        <v>782573</v>
      </c>
    </row>
    <row r="151" spans="1:21" x14ac:dyDescent="0.3">
      <c r="A151" s="3" t="s">
        <v>298</v>
      </c>
      <c r="B151" s="1" t="s">
        <v>968</v>
      </c>
      <c r="C151" s="1" t="s">
        <v>951</v>
      </c>
      <c r="D151" s="4">
        <f>IFERROR(TRUNC(AV!D151/RWADA!D151,0),0)</f>
        <v>301413</v>
      </c>
      <c r="E151" s="4">
        <f>IFERROR(TRUNC(AV!E151/RWADA!E151,0),0)</f>
        <v>323955</v>
      </c>
      <c r="F151" s="4">
        <f>IFERROR(TRUNC(AV!F151/RWADA!F151,0),0)</f>
        <v>342240</v>
      </c>
      <c r="G151" s="4">
        <f>IFERROR(TRUNC(AV!G151/RWADA!G151,0),0)</f>
        <v>358097</v>
      </c>
      <c r="H151" s="4">
        <f>IFERROR(TRUNC(AV!H151/RWADA!H151,0),0)</f>
        <v>378120</v>
      </c>
      <c r="I151" s="4">
        <f>IFERROR(TRUNC(AV!I151/RWADA!I151,0),0)</f>
        <v>394944</v>
      </c>
      <c r="J151" s="4">
        <f>IFERROR(TRUNC(AV!J151/RWADA!J151,0),0)</f>
        <v>403662</v>
      </c>
      <c r="K151" s="4">
        <f>IFERROR(TRUNC(AV!K151/RWADA!K151,0),0)</f>
        <v>412212</v>
      </c>
      <c r="L151" s="4">
        <f>IFERROR(TRUNC(AV!L151/RWADA!L151,0),0)</f>
        <v>420433</v>
      </c>
      <c r="M151" s="4">
        <f>IFERROR(TRUNC(AV!M151/RWADA!M151,0),0)</f>
        <v>444895</v>
      </c>
      <c r="N151" s="4">
        <f>IFERROR(TRUNC(AV!N151/RWADA!N151,0),0)</f>
        <v>465233</v>
      </c>
      <c r="O151" s="4">
        <f>IFERROR(TRUNC(AV!O151/RWADA!O151,0),0)</f>
        <v>484939</v>
      </c>
      <c r="P151" s="4">
        <f>IFERROR(TRUNC(AV!P151/RWADA!P151,0),0)</f>
        <v>496063</v>
      </c>
      <c r="Q151" s="4">
        <f>IFERROR(TRUNC(AV!Q151/RWADA!Q151,0),0)</f>
        <v>515530</v>
      </c>
      <c r="R151" s="4">
        <f>IFERROR(TRUNC(AV!R151/RWADA!R151,0),0)</f>
        <v>553919</v>
      </c>
      <c r="S151" s="4">
        <f>IFERROR(TRUNC(AV!S151/RWADA!S151,0),0)</f>
        <v>623170</v>
      </c>
      <c r="T151" s="4">
        <f>IFERROR(TRUNC(AV!T151/RWADA!T151,0),0)</f>
        <v>662240</v>
      </c>
      <c r="U151" s="4">
        <f>IFERROR(TRUNC(AV!U151/RWADA!U151,0),0)</f>
        <v>703910</v>
      </c>
    </row>
    <row r="152" spans="1:21" x14ac:dyDescent="0.3">
      <c r="A152" s="3" t="s">
        <v>299</v>
      </c>
      <c r="B152" s="1" t="s">
        <v>969</v>
      </c>
      <c r="C152" s="1" t="s">
        <v>951</v>
      </c>
      <c r="D152" s="4">
        <f>IFERROR(TRUNC(AV!D152/RWADA!D152,0),0)</f>
        <v>289156</v>
      </c>
      <c r="E152" s="4">
        <f>IFERROR(TRUNC(AV!E152/RWADA!E152,0),0)</f>
        <v>312247</v>
      </c>
      <c r="F152" s="4">
        <f>IFERROR(TRUNC(AV!F152/RWADA!F152,0),0)</f>
        <v>336508</v>
      </c>
      <c r="G152" s="4">
        <f>IFERROR(TRUNC(AV!G152/RWADA!G152,0),0)</f>
        <v>349608</v>
      </c>
      <c r="H152" s="4">
        <f>IFERROR(TRUNC(AV!H152/RWADA!H152,0),0)</f>
        <v>371787</v>
      </c>
      <c r="I152" s="4">
        <f>IFERROR(TRUNC(AV!I152/RWADA!I152,0),0)</f>
        <v>386272</v>
      </c>
      <c r="J152" s="4">
        <f>IFERROR(TRUNC(AV!J152/RWADA!J152,0),0)</f>
        <v>405004</v>
      </c>
      <c r="K152" s="4">
        <f>IFERROR(TRUNC(AV!K152/RWADA!K152,0),0)</f>
        <v>409473</v>
      </c>
      <c r="L152" s="4">
        <f>IFERROR(TRUNC(AV!L152/RWADA!L152,0),0)</f>
        <v>421901</v>
      </c>
      <c r="M152" s="4">
        <f>IFERROR(TRUNC(AV!M152/RWADA!M152,0),0)</f>
        <v>458920</v>
      </c>
      <c r="N152" s="4">
        <f>IFERROR(TRUNC(AV!N152/RWADA!N152,0),0)</f>
        <v>477717</v>
      </c>
      <c r="O152" s="4">
        <f>IFERROR(TRUNC(AV!O152/RWADA!O152,0),0)</f>
        <v>507701</v>
      </c>
      <c r="P152" s="4">
        <f>IFERROR(TRUNC(AV!P152/RWADA!P152,0),0)</f>
        <v>532272</v>
      </c>
      <c r="Q152" s="4">
        <f>IFERROR(TRUNC(AV!Q152/RWADA!Q152,0),0)</f>
        <v>545584</v>
      </c>
      <c r="R152" s="4">
        <f>IFERROR(TRUNC(AV!R152/RWADA!R152,0),0)</f>
        <v>562807</v>
      </c>
      <c r="S152" s="4">
        <f>IFERROR(TRUNC(AV!S152/RWADA!S152,0),0)</f>
        <v>625871</v>
      </c>
      <c r="T152" s="4">
        <f>IFERROR(TRUNC(AV!T152/RWADA!T152,0),0)</f>
        <v>689541</v>
      </c>
      <c r="U152" s="4">
        <f>IFERROR(TRUNC(AV!U152/RWADA!U152,0),0)</f>
        <v>750372</v>
      </c>
    </row>
    <row r="153" spans="1:21" x14ac:dyDescent="0.3">
      <c r="A153" s="3" t="s">
        <v>300</v>
      </c>
      <c r="B153" s="1" t="s">
        <v>970</v>
      </c>
      <c r="C153" s="1" t="s">
        <v>865</v>
      </c>
      <c r="D153" s="4">
        <f>IFERROR(TRUNC(AV!D153/RWADA!D153,0),0)</f>
        <v>304784</v>
      </c>
      <c r="E153" s="4">
        <f>IFERROR(TRUNC(AV!E153/RWADA!E153,0),0)</f>
        <v>320299</v>
      </c>
      <c r="F153" s="4">
        <f>IFERROR(TRUNC(AV!F153/RWADA!F153,0),0)</f>
        <v>352809</v>
      </c>
      <c r="G153" s="4">
        <f>IFERROR(TRUNC(AV!G153/RWADA!G153,0),0)</f>
        <v>395668</v>
      </c>
      <c r="H153" s="4">
        <f>IFERROR(TRUNC(AV!H153/RWADA!H153,0),0)</f>
        <v>428172</v>
      </c>
      <c r="I153" s="4">
        <f>IFERROR(TRUNC(AV!I153/RWADA!I153,0),0)</f>
        <v>450169</v>
      </c>
      <c r="J153" s="4">
        <f>IFERROR(TRUNC(AV!J153/RWADA!J153,0),0)</f>
        <v>463359</v>
      </c>
      <c r="K153" s="4">
        <f>IFERROR(TRUNC(AV!K153/RWADA!K153,0),0)</f>
        <v>478880</v>
      </c>
      <c r="L153" s="4">
        <f>IFERROR(TRUNC(AV!L153/RWADA!L153,0),0)</f>
        <v>499849</v>
      </c>
      <c r="M153" s="4">
        <f>IFERROR(TRUNC(AV!M153/RWADA!M153,0),0)</f>
        <v>511291</v>
      </c>
      <c r="N153" s="4">
        <f>IFERROR(TRUNC(AV!N153/RWADA!N153,0),0)</f>
        <v>511970</v>
      </c>
      <c r="O153" s="4">
        <f>IFERROR(TRUNC(AV!O153/RWADA!O153,0),0)</f>
        <v>557209</v>
      </c>
      <c r="P153" s="4">
        <f>IFERROR(TRUNC(AV!P153/RWADA!P153,0),0)</f>
        <v>577014</v>
      </c>
      <c r="Q153" s="4">
        <f>IFERROR(TRUNC(AV!Q153/RWADA!Q153,0),0)</f>
        <v>603572</v>
      </c>
      <c r="R153" s="4">
        <f>IFERROR(TRUNC(AV!R153/RWADA!R153,0),0)</f>
        <v>629193</v>
      </c>
      <c r="S153" s="4">
        <f>IFERROR(TRUNC(AV!S153/RWADA!S153,0),0)</f>
        <v>734955</v>
      </c>
      <c r="T153" s="4">
        <f>IFERROR(TRUNC(AV!T153/RWADA!T153,0),0)</f>
        <v>817370</v>
      </c>
      <c r="U153" s="4">
        <f>IFERROR(TRUNC(AV!U153/RWADA!U153,0),0)</f>
        <v>881788</v>
      </c>
    </row>
    <row r="154" spans="1:21" x14ac:dyDescent="0.3">
      <c r="A154" s="3" t="s">
        <v>301</v>
      </c>
      <c r="B154" s="1" t="s">
        <v>971</v>
      </c>
      <c r="C154" s="1" t="s">
        <v>951</v>
      </c>
      <c r="D154" s="4">
        <f>IFERROR(TRUNC(AV!D154/RWADA!D154,0),0)</f>
        <v>189377</v>
      </c>
      <c r="E154" s="4">
        <f>IFERROR(TRUNC(AV!E154/RWADA!E154,0),0)</f>
        <v>202313</v>
      </c>
      <c r="F154" s="4">
        <f>IFERROR(TRUNC(AV!F154/RWADA!F154,0),0)</f>
        <v>181545</v>
      </c>
      <c r="G154" s="4">
        <f>IFERROR(TRUNC(AV!G154/RWADA!G154,0),0)</f>
        <v>208036</v>
      </c>
      <c r="H154" s="4">
        <f>IFERROR(TRUNC(AV!H154/RWADA!H154,0),0)</f>
        <v>209804</v>
      </c>
      <c r="I154" s="4">
        <f>IFERROR(TRUNC(AV!I154/RWADA!I154,0),0)</f>
        <v>207043</v>
      </c>
      <c r="J154" s="4">
        <f>IFERROR(TRUNC(AV!J154/RWADA!J154,0),0)</f>
        <v>205854</v>
      </c>
      <c r="K154" s="4">
        <f>IFERROR(TRUNC(AV!K154/RWADA!K154,0),0)</f>
        <v>205117</v>
      </c>
      <c r="L154" s="4">
        <f>IFERROR(TRUNC(AV!L154/RWADA!L154,0),0)</f>
        <v>209062</v>
      </c>
      <c r="M154" s="4">
        <f>IFERROR(TRUNC(AV!M154/RWADA!M154,0),0)</f>
        <v>215892</v>
      </c>
      <c r="N154" s="4">
        <f>IFERROR(TRUNC(AV!N154/RWADA!N154,0),0)</f>
        <v>201859</v>
      </c>
      <c r="O154" s="4">
        <f>IFERROR(TRUNC(AV!O154/RWADA!O154,0),0)</f>
        <v>211709</v>
      </c>
      <c r="P154" s="4">
        <f>IFERROR(TRUNC(AV!P154/RWADA!P154,0),0)</f>
        <v>232111</v>
      </c>
      <c r="Q154" s="4">
        <f>IFERROR(TRUNC(AV!Q154/RWADA!Q154,0),0)</f>
        <v>237388</v>
      </c>
      <c r="R154" s="4">
        <f>IFERROR(TRUNC(AV!R154/RWADA!R154,0),0)</f>
        <v>233821</v>
      </c>
      <c r="S154" s="4">
        <f>IFERROR(TRUNC(AV!S154/RWADA!S154,0),0)</f>
        <v>252370</v>
      </c>
      <c r="T154" s="4">
        <f>IFERROR(TRUNC(AV!T154/RWADA!T154,0),0)</f>
        <v>295918</v>
      </c>
      <c r="U154" s="4">
        <f>IFERROR(TRUNC(AV!U154/RWADA!U154,0),0)</f>
        <v>294927</v>
      </c>
    </row>
    <row r="155" spans="1:21" x14ac:dyDescent="0.3">
      <c r="A155" s="3" t="s">
        <v>302</v>
      </c>
      <c r="B155" s="1" t="s">
        <v>972</v>
      </c>
      <c r="C155" s="1" t="s">
        <v>951</v>
      </c>
      <c r="D155" s="4">
        <f>IFERROR(TRUNC(AV!D155/RWADA!D155,0),0)</f>
        <v>309772</v>
      </c>
      <c r="E155" s="4">
        <f>IFERROR(TRUNC(AV!E155/RWADA!E155,0),0)</f>
        <v>327330</v>
      </c>
      <c r="F155" s="4">
        <f>IFERROR(TRUNC(AV!F155/RWADA!F155,0),0)</f>
        <v>341487</v>
      </c>
      <c r="G155" s="4">
        <f>IFERROR(TRUNC(AV!G155/RWADA!G155,0),0)</f>
        <v>363669</v>
      </c>
      <c r="H155" s="4">
        <f>IFERROR(TRUNC(AV!H155/RWADA!H155,0),0)</f>
        <v>379428</v>
      </c>
      <c r="I155" s="4">
        <f>IFERROR(TRUNC(AV!I155/RWADA!I155,0),0)</f>
        <v>391942</v>
      </c>
      <c r="J155" s="4">
        <f>IFERROR(TRUNC(AV!J155/RWADA!J155,0),0)</f>
        <v>411298</v>
      </c>
      <c r="K155" s="4">
        <f>IFERROR(TRUNC(AV!K155/RWADA!K155,0),0)</f>
        <v>421552</v>
      </c>
      <c r="L155" s="4">
        <f>IFERROR(TRUNC(AV!L155/RWADA!L155,0),0)</f>
        <v>437232</v>
      </c>
      <c r="M155" s="4">
        <f>IFERROR(TRUNC(AV!M155/RWADA!M155,0),0)</f>
        <v>447877</v>
      </c>
      <c r="N155" s="4">
        <f>IFERROR(TRUNC(AV!N155/RWADA!N155,0),0)</f>
        <v>458027</v>
      </c>
      <c r="O155" s="4">
        <f>IFERROR(TRUNC(AV!O155/RWADA!O155,0),0)</f>
        <v>471513</v>
      </c>
      <c r="P155" s="4">
        <f>IFERROR(TRUNC(AV!P155/RWADA!P155,0),0)</f>
        <v>499340</v>
      </c>
      <c r="Q155" s="4">
        <f>IFERROR(TRUNC(AV!Q155/RWADA!Q155,0),0)</f>
        <v>529651</v>
      </c>
      <c r="R155" s="4">
        <f>IFERROR(TRUNC(AV!R155/RWADA!R155,0),0)</f>
        <v>552699</v>
      </c>
      <c r="S155" s="4">
        <f>IFERROR(TRUNC(AV!S155/RWADA!S155,0),0)</f>
        <v>666858</v>
      </c>
      <c r="T155" s="4">
        <f>IFERROR(TRUNC(AV!T155/RWADA!T155,0),0)</f>
        <v>713798</v>
      </c>
      <c r="U155" s="4">
        <f>IFERROR(TRUNC(AV!U155/RWADA!U155,0),0)</f>
        <v>726093</v>
      </c>
    </row>
    <row r="156" spans="1:21" x14ac:dyDescent="0.3">
      <c r="A156" s="3" t="s">
        <v>303</v>
      </c>
      <c r="B156" s="1" t="s">
        <v>973</v>
      </c>
      <c r="C156" s="1" t="s">
        <v>951</v>
      </c>
      <c r="D156" s="4">
        <f>IFERROR(TRUNC(AV!D156/RWADA!D156,0),0)</f>
        <v>227923</v>
      </c>
      <c r="E156" s="4">
        <f>IFERROR(TRUNC(AV!E156/RWADA!E156,0),0)</f>
        <v>235424</v>
      </c>
      <c r="F156" s="4">
        <f>IFERROR(TRUNC(AV!F156/RWADA!F156,0),0)</f>
        <v>262722</v>
      </c>
      <c r="G156" s="4">
        <f>IFERROR(TRUNC(AV!G156/RWADA!G156,0),0)</f>
        <v>296325</v>
      </c>
      <c r="H156" s="4">
        <f>IFERROR(TRUNC(AV!H156/RWADA!H156,0),0)</f>
        <v>306948</v>
      </c>
      <c r="I156" s="4">
        <f>IFERROR(TRUNC(AV!I156/RWADA!I156,0),0)</f>
        <v>304805</v>
      </c>
      <c r="J156" s="4">
        <f>IFERROR(TRUNC(AV!J156/RWADA!J156,0),0)</f>
        <v>329547</v>
      </c>
      <c r="K156" s="4">
        <f>IFERROR(TRUNC(AV!K156/RWADA!K156,0),0)</f>
        <v>344279</v>
      </c>
      <c r="L156" s="4">
        <f>IFERROR(TRUNC(AV!L156/RWADA!L156,0),0)</f>
        <v>364425</v>
      </c>
      <c r="M156" s="4">
        <f>IFERROR(TRUNC(AV!M156/RWADA!M156,0),0)</f>
        <v>372470</v>
      </c>
      <c r="N156" s="4">
        <f>IFERROR(TRUNC(AV!N156/RWADA!N156,0),0)</f>
        <v>378402</v>
      </c>
      <c r="O156" s="4">
        <f>IFERROR(TRUNC(AV!O156/RWADA!O156,0),0)</f>
        <v>392970</v>
      </c>
      <c r="P156" s="4">
        <f>IFERROR(TRUNC(AV!P156/RWADA!P156,0),0)</f>
        <v>397438</v>
      </c>
      <c r="Q156" s="4">
        <f>IFERROR(TRUNC(AV!Q156/RWADA!Q156,0),0)</f>
        <v>435382</v>
      </c>
      <c r="R156" s="4">
        <f>IFERROR(TRUNC(AV!R156/RWADA!R156,0),0)</f>
        <v>450663</v>
      </c>
      <c r="S156" s="4">
        <f>IFERROR(TRUNC(AV!S156/RWADA!S156,0),0)</f>
        <v>534509</v>
      </c>
      <c r="T156" s="4">
        <f>IFERROR(TRUNC(AV!T156/RWADA!T156,0),0)</f>
        <v>559828</v>
      </c>
      <c r="U156" s="4">
        <f>IFERROR(TRUNC(AV!U156/RWADA!U156,0),0)</f>
        <v>574905</v>
      </c>
    </row>
    <row r="157" spans="1:21" x14ac:dyDescent="0.3">
      <c r="A157" s="3" t="s">
        <v>304</v>
      </c>
      <c r="B157" s="1" t="s">
        <v>974</v>
      </c>
      <c r="C157" s="1" t="s">
        <v>865</v>
      </c>
      <c r="D157" s="4">
        <f>IFERROR(TRUNC(AV!D157/RWADA!D157,0),0)</f>
        <v>243286</v>
      </c>
      <c r="E157" s="4">
        <f>IFERROR(TRUNC(AV!E157/RWADA!E157,0),0)</f>
        <v>262550</v>
      </c>
      <c r="F157" s="4">
        <f>IFERROR(TRUNC(AV!F157/RWADA!F157,0),0)</f>
        <v>284746</v>
      </c>
      <c r="G157" s="4">
        <f>IFERROR(TRUNC(AV!G157/RWADA!G157,0),0)</f>
        <v>301118</v>
      </c>
      <c r="H157" s="4">
        <f>IFERROR(TRUNC(AV!H157/RWADA!H157,0),0)</f>
        <v>335609</v>
      </c>
      <c r="I157" s="4">
        <f>IFERROR(TRUNC(AV!I157/RWADA!I157,0),0)</f>
        <v>342989</v>
      </c>
      <c r="J157" s="4">
        <f>IFERROR(TRUNC(AV!J157/RWADA!J157,0),0)</f>
        <v>363088</v>
      </c>
      <c r="K157" s="4">
        <f>IFERROR(TRUNC(AV!K157/RWADA!K157,0),0)</f>
        <v>373745</v>
      </c>
      <c r="L157" s="4">
        <f>IFERROR(TRUNC(AV!L157/RWADA!L157,0),0)</f>
        <v>371707</v>
      </c>
      <c r="M157" s="4">
        <f>IFERROR(TRUNC(AV!M157/RWADA!M157,0),0)</f>
        <v>369041</v>
      </c>
      <c r="N157" s="4">
        <f>IFERROR(TRUNC(AV!N157/RWADA!N157,0),0)</f>
        <v>372354</v>
      </c>
      <c r="O157" s="4">
        <f>IFERROR(TRUNC(AV!O157/RWADA!O157,0),0)</f>
        <v>413405</v>
      </c>
      <c r="P157" s="4">
        <f>IFERROR(TRUNC(AV!P157/RWADA!P157,0),0)</f>
        <v>439613</v>
      </c>
      <c r="Q157" s="4">
        <f>IFERROR(TRUNC(AV!Q157/RWADA!Q157,0),0)</f>
        <v>464191</v>
      </c>
      <c r="R157" s="4">
        <f>IFERROR(TRUNC(AV!R157/RWADA!R157,0),0)</f>
        <v>536148</v>
      </c>
      <c r="S157" s="4">
        <f>IFERROR(TRUNC(AV!S157/RWADA!S157,0),0)</f>
        <v>585924</v>
      </c>
      <c r="T157" s="4">
        <f>IFERROR(TRUNC(AV!T157/RWADA!T157,0),0)</f>
        <v>660428</v>
      </c>
      <c r="U157" s="4">
        <f>IFERROR(TRUNC(AV!U157/RWADA!U157,0),0)</f>
        <v>693052</v>
      </c>
    </row>
    <row r="158" spans="1:21" x14ac:dyDescent="0.3">
      <c r="A158" s="3" t="s">
        <v>305</v>
      </c>
      <c r="B158" s="1" t="s">
        <v>975</v>
      </c>
      <c r="C158" s="1" t="s">
        <v>865</v>
      </c>
      <c r="D158" s="4">
        <f>IFERROR(TRUNC(AV!D158/RWADA!D158,0),0)</f>
        <v>378250</v>
      </c>
      <c r="E158" s="4">
        <f>IFERROR(TRUNC(AV!E158/RWADA!E158,0),0)</f>
        <v>406113</v>
      </c>
      <c r="F158" s="4">
        <f>IFERROR(TRUNC(AV!F158/RWADA!F158,0),0)</f>
        <v>438818</v>
      </c>
      <c r="G158" s="4">
        <f>IFERROR(TRUNC(AV!G158/RWADA!G158,0),0)</f>
        <v>466051</v>
      </c>
      <c r="H158" s="4">
        <f>IFERROR(TRUNC(AV!H158/RWADA!H158,0),0)</f>
        <v>477210</v>
      </c>
      <c r="I158" s="4">
        <f>IFERROR(TRUNC(AV!I158/RWADA!I158,0),0)</f>
        <v>500262</v>
      </c>
      <c r="J158" s="4">
        <f>IFERROR(TRUNC(AV!J158/RWADA!J158,0),0)</f>
        <v>506954</v>
      </c>
      <c r="K158" s="4">
        <f>IFERROR(TRUNC(AV!K158/RWADA!K158,0),0)</f>
        <v>516677</v>
      </c>
      <c r="L158" s="4">
        <f>IFERROR(TRUNC(AV!L158/RWADA!L158,0),0)</f>
        <v>531157</v>
      </c>
      <c r="M158" s="4">
        <f>IFERROR(TRUNC(AV!M158/RWADA!M158,0),0)</f>
        <v>544791</v>
      </c>
      <c r="N158" s="4">
        <f>IFERROR(TRUNC(AV!N158/RWADA!N158,0),0)</f>
        <v>576342</v>
      </c>
      <c r="O158" s="4">
        <f>IFERROR(TRUNC(AV!O158/RWADA!O158,0),0)</f>
        <v>612138</v>
      </c>
      <c r="P158" s="4">
        <f>IFERROR(TRUNC(AV!P158/RWADA!P158,0),0)</f>
        <v>631480</v>
      </c>
      <c r="Q158" s="4">
        <f>IFERROR(TRUNC(AV!Q158/RWADA!Q158,0),0)</f>
        <v>663835</v>
      </c>
      <c r="R158" s="4">
        <f>IFERROR(TRUNC(AV!R158/RWADA!R158,0),0)</f>
        <v>688372</v>
      </c>
      <c r="S158" s="4">
        <f>IFERROR(TRUNC(AV!S158/RWADA!S158,0),0)</f>
        <v>755007</v>
      </c>
      <c r="T158" s="4">
        <f>IFERROR(TRUNC(AV!T158/RWADA!T158,0),0)</f>
        <v>778484</v>
      </c>
      <c r="U158" s="4">
        <f>IFERROR(TRUNC(AV!U158/RWADA!U158,0),0)</f>
        <v>855950</v>
      </c>
    </row>
    <row r="159" spans="1:21" x14ac:dyDescent="0.3">
      <c r="A159" s="3" t="s">
        <v>306</v>
      </c>
      <c r="B159" s="1" t="s">
        <v>976</v>
      </c>
      <c r="C159" s="1" t="s">
        <v>951</v>
      </c>
      <c r="D159" s="4">
        <f>IFERROR(TRUNC(AV!D159/RWADA!D159,0),0)</f>
        <v>212943</v>
      </c>
      <c r="E159" s="4">
        <f>IFERROR(TRUNC(AV!E159/RWADA!E159,0),0)</f>
        <v>232626</v>
      </c>
      <c r="F159" s="4">
        <f>IFERROR(TRUNC(AV!F159/RWADA!F159,0),0)</f>
        <v>260604</v>
      </c>
      <c r="G159" s="4">
        <f>IFERROR(TRUNC(AV!G159/RWADA!G159,0),0)</f>
        <v>285041</v>
      </c>
      <c r="H159" s="4">
        <f>IFERROR(TRUNC(AV!H159/RWADA!H159,0),0)</f>
        <v>299973</v>
      </c>
      <c r="I159" s="4">
        <f>IFERROR(TRUNC(AV!I159/RWADA!I159,0),0)</f>
        <v>308645</v>
      </c>
      <c r="J159" s="4">
        <f>IFERROR(TRUNC(AV!J159/RWADA!J159,0),0)</f>
        <v>330277</v>
      </c>
      <c r="K159" s="4">
        <f>IFERROR(TRUNC(AV!K159/RWADA!K159,0),0)</f>
        <v>333932</v>
      </c>
      <c r="L159" s="4">
        <f>IFERROR(TRUNC(AV!L159/RWADA!L159,0),0)</f>
        <v>339612</v>
      </c>
      <c r="M159" s="4">
        <f>IFERROR(TRUNC(AV!M159/RWADA!M159,0),0)</f>
        <v>337786</v>
      </c>
      <c r="N159" s="4">
        <f>IFERROR(TRUNC(AV!N159/RWADA!N159,0),0)</f>
        <v>366846</v>
      </c>
      <c r="O159" s="4">
        <f>IFERROR(TRUNC(AV!O159/RWADA!O159,0),0)</f>
        <v>356637</v>
      </c>
      <c r="P159" s="4">
        <f>IFERROR(TRUNC(AV!P159/RWADA!P159,0),0)</f>
        <v>361422</v>
      </c>
      <c r="Q159" s="4">
        <f>IFERROR(TRUNC(AV!Q159/RWADA!Q159,0),0)</f>
        <v>399107</v>
      </c>
      <c r="R159" s="4">
        <f>IFERROR(TRUNC(AV!R159/RWADA!R159,0),0)</f>
        <v>407502</v>
      </c>
      <c r="S159" s="4">
        <f>IFERROR(TRUNC(AV!S159/RWADA!S159,0),0)</f>
        <v>451997</v>
      </c>
      <c r="T159" s="4">
        <f>IFERROR(TRUNC(AV!T159/RWADA!T159,0),0)</f>
        <v>487627</v>
      </c>
      <c r="U159" s="4">
        <f>IFERROR(TRUNC(AV!U159/RWADA!U159,0),0)</f>
        <v>511225</v>
      </c>
    </row>
    <row r="160" spans="1:21" x14ac:dyDescent="0.3">
      <c r="A160" s="3" t="s">
        <v>307</v>
      </c>
      <c r="B160" s="1" t="s">
        <v>977</v>
      </c>
      <c r="C160" s="1" t="s">
        <v>951</v>
      </c>
      <c r="D160" s="4">
        <f>IFERROR(TRUNC(AV!D160/RWADA!D160,0),0)</f>
        <v>297345</v>
      </c>
      <c r="E160" s="4">
        <f>IFERROR(TRUNC(AV!E160/RWADA!E160,0),0)</f>
        <v>314465</v>
      </c>
      <c r="F160" s="4">
        <f>IFERROR(TRUNC(AV!F160/RWADA!F160,0),0)</f>
        <v>337991</v>
      </c>
      <c r="G160" s="4">
        <f>IFERROR(TRUNC(AV!G160/RWADA!G160,0),0)</f>
        <v>358202</v>
      </c>
      <c r="H160" s="4">
        <f>IFERROR(TRUNC(AV!H160/RWADA!H160,0),0)</f>
        <v>422625</v>
      </c>
      <c r="I160" s="4">
        <f>IFERROR(TRUNC(AV!I160/RWADA!I160,0),0)</f>
        <v>450268</v>
      </c>
      <c r="J160" s="4">
        <f>IFERROR(TRUNC(AV!J160/RWADA!J160,0),0)</f>
        <v>456347</v>
      </c>
      <c r="K160" s="4">
        <f>IFERROR(TRUNC(AV!K160/RWADA!K160,0),0)</f>
        <v>448865</v>
      </c>
      <c r="L160" s="4">
        <f>IFERROR(TRUNC(AV!L160/RWADA!L160,0),0)</f>
        <v>438956</v>
      </c>
      <c r="M160" s="4">
        <f>IFERROR(TRUNC(AV!M160/RWADA!M160,0),0)</f>
        <v>450735</v>
      </c>
      <c r="N160" s="4">
        <f>IFERROR(TRUNC(AV!N160/RWADA!N160,0),0)</f>
        <v>469533</v>
      </c>
      <c r="O160" s="4">
        <f>IFERROR(TRUNC(AV!O160/RWADA!O160,0),0)</f>
        <v>507642</v>
      </c>
      <c r="P160" s="4">
        <f>IFERROR(TRUNC(AV!P160/RWADA!P160,0),0)</f>
        <v>539888</v>
      </c>
      <c r="Q160" s="4">
        <f>IFERROR(TRUNC(AV!Q160/RWADA!Q160,0),0)</f>
        <v>555440</v>
      </c>
      <c r="R160" s="4">
        <f>IFERROR(TRUNC(AV!R160/RWADA!R160,0),0)</f>
        <v>624602</v>
      </c>
      <c r="S160" s="4">
        <f>IFERROR(TRUNC(AV!S160/RWADA!S160,0),0)</f>
        <v>671447</v>
      </c>
      <c r="T160" s="4">
        <f>IFERROR(TRUNC(AV!T160/RWADA!T160,0),0)</f>
        <v>751959</v>
      </c>
      <c r="U160" s="4">
        <f>IFERROR(TRUNC(AV!U160/RWADA!U160,0),0)</f>
        <v>736915</v>
      </c>
    </row>
    <row r="161" spans="1:21" x14ac:dyDescent="0.3">
      <c r="A161" s="3" t="s">
        <v>308</v>
      </c>
      <c r="B161" s="1" t="s">
        <v>978</v>
      </c>
      <c r="C161" s="1" t="s">
        <v>951</v>
      </c>
      <c r="D161" s="4">
        <f>IFERROR(TRUNC(AV!D161/RWADA!D161,0),0)</f>
        <v>291329</v>
      </c>
      <c r="E161" s="4">
        <f>IFERROR(TRUNC(AV!E161/RWADA!E161,0),0)</f>
        <v>299496</v>
      </c>
      <c r="F161" s="4">
        <f>IFERROR(TRUNC(AV!F161/RWADA!F161,0),0)</f>
        <v>331853</v>
      </c>
      <c r="G161" s="4">
        <f>IFERROR(TRUNC(AV!G161/RWADA!G161,0),0)</f>
        <v>350171</v>
      </c>
      <c r="H161" s="4">
        <f>IFERROR(TRUNC(AV!H161/RWADA!H161,0),0)</f>
        <v>364771</v>
      </c>
      <c r="I161" s="4">
        <f>IFERROR(TRUNC(AV!I161/RWADA!I161,0),0)</f>
        <v>386497</v>
      </c>
      <c r="J161" s="4">
        <f>IFERROR(TRUNC(AV!J161/RWADA!J161,0),0)</f>
        <v>407071</v>
      </c>
      <c r="K161" s="4">
        <f>IFERROR(TRUNC(AV!K161/RWADA!K161,0),0)</f>
        <v>416654</v>
      </c>
      <c r="L161" s="4">
        <f>IFERROR(TRUNC(AV!L161/RWADA!L161,0),0)</f>
        <v>432983</v>
      </c>
      <c r="M161" s="4">
        <f>IFERROR(TRUNC(AV!M161/RWADA!M161,0),0)</f>
        <v>437597</v>
      </c>
      <c r="N161" s="4">
        <f>IFERROR(TRUNC(AV!N161/RWADA!N161,0),0)</f>
        <v>463096</v>
      </c>
      <c r="O161" s="4">
        <f>IFERROR(TRUNC(AV!O161/RWADA!O161,0),0)</f>
        <v>485096</v>
      </c>
      <c r="P161" s="4">
        <f>IFERROR(TRUNC(AV!P161/RWADA!P161,0),0)</f>
        <v>505193</v>
      </c>
      <c r="Q161" s="4">
        <f>IFERROR(TRUNC(AV!Q161/RWADA!Q161,0),0)</f>
        <v>508720</v>
      </c>
      <c r="R161" s="4">
        <f>IFERROR(TRUNC(AV!R161/RWADA!R161,0),0)</f>
        <v>531605</v>
      </c>
      <c r="S161" s="4">
        <f>IFERROR(TRUNC(AV!S161/RWADA!S161,0),0)</f>
        <v>590474</v>
      </c>
      <c r="T161" s="4">
        <f>IFERROR(TRUNC(AV!T161/RWADA!T161,0),0)</f>
        <v>624755</v>
      </c>
      <c r="U161" s="4">
        <f>IFERROR(TRUNC(AV!U161/RWADA!U161,0),0)</f>
        <v>677024</v>
      </c>
    </row>
    <row r="162" spans="1:21" x14ac:dyDescent="0.3">
      <c r="A162" s="3" t="s">
        <v>309</v>
      </c>
      <c r="B162" s="1" t="s">
        <v>979</v>
      </c>
      <c r="C162" s="1" t="s">
        <v>909</v>
      </c>
      <c r="D162" s="4">
        <f>IFERROR(TRUNC(AV!D162/RWADA!D162,0),0)</f>
        <v>261075</v>
      </c>
      <c r="E162" s="4">
        <f>IFERROR(TRUNC(AV!E162/RWADA!E162,0),0)</f>
        <v>295439</v>
      </c>
      <c r="F162" s="4">
        <f>IFERROR(TRUNC(AV!F162/RWADA!F162,0),0)</f>
        <v>366567</v>
      </c>
      <c r="G162" s="4">
        <f>IFERROR(TRUNC(AV!G162/RWADA!G162,0),0)</f>
        <v>492495</v>
      </c>
      <c r="H162" s="4">
        <f>IFERROR(TRUNC(AV!H162/RWADA!H162,0),0)</f>
        <v>488745</v>
      </c>
      <c r="I162" s="4">
        <f>IFERROR(TRUNC(AV!I162/RWADA!I162,0),0)</f>
        <v>502415</v>
      </c>
      <c r="J162" s="4">
        <f>IFERROR(TRUNC(AV!J162/RWADA!J162,0),0)</f>
        <v>510660</v>
      </c>
      <c r="K162" s="4">
        <f>IFERROR(TRUNC(AV!K162/RWADA!K162,0),0)</f>
        <v>499675</v>
      </c>
      <c r="L162" s="4">
        <f>IFERROR(TRUNC(AV!L162/RWADA!L162,0),0)</f>
        <v>509125</v>
      </c>
      <c r="M162" s="4">
        <f>IFERROR(TRUNC(AV!M162/RWADA!M162,0),0)</f>
        <v>486618</v>
      </c>
      <c r="N162" s="4">
        <f>IFERROR(TRUNC(AV!N162/RWADA!N162,0),0)</f>
        <v>488486</v>
      </c>
      <c r="O162" s="4">
        <f>IFERROR(TRUNC(AV!O162/RWADA!O162,0),0)</f>
        <v>547484</v>
      </c>
      <c r="P162" s="4">
        <f>IFERROR(TRUNC(AV!P162/RWADA!P162,0),0)</f>
        <v>531528</v>
      </c>
      <c r="Q162" s="4">
        <f>IFERROR(TRUNC(AV!Q162/RWADA!Q162,0),0)</f>
        <v>512462</v>
      </c>
      <c r="R162" s="4">
        <f>IFERROR(TRUNC(AV!R162/RWADA!R162,0),0)</f>
        <v>511301</v>
      </c>
      <c r="S162" s="4">
        <f>IFERROR(TRUNC(AV!S162/RWADA!S162,0),0)</f>
        <v>513001</v>
      </c>
      <c r="T162" s="4">
        <f>IFERROR(TRUNC(AV!T162/RWADA!T162,0),0)</f>
        <v>549638</v>
      </c>
      <c r="U162" s="4">
        <f>IFERROR(TRUNC(AV!U162/RWADA!U162,0),0)</f>
        <v>543691</v>
      </c>
    </row>
    <row r="163" spans="1:21" x14ac:dyDescent="0.3">
      <c r="A163" s="3" t="s">
        <v>980</v>
      </c>
      <c r="B163" s="1" t="s">
        <v>981</v>
      </c>
      <c r="C163" s="1" t="s">
        <v>909</v>
      </c>
      <c r="D163" s="4">
        <f>IFERROR(TRUNC(AV!D163/RWADA!D163,0),0)</f>
        <v>363281</v>
      </c>
      <c r="E163" s="4">
        <f>IFERROR(TRUNC(AV!E163/RWADA!E163,0),0)</f>
        <v>406791</v>
      </c>
      <c r="F163" s="4">
        <f>IFERROR(TRUNC(AV!F163/RWADA!F163,0),0)</f>
        <v>508732</v>
      </c>
      <c r="G163" s="4">
        <f>IFERROR(TRUNC(AV!G163/RWADA!G163,0),0)</f>
        <v>564742</v>
      </c>
      <c r="H163" s="4">
        <f>IFERROR(TRUNC(AV!H163/RWADA!H163,0),0)</f>
        <v>655005</v>
      </c>
      <c r="I163" s="4">
        <f>IFERROR(TRUNC(AV!I163/RWADA!I163,0),0)</f>
        <v>702140</v>
      </c>
      <c r="J163" s="4">
        <f>IFERROR(TRUNC(AV!J163/RWADA!J163,0),0)</f>
        <v>739033</v>
      </c>
      <c r="K163" s="4">
        <f>IFERROR(TRUNC(AV!K163/RWADA!K163,0),0)</f>
        <v>802598</v>
      </c>
      <c r="L163" s="4">
        <f>IFERROR(TRUNC(AV!L163/RWADA!L163,0),0)</f>
        <v>843430</v>
      </c>
      <c r="M163" s="4">
        <f>IFERROR(TRUNC(AV!M163/RWADA!M163,0),0)</f>
        <v>878492</v>
      </c>
      <c r="N163" s="4">
        <f>IFERROR(TRUNC(AV!N163/RWADA!N163,0),0)</f>
        <v>923953</v>
      </c>
      <c r="O163" s="4">
        <f>IFERROR(TRUNC(AV!O163/RWADA!O163,0),0)</f>
        <v>956606</v>
      </c>
      <c r="P163" s="4">
        <f>IFERROR(TRUNC(AV!P163/RWADA!P163,0),0)</f>
        <v>1011565</v>
      </c>
      <c r="Q163" s="4">
        <f>IFERROR(TRUNC(AV!Q163/RWADA!Q163,0),0)</f>
        <v>0</v>
      </c>
      <c r="R163" s="4">
        <f>IFERROR(TRUNC(AV!R163/RWADA!R163,0),0)</f>
        <v>0</v>
      </c>
      <c r="S163" s="4">
        <f>IFERROR(TRUNC(AV!S163/RWADA!S163,0),0)</f>
        <v>0</v>
      </c>
      <c r="T163" s="4">
        <f>IFERROR(TRUNC(AV!T163/RWADA!T163,0),0)</f>
        <v>0</v>
      </c>
      <c r="U163" s="4">
        <f>IFERROR(TRUNC(AV!U163/RWADA!U163,0),0)</f>
        <v>0</v>
      </c>
    </row>
    <row r="164" spans="1:21" x14ac:dyDescent="0.3">
      <c r="A164" s="3" t="s">
        <v>310</v>
      </c>
      <c r="B164" s="1" t="s">
        <v>982</v>
      </c>
      <c r="C164" s="1" t="s">
        <v>909</v>
      </c>
      <c r="D164" s="4">
        <f>IFERROR(TRUNC(AV!D164/RWADA!D164,0),0)</f>
        <v>1951492</v>
      </c>
      <c r="E164" s="4">
        <f>IFERROR(TRUNC(AV!E164/RWADA!E164,0),0)</f>
        <v>2169546</v>
      </c>
      <c r="F164" s="4">
        <f>IFERROR(TRUNC(AV!F164/RWADA!F164,0),0)</f>
        <v>2853359</v>
      </c>
      <c r="G164" s="4">
        <f>IFERROR(TRUNC(AV!G164/RWADA!G164,0),0)</f>
        <v>3164239</v>
      </c>
      <c r="H164" s="4">
        <f>IFERROR(TRUNC(AV!H164/RWADA!H164,0),0)</f>
        <v>3529808</v>
      </c>
      <c r="I164" s="4">
        <f>IFERROR(TRUNC(AV!I164/RWADA!I164,0),0)</f>
        <v>3932191</v>
      </c>
      <c r="J164" s="4">
        <f>IFERROR(TRUNC(AV!J164/RWADA!J164,0),0)</f>
        <v>3879072</v>
      </c>
      <c r="K164" s="4">
        <f>IFERROR(TRUNC(AV!K164/RWADA!K164,0),0)</f>
        <v>3683849</v>
      </c>
      <c r="L164" s="4">
        <f>IFERROR(TRUNC(AV!L164/RWADA!L164,0),0)</f>
        <v>3677113</v>
      </c>
      <c r="M164" s="4">
        <f>IFERROR(TRUNC(AV!M164/RWADA!M164,0),0)</f>
        <v>3702028</v>
      </c>
      <c r="N164" s="4">
        <f>IFERROR(TRUNC(AV!N164/RWADA!N164,0),0)</f>
        <v>4074977</v>
      </c>
      <c r="O164" s="4">
        <f>IFERROR(TRUNC(AV!O164/RWADA!O164,0),0)</f>
        <v>3957867</v>
      </c>
      <c r="P164" s="4">
        <f>IFERROR(TRUNC(AV!P164/RWADA!P164,0),0)</f>
        <v>3844041</v>
      </c>
      <c r="Q164" s="4">
        <f>IFERROR(TRUNC(AV!Q164/RWADA!Q164,0),0)</f>
        <v>4357315</v>
      </c>
      <c r="R164" s="4">
        <f>IFERROR(TRUNC(AV!R164/RWADA!R164,0),0)</f>
        <v>4346942</v>
      </c>
      <c r="S164" s="4">
        <f>IFERROR(TRUNC(AV!S164/RWADA!S164,0),0)</f>
        <v>4332957</v>
      </c>
      <c r="T164" s="4">
        <f>IFERROR(TRUNC(AV!T164/RWADA!T164,0),0)</f>
        <v>4024417</v>
      </c>
      <c r="U164" s="4">
        <f>IFERROR(TRUNC(AV!U164/RWADA!U164,0),0)</f>
        <v>3952650</v>
      </c>
    </row>
    <row r="165" spans="1:21" x14ac:dyDescent="0.3">
      <c r="A165" s="3" t="s">
        <v>311</v>
      </c>
      <c r="B165" s="1" t="s">
        <v>983</v>
      </c>
      <c r="C165" s="1" t="s">
        <v>984</v>
      </c>
      <c r="D165" s="4">
        <f>IFERROR(TRUNC(AV!D165/RWADA!D165,0),0)</f>
        <v>1161716</v>
      </c>
      <c r="E165" s="4">
        <f>IFERROR(TRUNC(AV!E165/RWADA!E165,0),0)</f>
        <v>1424132</v>
      </c>
      <c r="F165" s="4">
        <f>IFERROR(TRUNC(AV!F165/RWADA!F165,0),0)</f>
        <v>1643633</v>
      </c>
      <c r="G165" s="4">
        <f>IFERROR(TRUNC(AV!G165/RWADA!G165,0),0)</f>
        <v>1785586</v>
      </c>
      <c r="H165" s="4">
        <f>IFERROR(TRUNC(AV!H165/RWADA!H165,0),0)</f>
        <v>2111336</v>
      </c>
      <c r="I165" s="4">
        <f>IFERROR(TRUNC(AV!I165/RWADA!I165,0),0)</f>
        <v>2297759</v>
      </c>
      <c r="J165" s="4">
        <f>IFERROR(TRUNC(AV!J165/RWADA!J165,0),0)</f>
        <v>2521471</v>
      </c>
      <c r="K165" s="4">
        <f>IFERROR(TRUNC(AV!K165/RWADA!K165,0),0)</f>
        <v>2441156</v>
      </c>
      <c r="L165" s="4">
        <f>IFERROR(TRUNC(AV!L165/RWADA!L165,0),0)</f>
        <v>2376837</v>
      </c>
      <c r="M165" s="4">
        <f>IFERROR(TRUNC(AV!M165/RWADA!M165,0),0)</f>
        <v>2242145</v>
      </c>
      <c r="N165" s="4">
        <f>IFERROR(TRUNC(AV!N165/RWADA!N165,0),0)</f>
        <v>2379460</v>
      </c>
      <c r="O165" s="4">
        <f>IFERROR(TRUNC(AV!O165/RWADA!O165,0),0)</f>
        <v>2612555</v>
      </c>
      <c r="P165" s="4">
        <f>IFERROR(TRUNC(AV!P165/RWADA!P165,0),0)</f>
        <v>2863590</v>
      </c>
      <c r="Q165" s="4">
        <f>IFERROR(TRUNC(AV!Q165/RWADA!Q165,0),0)</f>
        <v>3113543</v>
      </c>
      <c r="R165" s="4">
        <f>IFERROR(TRUNC(AV!R165/RWADA!R165,0),0)</f>
        <v>3052869</v>
      </c>
      <c r="S165" s="4">
        <f>IFERROR(TRUNC(AV!S165/RWADA!S165,0),0)</f>
        <v>2827131</v>
      </c>
      <c r="T165" s="4">
        <f>IFERROR(TRUNC(AV!T165/RWADA!T165,0),0)</f>
        <v>2961257</v>
      </c>
      <c r="U165" s="4">
        <f>IFERROR(TRUNC(AV!U165/RWADA!U165,0),0)</f>
        <v>2821428</v>
      </c>
    </row>
    <row r="166" spans="1:21" x14ac:dyDescent="0.3">
      <c r="A166" s="3" t="s">
        <v>312</v>
      </c>
      <c r="B166" s="1" t="s">
        <v>985</v>
      </c>
      <c r="C166" s="1" t="s">
        <v>909</v>
      </c>
      <c r="D166" s="4">
        <f>IFERROR(TRUNC(AV!D166/RWADA!D166,0),0)</f>
        <v>175819</v>
      </c>
      <c r="E166" s="4">
        <f>IFERROR(TRUNC(AV!E166/RWADA!E166,0),0)</f>
        <v>190322</v>
      </c>
      <c r="F166" s="4">
        <f>IFERROR(TRUNC(AV!F166/RWADA!F166,0),0)</f>
        <v>223201</v>
      </c>
      <c r="G166" s="4">
        <f>IFERROR(TRUNC(AV!G166/RWADA!G166,0),0)</f>
        <v>264403</v>
      </c>
      <c r="H166" s="4">
        <f>IFERROR(TRUNC(AV!H166/RWADA!H166,0),0)</f>
        <v>280319</v>
      </c>
      <c r="I166" s="4">
        <f>IFERROR(TRUNC(AV!I166/RWADA!I166,0),0)</f>
        <v>271571</v>
      </c>
      <c r="J166" s="4">
        <f>IFERROR(TRUNC(AV!J166/RWADA!J166,0),0)</f>
        <v>264938</v>
      </c>
      <c r="K166" s="4">
        <f>IFERROR(TRUNC(AV!K166/RWADA!K166,0),0)</f>
        <v>270103</v>
      </c>
      <c r="L166" s="4">
        <f>IFERROR(TRUNC(AV!L166/RWADA!L166,0),0)</f>
        <v>276979</v>
      </c>
      <c r="M166" s="4">
        <f>IFERROR(TRUNC(AV!M166/RWADA!M166,0),0)</f>
        <v>274816</v>
      </c>
      <c r="N166" s="4">
        <f>IFERROR(TRUNC(AV!N166/RWADA!N166,0),0)</f>
        <v>291664</v>
      </c>
      <c r="O166" s="4">
        <f>IFERROR(TRUNC(AV!O166/RWADA!O166,0),0)</f>
        <v>290381</v>
      </c>
      <c r="P166" s="4">
        <f>IFERROR(TRUNC(AV!P166/RWADA!P166,0),0)</f>
        <v>288378</v>
      </c>
      <c r="Q166" s="4">
        <f>IFERROR(TRUNC(AV!Q166/RWADA!Q166,0),0)</f>
        <v>292203</v>
      </c>
      <c r="R166" s="4">
        <f>IFERROR(TRUNC(AV!R166/RWADA!R166,0),0)</f>
        <v>299263</v>
      </c>
      <c r="S166" s="4">
        <f>IFERROR(TRUNC(AV!S166/RWADA!S166,0),0)</f>
        <v>329187</v>
      </c>
      <c r="T166" s="4">
        <f>IFERROR(TRUNC(AV!T166/RWADA!T166,0),0)</f>
        <v>341077</v>
      </c>
      <c r="U166" s="4">
        <f>IFERROR(TRUNC(AV!U166/RWADA!U166,0),0)</f>
        <v>350803</v>
      </c>
    </row>
    <row r="167" spans="1:21" x14ac:dyDescent="0.3">
      <c r="A167" s="3" t="s">
        <v>313</v>
      </c>
      <c r="B167" s="1" t="s">
        <v>986</v>
      </c>
      <c r="C167" s="1" t="s">
        <v>984</v>
      </c>
      <c r="D167" s="4">
        <f>IFERROR(TRUNC(AV!D167/RWADA!D167,0),0)</f>
        <v>3726104</v>
      </c>
      <c r="E167" s="4">
        <f>IFERROR(TRUNC(AV!E167/RWADA!E167,0),0)</f>
        <v>4435708</v>
      </c>
      <c r="F167" s="4">
        <f>IFERROR(TRUNC(AV!F167/RWADA!F167,0),0)</f>
        <v>4632866</v>
      </c>
      <c r="G167" s="4">
        <f>IFERROR(TRUNC(AV!G167/RWADA!G167,0),0)</f>
        <v>4742891</v>
      </c>
      <c r="H167" s="4">
        <f>IFERROR(TRUNC(AV!H167/RWADA!H167,0),0)</f>
        <v>4494821</v>
      </c>
      <c r="I167" s="4">
        <f>IFERROR(TRUNC(AV!I167/RWADA!I167,0),0)</f>
        <v>4599445</v>
      </c>
      <c r="J167" s="4">
        <f>IFERROR(TRUNC(AV!J167/RWADA!J167,0),0)</f>
        <v>4095852</v>
      </c>
      <c r="K167" s="4">
        <f>IFERROR(TRUNC(AV!K167/RWADA!K167,0),0)</f>
        <v>3879445</v>
      </c>
      <c r="L167" s="4">
        <f>IFERROR(TRUNC(AV!L167/RWADA!L167,0),0)</f>
        <v>2928446</v>
      </c>
      <c r="M167" s="4">
        <f>IFERROR(TRUNC(AV!M167/RWADA!M167,0),0)</f>
        <v>3274632</v>
      </c>
      <c r="N167" s="4">
        <f>IFERROR(TRUNC(AV!N167/RWADA!N167,0),0)</f>
        <v>3499681</v>
      </c>
      <c r="O167" s="4">
        <f>IFERROR(TRUNC(AV!O167/RWADA!O167,0),0)</f>
        <v>3419926</v>
      </c>
      <c r="P167" s="4">
        <f>IFERROR(TRUNC(AV!P167/RWADA!P167,0),0)</f>
        <v>3851373</v>
      </c>
      <c r="Q167" s="4">
        <f>IFERROR(TRUNC(AV!Q167/RWADA!Q167,0),0)</f>
        <v>3879609</v>
      </c>
      <c r="R167" s="4">
        <f>IFERROR(TRUNC(AV!R167/RWADA!R167,0),0)</f>
        <v>4970523</v>
      </c>
      <c r="S167" s="4">
        <f>IFERROR(TRUNC(AV!S167/RWADA!S167,0),0)</f>
        <v>3963011</v>
      </c>
      <c r="T167" s="4">
        <f>IFERROR(TRUNC(AV!T167/RWADA!T167,0),0)</f>
        <v>4667175</v>
      </c>
      <c r="U167" s="4">
        <f>IFERROR(TRUNC(AV!U167/RWADA!U167,0),0)</f>
        <v>5424368</v>
      </c>
    </row>
    <row r="168" spans="1:21" x14ac:dyDescent="0.3">
      <c r="A168" s="3" t="s">
        <v>314</v>
      </c>
      <c r="B168" s="1" t="s">
        <v>987</v>
      </c>
      <c r="C168" s="1" t="s">
        <v>988</v>
      </c>
      <c r="D168" s="4">
        <f>IFERROR(TRUNC(AV!D168/RWADA!D168,0),0)</f>
        <v>1237764</v>
      </c>
      <c r="E168" s="4">
        <f>IFERROR(TRUNC(AV!E168/RWADA!E168,0),0)</f>
        <v>1579619</v>
      </c>
      <c r="F168" s="4">
        <f>IFERROR(TRUNC(AV!F168/RWADA!F168,0),0)</f>
        <v>1938637</v>
      </c>
      <c r="G168" s="4">
        <f>IFERROR(TRUNC(AV!G168/RWADA!G168,0),0)</f>
        <v>2411195</v>
      </c>
      <c r="H168" s="4">
        <f>IFERROR(TRUNC(AV!H168/RWADA!H168,0),0)</f>
        <v>2730511</v>
      </c>
      <c r="I168" s="4">
        <f>IFERROR(TRUNC(AV!I168/RWADA!I168,0),0)</f>
        <v>2792375</v>
      </c>
      <c r="J168" s="4">
        <f>IFERROR(TRUNC(AV!J168/RWADA!J168,0),0)</f>
        <v>2739708</v>
      </c>
      <c r="K168" s="4">
        <f>IFERROR(TRUNC(AV!K168/RWADA!K168,0),0)</f>
        <v>2777452</v>
      </c>
      <c r="L168" s="4">
        <f>IFERROR(TRUNC(AV!L168/RWADA!L168,0),0)</f>
        <v>2875588</v>
      </c>
      <c r="M168" s="4">
        <f>IFERROR(TRUNC(AV!M168/RWADA!M168,0),0)</f>
        <v>2790580</v>
      </c>
      <c r="N168" s="4">
        <f>IFERROR(TRUNC(AV!N168/RWADA!N168,0),0)</f>
        <v>2979147</v>
      </c>
      <c r="O168" s="4">
        <f>IFERROR(TRUNC(AV!O168/RWADA!O168,0),0)</f>
        <v>3041646</v>
      </c>
      <c r="P168" s="4">
        <f>IFERROR(TRUNC(AV!P168/RWADA!P168,0),0)</f>
        <v>3048870</v>
      </c>
      <c r="Q168" s="4">
        <f>IFERROR(TRUNC(AV!Q168/RWADA!Q168,0),0)</f>
        <v>3307651</v>
      </c>
      <c r="R168" s="4">
        <f>IFERROR(TRUNC(AV!R168/RWADA!R168,0),0)</f>
        <v>3711036</v>
      </c>
      <c r="S168" s="4">
        <f>IFERROR(TRUNC(AV!S168/RWADA!S168,0),0)</f>
        <v>3952905</v>
      </c>
      <c r="T168" s="4">
        <f>IFERROR(TRUNC(AV!T168/RWADA!T168,0),0)</f>
        <v>4124006</v>
      </c>
      <c r="U168" s="4">
        <f>IFERROR(TRUNC(AV!U168/RWADA!U168,0),0)</f>
        <v>4436568</v>
      </c>
    </row>
    <row r="169" spans="1:21" x14ac:dyDescent="0.3">
      <c r="A169" s="3" t="s">
        <v>315</v>
      </c>
      <c r="B169" s="1" t="s">
        <v>989</v>
      </c>
      <c r="C169" s="1" t="s">
        <v>909</v>
      </c>
      <c r="D169" s="4">
        <f>IFERROR(TRUNC(AV!D169/RWADA!D169,0),0)</f>
        <v>1383824</v>
      </c>
      <c r="E169" s="4">
        <f>IFERROR(TRUNC(AV!E169/RWADA!E169,0),0)</f>
        <v>1832076</v>
      </c>
      <c r="F169" s="4">
        <f>IFERROR(TRUNC(AV!F169/RWADA!F169,0),0)</f>
        <v>2151584</v>
      </c>
      <c r="G169" s="4">
        <f>IFERROR(TRUNC(AV!G169/RWADA!G169,0),0)</f>
        <v>2568256</v>
      </c>
      <c r="H169" s="4">
        <f>IFERROR(TRUNC(AV!H169/RWADA!H169,0),0)</f>
        <v>2896331</v>
      </c>
      <c r="I169" s="4">
        <f>IFERROR(TRUNC(AV!I169/RWADA!I169,0),0)</f>
        <v>3128101</v>
      </c>
      <c r="J169" s="4">
        <f>IFERROR(TRUNC(AV!J169/RWADA!J169,0),0)</f>
        <v>3320452</v>
      </c>
      <c r="K169" s="4">
        <f>IFERROR(TRUNC(AV!K169/RWADA!K169,0),0)</f>
        <v>3681969</v>
      </c>
      <c r="L169" s="4">
        <f>IFERROR(TRUNC(AV!L169/RWADA!L169,0),0)</f>
        <v>3574330</v>
      </c>
      <c r="M169" s="4">
        <f>IFERROR(TRUNC(AV!M169/RWADA!M169,0),0)</f>
        <v>3656294</v>
      </c>
      <c r="N169" s="4">
        <f>IFERROR(TRUNC(AV!N169/RWADA!N169,0),0)</f>
        <v>3924628</v>
      </c>
      <c r="O169" s="4">
        <f>IFERROR(TRUNC(AV!O169/RWADA!O169,0),0)</f>
        <v>3335225</v>
      </c>
      <c r="P169" s="4">
        <f>IFERROR(TRUNC(AV!P169/RWADA!P169,0),0)</f>
        <v>3487299</v>
      </c>
      <c r="Q169" s="4">
        <f>IFERROR(TRUNC(AV!Q169/RWADA!Q169,0),0)</f>
        <v>3350910</v>
      </c>
      <c r="R169" s="4">
        <f>IFERROR(TRUNC(AV!R169/RWADA!R169,0),0)</f>
        <v>3260407</v>
      </c>
      <c r="S169" s="4">
        <f>IFERROR(TRUNC(AV!S169/RWADA!S169,0),0)</f>
        <v>3904271</v>
      </c>
      <c r="T169" s="4">
        <f>IFERROR(TRUNC(AV!T169/RWADA!T169,0),0)</f>
        <v>3809363</v>
      </c>
      <c r="U169" s="4">
        <f>IFERROR(TRUNC(AV!U169/RWADA!U169,0),0)</f>
        <v>3446616</v>
      </c>
    </row>
    <row r="170" spans="1:21" x14ac:dyDescent="0.3">
      <c r="A170" s="3" t="s">
        <v>316</v>
      </c>
      <c r="B170" s="1" t="s">
        <v>990</v>
      </c>
      <c r="C170" s="1" t="s">
        <v>909</v>
      </c>
      <c r="D170" s="4">
        <f>IFERROR(TRUNC(AV!D170/RWADA!D170,0),0)</f>
        <v>757556</v>
      </c>
      <c r="E170" s="4">
        <f>IFERROR(TRUNC(AV!E170/RWADA!E170,0),0)</f>
        <v>876827</v>
      </c>
      <c r="F170" s="4">
        <f>IFERROR(TRUNC(AV!F170/RWADA!F170,0),0)</f>
        <v>1076528</v>
      </c>
      <c r="G170" s="4">
        <f>IFERROR(TRUNC(AV!G170/RWADA!G170,0),0)</f>
        <v>1202017</v>
      </c>
      <c r="H170" s="4">
        <f>IFERROR(TRUNC(AV!H170/RWADA!H170,0),0)</f>
        <v>1356909</v>
      </c>
      <c r="I170" s="4">
        <f>IFERROR(TRUNC(AV!I170/RWADA!I170,0),0)</f>
        <v>1323418</v>
      </c>
      <c r="J170" s="4">
        <f>IFERROR(TRUNC(AV!J170/RWADA!J170,0),0)</f>
        <v>1400122</v>
      </c>
      <c r="K170" s="4">
        <f>IFERROR(TRUNC(AV!K170/RWADA!K170,0),0)</f>
        <v>1397827</v>
      </c>
      <c r="L170" s="4">
        <f>IFERROR(TRUNC(AV!L170/RWADA!L170,0),0)</f>
        <v>1345147</v>
      </c>
      <c r="M170" s="4">
        <f>IFERROR(TRUNC(AV!M170/RWADA!M170,0),0)</f>
        <v>1353456</v>
      </c>
      <c r="N170" s="4">
        <f>IFERROR(TRUNC(AV!N170/RWADA!N170,0),0)</f>
        <v>1359033</v>
      </c>
      <c r="O170" s="4">
        <f>IFERROR(TRUNC(AV!O170/RWADA!O170,0),0)</f>
        <v>1395512</v>
      </c>
      <c r="P170" s="4">
        <f>IFERROR(TRUNC(AV!P170/RWADA!P170,0),0)</f>
        <v>1465083</v>
      </c>
      <c r="Q170" s="4">
        <f>IFERROR(TRUNC(AV!Q170/RWADA!Q170,0),0)</f>
        <v>1500692</v>
      </c>
      <c r="R170" s="4">
        <f>IFERROR(TRUNC(AV!R170/RWADA!R170,0),0)</f>
        <v>1587257</v>
      </c>
      <c r="S170" s="4">
        <f>IFERROR(TRUNC(AV!S170/RWADA!S170,0),0)</f>
        <v>1594622</v>
      </c>
      <c r="T170" s="4">
        <f>IFERROR(TRUNC(AV!T170/RWADA!T170,0),0)</f>
        <v>1623778</v>
      </c>
      <c r="U170" s="4">
        <f>IFERROR(TRUNC(AV!U170/RWADA!U170,0),0)</f>
        <v>1618837</v>
      </c>
    </row>
    <row r="171" spans="1:21" x14ac:dyDescent="0.3">
      <c r="A171" s="3" t="s">
        <v>991</v>
      </c>
      <c r="B171" s="1" t="s">
        <v>992</v>
      </c>
      <c r="C171" s="1" t="s">
        <v>909</v>
      </c>
      <c r="D171" s="4">
        <f>IFERROR(TRUNC(AV!D171/RWADA!D171,0),0)</f>
        <v>581449</v>
      </c>
      <c r="E171" s="4">
        <f>IFERROR(TRUNC(AV!E171/RWADA!E171,0),0)</f>
        <v>536765</v>
      </c>
      <c r="F171" s="4">
        <f>IFERROR(TRUNC(AV!F171/RWADA!F171,0),0)</f>
        <v>792866</v>
      </c>
      <c r="G171" s="4">
        <f>IFERROR(TRUNC(AV!G171/RWADA!G171,0),0)</f>
        <v>941174</v>
      </c>
      <c r="H171" s="4">
        <f>IFERROR(TRUNC(AV!H171/RWADA!H171,0),0)</f>
        <v>907957</v>
      </c>
      <c r="I171" s="4">
        <f>IFERROR(TRUNC(AV!I171/RWADA!I171,0),0)</f>
        <v>1054002</v>
      </c>
      <c r="J171" s="4">
        <f>IFERROR(TRUNC(AV!J171/RWADA!J171,0),0)</f>
        <v>1215586</v>
      </c>
      <c r="K171" s="4">
        <f>IFERROR(TRUNC(AV!K171/RWADA!K171,0),0)</f>
        <v>1222317</v>
      </c>
      <c r="L171" s="4">
        <f>IFERROR(TRUNC(AV!L171/RWADA!L171,0),0)</f>
        <v>1180614</v>
      </c>
      <c r="M171" s="4">
        <f>IFERROR(TRUNC(AV!M171/RWADA!M171,0),0)</f>
        <v>1104685</v>
      </c>
      <c r="N171" s="4">
        <f>IFERROR(TRUNC(AV!N171/RWADA!N171,0),0)</f>
        <v>1113304</v>
      </c>
      <c r="O171" s="4">
        <f>IFERROR(TRUNC(AV!O171/RWADA!O171,0),0)</f>
        <v>1223324</v>
      </c>
      <c r="P171" s="4">
        <f>IFERROR(TRUNC(AV!P171/RWADA!P171,0),0)</f>
        <v>1258180</v>
      </c>
      <c r="Q171" s="4">
        <f>IFERROR(TRUNC(AV!Q171/RWADA!Q171,0),0)</f>
        <v>0</v>
      </c>
      <c r="R171" s="4">
        <f>IFERROR(TRUNC(AV!R171/RWADA!R171,0),0)</f>
        <v>0</v>
      </c>
      <c r="S171" s="4">
        <f>IFERROR(TRUNC(AV!S171/RWADA!S171,0),0)</f>
        <v>0</v>
      </c>
      <c r="T171" s="4">
        <f>IFERROR(TRUNC(AV!T171/RWADA!T171,0),0)</f>
        <v>0</v>
      </c>
      <c r="U171" s="4">
        <f>IFERROR(TRUNC(AV!U171/RWADA!U171,0),0)</f>
        <v>0</v>
      </c>
    </row>
    <row r="172" spans="1:21" x14ac:dyDescent="0.3">
      <c r="A172" s="3" t="s">
        <v>317</v>
      </c>
      <c r="B172" s="1" t="s">
        <v>993</v>
      </c>
      <c r="C172" s="1" t="s">
        <v>909</v>
      </c>
      <c r="D172" s="4">
        <f>IFERROR(TRUNC(AV!D172/RWADA!D172,0),0)</f>
        <v>688409</v>
      </c>
      <c r="E172" s="4">
        <f>IFERROR(TRUNC(AV!E172/RWADA!E172,0),0)</f>
        <v>771393</v>
      </c>
      <c r="F172" s="4">
        <f>IFERROR(TRUNC(AV!F172/RWADA!F172,0),0)</f>
        <v>910784</v>
      </c>
      <c r="G172" s="4">
        <f>IFERROR(TRUNC(AV!G172/RWADA!G172,0),0)</f>
        <v>1092006</v>
      </c>
      <c r="H172" s="4">
        <f>IFERROR(TRUNC(AV!H172/RWADA!H172,0),0)</f>
        <v>1305836</v>
      </c>
      <c r="I172" s="4">
        <f>IFERROR(TRUNC(AV!I172/RWADA!I172,0),0)</f>
        <v>1333221</v>
      </c>
      <c r="J172" s="4">
        <f>IFERROR(TRUNC(AV!J172/RWADA!J172,0),0)</f>
        <v>1352085</v>
      </c>
      <c r="K172" s="4">
        <f>IFERROR(TRUNC(AV!K172/RWADA!K172,0),0)</f>
        <v>1494179</v>
      </c>
      <c r="L172" s="4">
        <f>IFERROR(TRUNC(AV!L172/RWADA!L172,0),0)</f>
        <v>1538819</v>
      </c>
      <c r="M172" s="4">
        <f>IFERROR(TRUNC(AV!M172/RWADA!M172,0),0)</f>
        <v>1695366</v>
      </c>
      <c r="N172" s="4">
        <f>IFERROR(TRUNC(AV!N172/RWADA!N172,0),0)</f>
        <v>1566655</v>
      </c>
      <c r="O172" s="4">
        <f>IFERROR(TRUNC(AV!O172/RWADA!O172,0),0)</f>
        <v>1637962</v>
      </c>
      <c r="P172" s="4">
        <f>IFERROR(TRUNC(AV!P172/RWADA!P172,0),0)</f>
        <v>1613945</v>
      </c>
      <c r="Q172" s="4">
        <f>IFERROR(TRUNC(AV!Q172/RWADA!Q172,0),0)</f>
        <v>1739722</v>
      </c>
      <c r="R172" s="4">
        <f>IFERROR(TRUNC(AV!R172/RWADA!R172,0),0)</f>
        <v>1774615</v>
      </c>
      <c r="S172" s="4">
        <f>IFERROR(TRUNC(AV!S172/RWADA!S172,0),0)</f>
        <v>1806219</v>
      </c>
      <c r="T172" s="4">
        <f>IFERROR(TRUNC(AV!T172/RWADA!T172,0),0)</f>
        <v>1895077</v>
      </c>
      <c r="U172" s="4">
        <f>IFERROR(TRUNC(AV!U172/RWADA!U172,0),0)</f>
        <v>1840672</v>
      </c>
    </row>
    <row r="173" spans="1:21" ht="15" x14ac:dyDescent="0.3">
      <c r="A173" s="3" t="s">
        <v>318</v>
      </c>
      <c r="B173" s="1" t="s">
        <v>994</v>
      </c>
      <c r="C173" s="1" t="s">
        <v>909</v>
      </c>
      <c r="D173" s="4">
        <f>IFERROR(TRUNC(AV!D173/RWADA!D173,0),0)</f>
        <v>0</v>
      </c>
      <c r="E173" s="4">
        <f>IFERROR(TRUNC(AV!E173/RWADA!E173,0),0)</f>
        <v>0</v>
      </c>
      <c r="F173" s="4">
        <f>IFERROR(TRUNC(AV!F173/RWADA!F173,0),0)</f>
        <v>0</v>
      </c>
      <c r="G173" s="4">
        <f>IFERROR(TRUNC(AV!G173/RWADA!G173,0),0)</f>
        <v>0</v>
      </c>
      <c r="H173" s="4">
        <f>IFERROR(TRUNC(AV!H173/RWADA!H173,0),0)</f>
        <v>0</v>
      </c>
      <c r="I173" s="4">
        <f>IFERROR(TRUNC(AV!I173/RWADA!I173,0),0)</f>
        <v>0</v>
      </c>
      <c r="J173" s="4">
        <f>IFERROR(TRUNC(AV!J173/RWADA!J173,0),0)</f>
        <v>0</v>
      </c>
      <c r="K173" s="4">
        <f>IFERROR(TRUNC(AV!K173/RWADA!K173,0),0)</f>
        <v>0</v>
      </c>
      <c r="L173" s="4">
        <f>IFERROR(TRUNC(AV!L173/RWADA!L173,0),0)</f>
        <v>0</v>
      </c>
      <c r="M173" s="4">
        <f>IFERROR(TRUNC(AV!M173/RWADA!M173,0),0)</f>
        <v>0</v>
      </c>
      <c r="N173" s="4">
        <f>IFERROR(TRUNC(AV!N173/RWADA!N173,0),0)</f>
        <v>0</v>
      </c>
      <c r="O173" s="4">
        <f>IFERROR(TRUNC(AV!O173/RWADA!O173,0),0)</f>
        <v>0</v>
      </c>
      <c r="P173" s="4">
        <f>IFERROR(TRUNC(AV!P173/RWADA!P173,0),0)</f>
        <v>0</v>
      </c>
      <c r="Q173" s="4">
        <f>IFERROR(TRUNC(AV!Q173/RWADA!Q173,0),0)</f>
        <v>1161989</v>
      </c>
      <c r="R173" s="4">
        <f>IFERROR(TRUNC(AV!R173/RWADA!R173,0),0)</f>
        <v>1193134</v>
      </c>
      <c r="S173" s="4">
        <f>IFERROR(TRUNC(AV!S173/RWADA!S173,0),0)</f>
        <v>1233376</v>
      </c>
      <c r="T173" s="4">
        <f>IFERROR(TRUNC(AV!T173/RWADA!T173,0),0)</f>
        <v>1346024</v>
      </c>
      <c r="U173" s="4">
        <f>IFERROR(TRUNC(AV!U173/RWADA!U173,0),0)</f>
        <v>1472520</v>
      </c>
    </row>
    <row r="174" spans="1:21" x14ac:dyDescent="0.3">
      <c r="A174" s="3" t="s">
        <v>319</v>
      </c>
      <c r="B174" s="1" t="s">
        <v>995</v>
      </c>
      <c r="C174" s="1" t="s">
        <v>988</v>
      </c>
      <c r="D174" s="4">
        <f>IFERROR(TRUNC(AV!D174/RWADA!D174,0),0)</f>
        <v>325902</v>
      </c>
      <c r="E174" s="4">
        <f>IFERROR(TRUNC(AV!E174/RWADA!E174,0),0)</f>
        <v>388503</v>
      </c>
      <c r="F174" s="4">
        <f>IFERROR(TRUNC(AV!F174/RWADA!F174,0),0)</f>
        <v>479201</v>
      </c>
      <c r="G174" s="4">
        <f>IFERROR(TRUNC(AV!G174/RWADA!G174,0),0)</f>
        <v>586781</v>
      </c>
      <c r="H174" s="4">
        <f>IFERROR(TRUNC(AV!H174/RWADA!H174,0),0)</f>
        <v>653949</v>
      </c>
      <c r="I174" s="4">
        <f>IFERROR(TRUNC(AV!I174/RWADA!I174,0),0)</f>
        <v>692896</v>
      </c>
      <c r="J174" s="4">
        <f>IFERROR(TRUNC(AV!J174/RWADA!J174,0),0)</f>
        <v>712306</v>
      </c>
      <c r="K174" s="4">
        <f>IFERROR(TRUNC(AV!K174/RWADA!K174,0),0)</f>
        <v>681300</v>
      </c>
      <c r="L174" s="4">
        <f>IFERROR(TRUNC(AV!L174/RWADA!L174,0),0)</f>
        <v>682342</v>
      </c>
      <c r="M174" s="4">
        <f>IFERROR(TRUNC(AV!M174/RWADA!M174,0),0)</f>
        <v>707423</v>
      </c>
      <c r="N174" s="4">
        <f>IFERROR(TRUNC(AV!N174/RWADA!N174,0),0)</f>
        <v>742069</v>
      </c>
      <c r="O174" s="4">
        <f>IFERROR(TRUNC(AV!O174/RWADA!O174,0),0)</f>
        <v>740499</v>
      </c>
      <c r="P174" s="4">
        <f>IFERROR(TRUNC(AV!P174/RWADA!P174,0),0)</f>
        <v>773669</v>
      </c>
      <c r="Q174" s="4">
        <f>IFERROR(TRUNC(AV!Q174/RWADA!Q174,0),0)</f>
        <v>782945</v>
      </c>
      <c r="R174" s="4">
        <f>IFERROR(TRUNC(AV!R174/RWADA!R174,0),0)</f>
        <v>811435</v>
      </c>
      <c r="S174" s="4">
        <f>IFERROR(TRUNC(AV!S174/RWADA!S174,0),0)</f>
        <v>797330</v>
      </c>
      <c r="T174" s="4">
        <f>IFERROR(TRUNC(AV!T174/RWADA!T174,0),0)</f>
        <v>849034</v>
      </c>
      <c r="U174" s="4">
        <f>IFERROR(TRUNC(AV!U174/RWADA!U174,0),0)</f>
        <v>874787</v>
      </c>
    </row>
    <row r="175" spans="1:21" x14ac:dyDescent="0.3">
      <c r="A175" s="3" t="s">
        <v>320</v>
      </c>
      <c r="B175" s="1" t="s">
        <v>996</v>
      </c>
      <c r="C175" s="1" t="s">
        <v>988</v>
      </c>
      <c r="D175" s="4">
        <f>IFERROR(TRUNC(AV!D175/RWADA!D175,0),0)</f>
        <v>182756</v>
      </c>
      <c r="E175" s="4">
        <f>IFERROR(TRUNC(AV!E175/RWADA!E175,0),0)</f>
        <v>226092</v>
      </c>
      <c r="F175" s="4">
        <f>IFERROR(TRUNC(AV!F175/RWADA!F175,0),0)</f>
        <v>240415</v>
      </c>
      <c r="G175" s="4">
        <f>IFERROR(TRUNC(AV!G175/RWADA!G175,0),0)</f>
        <v>286898</v>
      </c>
      <c r="H175" s="4">
        <f>IFERROR(TRUNC(AV!H175/RWADA!H175,0),0)</f>
        <v>310667</v>
      </c>
      <c r="I175" s="4">
        <f>IFERROR(TRUNC(AV!I175/RWADA!I175,0),0)</f>
        <v>351212</v>
      </c>
      <c r="J175" s="4">
        <f>IFERROR(TRUNC(AV!J175/RWADA!J175,0),0)</f>
        <v>361220</v>
      </c>
      <c r="K175" s="4">
        <f>IFERROR(TRUNC(AV!K175/RWADA!K175,0),0)</f>
        <v>366237</v>
      </c>
      <c r="L175" s="4">
        <f>IFERROR(TRUNC(AV!L175/RWADA!L175,0),0)</f>
        <v>380357</v>
      </c>
      <c r="M175" s="4">
        <f>IFERROR(TRUNC(AV!M175/RWADA!M175,0),0)</f>
        <v>392782</v>
      </c>
      <c r="N175" s="4">
        <f>IFERROR(TRUNC(AV!N175/RWADA!N175,0),0)</f>
        <v>373271</v>
      </c>
      <c r="O175" s="4">
        <f>IFERROR(TRUNC(AV!O175/RWADA!O175,0),0)</f>
        <v>409170</v>
      </c>
      <c r="P175" s="4">
        <f>IFERROR(TRUNC(AV!P175/RWADA!P175,0),0)</f>
        <v>400498</v>
      </c>
      <c r="Q175" s="4">
        <f>IFERROR(TRUNC(AV!Q175/RWADA!Q175,0),0)</f>
        <v>434833</v>
      </c>
      <c r="R175" s="4">
        <f>IFERROR(TRUNC(AV!R175/RWADA!R175,0),0)</f>
        <v>459008</v>
      </c>
      <c r="S175" s="4">
        <f>IFERROR(TRUNC(AV!S175/RWADA!S175,0),0)</f>
        <v>470720</v>
      </c>
      <c r="T175" s="4">
        <f>IFERROR(TRUNC(AV!T175/RWADA!T175,0),0)</f>
        <v>498115</v>
      </c>
      <c r="U175" s="4">
        <f>IFERROR(TRUNC(AV!U175/RWADA!U175,0),0)</f>
        <v>479220</v>
      </c>
    </row>
    <row r="176" spans="1:21" x14ac:dyDescent="0.3">
      <c r="A176" s="3" t="s">
        <v>321</v>
      </c>
      <c r="B176" s="1" t="s">
        <v>997</v>
      </c>
      <c r="C176" s="1" t="s">
        <v>988</v>
      </c>
      <c r="D176" s="4">
        <f>IFERROR(TRUNC(AV!D176/RWADA!D176,0),0)</f>
        <v>71103</v>
      </c>
      <c r="E176" s="4">
        <f>IFERROR(TRUNC(AV!E176/RWADA!E176,0),0)</f>
        <v>74493</v>
      </c>
      <c r="F176" s="4">
        <f>IFERROR(TRUNC(AV!F176/RWADA!F176,0),0)</f>
        <v>77329</v>
      </c>
      <c r="G176" s="4">
        <f>IFERROR(TRUNC(AV!G176/RWADA!G176,0),0)</f>
        <v>85468</v>
      </c>
      <c r="H176" s="4">
        <f>IFERROR(TRUNC(AV!H176/RWADA!H176,0),0)</f>
        <v>94971</v>
      </c>
      <c r="I176" s="4">
        <f>IFERROR(TRUNC(AV!I176/RWADA!I176,0),0)</f>
        <v>101604</v>
      </c>
      <c r="J176" s="4">
        <f>IFERROR(TRUNC(AV!J176/RWADA!J176,0),0)</f>
        <v>105269</v>
      </c>
      <c r="K176" s="4">
        <f>IFERROR(TRUNC(AV!K176/RWADA!K176,0),0)</f>
        <v>105519</v>
      </c>
      <c r="L176" s="4">
        <f>IFERROR(TRUNC(AV!L176/RWADA!L176,0),0)</f>
        <v>102862</v>
      </c>
      <c r="M176" s="4">
        <f>IFERROR(TRUNC(AV!M176/RWADA!M176,0),0)</f>
        <v>108930</v>
      </c>
      <c r="N176" s="4">
        <f>IFERROR(TRUNC(AV!N176/RWADA!N176,0),0)</f>
        <v>108492</v>
      </c>
      <c r="O176" s="4">
        <f>IFERROR(TRUNC(AV!O176/RWADA!O176,0),0)</f>
        <v>116949</v>
      </c>
      <c r="P176" s="4">
        <f>IFERROR(TRUNC(AV!P176/RWADA!P176,0),0)</f>
        <v>122489</v>
      </c>
      <c r="Q176" s="4">
        <f>IFERROR(TRUNC(AV!Q176/RWADA!Q176,0),0)</f>
        <v>128391</v>
      </c>
      <c r="R176" s="4">
        <f>IFERROR(TRUNC(AV!R176/RWADA!R176,0),0)</f>
        <v>134170</v>
      </c>
      <c r="S176" s="4">
        <f>IFERROR(TRUNC(AV!S176/RWADA!S176,0),0)</f>
        <v>157666</v>
      </c>
      <c r="T176" s="4">
        <f>IFERROR(TRUNC(AV!T176/RWADA!T176,0),0)</f>
        <v>167710</v>
      </c>
      <c r="U176" s="4">
        <f>IFERROR(TRUNC(AV!U176/RWADA!U176,0),0)</f>
        <v>175622</v>
      </c>
    </row>
    <row r="177" spans="1:21" x14ac:dyDescent="0.3">
      <c r="A177" s="3" t="s">
        <v>322</v>
      </c>
      <c r="B177" s="1" t="s">
        <v>998</v>
      </c>
      <c r="C177" s="1" t="s">
        <v>988</v>
      </c>
      <c r="D177" s="4">
        <f>IFERROR(TRUNC(AV!D177/RWADA!D177,0),0)</f>
        <v>749143</v>
      </c>
      <c r="E177" s="4">
        <f>IFERROR(TRUNC(AV!E177/RWADA!E177,0),0)</f>
        <v>868238</v>
      </c>
      <c r="F177" s="4">
        <f>IFERROR(TRUNC(AV!F177/RWADA!F177,0),0)</f>
        <v>1168006</v>
      </c>
      <c r="G177" s="4">
        <f>IFERROR(TRUNC(AV!G177/RWADA!G177,0),0)</f>
        <v>1392927</v>
      </c>
      <c r="H177" s="4">
        <f>IFERROR(TRUNC(AV!H177/RWADA!H177,0),0)</f>
        <v>1472451</v>
      </c>
      <c r="I177" s="4">
        <f>IFERROR(TRUNC(AV!I177/RWADA!I177,0),0)</f>
        <v>1503280</v>
      </c>
      <c r="J177" s="4">
        <f>IFERROR(TRUNC(AV!J177/RWADA!J177,0),0)</f>
        <v>1483883</v>
      </c>
      <c r="K177" s="4">
        <f>IFERROR(TRUNC(AV!K177/RWADA!K177,0),0)</f>
        <v>1513516</v>
      </c>
      <c r="L177" s="4">
        <f>IFERROR(TRUNC(AV!L177/RWADA!L177,0),0)</f>
        <v>1534955</v>
      </c>
      <c r="M177" s="4">
        <f>IFERROR(TRUNC(AV!M177/RWADA!M177,0),0)</f>
        <v>1559711</v>
      </c>
      <c r="N177" s="4">
        <f>IFERROR(TRUNC(AV!N177/RWADA!N177,0),0)</f>
        <v>1564382</v>
      </c>
      <c r="O177" s="4">
        <f>IFERROR(TRUNC(AV!O177/RWADA!O177,0),0)</f>
        <v>1612199</v>
      </c>
      <c r="P177" s="4">
        <f>IFERROR(TRUNC(AV!P177/RWADA!P177,0),0)</f>
        <v>1675047</v>
      </c>
      <c r="Q177" s="4">
        <f>IFERROR(TRUNC(AV!Q177/RWADA!Q177,0),0)</f>
        <v>1773350</v>
      </c>
      <c r="R177" s="4">
        <f>IFERROR(TRUNC(AV!R177/RWADA!R177,0),0)</f>
        <v>1725269</v>
      </c>
      <c r="S177" s="4">
        <f>IFERROR(TRUNC(AV!S177/RWADA!S177,0),0)</f>
        <v>1837477</v>
      </c>
      <c r="T177" s="4">
        <f>IFERROR(TRUNC(AV!T177/RWADA!T177,0),0)</f>
        <v>1920642</v>
      </c>
      <c r="U177" s="4">
        <f>IFERROR(TRUNC(AV!U177/RWADA!U177,0),0)</f>
        <v>2070534</v>
      </c>
    </row>
    <row r="178" spans="1:21" x14ac:dyDescent="0.3">
      <c r="A178" s="3" t="s">
        <v>323</v>
      </c>
      <c r="B178" s="1" t="s">
        <v>999</v>
      </c>
      <c r="C178" s="1" t="s">
        <v>988</v>
      </c>
      <c r="D178" s="4">
        <f>IFERROR(TRUNC(AV!D178/RWADA!D178,0),0)</f>
        <v>192394</v>
      </c>
      <c r="E178" s="4">
        <f>IFERROR(TRUNC(AV!E178/RWADA!E178,0),0)</f>
        <v>216975</v>
      </c>
      <c r="F178" s="4">
        <f>IFERROR(TRUNC(AV!F178/RWADA!F178,0),0)</f>
        <v>231596</v>
      </c>
      <c r="G178" s="4">
        <f>IFERROR(TRUNC(AV!G178/RWADA!G178,0),0)</f>
        <v>267654</v>
      </c>
      <c r="H178" s="4">
        <f>IFERROR(TRUNC(AV!H178/RWADA!H178,0),0)</f>
        <v>284034</v>
      </c>
      <c r="I178" s="4">
        <f>IFERROR(TRUNC(AV!I178/RWADA!I178,0),0)</f>
        <v>308621</v>
      </c>
      <c r="J178" s="4">
        <f>IFERROR(TRUNC(AV!J178/RWADA!J178,0),0)</f>
        <v>300965</v>
      </c>
      <c r="K178" s="4">
        <f>IFERROR(TRUNC(AV!K178/RWADA!K178,0),0)</f>
        <v>309927</v>
      </c>
      <c r="L178" s="4">
        <f>IFERROR(TRUNC(AV!L178/RWADA!L178,0),0)</f>
        <v>317597</v>
      </c>
      <c r="M178" s="4">
        <f>IFERROR(TRUNC(AV!M178/RWADA!M178,0),0)</f>
        <v>324784</v>
      </c>
      <c r="N178" s="4">
        <f>IFERROR(TRUNC(AV!N178/RWADA!N178,0),0)</f>
        <v>313258</v>
      </c>
      <c r="O178" s="4">
        <f>IFERROR(TRUNC(AV!O178/RWADA!O178,0),0)</f>
        <v>329458</v>
      </c>
      <c r="P178" s="4">
        <f>IFERROR(TRUNC(AV!P178/RWADA!P178,0),0)</f>
        <v>327449</v>
      </c>
      <c r="Q178" s="4">
        <f>IFERROR(TRUNC(AV!Q178/RWADA!Q178,0),0)</f>
        <v>325790</v>
      </c>
      <c r="R178" s="4">
        <f>IFERROR(TRUNC(AV!R178/RWADA!R178,0),0)</f>
        <v>321607</v>
      </c>
      <c r="S178" s="4">
        <f>IFERROR(TRUNC(AV!S178/RWADA!S178,0),0)</f>
        <v>347668</v>
      </c>
      <c r="T178" s="4">
        <f>IFERROR(TRUNC(AV!T178/RWADA!T178,0),0)</f>
        <v>407668</v>
      </c>
      <c r="U178" s="4">
        <f>IFERROR(TRUNC(AV!U178/RWADA!U178,0),0)</f>
        <v>402311</v>
      </c>
    </row>
    <row r="179" spans="1:21" x14ac:dyDescent="0.3">
      <c r="A179" s="3" t="s">
        <v>324</v>
      </c>
      <c r="B179" s="1" t="s">
        <v>1000</v>
      </c>
      <c r="C179" s="1" t="s">
        <v>988</v>
      </c>
      <c r="D179" s="4">
        <f>IFERROR(TRUNC(AV!D179/RWADA!D179,0),0)</f>
        <v>119889</v>
      </c>
      <c r="E179" s="4">
        <f>IFERROR(TRUNC(AV!E179/RWADA!E179,0),0)</f>
        <v>124047</v>
      </c>
      <c r="F179" s="4">
        <f>IFERROR(TRUNC(AV!F179/RWADA!F179,0),0)</f>
        <v>142115</v>
      </c>
      <c r="G179" s="4">
        <f>IFERROR(TRUNC(AV!G179/RWADA!G179,0),0)</f>
        <v>156680</v>
      </c>
      <c r="H179" s="4">
        <f>IFERROR(TRUNC(AV!H179/RWADA!H179,0),0)</f>
        <v>162719</v>
      </c>
      <c r="I179" s="4">
        <f>IFERROR(TRUNC(AV!I179/RWADA!I179,0),0)</f>
        <v>182105</v>
      </c>
      <c r="J179" s="4">
        <f>IFERROR(TRUNC(AV!J179/RWADA!J179,0),0)</f>
        <v>193308</v>
      </c>
      <c r="K179" s="4">
        <f>IFERROR(TRUNC(AV!K179/RWADA!K179,0),0)</f>
        <v>190248</v>
      </c>
      <c r="L179" s="4">
        <f>IFERROR(TRUNC(AV!L179/RWADA!L179,0),0)</f>
        <v>200278</v>
      </c>
      <c r="M179" s="4">
        <f>IFERROR(TRUNC(AV!M179/RWADA!M179,0),0)</f>
        <v>203693</v>
      </c>
      <c r="N179" s="4">
        <f>IFERROR(TRUNC(AV!N179/RWADA!N179,0),0)</f>
        <v>212645</v>
      </c>
      <c r="O179" s="4">
        <f>IFERROR(TRUNC(AV!O179/RWADA!O179,0),0)</f>
        <v>208219</v>
      </c>
      <c r="P179" s="4">
        <f>IFERROR(TRUNC(AV!P179/RWADA!P179,0),0)</f>
        <v>217482</v>
      </c>
      <c r="Q179" s="4">
        <f>IFERROR(TRUNC(AV!Q179/RWADA!Q179,0),0)</f>
        <v>218095</v>
      </c>
      <c r="R179" s="4">
        <f>IFERROR(TRUNC(AV!R179/RWADA!R179,0),0)</f>
        <v>221538</v>
      </c>
      <c r="S179" s="4">
        <f>IFERROR(TRUNC(AV!S179/RWADA!S179,0),0)</f>
        <v>237647</v>
      </c>
      <c r="T179" s="4">
        <f>IFERROR(TRUNC(AV!T179/RWADA!T179,0),0)</f>
        <v>262030</v>
      </c>
      <c r="U179" s="4">
        <f>IFERROR(TRUNC(AV!U179/RWADA!U179,0),0)</f>
        <v>272281</v>
      </c>
    </row>
    <row r="180" spans="1:21" x14ac:dyDescent="0.3">
      <c r="A180" s="3" t="s">
        <v>325</v>
      </c>
      <c r="B180" s="1" t="s">
        <v>1001</v>
      </c>
      <c r="C180" s="1" t="s">
        <v>988</v>
      </c>
      <c r="D180" s="4">
        <f>IFERROR(TRUNC(AV!D180/RWADA!D180,0),0)</f>
        <v>290734</v>
      </c>
      <c r="E180" s="4">
        <f>IFERROR(TRUNC(AV!E180/RWADA!E180,0),0)</f>
        <v>326811</v>
      </c>
      <c r="F180" s="4">
        <f>IFERROR(TRUNC(AV!F180/RWADA!F180,0),0)</f>
        <v>385045</v>
      </c>
      <c r="G180" s="4">
        <f>IFERROR(TRUNC(AV!G180/RWADA!G180,0),0)</f>
        <v>462233</v>
      </c>
      <c r="H180" s="4">
        <f>IFERROR(TRUNC(AV!H180/RWADA!H180,0),0)</f>
        <v>452629</v>
      </c>
      <c r="I180" s="4">
        <f>IFERROR(TRUNC(AV!I180/RWADA!I180,0),0)</f>
        <v>473256</v>
      </c>
      <c r="J180" s="4">
        <f>IFERROR(TRUNC(AV!J180/RWADA!J180,0),0)</f>
        <v>508148</v>
      </c>
      <c r="K180" s="4">
        <f>IFERROR(TRUNC(AV!K180/RWADA!K180,0),0)</f>
        <v>474477</v>
      </c>
      <c r="L180" s="4">
        <f>IFERROR(TRUNC(AV!L180/RWADA!L180,0),0)</f>
        <v>536108</v>
      </c>
      <c r="M180" s="4">
        <f>IFERROR(TRUNC(AV!M180/RWADA!M180,0),0)</f>
        <v>515180</v>
      </c>
      <c r="N180" s="4">
        <f>IFERROR(TRUNC(AV!N180/RWADA!N180,0),0)</f>
        <v>524093</v>
      </c>
      <c r="O180" s="4">
        <f>IFERROR(TRUNC(AV!O180/RWADA!O180,0),0)</f>
        <v>559894</v>
      </c>
      <c r="P180" s="4">
        <f>IFERROR(TRUNC(AV!P180/RWADA!P180,0),0)</f>
        <v>567585</v>
      </c>
      <c r="Q180" s="4">
        <f>IFERROR(TRUNC(AV!Q180/RWADA!Q180,0),0)</f>
        <v>565950</v>
      </c>
      <c r="R180" s="4">
        <f>IFERROR(TRUNC(AV!R180/RWADA!R180,0),0)</f>
        <v>613920</v>
      </c>
      <c r="S180" s="4">
        <f>IFERROR(TRUNC(AV!S180/RWADA!S180,0),0)</f>
        <v>661590</v>
      </c>
      <c r="T180" s="4">
        <f>IFERROR(TRUNC(AV!T180/RWADA!T180,0),0)</f>
        <v>680564</v>
      </c>
      <c r="U180" s="4">
        <f>IFERROR(TRUNC(AV!U180/RWADA!U180,0),0)</f>
        <v>756858</v>
      </c>
    </row>
    <row r="181" spans="1:21" x14ac:dyDescent="0.3">
      <c r="A181" s="3" t="s">
        <v>326</v>
      </c>
      <c r="B181" s="1" t="s">
        <v>1002</v>
      </c>
      <c r="C181" s="1" t="s">
        <v>1003</v>
      </c>
      <c r="D181" s="4">
        <f>IFERROR(TRUNC(AV!D181/RWADA!D181,0),0)</f>
        <v>513067</v>
      </c>
      <c r="E181" s="4">
        <f>IFERROR(TRUNC(AV!E181/RWADA!E181,0),0)</f>
        <v>618338</v>
      </c>
      <c r="F181" s="4">
        <f>IFERROR(TRUNC(AV!F181/RWADA!F181,0),0)</f>
        <v>767986</v>
      </c>
      <c r="G181" s="4">
        <f>IFERROR(TRUNC(AV!G181/RWADA!G181,0),0)</f>
        <v>924754</v>
      </c>
      <c r="H181" s="4">
        <f>IFERROR(TRUNC(AV!H181/RWADA!H181,0),0)</f>
        <v>875357</v>
      </c>
      <c r="I181" s="4">
        <f>IFERROR(TRUNC(AV!I181/RWADA!I181,0),0)</f>
        <v>1268042</v>
      </c>
      <c r="J181" s="4">
        <f>IFERROR(TRUNC(AV!J181/RWADA!J181,0),0)</f>
        <v>1270179</v>
      </c>
      <c r="K181" s="4">
        <f>IFERROR(TRUNC(AV!K181/RWADA!K181,0),0)</f>
        <v>1344452</v>
      </c>
      <c r="L181" s="4">
        <f>IFERROR(TRUNC(AV!L181/RWADA!L181,0),0)</f>
        <v>1460006</v>
      </c>
      <c r="M181" s="4">
        <f>IFERROR(TRUNC(AV!M181/RWADA!M181,0),0)</f>
        <v>1763027</v>
      </c>
      <c r="N181" s="4">
        <f>IFERROR(TRUNC(AV!N181/RWADA!N181,0),0)</f>
        <v>1605507</v>
      </c>
      <c r="O181" s="4">
        <f>IFERROR(TRUNC(AV!O181/RWADA!O181,0),0)</f>
        <v>1696953</v>
      </c>
      <c r="P181" s="4">
        <f>IFERROR(TRUNC(AV!P181/RWADA!P181,0),0)</f>
        <v>1754185</v>
      </c>
      <c r="Q181" s="4">
        <f>IFERROR(TRUNC(AV!Q181/RWADA!Q181,0),0)</f>
        <v>1697088</v>
      </c>
      <c r="R181" s="4">
        <f>IFERROR(TRUNC(AV!R181/RWADA!R181,0),0)</f>
        <v>1947495</v>
      </c>
      <c r="S181" s="4">
        <f>IFERROR(TRUNC(AV!S181/RWADA!S181,0),0)</f>
        <v>1987306</v>
      </c>
      <c r="T181" s="4">
        <f>IFERROR(TRUNC(AV!T181/RWADA!T181,0),0)</f>
        <v>2171754</v>
      </c>
      <c r="U181" s="4">
        <f>IFERROR(TRUNC(AV!U181/RWADA!U181,0),0)</f>
        <v>2260179</v>
      </c>
    </row>
    <row r="182" spans="1:21" x14ac:dyDescent="0.3">
      <c r="A182" s="3" t="s">
        <v>327</v>
      </c>
      <c r="B182" s="1" t="s">
        <v>1004</v>
      </c>
      <c r="C182" s="1" t="s">
        <v>1003</v>
      </c>
      <c r="D182" s="4">
        <f>IFERROR(TRUNC(AV!D182/RWADA!D182,0),0)</f>
        <v>149878</v>
      </c>
      <c r="E182" s="4">
        <f>IFERROR(TRUNC(AV!E182/RWADA!E182,0),0)</f>
        <v>145885</v>
      </c>
      <c r="F182" s="4">
        <f>IFERROR(TRUNC(AV!F182/RWADA!F182,0),0)</f>
        <v>154837</v>
      </c>
      <c r="G182" s="4">
        <f>IFERROR(TRUNC(AV!G182/RWADA!G182,0),0)</f>
        <v>184844</v>
      </c>
      <c r="H182" s="4">
        <f>IFERROR(TRUNC(AV!H182/RWADA!H182,0),0)</f>
        <v>193890</v>
      </c>
      <c r="I182" s="4">
        <f>IFERROR(TRUNC(AV!I182/RWADA!I182,0),0)</f>
        <v>198384</v>
      </c>
      <c r="J182" s="4">
        <f>IFERROR(TRUNC(AV!J182/RWADA!J182,0),0)</f>
        <v>209601</v>
      </c>
      <c r="K182" s="4">
        <f>IFERROR(TRUNC(AV!K182/RWADA!K182,0),0)</f>
        <v>217490</v>
      </c>
      <c r="L182" s="4">
        <f>IFERROR(TRUNC(AV!L182/RWADA!L182,0),0)</f>
        <v>214087</v>
      </c>
      <c r="M182" s="4">
        <f>IFERROR(TRUNC(AV!M182/RWADA!M182,0),0)</f>
        <v>222203</v>
      </c>
      <c r="N182" s="4">
        <f>IFERROR(TRUNC(AV!N182/RWADA!N182,0),0)</f>
        <v>233486</v>
      </c>
      <c r="O182" s="4">
        <f>IFERROR(TRUNC(AV!O182/RWADA!O182,0),0)</f>
        <v>235698</v>
      </c>
      <c r="P182" s="4">
        <f>IFERROR(TRUNC(AV!P182/RWADA!P182,0),0)</f>
        <v>246735</v>
      </c>
      <c r="Q182" s="4">
        <f>IFERROR(TRUNC(AV!Q182/RWADA!Q182,0),0)</f>
        <v>256787</v>
      </c>
      <c r="R182" s="4">
        <f>IFERROR(TRUNC(AV!R182/RWADA!R182,0),0)</f>
        <v>255749</v>
      </c>
      <c r="S182" s="4">
        <f>IFERROR(TRUNC(AV!S182/RWADA!S182,0),0)</f>
        <v>302183</v>
      </c>
      <c r="T182" s="4">
        <f>IFERROR(TRUNC(AV!T182/RWADA!T182,0),0)</f>
        <v>303129</v>
      </c>
      <c r="U182" s="4">
        <f>IFERROR(TRUNC(AV!U182/RWADA!U182,0),0)</f>
        <v>293437</v>
      </c>
    </row>
    <row r="183" spans="1:21" x14ac:dyDescent="0.3">
      <c r="A183" s="3" t="s">
        <v>328</v>
      </c>
      <c r="B183" s="1" t="s">
        <v>1005</v>
      </c>
      <c r="C183" s="1" t="s">
        <v>1003</v>
      </c>
      <c r="D183" s="4">
        <f>IFERROR(TRUNC(AV!D183/RWADA!D183,0),0)</f>
        <v>161692</v>
      </c>
      <c r="E183" s="4">
        <f>IFERROR(TRUNC(AV!E183/RWADA!E183,0),0)</f>
        <v>182237</v>
      </c>
      <c r="F183" s="4">
        <f>IFERROR(TRUNC(AV!F183/RWADA!F183,0),0)</f>
        <v>199007</v>
      </c>
      <c r="G183" s="4">
        <f>IFERROR(TRUNC(AV!G183/RWADA!G183,0),0)</f>
        <v>231343</v>
      </c>
      <c r="H183" s="4">
        <f>IFERROR(TRUNC(AV!H183/RWADA!H183,0),0)</f>
        <v>258780</v>
      </c>
      <c r="I183" s="4">
        <f>IFERROR(TRUNC(AV!I183/RWADA!I183,0),0)</f>
        <v>258085</v>
      </c>
      <c r="J183" s="4">
        <f>IFERROR(TRUNC(AV!J183/RWADA!J183,0),0)</f>
        <v>250256</v>
      </c>
      <c r="K183" s="4">
        <f>IFERROR(TRUNC(AV!K183/RWADA!K183,0),0)</f>
        <v>257045</v>
      </c>
      <c r="L183" s="4">
        <f>IFERROR(TRUNC(AV!L183/RWADA!L183,0),0)</f>
        <v>271028</v>
      </c>
      <c r="M183" s="4">
        <f>IFERROR(TRUNC(AV!M183/RWADA!M183,0),0)</f>
        <v>276116</v>
      </c>
      <c r="N183" s="4">
        <f>IFERROR(TRUNC(AV!N183/RWADA!N183,0),0)</f>
        <v>288067</v>
      </c>
      <c r="O183" s="4">
        <f>IFERROR(TRUNC(AV!O183/RWADA!O183,0),0)</f>
        <v>337510</v>
      </c>
      <c r="P183" s="4">
        <f>IFERROR(TRUNC(AV!P183/RWADA!P183,0),0)</f>
        <v>340747</v>
      </c>
      <c r="Q183" s="4">
        <f>IFERROR(TRUNC(AV!Q183/RWADA!Q183,0),0)</f>
        <v>337583</v>
      </c>
      <c r="R183" s="4">
        <f>IFERROR(TRUNC(AV!R183/RWADA!R183,0),0)</f>
        <v>379656</v>
      </c>
      <c r="S183" s="4">
        <f>IFERROR(TRUNC(AV!S183/RWADA!S183,0),0)</f>
        <v>412303</v>
      </c>
      <c r="T183" s="4">
        <f>IFERROR(TRUNC(AV!T183/RWADA!T183,0),0)</f>
        <v>416251</v>
      </c>
      <c r="U183" s="4">
        <f>IFERROR(TRUNC(AV!U183/RWADA!U183,0),0)</f>
        <v>430149</v>
      </c>
    </row>
    <row r="184" spans="1:21" x14ac:dyDescent="0.3">
      <c r="A184" s="3" t="s">
        <v>329</v>
      </c>
      <c r="B184" s="1" t="s">
        <v>1006</v>
      </c>
      <c r="C184" s="1" t="s">
        <v>1003</v>
      </c>
      <c r="D184" s="4">
        <f>IFERROR(TRUNC(AV!D184/RWADA!D184,0),0)</f>
        <v>250052</v>
      </c>
      <c r="E184" s="4">
        <f>IFERROR(TRUNC(AV!E184/RWADA!E184,0),0)</f>
        <v>298857</v>
      </c>
      <c r="F184" s="4">
        <f>IFERROR(TRUNC(AV!F184/RWADA!F184,0),0)</f>
        <v>332549</v>
      </c>
      <c r="G184" s="4">
        <f>IFERROR(TRUNC(AV!G184/RWADA!G184,0),0)</f>
        <v>383315</v>
      </c>
      <c r="H184" s="4">
        <f>IFERROR(TRUNC(AV!H184/RWADA!H184,0),0)</f>
        <v>441579</v>
      </c>
      <c r="I184" s="4">
        <f>IFERROR(TRUNC(AV!I184/RWADA!I184,0),0)</f>
        <v>463391</v>
      </c>
      <c r="J184" s="4">
        <f>IFERROR(TRUNC(AV!J184/RWADA!J184,0),0)</f>
        <v>448743</v>
      </c>
      <c r="K184" s="4">
        <f>IFERROR(TRUNC(AV!K184/RWADA!K184,0),0)</f>
        <v>449176</v>
      </c>
      <c r="L184" s="4">
        <f>IFERROR(TRUNC(AV!L184/RWADA!L184,0),0)</f>
        <v>450771</v>
      </c>
      <c r="M184" s="4">
        <f>IFERROR(TRUNC(AV!M184/RWADA!M184,0),0)</f>
        <v>438303</v>
      </c>
      <c r="N184" s="4">
        <f>IFERROR(TRUNC(AV!N184/RWADA!N184,0),0)</f>
        <v>481401</v>
      </c>
      <c r="O184" s="4">
        <f>IFERROR(TRUNC(AV!O184/RWADA!O184,0),0)</f>
        <v>463080</v>
      </c>
      <c r="P184" s="4">
        <f>IFERROR(TRUNC(AV!P184/RWADA!P184,0),0)</f>
        <v>472640</v>
      </c>
      <c r="Q184" s="4">
        <f>IFERROR(TRUNC(AV!Q184/RWADA!Q184,0),0)</f>
        <v>499793</v>
      </c>
      <c r="R184" s="4">
        <f>IFERROR(TRUNC(AV!R184/RWADA!R184,0),0)</f>
        <v>513584</v>
      </c>
      <c r="S184" s="4">
        <f>IFERROR(TRUNC(AV!S184/RWADA!S184,0),0)</f>
        <v>568399</v>
      </c>
      <c r="T184" s="4">
        <f>IFERROR(TRUNC(AV!T184/RWADA!T184,0),0)</f>
        <v>604406</v>
      </c>
      <c r="U184" s="4">
        <f>IFERROR(TRUNC(AV!U184/RWADA!U184,0),0)</f>
        <v>665381</v>
      </c>
    </row>
    <row r="185" spans="1:21" x14ac:dyDescent="0.3">
      <c r="A185" s="3" t="s">
        <v>330</v>
      </c>
      <c r="B185" s="1" t="s">
        <v>1007</v>
      </c>
      <c r="C185" s="1" t="s">
        <v>1003</v>
      </c>
      <c r="D185" s="4">
        <f>IFERROR(TRUNC(AV!D185/RWADA!D185,0),0)</f>
        <v>707003</v>
      </c>
      <c r="E185" s="4">
        <f>IFERROR(TRUNC(AV!E185/RWADA!E185,0),0)</f>
        <v>814352</v>
      </c>
      <c r="F185" s="4">
        <f>IFERROR(TRUNC(AV!F185/RWADA!F185,0),0)</f>
        <v>909990</v>
      </c>
      <c r="G185" s="4">
        <f>IFERROR(TRUNC(AV!G185/RWADA!G185,0),0)</f>
        <v>1110336</v>
      </c>
      <c r="H185" s="4">
        <f>IFERROR(TRUNC(AV!H185/RWADA!H185,0),0)</f>
        <v>1182480</v>
      </c>
      <c r="I185" s="4">
        <f>IFERROR(TRUNC(AV!I185/RWADA!I185,0),0)</f>
        <v>1226375</v>
      </c>
      <c r="J185" s="4">
        <f>IFERROR(TRUNC(AV!J185/RWADA!J185,0),0)</f>
        <v>1187657</v>
      </c>
      <c r="K185" s="4">
        <f>IFERROR(TRUNC(AV!K185/RWADA!K185,0),0)</f>
        <v>1223233</v>
      </c>
      <c r="L185" s="4">
        <f>IFERROR(TRUNC(AV!L185/RWADA!L185,0),0)</f>
        <v>1273107</v>
      </c>
      <c r="M185" s="4">
        <f>IFERROR(TRUNC(AV!M185/RWADA!M185,0),0)</f>
        <v>1216616</v>
      </c>
      <c r="N185" s="4">
        <f>IFERROR(TRUNC(AV!N185/RWADA!N185,0),0)</f>
        <v>1222444</v>
      </c>
      <c r="O185" s="4">
        <f>IFERROR(TRUNC(AV!O185/RWADA!O185,0),0)</f>
        <v>1196354</v>
      </c>
      <c r="P185" s="4">
        <f>IFERROR(TRUNC(AV!P185/RWADA!P185,0),0)</f>
        <v>1193834</v>
      </c>
      <c r="Q185" s="4">
        <f>IFERROR(TRUNC(AV!Q185/RWADA!Q185,0),0)</f>
        <v>1332015</v>
      </c>
      <c r="R185" s="4">
        <f>IFERROR(TRUNC(AV!R185/RWADA!R185,0),0)</f>
        <v>1284580</v>
      </c>
      <c r="S185" s="4">
        <f>IFERROR(TRUNC(AV!S185/RWADA!S185,0),0)</f>
        <v>1342247</v>
      </c>
      <c r="T185" s="4">
        <f>IFERROR(TRUNC(AV!T185/RWADA!T185,0),0)</f>
        <v>1398011</v>
      </c>
      <c r="U185" s="4">
        <f>IFERROR(TRUNC(AV!U185/RWADA!U185,0),0)</f>
        <v>1517085</v>
      </c>
    </row>
    <row r="186" spans="1:21" ht="15" x14ac:dyDescent="0.3">
      <c r="A186" s="3" t="s">
        <v>1008</v>
      </c>
      <c r="B186" s="1" t="s">
        <v>1009</v>
      </c>
      <c r="C186" s="1" t="s">
        <v>1010</v>
      </c>
      <c r="D186" s="4">
        <f>IFERROR(TRUNC(AV!D186/RWADA!D186,0),0)</f>
        <v>204808</v>
      </c>
      <c r="E186" s="4">
        <f>IFERROR(TRUNC(AV!E186/RWADA!E186,0),0)</f>
        <v>228798</v>
      </c>
      <c r="F186" s="4">
        <f>IFERROR(TRUNC(AV!F186/RWADA!F186,0),0)</f>
        <v>270561</v>
      </c>
      <c r="G186" s="4">
        <f>IFERROR(TRUNC(AV!G186/RWADA!G186,0),0)</f>
        <v>321040</v>
      </c>
      <c r="H186" s="4">
        <f>IFERROR(TRUNC(AV!H186/RWADA!H186,0),0)</f>
        <v>364801</v>
      </c>
      <c r="I186" s="4">
        <f>IFERROR(TRUNC(AV!I186/RWADA!I186,0),0)</f>
        <v>364804</v>
      </c>
      <c r="J186" s="4">
        <f>IFERROR(TRUNC(AV!J186/RWADA!J186,0),0)</f>
        <v>371704</v>
      </c>
      <c r="K186" s="4">
        <f>IFERROR(TRUNC(AV!K186/RWADA!K186,0),0)</f>
        <v>0</v>
      </c>
      <c r="L186" s="4">
        <f>IFERROR(TRUNC(AV!L186/RWADA!L186,0),0)</f>
        <v>0</v>
      </c>
      <c r="M186" s="4">
        <f>IFERROR(TRUNC(AV!M186/RWADA!M186,0),0)</f>
        <v>0</v>
      </c>
      <c r="N186" s="4">
        <f>IFERROR(TRUNC(AV!N186/RWADA!N186,0),0)</f>
        <v>0</v>
      </c>
      <c r="O186" s="4">
        <f>IFERROR(TRUNC(AV!O186/RWADA!O186,0),0)</f>
        <v>0</v>
      </c>
      <c r="P186" s="4">
        <f>IFERROR(TRUNC(AV!P186/RWADA!P186,0),0)</f>
        <v>0</v>
      </c>
      <c r="Q186" s="4">
        <f>IFERROR(TRUNC(AV!Q186/RWADA!Q186,0),0)</f>
        <v>0</v>
      </c>
      <c r="R186" s="4">
        <f>IFERROR(TRUNC(AV!R186/RWADA!R186,0),0)</f>
        <v>0</v>
      </c>
      <c r="S186" s="4">
        <f>IFERROR(TRUNC(AV!S186/RWADA!S186,0),0)</f>
        <v>0</v>
      </c>
      <c r="T186" s="4">
        <f>IFERROR(TRUNC(AV!T186/RWADA!T186,0),0)</f>
        <v>0</v>
      </c>
      <c r="U186" s="4">
        <f>IFERROR(TRUNC(AV!U186/RWADA!U186,0),0)</f>
        <v>0</v>
      </c>
    </row>
    <row r="187" spans="1:21" x14ac:dyDescent="0.3">
      <c r="A187" s="3" t="s">
        <v>331</v>
      </c>
      <c r="B187" s="1" t="s">
        <v>1011</v>
      </c>
      <c r="C187" s="1" t="s">
        <v>1003</v>
      </c>
      <c r="D187" s="4">
        <f>IFERROR(TRUNC(AV!D187/RWADA!D187,0),0)</f>
        <v>238930</v>
      </c>
      <c r="E187" s="4">
        <f>IFERROR(TRUNC(AV!E187/RWADA!E187,0),0)</f>
        <v>293775</v>
      </c>
      <c r="F187" s="4">
        <f>IFERROR(TRUNC(AV!F187/RWADA!F187,0),0)</f>
        <v>323352</v>
      </c>
      <c r="G187" s="4">
        <f>IFERROR(TRUNC(AV!G187/RWADA!G187,0),0)</f>
        <v>356748</v>
      </c>
      <c r="H187" s="4">
        <f>IFERROR(TRUNC(AV!H187/RWADA!H187,0),0)</f>
        <v>395317</v>
      </c>
      <c r="I187" s="4">
        <f>IFERROR(TRUNC(AV!I187/RWADA!I187,0),0)</f>
        <v>416157</v>
      </c>
      <c r="J187" s="4">
        <f>IFERROR(TRUNC(AV!J187/RWADA!J187,0),0)</f>
        <v>411847</v>
      </c>
      <c r="K187" s="4">
        <f>IFERROR(TRUNC(AV!K187/RWADA!K187,0),0)</f>
        <v>424533</v>
      </c>
      <c r="L187" s="4">
        <f>IFERROR(TRUNC(AV!L187/RWADA!L187,0),0)</f>
        <v>413891</v>
      </c>
      <c r="M187" s="4">
        <f>IFERROR(TRUNC(AV!M187/RWADA!M187,0),0)</f>
        <v>414144</v>
      </c>
      <c r="N187" s="4">
        <f>IFERROR(TRUNC(AV!N187/RWADA!N187,0),0)</f>
        <v>417992</v>
      </c>
      <c r="O187" s="4">
        <f>IFERROR(TRUNC(AV!O187/RWADA!O187,0),0)</f>
        <v>428944</v>
      </c>
      <c r="P187" s="4">
        <f>IFERROR(TRUNC(AV!P187/RWADA!P187,0),0)</f>
        <v>432888</v>
      </c>
      <c r="Q187" s="4">
        <f>IFERROR(TRUNC(AV!Q187/RWADA!Q187,0),0)</f>
        <v>472521</v>
      </c>
      <c r="R187" s="4">
        <f>IFERROR(TRUNC(AV!R187/RWADA!R187,0),0)</f>
        <v>491744</v>
      </c>
      <c r="S187" s="4">
        <f>IFERROR(TRUNC(AV!S187/RWADA!S187,0),0)</f>
        <v>514846</v>
      </c>
      <c r="T187" s="4">
        <f>IFERROR(TRUNC(AV!T187/RWADA!T187,0),0)</f>
        <v>555635</v>
      </c>
      <c r="U187" s="4">
        <f>IFERROR(TRUNC(AV!U187/RWADA!U187,0),0)</f>
        <v>610242</v>
      </c>
    </row>
    <row r="188" spans="1:21" x14ac:dyDescent="0.3">
      <c r="A188" s="3" t="s">
        <v>332</v>
      </c>
      <c r="B188" s="1" t="s">
        <v>1012</v>
      </c>
      <c r="C188" s="1" t="s">
        <v>1013</v>
      </c>
      <c r="D188" s="4">
        <f>IFERROR(TRUNC(AV!D188/RWADA!D188,0),0)</f>
        <v>186336</v>
      </c>
      <c r="E188" s="4">
        <f>IFERROR(TRUNC(AV!E188/RWADA!E188,0),0)</f>
        <v>210690</v>
      </c>
      <c r="F188" s="4">
        <f>IFERROR(TRUNC(AV!F188/RWADA!F188,0),0)</f>
        <v>209519</v>
      </c>
      <c r="G188" s="4">
        <f>IFERROR(TRUNC(AV!G188/RWADA!G188,0),0)</f>
        <v>236983</v>
      </c>
      <c r="H188" s="4">
        <f>IFERROR(TRUNC(AV!H188/RWADA!H188,0),0)</f>
        <v>249339</v>
      </c>
      <c r="I188" s="4">
        <f>IFERROR(TRUNC(AV!I188/RWADA!I188,0),0)</f>
        <v>249142</v>
      </c>
      <c r="J188" s="4">
        <f>IFERROR(TRUNC(AV!J188/RWADA!J188,0),0)</f>
        <v>252799</v>
      </c>
      <c r="K188" s="4">
        <f>IFERROR(TRUNC(AV!K188/RWADA!K188,0),0)</f>
        <v>264443</v>
      </c>
      <c r="L188" s="4">
        <f>IFERROR(TRUNC(AV!L188/RWADA!L188,0),0)</f>
        <v>286296</v>
      </c>
      <c r="M188" s="4">
        <f>IFERROR(TRUNC(AV!M188/RWADA!M188,0),0)</f>
        <v>276475</v>
      </c>
      <c r="N188" s="4">
        <f>IFERROR(TRUNC(AV!N188/RWADA!N188,0),0)</f>
        <v>295654</v>
      </c>
      <c r="O188" s="4">
        <f>IFERROR(TRUNC(AV!O188/RWADA!O188,0),0)</f>
        <v>315160</v>
      </c>
      <c r="P188" s="4">
        <f>IFERROR(TRUNC(AV!P188/RWADA!P188,0),0)</f>
        <v>329132</v>
      </c>
      <c r="Q188" s="4">
        <f>IFERROR(TRUNC(AV!Q188/RWADA!Q188,0),0)</f>
        <v>337522</v>
      </c>
      <c r="R188" s="4">
        <f>IFERROR(TRUNC(AV!R188/RWADA!R188,0),0)</f>
        <v>364027</v>
      </c>
      <c r="S188" s="4">
        <f>IFERROR(TRUNC(AV!S188/RWADA!S188,0),0)</f>
        <v>394532</v>
      </c>
      <c r="T188" s="4">
        <f>IFERROR(TRUNC(AV!T188/RWADA!T188,0),0)</f>
        <v>405015</v>
      </c>
      <c r="U188" s="4">
        <f>IFERROR(TRUNC(AV!U188/RWADA!U188,0),0)</f>
        <v>461197</v>
      </c>
    </row>
    <row r="189" spans="1:21" x14ac:dyDescent="0.3">
      <c r="A189" s="3" t="s">
        <v>333</v>
      </c>
      <c r="B189" s="1" t="s">
        <v>1014</v>
      </c>
      <c r="C189" s="1" t="s">
        <v>1013</v>
      </c>
      <c r="D189" s="4">
        <f>IFERROR(TRUNC(AV!D189/RWADA!D189,0),0)</f>
        <v>245327</v>
      </c>
      <c r="E189" s="4">
        <f>IFERROR(TRUNC(AV!E189/RWADA!E189,0),0)</f>
        <v>272182</v>
      </c>
      <c r="F189" s="4">
        <f>IFERROR(TRUNC(AV!F189/RWADA!F189,0),0)</f>
        <v>276589</v>
      </c>
      <c r="G189" s="4">
        <f>IFERROR(TRUNC(AV!G189/RWADA!G189,0),0)</f>
        <v>290436</v>
      </c>
      <c r="H189" s="4">
        <f>IFERROR(TRUNC(AV!H189/RWADA!H189,0),0)</f>
        <v>286164</v>
      </c>
      <c r="I189" s="4">
        <f>IFERROR(TRUNC(AV!I189/RWADA!I189,0),0)</f>
        <v>293688</v>
      </c>
      <c r="J189" s="4">
        <f>IFERROR(TRUNC(AV!J189/RWADA!J189,0),0)</f>
        <v>294955</v>
      </c>
      <c r="K189" s="4">
        <f>IFERROR(TRUNC(AV!K189/RWADA!K189,0),0)</f>
        <v>294413</v>
      </c>
      <c r="L189" s="4">
        <f>IFERROR(TRUNC(AV!L189/RWADA!L189,0),0)</f>
        <v>317635</v>
      </c>
      <c r="M189" s="4">
        <f>IFERROR(TRUNC(AV!M189/RWADA!M189,0),0)</f>
        <v>330168</v>
      </c>
      <c r="N189" s="4">
        <f>IFERROR(TRUNC(AV!N189/RWADA!N189,0),0)</f>
        <v>333136</v>
      </c>
      <c r="O189" s="4">
        <f>IFERROR(TRUNC(AV!O189/RWADA!O189,0),0)</f>
        <v>329977</v>
      </c>
      <c r="P189" s="4">
        <f>IFERROR(TRUNC(AV!P189/RWADA!P189,0),0)</f>
        <v>340763</v>
      </c>
      <c r="Q189" s="4">
        <f>IFERROR(TRUNC(AV!Q189/RWADA!Q189,0),0)</f>
        <v>369370</v>
      </c>
      <c r="R189" s="4">
        <f>IFERROR(TRUNC(AV!R189/RWADA!R189,0),0)</f>
        <v>391374</v>
      </c>
      <c r="S189" s="4">
        <f>IFERROR(TRUNC(AV!S189/RWADA!S189,0),0)</f>
        <v>425933</v>
      </c>
      <c r="T189" s="4">
        <f>IFERROR(TRUNC(AV!T189/RWADA!T189,0),0)</f>
        <v>440921</v>
      </c>
      <c r="U189" s="4">
        <f>IFERROR(TRUNC(AV!U189/RWADA!U189,0),0)</f>
        <v>488879</v>
      </c>
    </row>
    <row r="190" spans="1:21" x14ac:dyDescent="0.3">
      <c r="A190" s="3" t="s">
        <v>334</v>
      </c>
      <c r="B190" s="1" t="s">
        <v>1015</v>
      </c>
      <c r="C190" s="1" t="s">
        <v>1013</v>
      </c>
      <c r="D190" s="4">
        <f>IFERROR(TRUNC(AV!D190/RWADA!D190,0),0)</f>
        <v>198483</v>
      </c>
      <c r="E190" s="4">
        <f>IFERROR(TRUNC(AV!E190/RWADA!E190,0),0)</f>
        <v>216383</v>
      </c>
      <c r="F190" s="4">
        <f>IFERROR(TRUNC(AV!F190/RWADA!F190,0),0)</f>
        <v>226252</v>
      </c>
      <c r="G190" s="4">
        <f>IFERROR(TRUNC(AV!G190/RWADA!G190,0),0)</f>
        <v>249813</v>
      </c>
      <c r="H190" s="4">
        <f>IFERROR(TRUNC(AV!H190/RWADA!H190,0),0)</f>
        <v>259460</v>
      </c>
      <c r="I190" s="4">
        <f>IFERROR(TRUNC(AV!I190/RWADA!I190,0),0)</f>
        <v>269852</v>
      </c>
      <c r="J190" s="4">
        <f>IFERROR(TRUNC(AV!J190/RWADA!J190,0),0)</f>
        <v>276317</v>
      </c>
      <c r="K190" s="4">
        <f>IFERROR(TRUNC(AV!K190/RWADA!K190,0),0)</f>
        <v>280881</v>
      </c>
      <c r="L190" s="4">
        <f>IFERROR(TRUNC(AV!L190/RWADA!L190,0),0)</f>
        <v>308342</v>
      </c>
      <c r="M190" s="4">
        <f>IFERROR(TRUNC(AV!M190/RWADA!M190,0),0)</f>
        <v>314642</v>
      </c>
      <c r="N190" s="4">
        <f>IFERROR(TRUNC(AV!N190/RWADA!N190,0),0)</f>
        <v>336421</v>
      </c>
      <c r="O190" s="4">
        <f>IFERROR(TRUNC(AV!O190/RWADA!O190,0),0)</f>
        <v>347339</v>
      </c>
      <c r="P190" s="4">
        <f>IFERROR(TRUNC(AV!P190/RWADA!P190,0),0)</f>
        <v>368112</v>
      </c>
      <c r="Q190" s="4">
        <f>IFERROR(TRUNC(AV!Q190/RWADA!Q190,0),0)</f>
        <v>383344</v>
      </c>
      <c r="R190" s="4">
        <f>IFERROR(TRUNC(AV!R190/RWADA!R190,0),0)</f>
        <v>396431</v>
      </c>
      <c r="S190" s="4">
        <f>IFERROR(TRUNC(AV!S190/RWADA!S190,0),0)</f>
        <v>432819</v>
      </c>
      <c r="T190" s="4">
        <f>IFERROR(TRUNC(AV!T190/RWADA!T190,0),0)</f>
        <v>461893</v>
      </c>
      <c r="U190" s="4">
        <f>IFERROR(TRUNC(AV!U190/RWADA!U190,0),0)</f>
        <v>474151</v>
      </c>
    </row>
    <row r="191" spans="1:21" x14ac:dyDescent="0.3">
      <c r="A191" s="3" t="s">
        <v>335</v>
      </c>
      <c r="B191" s="1" t="s">
        <v>1016</v>
      </c>
      <c r="C191" s="1" t="s">
        <v>1013</v>
      </c>
      <c r="D191" s="4">
        <f>IFERROR(TRUNC(AV!D191/RWADA!D191,0),0)</f>
        <v>174232</v>
      </c>
      <c r="E191" s="4">
        <f>IFERROR(TRUNC(AV!E191/RWADA!E191,0),0)</f>
        <v>178089</v>
      </c>
      <c r="F191" s="4">
        <f>IFERROR(TRUNC(AV!F191/RWADA!F191,0),0)</f>
        <v>181561</v>
      </c>
      <c r="G191" s="4">
        <f>IFERROR(TRUNC(AV!G191/RWADA!G191,0),0)</f>
        <v>198043</v>
      </c>
      <c r="H191" s="4">
        <f>IFERROR(TRUNC(AV!H191/RWADA!H191,0),0)</f>
        <v>208106</v>
      </c>
      <c r="I191" s="4">
        <f>IFERROR(TRUNC(AV!I191/RWADA!I191,0),0)</f>
        <v>222872</v>
      </c>
      <c r="J191" s="4">
        <f>IFERROR(TRUNC(AV!J191/RWADA!J191,0),0)</f>
        <v>242966</v>
      </c>
      <c r="K191" s="4">
        <f>IFERROR(TRUNC(AV!K191/RWADA!K191,0),0)</f>
        <v>259841</v>
      </c>
      <c r="L191" s="4">
        <f>IFERROR(TRUNC(AV!L191/RWADA!L191,0),0)</f>
        <v>278104</v>
      </c>
      <c r="M191" s="4">
        <f>IFERROR(TRUNC(AV!M191/RWADA!M191,0),0)</f>
        <v>308168</v>
      </c>
      <c r="N191" s="4">
        <f>IFERROR(TRUNC(AV!N191/RWADA!N191,0),0)</f>
        <v>315568</v>
      </c>
      <c r="O191" s="4">
        <f>IFERROR(TRUNC(AV!O191/RWADA!O191,0),0)</f>
        <v>325463</v>
      </c>
      <c r="P191" s="4">
        <f>IFERROR(TRUNC(AV!P191/RWADA!P191,0),0)</f>
        <v>361530</v>
      </c>
      <c r="Q191" s="4">
        <f>IFERROR(TRUNC(AV!Q191/RWADA!Q191,0),0)</f>
        <v>375126</v>
      </c>
      <c r="R191" s="4">
        <f>IFERROR(TRUNC(AV!R191/RWADA!R191,0),0)</f>
        <v>364196</v>
      </c>
      <c r="S191" s="4">
        <f>IFERROR(TRUNC(AV!S191/RWADA!S191,0),0)</f>
        <v>370379</v>
      </c>
      <c r="T191" s="4">
        <f>IFERROR(TRUNC(AV!T191/RWADA!T191,0),0)</f>
        <v>371531</v>
      </c>
      <c r="U191" s="4">
        <f>IFERROR(TRUNC(AV!U191/RWADA!U191,0),0)</f>
        <v>427832</v>
      </c>
    </row>
    <row r="192" spans="1:21" x14ac:dyDescent="0.3">
      <c r="A192" s="3" t="s">
        <v>336</v>
      </c>
      <c r="B192" s="1" t="s">
        <v>1017</v>
      </c>
      <c r="C192" s="1" t="s">
        <v>1013</v>
      </c>
      <c r="D192" s="4">
        <f>IFERROR(TRUNC(AV!D192/RWADA!D192,0),0)</f>
        <v>200236</v>
      </c>
      <c r="E192" s="4">
        <f>IFERROR(TRUNC(AV!E192/RWADA!E192,0),0)</f>
        <v>217876</v>
      </c>
      <c r="F192" s="4">
        <f>IFERROR(TRUNC(AV!F192/RWADA!F192,0),0)</f>
        <v>218426</v>
      </c>
      <c r="G192" s="4">
        <f>IFERROR(TRUNC(AV!G192/RWADA!G192,0),0)</f>
        <v>248679</v>
      </c>
      <c r="H192" s="4">
        <f>IFERROR(TRUNC(AV!H192/RWADA!H192,0),0)</f>
        <v>253029</v>
      </c>
      <c r="I192" s="4">
        <f>IFERROR(TRUNC(AV!I192/RWADA!I192,0),0)</f>
        <v>262762</v>
      </c>
      <c r="J192" s="4">
        <f>IFERROR(TRUNC(AV!J192/RWADA!J192,0),0)</f>
        <v>273548</v>
      </c>
      <c r="K192" s="4">
        <f>IFERROR(TRUNC(AV!K192/RWADA!K192,0),0)</f>
        <v>277937</v>
      </c>
      <c r="L192" s="4">
        <f>IFERROR(TRUNC(AV!L192/RWADA!L192,0),0)</f>
        <v>285214</v>
      </c>
      <c r="M192" s="4">
        <f>IFERROR(TRUNC(AV!M192/RWADA!M192,0),0)</f>
        <v>299099</v>
      </c>
      <c r="N192" s="4">
        <f>IFERROR(TRUNC(AV!N192/RWADA!N192,0),0)</f>
        <v>298215</v>
      </c>
      <c r="O192" s="4">
        <f>IFERROR(TRUNC(AV!O192/RWADA!O192,0),0)</f>
        <v>308363</v>
      </c>
      <c r="P192" s="4">
        <f>IFERROR(TRUNC(AV!P192/RWADA!P192,0),0)</f>
        <v>311914</v>
      </c>
      <c r="Q192" s="4">
        <f>IFERROR(TRUNC(AV!Q192/RWADA!Q192,0),0)</f>
        <v>314104</v>
      </c>
      <c r="R192" s="4">
        <f>IFERROR(TRUNC(AV!R192/RWADA!R192,0),0)</f>
        <v>338000</v>
      </c>
      <c r="S192" s="4">
        <f>IFERROR(TRUNC(AV!S192/RWADA!S192,0),0)</f>
        <v>357226</v>
      </c>
      <c r="T192" s="4">
        <f>IFERROR(TRUNC(AV!T192/RWADA!T192,0),0)</f>
        <v>392297</v>
      </c>
      <c r="U192" s="4">
        <f>IFERROR(TRUNC(AV!U192/RWADA!U192,0),0)</f>
        <v>408397</v>
      </c>
    </row>
    <row r="193" spans="1:21" x14ac:dyDescent="0.3">
      <c r="A193" s="3" t="s">
        <v>337</v>
      </c>
      <c r="B193" s="1" t="s">
        <v>1018</v>
      </c>
      <c r="C193" s="1" t="s">
        <v>1013</v>
      </c>
      <c r="D193" s="4">
        <f>IFERROR(TRUNC(AV!D193/RWADA!D193,0),0)</f>
        <v>149181</v>
      </c>
      <c r="E193" s="4">
        <f>IFERROR(TRUNC(AV!E193/RWADA!E193,0),0)</f>
        <v>161662</v>
      </c>
      <c r="F193" s="4">
        <f>IFERROR(TRUNC(AV!F193/RWADA!F193,0),0)</f>
        <v>166168</v>
      </c>
      <c r="G193" s="4">
        <f>IFERROR(TRUNC(AV!G193/RWADA!G193,0),0)</f>
        <v>187185</v>
      </c>
      <c r="H193" s="4">
        <f>IFERROR(TRUNC(AV!H193/RWADA!H193,0),0)</f>
        <v>201821</v>
      </c>
      <c r="I193" s="4">
        <f>IFERROR(TRUNC(AV!I193/RWADA!I193,0),0)</f>
        <v>210423</v>
      </c>
      <c r="J193" s="4">
        <f>IFERROR(TRUNC(AV!J193/RWADA!J193,0),0)</f>
        <v>225202</v>
      </c>
      <c r="K193" s="4">
        <f>IFERROR(TRUNC(AV!K193/RWADA!K193,0),0)</f>
        <v>247524</v>
      </c>
      <c r="L193" s="4">
        <f>IFERROR(TRUNC(AV!L193/RWADA!L193,0),0)</f>
        <v>266285</v>
      </c>
      <c r="M193" s="4">
        <f>IFERROR(TRUNC(AV!M193/RWADA!M193,0),0)</f>
        <v>263085</v>
      </c>
      <c r="N193" s="4">
        <f>IFERROR(TRUNC(AV!N193/RWADA!N193,0),0)</f>
        <v>270083</v>
      </c>
      <c r="O193" s="4">
        <f>IFERROR(TRUNC(AV!O193/RWADA!O193,0),0)</f>
        <v>274097</v>
      </c>
      <c r="P193" s="4">
        <f>IFERROR(TRUNC(AV!P193/RWADA!P193,0),0)</f>
        <v>271622</v>
      </c>
      <c r="Q193" s="4">
        <f>IFERROR(TRUNC(AV!Q193/RWADA!Q193,0),0)</f>
        <v>284525</v>
      </c>
      <c r="R193" s="4">
        <f>IFERROR(TRUNC(AV!R193/RWADA!R193,0),0)</f>
        <v>292066</v>
      </c>
      <c r="S193" s="4">
        <f>IFERROR(TRUNC(AV!S193/RWADA!S193,0),0)</f>
        <v>313068</v>
      </c>
      <c r="T193" s="4">
        <f>IFERROR(TRUNC(AV!T193/RWADA!T193,0),0)</f>
        <v>346175</v>
      </c>
      <c r="U193" s="4">
        <f>IFERROR(TRUNC(AV!U193/RWADA!U193,0),0)</f>
        <v>379456</v>
      </c>
    </row>
    <row r="194" spans="1:21" x14ac:dyDescent="0.3">
      <c r="A194" s="3" t="s">
        <v>338</v>
      </c>
      <c r="B194" s="1" t="s">
        <v>1019</v>
      </c>
      <c r="C194" s="1" t="s">
        <v>1013</v>
      </c>
      <c r="D194" s="4">
        <f>IFERROR(TRUNC(AV!D194/RWADA!D194,0),0)</f>
        <v>212423</v>
      </c>
      <c r="E194" s="4">
        <f>IFERROR(TRUNC(AV!E194/RWADA!E194,0),0)</f>
        <v>218155</v>
      </c>
      <c r="F194" s="4">
        <f>IFERROR(TRUNC(AV!F194/RWADA!F194,0),0)</f>
        <v>225710</v>
      </c>
      <c r="G194" s="4">
        <f>IFERROR(TRUNC(AV!G194/RWADA!G194,0),0)</f>
        <v>235733</v>
      </c>
      <c r="H194" s="4">
        <f>IFERROR(TRUNC(AV!H194/RWADA!H194,0),0)</f>
        <v>254612</v>
      </c>
      <c r="I194" s="4">
        <f>IFERROR(TRUNC(AV!I194/RWADA!I194,0),0)</f>
        <v>265423</v>
      </c>
      <c r="J194" s="4">
        <f>IFERROR(TRUNC(AV!J194/RWADA!J194,0),0)</f>
        <v>294591</v>
      </c>
      <c r="K194" s="4">
        <f>IFERROR(TRUNC(AV!K194/RWADA!K194,0),0)</f>
        <v>315095</v>
      </c>
      <c r="L194" s="4">
        <f>IFERROR(TRUNC(AV!L194/RWADA!L194,0),0)</f>
        <v>324550</v>
      </c>
      <c r="M194" s="4">
        <f>IFERROR(TRUNC(AV!M194/RWADA!M194,0),0)</f>
        <v>339734</v>
      </c>
      <c r="N194" s="4">
        <f>IFERROR(TRUNC(AV!N194/RWADA!N194,0),0)</f>
        <v>340697</v>
      </c>
      <c r="O194" s="4">
        <f>IFERROR(TRUNC(AV!O194/RWADA!O194,0),0)</f>
        <v>358880</v>
      </c>
      <c r="P194" s="4">
        <f>IFERROR(TRUNC(AV!P194/RWADA!P194,0),0)</f>
        <v>375938</v>
      </c>
      <c r="Q194" s="4">
        <f>IFERROR(TRUNC(AV!Q194/RWADA!Q194,0),0)</f>
        <v>375661</v>
      </c>
      <c r="R194" s="4">
        <f>IFERROR(TRUNC(AV!R194/RWADA!R194,0),0)</f>
        <v>412738</v>
      </c>
      <c r="S194" s="4">
        <f>IFERROR(TRUNC(AV!S194/RWADA!S194,0),0)</f>
        <v>429810</v>
      </c>
      <c r="T194" s="4">
        <f>IFERROR(TRUNC(AV!T194/RWADA!T194,0),0)</f>
        <v>458952</v>
      </c>
      <c r="U194" s="4">
        <f>IFERROR(TRUNC(AV!U194/RWADA!U194,0),0)</f>
        <v>508841</v>
      </c>
    </row>
    <row r="195" spans="1:21" x14ac:dyDescent="0.3">
      <c r="A195" s="3" t="s">
        <v>339</v>
      </c>
      <c r="B195" s="1" t="s">
        <v>1020</v>
      </c>
      <c r="C195" s="1" t="s">
        <v>1013</v>
      </c>
      <c r="D195" s="4">
        <f>IFERROR(TRUNC(AV!D195/RWADA!D195,0),0)</f>
        <v>220060</v>
      </c>
      <c r="E195" s="4">
        <f>IFERROR(TRUNC(AV!E195/RWADA!E195,0),0)</f>
        <v>243833</v>
      </c>
      <c r="F195" s="4">
        <f>IFERROR(TRUNC(AV!F195/RWADA!F195,0),0)</f>
        <v>251847</v>
      </c>
      <c r="G195" s="4">
        <f>IFERROR(TRUNC(AV!G195/RWADA!G195,0),0)</f>
        <v>301229</v>
      </c>
      <c r="H195" s="4">
        <f>IFERROR(TRUNC(AV!H195/RWADA!H195,0),0)</f>
        <v>327841</v>
      </c>
      <c r="I195" s="4">
        <f>IFERROR(TRUNC(AV!I195/RWADA!I195,0),0)</f>
        <v>353488</v>
      </c>
      <c r="J195" s="4">
        <f>IFERROR(TRUNC(AV!J195/RWADA!J195,0),0)</f>
        <v>365147</v>
      </c>
      <c r="K195" s="4">
        <f>IFERROR(TRUNC(AV!K195/RWADA!K195,0),0)</f>
        <v>379366</v>
      </c>
      <c r="L195" s="4">
        <f>IFERROR(TRUNC(AV!L195/RWADA!L195,0),0)</f>
        <v>385603</v>
      </c>
      <c r="M195" s="4">
        <f>IFERROR(TRUNC(AV!M195/RWADA!M195,0),0)</f>
        <v>393145</v>
      </c>
      <c r="N195" s="4">
        <f>IFERROR(TRUNC(AV!N195/RWADA!N195,0),0)</f>
        <v>399898</v>
      </c>
      <c r="O195" s="4">
        <f>IFERROR(TRUNC(AV!O195/RWADA!O195,0),0)</f>
        <v>389365</v>
      </c>
      <c r="P195" s="4">
        <f>IFERROR(TRUNC(AV!P195/RWADA!P195,0),0)</f>
        <v>418996</v>
      </c>
      <c r="Q195" s="4">
        <f>IFERROR(TRUNC(AV!Q195/RWADA!Q195,0),0)</f>
        <v>438277</v>
      </c>
      <c r="R195" s="4">
        <f>IFERROR(TRUNC(AV!R195/RWADA!R195,0),0)</f>
        <v>444610</v>
      </c>
      <c r="S195" s="4">
        <f>IFERROR(TRUNC(AV!S195/RWADA!S195,0),0)</f>
        <v>475349</v>
      </c>
      <c r="T195" s="4">
        <f>IFERROR(TRUNC(AV!T195/RWADA!T195,0),0)</f>
        <v>539825</v>
      </c>
      <c r="U195" s="4">
        <f>IFERROR(TRUNC(AV!U195/RWADA!U195,0),0)</f>
        <v>567203</v>
      </c>
    </row>
    <row r="196" spans="1:21" x14ac:dyDescent="0.3">
      <c r="A196" s="3" t="s">
        <v>340</v>
      </c>
      <c r="B196" s="1" t="s">
        <v>1021</v>
      </c>
      <c r="C196" s="1" t="s">
        <v>918</v>
      </c>
      <c r="D196" s="4">
        <f>IFERROR(TRUNC(AV!D196/RWADA!D196,0),0)</f>
        <v>304617</v>
      </c>
      <c r="E196" s="4">
        <f>IFERROR(TRUNC(AV!E196/RWADA!E196,0),0)</f>
        <v>366015</v>
      </c>
      <c r="F196" s="4">
        <f>IFERROR(TRUNC(AV!F196/RWADA!F196,0),0)</f>
        <v>453637</v>
      </c>
      <c r="G196" s="4">
        <f>IFERROR(TRUNC(AV!G196/RWADA!G196,0),0)</f>
        <v>574084</v>
      </c>
      <c r="H196" s="4">
        <f>IFERROR(TRUNC(AV!H196/RWADA!H196,0),0)</f>
        <v>662328</v>
      </c>
      <c r="I196" s="4">
        <f>IFERROR(TRUNC(AV!I196/RWADA!I196,0),0)</f>
        <v>662327</v>
      </c>
      <c r="J196" s="4">
        <f>IFERROR(TRUNC(AV!J196/RWADA!J196,0),0)</f>
        <v>625950</v>
      </c>
      <c r="K196" s="4">
        <f>IFERROR(TRUNC(AV!K196/RWADA!K196,0),0)</f>
        <v>635132</v>
      </c>
      <c r="L196" s="4">
        <f>IFERROR(TRUNC(AV!L196/RWADA!L196,0),0)</f>
        <v>637261</v>
      </c>
      <c r="M196" s="4">
        <f>IFERROR(TRUNC(AV!M196/RWADA!M196,0),0)</f>
        <v>703972</v>
      </c>
      <c r="N196" s="4">
        <f>IFERROR(TRUNC(AV!N196/RWADA!N196,0),0)</f>
        <v>677022</v>
      </c>
      <c r="O196" s="4">
        <f>IFERROR(TRUNC(AV!O196/RWADA!O196,0),0)</f>
        <v>694655</v>
      </c>
      <c r="P196" s="4">
        <f>IFERROR(TRUNC(AV!P196/RWADA!P196,0),0)</f>
        <v>720664</v>
      </c>
      <c r="Q196" s="4">
        <f>IFERROR(TRUNC(AV!Q196/RWADA!Q196,0),0)</f>
        <v>714883</v>
      </c>
      <c r="R196" s="4">
        <f>IFERROR(TRUNC(AV!R196/RWADA!R196,0),0)</f>
        <v>700404</v>
      </c>
      <c r="S196" s="4">
        <f>IFERROR(TRUNC(AV!S196/RWADA!S196,0),0)</f>
        <v>788526</v>
      </c>
      <c r="T196" s="4">
        <f>IFERROR(TRUNC(AV!T196/RWADA!T196,0),0)</f>
        <v>951571</v>
      </c>
      <c r="U196" s="4">
        <f>IFERROR(TRUNC(AV!U196/RWADA!U196,0),0)</f>
        <v>1058607</v>
      </c>
    </row>
    <row r="197" spans="1:21" x14ac:dyDescent="0.3">
      <c r="A197" s="3" t="s">
        <v>341</v>
      </c>
      <c r="B197" s="1" t="s">
        <v>1022</v>
      </c>
      <c r="C197" s="1" t="s">
        <v>918</v>
      </c>
      <c r="D197" s="4">
        <f>IFERROR(TRUNC(AV!D197/RWADA!D197,0),0)</f>
        <v>335865</v>
      </c>
      <c r="E197" s="4">
        <f>IFERROR(TRUNC(AV!E197/RWADA!E197,0),0)</f>
        <v>394308</v>
      </c>
      <c r="F197" s="4">
        <f>IFERROR(TRUNC(AV!F197/RWADA!F197,0),0)</f>
        <v>526514</v>
      </c>
      <c r="G197" s="4">
        <f>IFERROR(TRUNC(AV!G197/RWADA!G197,0),0)</f>
        <v>588712</v>
      </c>
      <c r="H197" s="4">
        <f>IFERROR(TRUNC(AV!H197/RWADA!H197,0),0)</f>
        <v>633121</v>
      </c>
      <c r="I197" s="4">
        <f>IFERROR(TRUNC(AV!I197/RWADA!I197,0),0)</f>
        <v>636171</v>
      </c>
      <c r="J197" s="4">
        <f>IFERROR(TRUNC(AV!J197/RWADA!J197,0),0)</f>
        <v>643319</v>
      </c>
      <c r="K197" s="4">
        <f>IFERROR(TRUNC(AV!K197/RWADA!K197,0),0)</f>
        <v>669574</v>
      </c>
      <c r="L197" s="4">
        <f>IFERROR(TRUNC(AV!L197/RWADA!L197,0),0)</f>
        <v>651246</v>
      </c>
      <c r="M197" s="4">
        <f>IFERROR(TRUNC(AV!M197/RWADA!M197,0),0)</f>
        <v>684448</v>
      </c>
      <c r="N197" s="4">
        <f>IFERROR(TRUNC(AV!N197/RWADA!N197,0),0)</f>
        <v>701878</v>
      </c>
      <c r="O197" s="4">
        <f>IFERROR(TRUNC(AV!O197/RWADA!O197,0),0)</f>
        <v>721702</v>
      </c>
      <c r="P197" s="4">
        <f>IFERROR(TRUNC(AV!P197/RWADA!P197,0),0)</f>
        <v>711555</v>
      </c>
      <c r="Q197" s="4">
        <f>IFERROR(TRUNC(AV!Q197/RWADA!Q197,0),0)</f>
        <v>757390</v>
      </c>
      <c r="R197" s="4">
        <f>IFERROR(TRUNC(AV!R197/RWADA!R197,0),0)</f>
        <v>773720</v>
      </c>
      <c r="S197" s="4">
        <f>IFERROR(TRUNC(AV!S197/RWADA!S197,0),0)</f>
        <v>891060</v>
      </c>
      <c r="T197" s="4">
        <f>IFERROR(TRUNC(AV!T197/RWADA!T197,0),0)</f>
        <v>935983</v>
      </c>
      <c r="U197" s="4">
        <f>IFERROR(TRUNC(AV!U197/RWADA!U197,0),0)</f>
        <v>1063142</v>
      </c>
    </row>
    <row r="198" spans="1:21" x14ac:dyDescent="0.3">
      <c r="A198" s="3" t="s">
        <v>342</v>
      </c>
      <c r="B198" s="1" t="s">
        <v>1023</v>
      </c>
      <c r="C198" s="1" t="s">
        <v>918</v>
      </c>
      <c r="D198" s="4">
        <f>IFERROR(TRUNC(AV!D198/RWADA!D198,0),0)</f>
        <v>352168</v>
      </c>
      <c r="E198" s="4">
        <f>IFERROR(TRUNC(AV!E198/RWADA!E198,0),0)</f>
        <v>398136</v>
      </c>
      <c r="F198" s="4">
        <f>IFERROR(TRUNC(AV!F198/RWADA!F198,0),0)</f>
        <v>486174</v>
      </c>
      <c r="G198" s="4">
        <f>IFERROR(TRUNC(AV!G198/RWADA!G198,0),0)</f>
        <v>584000</v>
      </c>
      <c r="H198" s="4">
        <f>IFERROR(TRUNC(AV!H198/RWADA!H198,0),0)</f>
        <v>628320</v>
      </c>
      <c r="I198" s="4">
        <f>IFERROR(TRUNC(AV!I198/RWADA!I198,0),0)</f>
        <v>615008</v>
      </c>
      <c r="J198" s="4">
        <f>IFERROR(TRUNC(AV!J198/RWADA!J198,0),0)</f>
        <v>608117</v>
      </c>
      <c r="K198" s="4">
        <f>IFERROR(TRUNC(AV!K198/RWADA!K198,0),0)</f>
        <v>605980</v>
      </c>
      <c r="L198" s="4">
        <f>IFERROR(TRUNC(AV!L198/RWADA!L198,0),0)</f>
        <v>592272</v>
      </c>
      <c r="M198" s="4">
        <f>IFERROR(TRUNC(AV!M198/RWADA!M198,0),0)</f>
        <v>625852</v>
      </c>
      <c r="N198" s="4">
        <f>IFERROR(TRUNC(AV!N198/RWADA!N198,0),0)</f>
        <v>634232</v>
      </c>
      <c r="O198" s="4">
        <f>IFERROR(TRUNC(AV!O198/RWADA!O198,0),0)</f>
        <v>667448</v>
      </c>
      <c r="P198" s="4">
        <f>IFERROR(TRUNC(AV!P198/RWADA!P198,0),0)</f>
        <v>666850</v>
      </c>
      <c r="Q198" s="4">
        <f>IFERROR(TRUNC(AV!Q198/RWADA!Q198,0),0)</f>
        <v>709626</v>
      </c>
      <c r="R198" s="4">
        <f>IFERROR(TRUNC(AV!R198/RWADA!R198,0),0)</f>
        <v>733300</v>
      </c>
      <c r="S198" s="4">
        <f>IFERROR(TRUNC(AV!S198/RWADA!S198,0),0)</f>
        <v>870968</v>
      </c>
      <c r="T198" s="4">
        <f>IFERROR(TRUNC(AV!T198/RWADA!T198,0),0)</f>
        <v>927693</v>
      </c>
      <c r="U198" s="4">
        <f>IFERROR(TRUNC(AV!U198/RWADA!U198,0),0)</f>
        <v>966837</v>
      </c>
    </row>
    <row r="199" spans="1:21" x14ac:dyDescent="0.3">
      <c r="A199" s="3" t="s">
        <v>343</v>
      </c>
      <c r="B199" s="1" t="s">
        <v>1024</v>
      </c>
      <c r="C199" s="1" t="s">
        <v>918</v>
      </c>
      <c r="D199" s="4">
        <f>IFERROR(TRUNC(AV!D199/RWADA!D199,0),0)</f>
        <v>358663</v>
      </c>
      <c r="E199" s="4">
        <f>IFERROR(TRUNC(AV!E199/RWADA!E199,0),0)</f>
        <v>396390</v>
      </c>
      <c r="F199" s="4">
        <f>IFERROR(TRUNC(AV!F199/RWADA!F199,0),0)</f>
        <v>466738</v>
      </c>
      <c r="G199" s="4">
        <f>IFERROR(TRUNC(AV!G199/RWADA!G199,0),0)</f>
        <v>601420</v>
      </c>
      <c r="H199" s="4">
        <f>IFERROR(TRUNC(AV!H199/RWADA!H199,0),0)</f>
        <v>666950</v>
      </c>
      <c r="I199" s="4">
        <f>IFERROR(TRUNC(AV!I199/RWADA!I199,0),0)</f>
        <v>673160</v>
      </c>
      <c r="J199" s="4">
        <f>IFERROR(TRUNC(AV!J199/RWADA!J199,0),0)</f>
        <v>623469</v>
      </c>
      <c r="K199" s="4">
        <f>IFERROR(TRUNC(AV!K199/RWADA!K199,0),0)</f>
        <v>622714</v>
      </c>
      <c r="L199" s="4">
        <f>IFERROR(TRUNC(AV!L199/RWADA!L199,0),0)</f>
        <v>606119</v>
      </c>
      <c r="M199" s="4">
        <f>IFERROR(TRUNC(AV!M199/RWADA!M199,0),0)</f>
        <v>626317</v>
      </c>
      <c r="N199" s="4">
        <f>IFERROR(TRUNC(AV!N199/RWADA!N199,0),0)</f>
        <v>627729</v>
      </c>
      <c r="O199" s="4">
        <f>IFERROR(TRUNC(AV!O199/RWADA!O199,0),0)</f>
        <v>636104</v>
      </c>
      <c r="P199" s="4">
        <f>IFERROR(TRUNC(AV!P199/RWADA!P199,0),0)</f>
        <v>647096</v>
      </c>
      <c r="Q199" s="4">
        <f>IFERROR(TRUNC(AV!Q199/RWADA!Q199,0),0)</f>
        <v>653826</v>
      </c>
      <c r="R199" s="4">
        <f>IFERROR(TRUNC(AV!R199/RWADA!R199,0),0)</f>
        <v>660564</v>
      </c>
      <c r="S199" s="4">
        <f>IFERROR(TRUNC(AV!S199/RWADA!S199,0),0)</f>
        <v>705370</v>
      </c>
      <c r="T199" s="4">
        <f>IFERROR(TRUNC(AV!T199/RWADA!T199,0),0)</f>
        <v>773324</v>
      </c>
      <c r="U199" s="4">
        <f>IFERROR(TRUNC(AV!U199/RWADA!U199,0),0)</f>
        <v>809844</v>
      </c>
    </row>
    <row r="200" spans="1:21" x14ac:dyDescent="0.3">
      <c r="A200" s="3" t="s">
        <v>15</v>
      </c>
      <c r="B200" s="1" t="s">
        <v>16</v>
      </c>
      <c r="C200" s="1" t="s">
        <v>48</v>
      </c>
      <c r="D200" s="4">
        <f>IFERROR(TRUNC(AV!D200/RWADA!D200,0),0)</f>
        <v>949097</v>
      </c>
      <c r="E200" s="4">
        <f>IFERROR(TRUNC(AV!E200/RWADA!E200,0),0)</f>
        <v>1251502</v>
      </c>
      <c r="F200" s="4">
        <f>IFERROR(TRUNC(AV!F200/RWADA!F200,0),0)</f>
        <v>1650336</v>
      </c>
      <c r="G200" s="4">
        <f>IFERROR(TRUNC(AV!G200/RWADA!G200,0),0)</f>
        <v>2076531</v>
      </c>
      <c r="H200" s="4">
        <f>IFERROR(TRUNC(AV!H200/RWADA!H200,0),0)</f>
        <v>2153219</v>
      </c>
      <c r="I200" s="4">
        <f>IFERROR(TRUNC(AV!I200/RWADA!I200,0),0)</f>
        <v>2234254</v>
      </c>
      <c r="J200" s="4">
        <f>IFERROR(TRUNC(AV!J200/RWADA!J200,0),0)</f>
        <v>2403068</v>
      </c>
      <c r="K200" s="4">
        <f>IFERROR(TRUNC(AV!K200/RWADA!K200,0),0)</f>
        <v>2224376</v>
      </c>
      <c r="L200" s="4">
        <f>IFERROR(TRUNC(AV!L200/RWADA!L200,0),0)</f>
        <v>2283208</v>
      </c>
      <c r="M200" s="4">
        <f>IFERROR(TRUNC(AV!M200/RWADA!M200,0),0)</f>
        <v>2497496</v>
      </c>
      <c r="N200" s="4">
        <f>IFERROR(TRUNC(AV!N200/RWADA!N200,0),0)</f>
        <v>2598401</v>
      </c>
      <c r="O200" s="4">
        <f>IFERROR(TRUNC(AV!O200/RWADA!O200,0),0)</f>
        <v>2478961</v>
      </c>
      <c r="P200" s="4">
        <f>IFERROR(TRUNC(AV!P200/RWADA!P200,0),0)</f>
        <v>2508153</v>
      </c>
      <c r="Q200" s="4">
        <f>IFERROR(TRUNC(AV!Q200/RWADA!Q200,0),0)</f>
        <v>2315341</v>
      </c>
      <c r="R200" s="4">
        <f>IFERROR(TRUNC(AV!R200/RWADA!R200,0),0)</f>
        <v>2768570</v>
      </c>
      <c r="S200" s="4">
        <f>IFERROR(TRUNC(AV!S200/RWADA!S200,0),0)</f>
        <v>2911705</v>
      </c>
      <c r="T200" s="4">
        <f>IFERROR(TRUNC(AV!T200/RWADA!T200,0),0)</f>
        <v>3306365</v>
      </c>
      <c r="U200" s="4">
        <f>IFERROR(TRUNC(AV!U200/RWADA!U200,0),0)</f>
        <v>3738240</v>
      </c>
    </row>
    <row r="201" spans="1:21" x14ac:dyDescent="0.3">
      <c r="A201" s="3" t="s">
        <v>17</v>
      </c>
      <c r="B201" s="1" t="s">
        <v>18</v>
      </c>
      <c r="C201" s="1" t="s">
        <v>48</v>
      </c>
      <c r="D201" s="4">
        <f>IFERROR(TRUNC(AV!D201/RWADA!D201,0),0)</f>
        <v>1414367</v>
      </c>
      <c r="E201" s="4">
        <f>IFERROR(TRUNC(AV!E201/RWADA!E201,0),0)</f>
        <v>1747938</v>
      </c>
      <c r="F201" s="4">
        <f>IFERROR(TRUNC(AV!F201/RWADA!F201,0),0)</f>
        <v>2311981</v>
      </c>
      <c r="G201" s="4">
        <f>IFERROR(TRUNC(AV!G201/RWADA!G201,0),0)</f>
        <v>2831594</v>
      </c>
      <c r="H201" s="4">
        <f>IFERROR(TRUNC(AV!H201/RWADA!H201,0),0)</f>
        <v>3107448</v>
      </c>
      <c r="I201" s="4">
        <f>IFERROR(TRUNC(AV!I201/RWADA!I201,0),0)</f>
        <v>3045727</v>
      </c>
      <c r="J201" s="4">
        <f>IFERROR(TRUNC(AV!J201/RWADA!J201,0),0)</f>
        <v>2787013</v>
      </c>
      <c r="K201" s="4">
        <f>IFERROR(TRUNC(AV!K201/RWADA!K201,0),0)</f>
        <v>2651057</v>
      </c>
      <c r="L201" s="4">
        <f>IFERROR(TRUNC(AV!L201/RWADA!L201,0),0)</f>
        <v>3060737</v>
      </c>
      <c r="M201" s="4">
        <f>IFERROR(TRUNC(AV!M201/RWADA!M201,0),0)</f>
        <v>3348427</v>
      </c>
      <c r="N201" s="4">
        <f>IFERROR(TRUNC(AV!N201/RWADA!N201,0),0)</f>
        <v>3449698</v>
      </c>
      <c r="O201" s="4">
        <f>IFERROR(TRUNC(AV!O201/RWADA!O201,0),0)</f>
        <v>3628941</v>
      </c>
      <c r="P201" s="4">
        <f>IFERROR(TRUNC(AV!P201/RWADA!P201,0),0)</f>
        <v>3591485</v>
      </c>
      <c r="Q201" s="4">
        <f>IFERROR(TRUNC(AV!Q201/RWADA!Q201,0),0)</f>
        <v>3817409</v>
      </c>
      <c r="R201" s="4">
        <f>IFERROR(TRUNC(AV!R201/RWADA!R201,0),0)</f>
        <v>3882487</v>
      </c>
      <c r="S201" s="4">
        <f>IFERROR(TRUNC(AV!S201/RWADA!S201,0),0)</f>
        <v>3855672</v>
      </c>
      <c r="T201" s="4">
        <f>IFERROR(TRUNC(AV!T201/RWADA!T201,0),0)</f>
        <v>4455957</v>
      </c>
      <c r="U201" s="4">
        <f>IFERROR(TRUNC(AV!U201/RWADA!U201,0),0)</f>
        <v>4675052</v>
      </c>
    </row>
    <row r="202" spans="1:21" x14ac:dyDescent="0.3">
      <c r="A202" s="3" t="s">
        <v>344</v>
      </c>
      <c r="B202" s="1" t="s">
        <v>1025</v>
      </c>
      <c r="C202" s="1" t="s">
        <v>984</v>
      </c>
      <c r="D202" s="4">
        <f>IFERROR(TRUNC(AV!D202/RWADA!D202,0),0)</f>
        <v>1992730</v>
      </c>
      <c r="E202" s="4">
        <f>IFERROR(TRUNC(AV!E202/RWADA!E202,0),0)</f>
        <v>2787687</v>
      </c>
      <c r="F202" s="4">
        <f>IFERROR(TRUNC(AV!F202/RWADA!F202,0),0)</f>
        <v>2705068</v>
      </c>
      <c r="G202" s="4">
        <f>IFERROR(TRUNC(AV!G202/RWADA!G202,0),0)</f>
        <v>3606541</v>
      </c>
      <c r="H202" s="4">
        <f>IFERROR(TRUNC(AV!H202/RWADA!H202,0),0)</f>
        <v>3738283</v>
      </c>
      <c r="I202" s="4">
        <f>IFERROR(TRUNC(AV!I202/RWADA!I202,0),0)</f>
        <v>4081207</v>
      </c>
      <c r="J202" s="4">
        <f>IFERROR(TRUNC(AV!J202/RWADA!J202,0),0)</f>
        <v>4064480</v>
      </c>
      <c r="K202" s="4">
        <f>IFERROR(TRUNC(AV!K202/RWADA!K202,0),0)</f>
        <v>4851184</v>
      </c>
      <c r="L202" s="4">
        <f>IFERROR(TRUNC(AV!L202/RWADA!L202,0),0)</f>
        <v>5297922</v>
      </c>
      <c r="M202" s="4">
        <f>IFERROR(TRUNC(AV!M202/RWADA!M202,0),0)</f>
        <v>5763880</v>
      </c>
      <c r="N202" s="4">
        <f>IFERROR(TRUNC(AV!N202/RWADA!N202,0),0)</f>
        <v>6178292</v>
      </c>
      <c r="O202" s="4">
        <f>IFERROR(TRUNC(AV!O202/RWADA!O202,0),0)</f>
        <v>6201470</v>
      </c>
      <c r="P202" s="4">
        <f>IFERROR(TRUNC(AV!P202/RWADA!P202,0),0)</f>
        <v>5181690</v>
      </c>
      <c r="Q202" s="4">
        <f>IFERROR(TRUNC(AV!Q202/RWADA!Q202,0),0)</f>
        <v>5170855</v>
      </c>
      <c r="R202" s="4">
        <f>IFERROR(TRUNC(AV!R202/RWADA!R202,0),0)</f>
        <v>5552509</v>
      </c>
      <c r="S202" s="4">
        <f>IFERROR(TRUNC(AV!S202/RWADA!S202,0),0)</f>
        <v>5698483</v>
      </c>
      <c r="T202" s="4">
        <f>IFERROR(TRUNC(AV!T202/RWADA!T202,0),0)</f>
        <v>5734694</v>
      </c>
      <c r="U202" s="4">
        <f>IFERROR(TRUNC(AV!U202/RWADA!U202,0),0)</f>
        <v>5452391</v>
      </c>
    </row>
    <row r="203" spans="1:21" x14ac:dyDescent="0.3">
      <c r="A203" s="3" t="s">
        <v>345</v>
      </c>
      <c r="B203" s="1" t="s">
        <v>1026</v>
      </c>
      <c r="C203" s="1" t="s">
        <v>1003</v>
      </c>
      <c r="D203" s="4">
        <f>IFERROR(TRUNC(AV!D203/RWADA!D203,0),0)</f>
        <v>2940704</v>
      </c>
      <c r="E203" s="4">
        <f>IFERROR(TRUNC(AV!E203/RWADA!E203,0),0)</f>
        <v>3703524</v>
      </c>
      <c r="F203" s="4">
        <f>IFERROR(TRUNC(AV!F203/RWADA!F203,0),0)</f>
        <v>3698224</v>
      </c>
      <c r="G203" s="4">
        <f>IFERROR(TRUNC(AV!G203/RWADA!G203,0),0)</f>
        <v>4434991</v>
      </c>
      <c r="H203" s="4">
        <f>IFERROR(TRUNC(AV!H203/RWADA!H203,0),0)</f>
        <v>4921520</v>
      </c>
      <c r="I203" s="4">
        <f>IFERROR(TRUNC(AV!I203/RWADA!I203,0),0)</f>
        <v>5547026</v>
      </c>
      <c r="J203" s="4">
        <f>IFERROR(TRUNC(AV!J203/RWADA!J203,0),0)</f>
        <v>5014344</v>
      </c>
      <c r="K203" s="4">
        <f>IFERROR(TRUNC(AV!K203/RWADA!K203,0),0)</f>
        <v>4716295</v>
      </c>
      <c r="L203" s="4">
        <f>IFERROR(TRUNC(AV!L203/RWADA!L203,0),0)</f>
        <v>4234495</v>
      </c>
      <c r="M203" s="4">
        <f>IFERROR(TRUNC(AV!M203/RWADA!M203,0),0)</f>
        <v>4909760</v>
      </c>
      <c r="N203" s="4">
        <f>IFERROR(TRUNC(AV!N203/RWADA!N203,0),0)</f>
        <v>4701540</v>
      </c>
      <c r="O203" s="4">
        <f>IFERROR(TRUNC(AV!O203/RWADA!O203,0),0)</f>
        <v>5428325</v>
      </c>
      <c r="P203" s="4">
        <f>IFERROR(TRUNC(AV!P203/RWADA!P203,0),0)</f>
        <v>5485528</v>
      </c>
      <c r="Q203" s="4">
        <f>IFERROR(TRUNC(AV!Q203/RWADA!Q203,0),0)</f>
        <v>5907350</v>
      </c>
      <c r="R203" s="4">
        <f>IFERROR(TRUNC(AV!R203/RWADA!R203,0),0)</f>
        <v>5904345</v>
      </c>
      <c r="S203" s="4">
        <f>IFERROR(TRUNC(AV!S203/RWADA!S203,0),0)</f>
        <v>5055124</v>
      </c>
      <c r="T203" s="4">
        <f>IFERROR(TRUNC(AV!T203/RWADA!T203,0),0)</f>
        <v>6352621</v>
      </c>
      <c r="U203" s="4">
        <f>IFERROR(TRUNC(AV!U203/RWADA!U203,0),0)</f>
        <v>6559563</v>
      </c>
    </row>
    <row r="204" spans="1:21" x14ac:dyDescent="0.3">
      <c r="A204" s="3" t="s">
        <v>346</v>
      </c>
      <c r="B204" s="1" t="s">
        <v>1027</v>
      </c>
      <c r="C204" s="1" t="s">
        <v>988</v>
      </c>
      <c r="D204" s="4">
        <f>IFERROR(TRUNC(AV!D204/RWADA!D204,0),0)</f>
        <v>5173347</v>
      </c>
      <c r="E204" s="4">
        <f>IFERROR(TRUNC(AV!E204/RWADA!E204,0),0)</f>
        <v>5982390</v>
      </c>
      <c r="F204" s="4">
        <f>IFERROR(TRUNC(AV!F204/RWADA!F204,0),0)</f>
        <v>6538542</v>
      </c>
      <c r="G204" s="4">
        <f>IFERROR(TRUNC(AV!G204/RWADA!G204,0),0)</f>
        <v>7853082</v>
      </c>
      <c r="H204" s="4">
        <f>IFERROR(TRUNC(AV!H204/RWADA!H204,0),0)</f>
        <v>9538854</v>
      </c>
      <c r="I204" s="4">
        <f>IFERROR(TRUNC(AV!I204/RWADA!I204,0),0)</f>
        <v>10882317</v>
      </c>
      <c r="J204" s="4">
        <f>IFERROR(TRUNC(AV!J204/RWADA!J204,0),0)</f>
        <v>10069054</v>
      </c>
      <c r="K204" s="4">
        <f>IFERROR(TRUNC(AV!K204/RWADA!K204,0),0)</f>
        <v>9608011</v>
      </c>
      <c r="L204" s="4">
        <f>IFERROR(TRUNC(AV!L204/RWADA!L204,0),0)</f>
        <v>9319893</v>
      </c>
      <c r="M204" s="4">
        <f>IFERROR(TRUNC(AV!M204/RWADA!M204,0),0)</f>
        <v>8807994</v>
      </c>
      <c r="N204" s="4">
        <f>IFERROR(TRUNC(AV!N204/RWADA!N204,0),0)</f>
        <v>9053266</v>
      </c>
      <c r="O204" s="4">
        <f>IFERROR(TRUNC(AV!O204/RWADA!O204,0),0)</f>
        <v>8961330</v>
      </c>
      <c r="P204" s="4">
        <f>IFERROR(TRUNC(AV!P204/RWADA!P204,0),0)</f>
        <v>8872775</v>
      </c>
      <c r="Q204" s="4">
        <f>IFERROR(TRUNC(AV!Q204/RWADA!Q204,0),0)</f>
        <v>10890877</v>
      </c>
      <c r="R204" s="4">
        <f>IFERROR(TRUNC(AV!R204/RWADA!R204,0),0)</f>
        <v>10885238</v>
      </c>
      <c r="S204" s="4">
        <f>IFERROR(TRUNC(AV!S204/RWADA!S204,0),0)</f>
        <v>8817227</v>
      </c>
      <c r="T204" s="4">
        <f>IFERROR(TRUNC(AV!T204/RWADA!T204,0),0)</f>
        <v>9307157</v>
      </c>
      <c r="U204" s="4">
        <f>IFERROR(TRUNC(AV!U204/RWADA!U204,0),0)</f>
        <v>10068914</v>
      </c>
    </row>
    <row r="205" spans="1:21" x14ac:dyDescent="0.3">
      <c r="A205" s="3" t="s">
        <v>347</v>
      </c>
      <c r="B205" s="1" t="s">
        <v>1028</v>
      </c>
      <c r="C205" s="1" t="s">
        <v>1003</v>
      </c>
      <c r="D205" s="4">
        <f>IFERROR(TRUNC(AV!D205/RWADA!D205,0),0)</f>
        <v>1723708</v>
      </c>
      <c r="E205" s="4">
        <f>IFERROR(TRUNC(AV!E205/RWADA!E205,0),0)</f>
        <v>1658137</v>
      </c>
      <c r="F205" s="4">
        <f>IFERROR(TRUNC(AV!F205/RWADA!F205,0),0)</f>
        <v>2311396</v>
      </c>
      <c r="G205" s="4">
        <f>IFERROR(TRUNC(AV!G205/RWADA!G205,0),0)</f>
        <v>2461191</v>
      </c>
      <c r="H205" s="4">
        <f>IFERROR(TRUNC(AV!H205/RWADA!H205,0),0)</f>
        <v>2299387</v>
      </c>
      <c r="I205" s="4">
        <f>IFERROR(TRUNC(AV!I205/RWADA!I205,0),0)</f>
        <v>2644977</v>
      </c>
      <c r="J205" s="4">
        <f>IFERROR(TRUNC(AV!J205/RWADA!J205,0),0)</f>
        <v>2186672</v>
      </c>
      <c r="K205" s="4">
        <f>IFERROR(TRUNC(AV!K205/RWADA!K205,0),0)</f>
        <v>2375677</v>
      </c>
      <c r="L205" s="4">
        <f>IFERROR(TRUNC(AV!L205/RWADA!L205,0),0)</f>
        <v>2775651</v>
      </c>
      <c r="M205" s="4">
        <f>IFERROR(TRUNC(AV!M205/RWADA!M205,0),0)</f>
        <v>2642879</v>
      </c>
      <c r="N205" s="4">
        <f>IFERROR(TRUNC(AV!N205/RWADA!N205,0),0)</f>
        <v>2566770</v>
      </c>
      <c r="O205" s="4">
        <f>IFERROR(TRUNC(AV!O205/RWADA!O205,0),0)</f>
        <v>2674937</v>
      </c>
      <c r="P205" s="4">
        <f>IFERROR(TRUNC(AV!P205/RWADA!P205,0),0)</f>
        <v>2641591</v>
      </c>
      <c r="Q205" s="4">
        <f>IFERROR(TRUNC(AV!Q205/RWADA!Q205,0),0)</f>
        <v>2626379</v>
      </c>
      <c r="R205" s="4">
        <f>IFERROR(TRUNC(AV!R205/RWADA!R205,0),0)</f>
        <v>2663603</v>
      </c>
      <c r="S205" s="4">
        <f>IFERROR(TRUNC(AV!S205/RWADA!S205,0),0)</f>
        <v>2762246</v>
      </c>
      <c r="T205" s="4">
        <f>IFERROR(TRUNC(AV!T205/RWADA!T205,0),0)</f>
        <v>3332891</v>
      </c>
      <c r="U205" s="4">
        <f>IFERROR(TRUNC(AV!U205/RWADA!U205,0),0)</f>
        <v>3270862</v>
      </c>
    </row>
    <row r="206" spans="1:21" x14ac:dyDescent="0.3">
      <c r="A206" s="3" t="s">
        <v>348</v>
      </c>
      <c r="B206" s="1" t="s">
        <v>1029</v>
      </c>
      <c r="C206" s="1" t="s">
        <v>1010</v>
      </c>
      <c r="D206" s="4">
        <f>IFERROR(TRUNC(AV!D206/RWADA!D206,0),0)</f>
        <v>185680</v>
      </c>
      <c r="E206" s="4">
        <f>IFERROR(TRUNC(AV!E206/RWADA!E206,0),0)</f>
        <v>205931</v>
      </c>
      <c r="F206" s="4">
        <f>IFERROR(TRUNC(AV!F206/RWADA!F206,0),0)</f>
        <v>226237</v>
      </c>
      <c r="G206" s="4">
        <f>IFERROR(TRUNC(AV!G206/RWADA!G206,0),0)</f>
        <v>266391</v>
      </c>
      <c r="H206" s="4">
        <f>IFERROR(TRUNC(AV!H206/RWADA!H206,0),0)</f>
        <v>301146</v>
      </c>
      <c r="I206" s="4">
        <f>IFERROR(TRUNC(AV!I206/RWADA!I206,0),0)</f>
        <v>323166</v>
      </c>
      <c r="J206" s="4">
        <f>IFERROR(TRUNC(AV!J206/RWADA!J206,0),0)</f>
        <v>311520</v>
      </c>
      <c r="K206" s="4">
        <f>IFERROR(TRUNC(AV!K206/RWADA!K206,0),0)</f>
        <v>332007</v>
      </c>
      <c r="L206" s="4">
        <f>IFERROR(TRUNC(AV!L206/RWADA!L206,0),0)</f>
        <v>333047</v>
      </c>
      <c r="M206" s="4">
        <f>IFERROR(TRUNC(AV!M206/RWADA!M206,0),0)</f>
        <v>335514</v>
      </c>
      <c r="N206" s="4">
        <f>IFERROR(TRUNC(AV!N206/RWADA!N206,0),0)</f>
        <v>359312</v>
      </c>
      <c r="O206" s="4">
        <f>IFERROR(TRUNC(AV!O206/RWADA!O206,0),0)</f>
        <v>365142</v>
      </c>
      <c r="P206" s="4">
        <f>IFERROR(TRUNC(AV!P206/RWADA!P206,0),0)</f>
        <v>344521</v>
      </c>
      <c r="Q206" s="4">
        <f>IFERROR(TRUNC(AV!Q206/RWADA!Q206,0),0)</f>
        <v>377443</v>
      </c>
      <c r="R206" s="4">
        <f>IFERROR(TRUNC(AV!R206/RWADA!R206,0),0)</f>
        <v>407016</v>
      </c>
      <c r="S206" s="4">
        <f>IFERROR(TRUNC(AV!S206/RWADA!S206,0),0)</f>
        <v>420090</v>
      </c>
      <c r="T206" s="4">
        <f>IFERROR(TRUNC(AV!T206/RWADA!T206,0),0)</f>
        <v>466834</v>
      </c>
      <c r="U206" s="4">
        <f>IFERROR(TRUNC(AV!U206/RWADA!U206,0),0)</f>
        <v>487630</v>
      </c>
    </row>
    <row r="207" spans="1:21" x14ac:dyDescent="0.3">
      <c r="A207" s="3" t="s">
        <v>349</v>
      </c>
      <c r="B207" s="1" t="s">
        <v>1030</v>
      </c>
      <c r="C207" s="1" t="s">
        <v>1010</v>
      </c>
      <c r="D207" s="4">
        <f>IFERROR(TRUNC(AV!D207/RWADA!D207,0),0)</f>
        <v>209559</v>
      </c>
      <c r="E207" s="4">
        <f>IFERROR(TRUNC(AV!E207/RWADA!E207,0),0)</f>
        <v>202275</v>
      </c>
      <c r="F207" s="4">
        <f>IFERROR(TRUNC(AV!F207/RWADA!F207,0),0)</f>
        <v>206827</v>
      </c>
      <c r="G207" s="4">
        <f>IFERROR(TRUNC(AV!G207/RWADA!G207,0),0)</f>
        <v>242135</v>
      </c>
      <c r="H207" s="4">
        <f>IFERROR(TRUNC(AV!H207/RWADA!H207,0),0)</f>
        <v>242255</v>
      </c>
      <c r="I207" s="4">
        <f>IFERROR(TRUNC(AV!I207/RWADA!I207,0),0)</f>
        <v>260083</v>
      </c>
      <c r="J207" s="4">
        <f>IFERROR(TRUNC(AV!J207/RWADA!J207,0),0)</f>
        <v>273742</v>
      </c>
      <c r="K207" s="4">
        <f>IFERROR(TRUNC(AV!K207/RWADA!K207,0),0)</f>
        <v>297435</v>
      </c>
      <c r="L207" s="4">
        <f>IFERROR(TRUNC(AV!L207/RWADA!L207,0),0)</f>
        <v>309026</v>
      </c>
      <c r="M207" s="4">
        <f>IFERROR(TRUNC(AV!M207/RWADA!M207,0),0)</f>
        <v>339558</v>
      </c>
      <c r="N207" s="4">
        <f>IFERROR(TRUNC(AV!N207/RWADA!N207,0),0)</f>
        <v>347199</v>
      </c>
      <c r="O207" s="4">
        <f>IFERROR(TRUNC(AV!O207/RWADA!O207,0),0)</f>
        <v>354830</v>
      </c>
      <c r="P207" s="4">
        <f>IFERROR(TRUNC(AV!P207/RWADA!P207,0),0)</f>
        <v>373691</v>
      </c>
      <c r="Q207" s="4">
        <f>IFERROR(TRUNC(AV!Q207/RWADA!Q207,0),0)</f>
        <v>392663</v>
      </c>
      <c r="R207" s="4">
        <f>IFERROR(TRUNC(AV!R207/RWADA!R207,0),0)</f>
        <v>400915</v>
      </c>
      <c r="S207" s="4">
        <f>IFERROR(TRUNC(AV!S207/RWADA!S207,0),0)</f>
        <v>452743</v>
      </c>
      <c r="T207" s="4">
        <f>IFERROR(TRUNC(AV!T207/RWADA!T207,0),0)</f>
        <v>510912</v>
      </c>
      <c r="U207" s="4">
        <f>IFERROR(TRUNC(AV!U207/RWADA!U207,0),0)</f>
        <v>538000</v>
      </c>
    </row>
    <row r="208" spans="1:21" ht="15" x14ac:dyDescent="0.3">
      <c r="A208" s="3" t="s">
        <v>1031</v>
      </c>
      <c r="B208" s="1" t="s">
        <v>1032</v>
      </c>
      <c r="C208" s="1" t="s">
        <v>1010</v>
      </c>
      <c r="D208" s="4">
        <f>IFERROR(TRUNC(AV!D208/RWADA!D208,0),0)</f>
        <v>131472</v>
      </c>
      <c r="E208" s="4">
        <f>IFERROR(TRUNC(AV!E208/RWADA!E208,0),0)</f>
        <v>129011</v>
      </c>
      <c r="F208" s="4">
        <f>IFERROR(TRUNC(AV!F208/RWADA!F208,0),0)</f>
        <v>140865</v>
      </c>
      <c r="G208" s="4">
        <f>IFERROR(TRUNC(AV!G208/RWADA!G208,0),0)</f>
        <v>157324</v>
      </c>
      <c r="H208" s="4">
        <f>IFERROR(TRUNC(AV!H208/RWADA!H208,0),0)</f>
        <v>164197</v>
      </c>
      <c r="I208" s="4">
        <f>IFERROR(TRUNC(AV!I208/RWADA!I208,0),0)</f>
        <v>171578</v>
      </c>
      <c r="J208" s="4">
        <f>IFERROR(TRUNC(AV!J208/RWADA!J208,0),0)</f>
        <v>175088</v>
      </c>
      <c r="K208" s="4">
        <f>IFERROR(TRUNC(AV!K208/RWADA!K208,0),0)</f>
        <v>0</v>
      </c>
      <c r="L208" s="4">
        <f>IFERROR(TRUNC(AV!L208/RWADA!L208,0),0)</f>
        <v>0</v>
      </c>
      <c r="M208" s="4">
        <f>IFERROR(TRUNC(AV!M208/RWADA!M208,0),0)</f>
        <v>0</v>
      </c>
      <c r="N208" s="4">
        <f>IFERROR(TRUNC(AV!N208/RWADA!N208,0),0)</f>
        <v>0</v>
      </c>
      <c r="O208" s="4">
        <f>IFERROR(TRUNC(AV!O208/RWADA!O208,0),0)</f>
        <v>0</v>
      </c>
      <c r="P208" s="4">
        <f>IFERROR(TRUNC(AV!P208/RWADA!P208,0),0)</f>
        <v>0</v>
      </c>
      <c r="Q208" s="4">
        <f>IFERROR(TRUNC(AV!Q208/RWADA!Q208,0),0)</f>
        <v>0</v>
      </c>
      <c r="R208" s="4">
        <f>IFERROR(TRUNC(AV!R208/RWADA!R208,0),0)</f>
        <v>0</v>
      </c>
      <c r="S208" s="4">
        <f>IFERROR(TRUNC(AV!S208/RWADA!S208,0),0)</f>
        <v>0</v>
      </c>
      <c r="T208" s="4">
        <f>IFERROR(TRUNC(AV!T208/RWADA!T208,0),0)</f>
        <v>0</v>
      </c>
      <c r="U208" s="4">
        <f>IFERROR(TRUNC(AV!U208/RWADA!U208,0),0)</f>
        <v>0</v>
      </c>
    </row>
    <row r="209" spans="1:21" ht="15" x14ac:dyDescent="0.3">
      <c r="A209" s="3" t="s">
        <v>1033</v>
      </c>
      <c r="B209" s="1" t="s">
        <v>1034</v>
      </c>
      <c r="C209" s="1" t="s">
        <v>1010</v>
      </c>
      <c r="D209" s="4">
        <f>IFERROR(TRUNC(AV!D209/RWADA!D209,0),0)</f>
        <v>165336</v>
      </c>
      <c r="E209" s="4">
        <f>IFERROR(TRUNC(AV!E209/RWADA!E209,0),0)</f>
        <v>171500</v>
      </c>
      <c r="F209" s="4">
        <f>IFERROR(TRUNC(AV!F209/RWADA!F209,0),0)</f>
        <v>182596</v>
      </c>
      <c r="G209" s="4">
        <f>IFERROR(TRUNC(AV!G209/RWADA!G209,0),0)</f>
        <v>210596</v>
      </c>
      <c r="H209" s="4">
        <f>IFERROR(TRUNC(AV!H209/RWADA!H209,0),0)</f>
        <v>223475</v>
      </c>
      <c r="I209" s="4">
        <f>IFERROR(TRUNC(AV!I209/RWADA!I209,0),0)</f>
        <v>230574</v>
      </c>
      <c r="J209" s="4">
        <f>IFERROR(TRUNC(AV!J209/RWADA!J209,0),0)</f>
        <v>238782</v>
      </c>
      <c r="K209" s="4">
        <f>IFERROR(TRUNC(AV!K209/RWADA!K209,0),0)</f>
        <v>0</v>
      </c>
      <c r="L209" s="4">
        <f>IFERROR(TRUNC(AV!L209/RWADA!L209,0),0)</f>
        <v>0</v>
      </c>
      <c r="M209" s="4">
        <f>IFERROR(TRUNC(AV!M209/RWADA!M209,0),0)</f>
        <v>0</v>
      </c>
      <c r="N209" s="4">
        <f>IFERROR(TRUNC(AV!N209/RWADA!N209,0),0)</f>
        <v>0</v>
      </c>
      <c r="O209" s="4">
        <f>IFERROR(TRUNC(AV!O209/RWADA!O209,0),0)</f>
        <v>0</v>
      </c>
      <c r="P209" s="4">
        <f>IFERROR(TRUNC(AV!P209/RWADA!P209,0),0)</f>
        <v>0</v>
      </c>
      <c r="Q209" s="4">
        <f>IFERROR(TRUNC(AV!Q209/RWADA!Q209,0),0)</f>
        <v>0</v>
      </c>
      <c r="R209" s="4">
        <f>IFERROR(TRUNC(AV!R209/RWADA!R209,0),0)</f>
        <v>0</v>
      </c>
      <c r="S209" s="4">
        <f>IFERROR(TRUNC(AV!S209/RWADA!S209,0),0)</f>
        <v>0</v>
      </c>
      <c r="T209" s="4">
        <f>IFERROR(TRUNC(AV!T209/RWADA!T209,0),0)</f>
        <v>0</v>
      </c>
      <c r="U209" s="4">
        <f>IFERROR(TRUNC(AV!U209/RWADA!U209,0),0)</f>
        <v>0</v>
      </c>
    </row>
    <row r="210" spans="1:21" x14ac:dyDescent="0.3">
      <c r="A210" s="3" t="s">
        <v>350</v>
      </c>
      <c r="B210" s="1" t="s">
        <v>1035</v>
      </c>
      <c r="C210" s="1" t="s">
        <v>1010</v>
      </c>
      <c r="D210" s="4">
        <f>IFERROR(TRUNC(AV!D210/RWADA!D210,0),0)</f>
        <v>199903</v>
      </c>
      <c r="E210" s="4">
        <f>IFERROR(TRUNC(AV!E210/RWADA!E210,0),0)</f>
        <v>204146</v>
      </c>
      <c r="F210" s="4">
        <f>IFERROR(TRUNC(AV!F210/RWADA!F210,0),0)</f>
        <v>244799</v>
      </c>
      <c r="G210" s="4">
        <f>IFERROR(TRUNC(AV!G210/RWADA!G210,0),0)</f>
        <v>259293</v>
      </c>
      <c r="H210" s="4">
        <f>IFERROR(TRUNC(AV!H210/RWADA!H210,0),0)</f>
        <v>270187</v>
      </c>
      <c r="I210" s="4">
        <f>IFERROR(TRUNC(AV!I210/RWADA!I210,0),0)</f>
        <v>279595</v>
      </c>
      <c r="J210" s="4">
        <f>IFERROR(TRUNC(AV!J210/RWADA!J210,0),0)</f>
        <v>287577</v>
      </c>
      <c r="K210" s="4">
        <f>IFERROR(TRUNC(AV!K210/RWADA!K210,0),0)</f>
        <v>302710</v>
      </c>
      <c r="L210" s="4">
        <f>IFERROR(TRUNC(AV!L210/RWADA!L210,0),0)</f>
        <v>297120</v>
      </c>
      <c r="M210" s="4">
        <f>IFERROR(TRUNC(AV!M210/RWADA!M210,0),0)</f>
        <v>301296</v>
      </c>
      <c r="N210" s="4">
        <f>IFERROR(TRUNC(AV!N210/RWADA!N210,0),0)</f>
        <v>303161</v>
      </c>
      <c r="O210" s="4">
        <f>IFERROR(TRUNC(AV!O210/RWADA!O210,0),0)</f>
        <v>303465</v>
      </c>
      <c r="P210" s="4">
        <f>IFERROR(TRUNC(AV!P210/RWADA!P210,0),0)</f>
        <v>319081</v>
      </c>
      <c r="Q210" s="4">
        <f>IFERROR(TRUNC(AV!Q210/RWADA!Q210,0),0)</f>
        <v>312776</v>
      </c>
      <c r="R210" s="4">
        <f>IFERROR(TRUNC(AV!R210/RWADA!R210,0),0)</f>
        <v>299786</v>
      </c>
      <c r="S210" s="4">
        <f>IFERROR(TRUNC(AV!S210/RWADA!S210,0),0)</f>
        <v>334758</v>
      </c>
      <c r="T210" s="4">
        <f>IFERROR(TRUNC(AV!T210/RWADA!T210,0),0)</f>
        <v>352801</v>
      </c>
      <c r="U210" s="4">
        <f>IFERROR(TRUNC(AV!U210/RWADA!U210,0),0)</f>
        <v>374397</v>
      </c>
    </row>
    <row r="211" spans="1:21" x14ac:dyDescent="0.3">
      <c r="A211" s="3" t="s">
        <v>351</v>
      </c>
      <c r="B211" s="1" t="s">
        <v>1036</v>
      </c>
      <c r="C211" s="1" t="s">
        <v>1010</v>
      </c>
      <c r="D211" s="4">
        <f>IFERROR(TRUNC(AV!D211/RWADA!D211,0),0)</f>
        <v>189693</v>
      </c>
      <c r="E211" s="4">
        <f>IFERROR(TRUNC(AV!E211/RWADA!E211,0),0)</f>
        <v>212320</v>
      </c>
      <c r="F211" s="4">
        <f>IFERROR(TRUNC(AV!F211/RWADA!F211,0),0)</f>
        <v>215039</v>
      </c>
      <c r="G211" s="4">
        <f>IFERROR(TRUNC(AV!G211/RWADA!G211,0),0)</f>
        <v>232604</v>
      </c>
      <c r="H211" s="4">
        <f>IFERROR(TRUNC(AV!H211/RWADA!H211,0),0)</f>
        <v>239056</v>
      </c>
      <c r="I211" s="4">
        <f>IFERROR(TRUNC(AV!I211/RWADA!I211,0),0)</f>
        <v>257239</v>
      </c>
      <c r="J211" s="4">
        <f>IFERROR(TRUNC(AV!J211/RWADA!J211,0),0)</f>
        <v>258020</v>
      </c>
      <c r="K211" s="4">
        <f>IFERROR(TRUNC(AV!K211/RWADA!K211,0),0)</f>
        <v>261413</v>
      </c>
      <c r="L211" s="4">
        <f>IFERROR(TRUNC(AV!L211/RWADA!L211,0),0)</f>
        <v>274323</v>
      </c>
      <c r="M211" s="4">
        <f>IFERROR(TRUNC(AV!M211/RWADA!M211,0),0)</f>
        <v>272560</v>
      </c>
      <c r="N211" s="4">
        <f>IFERROR(TRUNC(AV!N211/RWADA!N211,0),0)</f>
        <v>275946</v>
      </c>
      <c r="O211" s="4">
        <f>IFERROR(TRUNC(AV!O211/RWADA!O211,0),0)</f>
        <v>282054</v>
      </c>
      <c r="P211" s="4">
        <f>IFERROR(TRUNC(AV!P211/RWADA!P211,0),0)</f>
        <v>285633</v>
      </c>
      <c r="Q211" s="4">
        <f>IFERROR(TRUNC(AV!Q211/RWADA!Q211,0),0)</f>
        <v>287595</v>
      </c>
      <c r="R211" s="4">
        <f>IFERROR(TRUNC(AV!R211/RWADA!R211,0),0)</f>
        <v>290171</v>
      </c>
      <c r="S211" s="4">
        <f>IFERROR(TRUNC(AV!S211/RWADA!S211,0),0)</f>
        <v>313738</v>
      </c>
      <c r="T211" s="4">
        <f>IFERROR(TRUNC(AV!T211/RWADA!T211,0),0)</f>
        <v>329914</v>
      </c>
      <c r="U211" s="4">
        <f>IFERROR(TRUNC(AV!U211/RWADA!U211,0),0)</f>
        <v>358317</v>
      </c>
    </row>
    <row r="212" spans="1:21" x14ac:dyDescent="0.3">
      <c r="A212" s="3" t="s">
        <v>352</v>
      </c>
      <c r="B212" s="1" t="s">
        <v>1037</v>
      </c>
      <c r="C212" s="1" t="s">
        <v>1010</v>
      </c>
      <c r="D212" s="4">
        <f>IFERROR(TRUNC(AV!D212/RWADA!D212,0),0)</f>
        <v>218736</v>
      </c>
      <c r="E212" s="4">
        <f>IFERROR(TRUNC(AV!E212/RWADA!E212,0),0)</f>
        <v>237038</v>
      </c>
      <c r="F212" s="4">
        <f>IFERROR(TRUNC(AV!F212/RWADA!F212,0),0)</f>
        <v>264336</v>
      </c>
      <c r="G212" s="4">
        <f>IFERROR(TRUNC(AV!G212/RWADA!G212,0),0)</f>
        <v>297843</v>
      </c>
      <c r="H212" s="4">
        <f>IFERROR(TRUNC(AV!H212/RWADA!H212,0),0)</f>
        <v>333882</v>
      </c>
      <c r="I212" s="4">
        <f>IFERROR(TRUNC(AV!I212/RWADA!I212,0),0)</f>
        <v>365803</v>
      </c>
      <c r="J212" s="4">
        <f>IFERROR(TRUNC(AV!J212/RWADA!J212,0),0)</f>
        <v>394392</v>
      </c>
      <c r="K212" s="4">
        <f>IFERROR(TRUNC(AV!K212/RWADA!K212,0),0)</f>
        <v>362492</v>
      </c>
      <c r="L212" s="4">
        <f>IFERROR(TRUNC(AV!L212/RWADA!L212,0),0)</f>
        <v>371842</v>
      </c>
      <c r="M212" s="4">
        <f>IFERROR(TRUNC(AV!M212/RWADA!M212,0),0)</f>
        <v>416392</v>
      </c>
      <c r="N212" s="4">
        <f>IFERROR(TRUNC(AV!N212/RWADA!N212,0),0)</f>
        <v>395171</v>
      </c>
      <c r="O212" s="4">
        <f>IFERROR(TRUNC(AV!O212/RWADA!O212,0),0)</f>
        <v>404291</v>
      </c>
      <c r="P212" s="4">
        <f>IFERROR(TRUNC(AV!P212/RWADA!P212,0),0)</f>
        <v>434283</v>
      </c>
      <c r="Q212" s="4">
        <f>IFERROR(TRUNC(AV!Q212/RWADA!Q212,0),0)</f>
        <v>419374</v>
      </c>
      <c r="R212" s="4">
        <f>IFERROR(TRUNC(AV!R212/RWADA!R212,0),0)</f>
        <v>454878</v>
      </c>
      <c r="S212" s="4">
        <f>IFERROR(TRUNC(AV!S212/RWADA!S212,0),0)</f>
        <v>444504</v>
      </c>
      <c r="T212" s="4">
        <f>IFERROR(TRUNC(AV!T212/RWADA!T212,0),0)</f>
        <v>476962</v>
      </c>
      <c r="U212" s="4">
        <f>IFERROR(TRUNC(AV!U212/RWADA!U212,0),0)</f>
        <v>499334</v>
      </c>
    </row>
    <row r="213" spans="1:21" x14ac:dyDescent="0.3">
      <c r="A213" s="3" t="s">
        <v>353</v>
      </c>
      <c r="B213" s="1" t="s">
        <v>1038</v>
      </c>
      <c r="C213" s="1" t="s">
        <v>1010</v>
      </c>
      <c r="D213" s="4">
        <f>IFERROR(TRUNC(AV!D213/RWADA!D213,0),0)</f>
        <v>411551</v>
      </c>
      <c r="E213" s="4">
        <f>IFERROR(TRUNC(AV!E213/RWADA!E213,0),0)</f>
        <v>466725</v>
      </c>
      <c r="F213" s="4">
        <f>IFERROR(TRUNC(AV!F213/RWADA!F213,0),0)</f>
        <v>532892</v>
      </c>
      <c r="G213" s="4">
        <f>IFERROR(TRUNC(AV!G213/RWADA!G213,0),0)</f>
        <v>597479</v>
      </c>
      <c r="H213" s="4">
        <f>IFERROR(TRUNC(AV!H213/RWADA!H213,0),0)</f>
        <v>695531</v>
      </c>
      <c r="I213" s="4">
        <f>IFERROR(TRUNC(AV!I213/RWADA!I213,0),0)</f>
        <v>732522</v>
      </c>
      <c r="J213" s="4">
        <f>IFERROR(TRUNC(AV!J213/RWADA!J213,0),0)</f>
        <v>750551</v>
      </c>
      <c r="K213" s="4">
        <f>IFERROR(TRUNC(AV!K213/RWADA!K213,0),0)</f>
        <v>799843</v>
      </c>
      <c r="L213" s="4">
        <f>IFERROR(TRUNC(AV!L213/RWADA!L213,0),0)</f>
        <v>806534</v>
      </c>
      <c r="M213" s="4">
        <f>IFERROR(TRUNC(AV!M213/RWADA!M213,0),0)</f>
        <v>846487</v>
      </c>
      <c r="N213" s="4">
        <f>IFERROR(TRUNC(AV!N213/RWADA!N213,0),0)</f>
        <v>815282</v>
      </c>
      <c r="O213" s="4">
        <f>IFERROR(TRUNC(AV!O213/RWADA!O213,0),0)</f>
        <v>837590</v>
      </c>
      <c r="P213" s="4">
        <f>IFERROR(TRUNC(AV!P213/RWADA!P213,0),0)</f>
        <v>860504</v>
      </c>
      <c r="Q213" s="4">
        <f>IFERROR(TRUNC(AV!Q213/RWADA!Q213,0),0)</f>
        <v>845372</v>
      </c>
      <c r="R213" s="4">
        <f>IFERROR(TRUNC(AV!R213/RWADA!R213,0),0)</f>
        <v>926431</v>
      </c>
      <c r="S213" s="4">
        <f>IFERROR(TRUNC(AV!S213/RWADA!S213,0),0)</f>
        <v>881011</v>
      </c>
      <c r="T213" s="4">
        <f>IFERROR(TRUNC(AV!T213/RWADA!T213,0),0)</f>
        <v>930298</v>
      </c>
      <c r="U213" s="4">
        <f>IFERROR(TRUNC(AV!U213/RWADA!U213,0),0)</f>
        <v>1000981</v>
      </c>
    </row>
    <row r="214" spans="1:21" x14ac:dyDescent="0.3">
      <c r="A214" s="3" t="s">
        <v>354</v>
      </c>
      <c r="B214" s="1" t="s">
        <v>1039</v>
      </c>
      <c r="C214" s="1" t="s">
        <v>1010</v>
      </c>
      <c r="D214" s="4">
        <f>IFERROR(TRUNC(AV!D214/RWADA!D214,0),0)</f>
        <v>239769</v>
      </c>
      <c r="E214" s="4">
        <f>IFERROR(TRUNC(AV!E214/RWADA!E214,0),0)</f>
        <v>249734</v>
      </c>
      <c r="F214" s="4">
        <f>IFERROR(TRUNC(AV!F214/RWADA!F214,0),0)</f>
        <v>268415</v>
      </c>
      <c r="G214" s="4">
        <f>IFERROR(TRUNC(AV!G214/RWADA!G214,0),0)</f>
        <v>289316</v>
      </c>
      <c r="H214" s="4">
        <f>IFERROR(TRUNC(AV!H214/RWADA!H214,0),0)</f>
        <v>322529</v>
      </c>
      <c r="I214" s="4">
        <f>IFERROR(TRUNC(AV!I214/RWADA!I214,0),0)</f>
        <v>370726</v>
      </c>
      <c r="J214" s="4">
        <f>IFERROR(TRUNC(AV!J214/RWADA!J214,0),0)</f>
        <v>423769</v>
      </c>
      <c r="K214" s="4">
        <f>IFERROR(TRUNC(AV!K214/RWADA!K214,0),0)</f>
        <v>411103</v>
      </c>
      <c r="L214" s="4">
        <f>IFERROR(TRUNC(AV!L214/RWADA!L214,0),0)</f>
        <v>429510</v>
      </c>
      <c r="M214" s="4">
        <f>IFERROR(TRUNC(AV!M214/RWADA!M214,0),0)</f>
        <v>424739</v>
      </c>
      <c r="N214" s="4">
        <f>IFERROR(TRUNC(AV!N214/RWADA!N214,0),0)</f>
        <v>492273</v>
      </c>
      <c r="O214" s="4">
        <f>IFERROR(TRUNC(AV!O214/RWADA!O214,0),0)</f>
        <v>511330</v>
      </c>
      <c r="P214" s="4">
        <f>IFERROR(TRUNC(AV!P214/RWADA!P214,0),0)</f>
        <v>537591</v>
      </c>
      <c r="Q214" s="4">
        <f>IFERROR(TRUNC(AV!Q214/RWADA!Q214,0),0)</f>
        <v>560992</v>
      </c>
      <c r="R214" s="4">
        <f>IFERROR(TRUNC(AV!R214/RWADA!R214,0),0)</f>
        <v>622835</v>
      </c>
      <c r="S214" s="4">
        <f>IFERROR(TRUNC(AV!S214/RWADA!S214,0),0)</f>
        <v>648911</v>
      </c>
      <c r="T214" s="4">
        <f>IFERROR(TRUNC(AV!T214/RWADA!T214,0),0)</f>
        <v>638421</v>
      </c>
      <c r="U214" s="4">
        <f>IFERROR(TRUNC(AV!U214/RWADA!U214,0),0)</f>
        <v>699867</v>
      </c>
    </row>
    <row r="215" spans="1:21" x14ac:dyDescent="0.3">
      <c r="A215" s="3" t="s">
        <v>355</v>
      </c>
      <c r="B215" s="1" t="s">
        <v>1040</v>
      </c>
      <c r="C215" s="1" t="s">
        <v>1041</v>
      </c>
      <c r="D215" s="4">
        <f>IFERROR(TRUNC(AV!D215/RWADA!D215,0),0)</f>
        <v>3037653</v>
      </c>
      <c r="E215" s="4">
        <f>IFERROR(TRUNC(AV!E215/RWADA!E215,0),0)</f>
        <v>4705155</v>
      </c>
      <c r="F215" s="4">
        <f>IFERROR(TRUNC(AV!F215/RWADA!F215,0),0)</f>
        <v>5358970</v>
      </c>
      <c r="G215" s="4">
        <f>IFERROR(TRUNC(AV!G215/RWADA!G215,0),0)</f>
        <v>6466643</v>
      </c>
      <c r="H215" s="4">
        <f>IFERROR(TRUNC(AV!H215/RWADA!H215,0),0)</f>
        <v>7302980</v>
      </c>
      <c r="I215" s="4">
        <f>IFERROR(TRUNC(AV!I215/RWADA!I215,0),0)</f>
        <v>7362583</v>
      </c>
      <c r="J215" s="4">
        <f>IFERROR(TRUNC(AV!J215/RWADA!J215,0),0)</f>
        <v>6753738</v>
      </c>
      <c r="K215" s="4">
        <f>IFERROR(TRUNC(AV!K215/RWADA!K215,0),0)</f>
        <v>7456654</v>
      </c>
      <c r="L215" s="4">
        <f>IFERROR(TRUNC(AV!L215/RWADA!L215,0),0)</f>
        <v>7304123</v>
      </c>
      <c r="M215" s="4">
        <f>IFERROR(TRUNC(AV!M215/RWADA!M215,0),0)</f>
        <v>7471476</v>
      </c>
      <c r="N215" s="4">
        <f>IFERROR(TRUNC(AV!N215/RWADA!N215,0),0)</f>
        <v>7634043</v>
      </c>
      <c r="O215" s="4">
        <f>IFERROR(TRUNC(AV!O215/RWADA!O215,0),0)</f>
        <v>7848245</v>
      </c>
      <c r="P215" s="4">
        <f>IFERROR(TRUNC(AV!P215/RWADA!P215,0),0)</f>
        <v>7650068</v>
      </c>
      <c r="Q215" s="4">
        <f>IFERROR(TRUNC(AV!Q215/RWADA!Q215,0),0)</f>
        <v>7740089</v>
      </c>
      <c r="R215" s="4">
        <f>IFERROR(TRUNC(AV!R215/RWADA!R215,0),0)</f>
        <v>8330561</v>
      </c>
      <c r="S215" s="4">
        <f>IFERROR(TRUNC(AV!S215/RWADA!S215,0),0)</f>
        <v>9197351</v>
      </c>
      <c r="T215" s="4">
        <f>IFERROR(TRUNC(AV!T215/RWADA!T215,0),0)</f>
        <v>10318555</v>
      </c>
      <c r="U215" s="4">
        <f>IFERROR(TRUNC(AV!U215/RWADA!U215,0),0)</f>
        <v>10444176</v>
      </c>
    </row>
    <row r="216" spans="1:21" x14ac:dyDescent="0.3">
      <c r="A216" s="3" t="s">
        <v>356</v>
      </c>
      <c r="B216" s="1" t="s">
        <v>1042</v>
      </c>
      <c r="C216" s="1" t="s">
        <v>1010</v>
      </c>
      <c r="D216" s="4">
        <f>IFERROR(TRUNC(AV!D216/RWADA!D216,0),0)</f>
        <v>161195</v>
      </c>
      <c r="E216" s="4">
        <f>IFERROR(TRUNC(AV!E216/RWADA!E216,0),0)</f>
        <v>171455</v>
      </c>
      <c r="F216" s="4">
        <f>IFERROR(TRUNC(AV!F216/RWADA!F216,0),0)</f>
        <v>186395</v>
      </c>
      <c r="G216" s="4">
        <f>IFERROR(TRUNC(AV!G216/RWADA!G216,0),0)</f>
        <v>214088</v>
      </c>
      <c r="H216" s="4">
        <f>IFERROR(TRUNC(AV!H216/RWADA!H216,0),0)</f>
        <v>238234</v>
      </c>
      <c r="I216" s="4">
        <f>IFERROR(TRUNC(AV!I216/RWADA!I216,0),0)</f>
        <v>255874</v>
      </c>
      <c r="J216" s="4">
        <f>IFERROR(TRUNC(AV!J216/RWADA!J216,0),0)</f>
        <v>264265</v>
      </c>
      <c r="K216" s="4">
        <f>IFERROR(TRUNC(AV!K216/RWADA!K216,0),0)</f>
        <v>273364</v>
      </c>
      <c r="L216" s="4">
        <f>IFERROR(TRUNC(AV!L216/RWADA!L216,0),0)</f>
        <v>297553</v>
      </c>
      <c r="M216" s="4">
        <f>IFERROR(TRUNC(AV!M216/RWADA!M216,0),0)</f>
        <v>302419</v>
      </c>
      <c r="N216" s="4">
        <f>IFERROR(TRUNC(AV!N216/RWADA!N216,0),0)</f>
        <v>309272</v>
      </c>
      <c r="O216" s="4">
        <f>IFERROR(TRUNC(AV!O216/RWADA!O216,0),0)</f>
        <v>312939</v>
      </c>
      <c r="P216" s="4">
        <f>IFERROR(TRUNC(AV!P216/RWADA!P216,0),0)</f>
        <v>315283</v>
      </c>
      <c r="Q216" s="4">
        <f>IFERROR(TRUNC(AV!Q216/RWADA!Q216,0),0)</f>
        <v>308824</v>
      </c>
      <c r="R216" s="4">
        <f>IFERROR(TRUNC(AV!R216/RWADA!R216,0),0)</f>
        <v>323288</v>
      </c>
      <c r="S216" s="4">
        <f>IFERROR(TRUNC(AV!S216/RWADA!S216,0),0)</f>
        <v>341422</v>
      </c>
      <c r="T216" s="4">
        <f>IFERROR(TRUNC(AV!T216/RWADA!T216,0),0)</f>
        <v>388144</v>
      </c>
      <c r="U216" s="4">
        <f>IFERROR(TRUNC(AV!U216/RWADA!U216,0),0)</f>
        <v>400309</v>
      </c>
    </row>
    <row r="217" spans="1:21" ht="15" x14ac:dyDescent="0.3">
      <c r="A217" s="3" t="s">
        <v>357</v>
      </c>
      <c r="B217" s="1" t="s">
        <v>1043</v>
      </c>
      <c r="C217" s="1" t="s">
        <v>1010</v>
      </c>
      <c r="D217" s="4">
        <f>IFERROR(TRUNC(AV!D217/RWADA!D217,0),0)</f>
        <v>0</v>
      </c>
      <c r="E217" s="4">
        <f>IFERROR(TRUNC(AV!E217/RWADA!E217,0),0)</f>
        <v>0</v>
      </c>
      <c r="F217" s="4">
        <f>IFERROR(TRUNC(AV!F217/RWADA!F217,0),0)</f>
        <v>0</v>
      </c>
      <c r="G217" s="4">
        <f>IFERROR(TRUNC(AV!G217/RWADA!G217,0),0)</f>
        <v>0</v>
      </c>
      <c r="H217" s="4">
        <f>IFERROR(TRUNC(AV!H217/RWADA!H217,0),0)</f>
        <v>0</v>
      </c>
      <c r="I217" s="4">
        <f>IFERROR(TRUNC(AV!I217/RWADA!I217,0),0)</f>
        <v>0</v>
      </c>
      <c r="J217" s="4">
        <f>IFERROR(TRUNC(AV!J217/RWADA!J217,0),0)</f>
        <v>0</v>
      </c>
      <c r="K217" s="4">
        <f>IFERROR(TRUNC(AV!K217/RWADA!K217,0),0)</f>
        <v>186700</v>
      </c>
      <c r="L217" s="4">
        <f>IFERROR(TRUNC(AV!L217/RWADA!L217,0),0)</f>
        <v>196468</v>
      </c>
      <c r="M217" s="4">
        <f>IFERROR(TRUNC(AV!M217/RWADA!M217,0),0)</f>
        <v>198367</v>
      </c>
      <c r="N217" s="4">
        <f>IFERROR(TRUNC(AV!N217/RWADA!N217,0),0)</f>
        <v>195520</v>
      </c>
      <c r="O217" s="4">
        <f>IFERROR(TRUNC(AV!O217/RWADA!O217,0),0)</f>
        <v>200077</v>
      </c>
      <c r="P217" s="4">
        <f>IFERROR(TRUNC(AV!P217/RWADA!P217,0),0)</f>
        <v>208477</v>
      </c>
      <c r="Q217" s="4">
        <f>IFERROR(TRUNC(AV!Q217/RWADA!Q217,0),0)</f>
        <v>211864</v>
      </c>
      <c r="R217" s="4">
        <f>IFERROR(TRUNC(AV!R217/RWADA!R217,0),0)</f>
        <v>210801</v>
      </c>
      <c r="S217" s="4">
        <f>IFERROR(TRUNC(AV!S217/RWADA!S217,0),0)</f>
        <v>215426</v>
      </c>
      <c r="T217" s="4">
        <f>IFERROR(TRUNC(AV!T217/RWADA!T217,0),0)</f>
        <v>237203</v>
      </c>
      <c r="U217" s="4">
        <f>IFERROR(TRUNC(AV!U217/RWADA!U217,0),0)</f>
        <v>255923</v>
      </c>
    </row>
    <row r="218" spans="1:21" x14ac:dyDescent="0.3">
      <c r="A218" s="3" t="s">
        <v>358</v>
      </c>
      <c r="B218" s="1" t="s">
        <v>1044</v>
      </c>
      <c r="C218" s="1" t="s">
        <v>1041</v>
      </c>
      <c r="D218" s="4">
        <f>IFERROR(TRUNC(AV!D218/RWADA!D218,0),0)</f>
        <v>159779</v>
      </c>
      <c r="E218" s="4">
        <f>IFERROR(TRUNC(AV!E218/RWADA!E218,0),0)</f>
        <v>169716</v>
      </c>
      <c r="F218" s="4">
        <f>IFERROR(TRUNC(AV!F218/RWADA!F218,0),0)</f>
        <v>204041</v>
      </c>
      <c r="G218" s="4">
        <f>IFERROR(TRUNC(AV!G218/RWADA!G218,0),0)</f>
        <v>236643</v>
      </c>
      <c r="H218" s="4">
        <f>IFERROR(TRUNC(AV!H218/RWADA!H218,0),0)</f>
        <v>265123</v>
      </c>
      <c r="I218" s="4">
        <f>IFERROR(TRUNC(AV!I218/RWADA!I218,0),0)</f>
        <v>288822</v>
      </c>
      <c r="J218" s="4">
        <f>IFERROR(TRUNC(AV!J218/RWADA!J218,0),0)</f>
        <v>289683</v>
      </c>
      <c r="K218" s="4">
        <f>IFERROR(TRUNC(AV!K218/RWADA!K218,0),0)</f>
        <v>298912</v>
      </c>
      <c r="L218" s="4">
        <f>IFERROR(TRUNC(AV!L218/RWADA!L218,0),0)</f>
        <v>305955</v>
      </c>
      <c r="M218" s="4">
        <f>IFERROR(TRUNC(AV!M218/RWADA!M218,0),0)</f>
        <v>313682</v>
      </c>
      <c r="N218" s="4">
        <f>IFERROR(TRUNC(AV!N218/RWADA!N218,0),0)</f>
        <v>324760</v>
      </c>
      <c r="O218" s="4">
        <f>IFERROR(TRUNC(AV!O218/RWADA!O218,0),0)</f>
        <v>338185</v>
      </c>
      <c r="P218" s="4">
        <f>IFERROR(TRUNC(AV!P218/RWADA!P218,0),0)</f>
        <v>349281</v>
      </c>
      <c r="Q218" s="4">
        <f>IFERROR(TRUNC(AV!Q218/RWADA!Q218,0),0)</f>
        <v>353646</v>
      </c>
      <c r="R218" s="4">
        <f>IFERROR(TRUNC(AV!R218/RWADA!R218,0),0)</f>
        <v>365939</v>
      </c>
      <c r="S218" s="4">
        <f>IFERROR(TRUNC(AV!S218/RWADA!S218,0),0)</f>
        <v>388860</v>
      </c>
      <c r="T218" s="4">
        <f>IFERROR(TRUNC(AV!T218/RWADA!T218,0),0)</f>
        <v>385425</v>
      </c>
      <c r="U218" s="4">
        <f>IFERROR(TRUNC(AV!U218/RWADA!U218,0),0)</f>
        <v>396612</v>
      </c>
    </row>
    <row r="219" spans="1:21" x14ac:dyDescent="0.3">
      <c r="A219" s="3" t="s">
        <v>359</v>
      </c>
      <c r="B219" s="1" t="s">
        <v>1045</v>
      </c>
      <c r="C219" s="1" t="s">
        <v>1041</v>
      </c>
      <c r="D219" s="4">
        <f>IFERROR(TRUNC(AV!D219/RWADA!D219,0),0)</f>
        <v>486850</v>
      </c>
      <c r="E219" s="4">
        <f>IFERROR(TRUNC(AV!E219/RWADA!E219,0),0)</f>
        <v>539788</v>
      </c>
      <c r="F219" s="4">
        <f>IFERROR(TRUNC(AV!F219/RWADA!F219,0),0)</f>
        <v>638310</v>
      </c>
      <c r="G219" s="4">
        <f>IFERROR(TRUNC(AV!G219/RWADA!G219,0),0)</f>
        <v>919895</v>
      </c>
      <c r="H219" s="4">
        <f>IFERROR(TRUNC(AV!H219/RWADA!H219,0),0)</f>
        <v>947159</v>
      </c>
      <c r="I219" s="4">
        <f>IFERROR(TRUNC(AV!I219/RWADA!I219,0),0)</f>
        <v>963995</v>
      </c>
      <c r="J219" s="4">
        <f>IFERROR(TRUNC(AV!J219/RWADA!J219,0),0)</f>
        <v>1005627</v>
      </c>
      <c r="K219" s="4">
        <f>IFERROR(TRUNC(AV!K219/RWADA!K219,0),0)</f>
        <v>1070066</v>
      </c>
      <c r="L219" s="4">
        <f>IFERROR(TRUNC(AV!L219/RWADA!L219,0),0)</f>
        <v>1033521</v>
      </c>
      <c r="M219" s="4">
        <f>IFERROR(TRUNC(AV!M219/RWADA!M219,0),0)</f>
        <v>1113507</v>
      </c>
      <c r="N219" s="4">
        <f>IFERROR(TRUNC(AV!N219/RWADA!N219,0),0)</f>
        <v>1094825</v>
      </c>
      <c r="O219" s="4">
        <f>IFERROR(TRUNC(AV!O219/RWADA!O219,0),0)</f>
        <v>1079866</v>
      </c>
      <c r="P219" s="4">
        <f>IFERROR(TRUNC(AV!P219/RWADA!P219,0),0)</f>
        <v>1189541</v>
      </c>
      <c r="Q219" s="4">
        <f>IFERROR(TRUNC(AV!Q219/RWADA!Q219,0),0)</f>
        <v>1165020</v>
      </c>
      <c r="R219" s="4">
        <f>IFERROR(TRUNC(AV!R219/RWADA!R219,0),0)</f>
        <v>1229334</v>
      </c>
      <c r="S219" s="4">
        <f>IFERROR(TRUNC(AV!S219/RWADA!S219,0),0)</f>
        <v>1277905</v>
      </c>
      <c r="T219" s="4">
        <f>IFERROR(TRUNC(AV!T219/RWADA!T219,0),0)</f>
        <v>1417661</v>
      </c>
      <c r="U219" s="4">
        <f>IFERROR(TRUNC(AV!U219/RWADA!U219,0),0)</f>
        <v>1480175</v>
      </c>
    </row>
    <row r="220" spans="1:21" x14ac:dyDescent="0.3">
      <c r="A220" s="3" t="s">
        <v>360</v>
      </c>
      <c r="B220" s="1" t="s">
        <v>1046</v>
      </c>
      <c r="C220" s="1" t="s">
        <v>1041</v>
      </c>
      <c r="D220" s="4">
        <f>IFERROR(TRUNC(AV!D220/RWADA!D220,0),0)</f>
        <v>81439</v>
      </c>
      <c r="E220" s="4">
        <f>IFERROR(TRUNC(AV!E220/RWADA!E220,0),0)</f>
        <v>92056</v>
      </c>
      <c r="F220" s="4">
        <f>IFERROR(TRUNC(AV!F220/RWADA!F220,0),0)</f>
        <v>113773</v>
      </c>
      <c r="G220" s="4">
        <f>IFERROR(TRUNC(AV!G220/RWADA!G220,0),0)</f>
        <v>134061</v>
      </c>
      <c r="H220" s="4">
        <f>IFERROR(TRUNC(AV!H220/RWADA!H220,0),0)</f>
        <v>151147</v>
      </c>
      <c r="I220" s="4">
        <f>IFERROR(TRUNC(AV!I220/RWADA!I220,0),0)</f>
        <v>151155</v>
      </c>
      <c r="J220" s="4">
        <f>IFERROR(TRUNC(AV!J220/RWADA!J220,0),0)</f>
        <v>152484</v>
      </c>
      <c r="K220" s="4">
        <f>IFERROR(TRUNC(AV!K220/RWADA!K220,0),0)</f>
        <v>160994</v>
      </c>
      <c r="L220" s="4">
        <f>IFERROR(TRUNC(AV!L220/RWADA!L220,0),0)</f>
        <v>162472</v>
      </c>
      <c r="M220" s="4">
        <f>IFERROR(TRUNC(AV!M220/RWADA!M220,0),0)</f>
        <v>181040</v>
      </c>
      <c r="N220" s="4">
        <f>IFERROR(TRUNC(AV!N220/RWADA!N220,0),0)</f>
        <v>197917</v>
      </c>
      <c r="O220" s="4">
        <f>IFERROR(TRUNC(AV!O220/RWADA!O220,0),0)</f>
        <v>208628</v>
      </c>
      <c r="P220" s="4">
        <f>IFERROR(TRUNC(AV!P220/RWADA!P220,0),0)</f>
        <v>209114</v>
      </c>
      <c r="Q220" s="4">
        <f>IFERROR(TRUNC(AV!Q220/RWADA!Q220,0),0)</f>
        <v>221284</v>
      </c>
      <c r="R220" s="4">
        <f>IFERROR(TRUNC(AV!R220/RWADA!R220,0),0)</f>
        <v>225022</v>
      </c>
      <c r="S220" s="4">
        <f>IFERROR(TRUNC(AV!S220/RWADA!S220,0),0)</f>
        <v>249661</v>
      </c>
      <c r="T220" s="4">
        <f>IFERROR(TRUNC(AV!T220/RWADA!T220,0),0)</f>
        <v>250812</v>
      </c>
      <c r="U220" s="4">
        <f>IFERROR(TRUNC(AV!U220/RWADA!U220,0),0)</f>
        <v>249586</v>
      </c>
    </row>
    <row r="221" spans="1:21" x14ac:dyDescent="0.3">
      <c r="A221" s="3" t="s">
        <v>361</v>
      </c>
      <c r="B221" s="1" t="s">
        <v>1047</v>
      </c>
      <c r="C221" s="1" t="s">
        <v>1041</v>
      </c>
      <c r="D221" s="4">
        <f>IFERROR(TRUNC(AV!D221/RWADA!D221,0),0)</f>
        <v>216909</v>
      </c>
      <c r="E221" s="4">
        <f>IFERROR(TRUNC(AV!E221/RWADA!E221,0),0)</f>
        <v>242075</v>
      </c>
      <c r="F221" s="4">
        <f>IFERROR(TRUNC(AV!F221/RWADA!F221,0),0)</f>
        <v>294822</v>
      </c>
      <c r="G221" s="4">
        <f>IFERROR(TRUNC(AV!G221/RWADA!G221,0),0)</f>
        <v>372109</v>
      </c>
      <c r="H221" s="4">
        <f>IFERROR(TRUNC(AV!H221/RWADA!H221,0),0)</f>
        <v>420323</v>
      </c>
      <c r="I221" s="4">
        <f>IFERROR(TRUNC(AV!I221/RWADA!I221,0),0)</f>
        <v>429277</v>
      </c>
      <c r="J221" s="4">
        <f>IFERROR(TRUNC(AV!J221/RWADA!J221,0),0)</f>
        <v>434258</v>
      </c>
      <c r="K221" s="4">
        <f>IFERROR(TRUNC(AV!K221/RWADA!K221,0),0)</f>
        <v>448898</v>
      </c>
      <c r="L221" s="4">
        <f>IFERROR(TRUNC(AV!L221/RWADA!L221,0),0)</f>
        <v>461886</v>
      </c>
      <c r="M221" s="4">
        <f>IFERROR(TRUNC(AV!M221/RWADA!M221,0),0)</f>
        <v>474622</v>
      </c>
      <c r="N221" s="4">
        <f>IFERROR(TRUNC(AV!N221/RWADA!N221,0),0)</f>
        <v>485054</v>
      </c>
      <c r="O221" s="4">
        <f>IFERROR(TRUNC(AV!O221/RWADA!O221,0),0)</f>
        <v>501728</v>
      </c>
      <c r="P221" s="4">
        <f>IFERROR(TRUNC(AV!P221/RWADA!P221,0),0)</f>
        <v>522048</v>
      </c>
      <c r="Q221" s="4">
        <f>IFERROR(TRUNC(AV!Q221/RWADA!Q221,0),0)</f>
        <v>520135</v>
      </c>
      <c r="R221" s="4">
        <f>IFERROR(TRUNC(AV!R221/RWADA!R221,0),0)</f>
        <v>535612</v>
      </c>
      <c r="S221" s="4">
        <f>IFERROR(TRUNC(AV!S221/RWADA!S221,0),0)</f>
        <v>564536</v>
      </c>
      <c r="T221" s="4">
        <f>IFERROR(TRUNC(AV!T221/RWADA!T221,0),0)</f>
        <v>584267</v>
      </c>
      <c r="U221" s="4">
        <f>IFERROR(TRUNC(AV!U221/RWADA!U221,0),0)</f>
        <v>592539</v>
      </c>
    </row>
    <row r="222" spans="1:21" x14ac:dyDescent="0.3">
      <c r="A222" s="3" t="s">
        <v>362</v>
      </c>
      <c r="B222" s="1" t="s">
        <v>1048</v>
      </c>
      <c r="C222" s="1" t="s">
        <v>1041</v>
      </c>
      <c r="D222" s="4">
        <f>IFERROR(TRUNC(AV!D222/RWADA!D222,0),0)</f>
        <v>438615</v>
      </c>
      <c r="E222" s="4">
        <f>IFERROR(TRUNC(AV!E222/RWADA!E222,0),0)</f>
        <v>465038</v>
      </c>
      <c r="F222" s="4">
        <f>IFERROR(TRUNC(AV!F222/RWADA!F222,0),0)</f>
        <v>581557</v>
      </c>
      <c r="G222" s="4">
        <f>IFERROR(TRUNC(AV!G222/RWADA!G222,0),0)</f>
        <v>710903</v>
      </c>
      <c r="H222" s="4">
        <f>IFERROR(TRUNC(AV!H222/RWADA!H222,0),0)</f>
        <v>877528</v>
      </c>
      <c r="I222" s="4">
        <f>IFERROR(TRUNC(AV!I222/RWADA!I222,0),0)</f>
        <v>927983</v>
      </c>
      <c r="J222" s="4">
        <f>IFERROR(TRUNC(AV!J222/RWADA!J222,0),0)</f>
        <v>979461</v>
      </c>
      <c r="K222" s="4">
        <f>IFERROR(TRUNC(AV!K222/RWADA!K222,0),0)</f>
        <v>966196</v>
      </c>
      <c r="L222" s="4">
        <f>IFERROR(TRUNC(AV!L222/RWADA!L222,0),0)</f>
        <v>997432</v>
      </c>
      <c r="M222" s="4">
        <f>IFERROR(TRUNC(AV!M222/RWADA!M222,0),0)</f>
        <v>999520</v>
      </c>
      <c r="N222" s="4">
        <f>IFERROR(TRUNC(AV!N222/RWADA!N222,0),0)</f>
        <v>944535</v>
      </c>
      <c r="O222" s="4">
        <f>IFERROR(TRUNC(AV!O222/RWADA!O222,0),0)</f>
        <v>1085324</v>
      </c>
      <c r="P222" s="4">
        <f>IFERROR(TRUNC(AV!P222/RWADA!P222,0),0)</f>
        <v>1130920</v>
      </c>
      <c r="Q222" s="4">
        <f>IFERROR(TRUNC(AV!Q222/RWADA!Q222,0),0)</f>
        <v>1163312</v>
      </c>
      <c r="R222" s="4">
        <f>IFERROR(TRUNC(AV!R222/RWADA!R222,0),0)</f>
        <v>1187699</v>
      </c>
      <c r="S222" s="4">
        <f>IFERROR(TRUNC(AV!S222/RWADA!S222,0),0)</f>
        <v>1304127</v>
      </c>
      <c r="T222" s="4">
        <f>IFERROR(TRUNC(AV!T222/RWADA!T222,0),0)</f>
        <v>1310897</v>
      </c>
      <c r="U222" s="4">
        <f>IFERROR(TRUNC(AV!U222/RWADA!U222,0),0)</f>
        <v>1341766</v>
      </c>
    </row>
    <row r="223" spans="1:21" x14ac:dyDescent="0.3">
      <c r="A223" s="3" t="s">
        <v>363</v>
      </c>
      <c r="B223" s="1" t="s">
        <v>1049</v>
      </c>
      <c r="C223" s="1" t="s">
        <v>1041</v>
      </c>
      <c r="D223" s="4">
        <f>IFERROR(TRUNC(AV!D223/RWADA!D223,0),0)</f>
        <v>470108</v>
      </c>
      <c r="E223" s="4">
        <f>IFERROR(TRUNC(AV!E223/RWADA!E223,0),0)</f>
        <v>522216</v>
      </c>
      <c r="F223" s="4">
        <f>IFERROR(TRUNC(AV!F223/RWADA!F223,0),0)</f>
        <v>605179</v>
      </c>
      <c r="G223" s="4">
        <f>IFERROR(TRUNC(AV!G223/RWADA!G223,0),0)</f>
        <v>736746</v>
      </c>
      <c r="H223" s="4">
        <f>IFERROR(TRUNC(AV!H223/RWADA!H223,0),0)</f>
        <v>904828</v>
      </c>
      <c r="I223" s="4">
        <f>IFERROR(TRUNC(AV!I223/RWADA!I223,0),0)</f>
        <v>973792</v>
      </c>
      <c r="J223" s="4">
        <f>IFERROR(TRUNC(AV!J223/RWADA!J223,0),0)</f>
        <v>971239</v>
      </c>
      <c r="K223" s="4">
        <f>IFERROR(TRUNC(AV!K223/RWADA!K223,0),0)</f>
        <v>1020682</v>
      </c>
      <c r="L223" s="4">
        <f>IFERROR(TRUNC(AV!L223/RWADA!L223,0),0)</f>
        <v>1024705</v>
      </c>
      <c r="M223" s="4">
        <f>IFERROR(TRUNC(AV!M223/RWADA!M223,0),0)</f>
        <v>1023188</v>
      </c>
      <c r="N223" s="4">
        <f>IFERROR(TRUNC(AV!N223/RWADA!N223,0),0)</f>
        <v>1045487</v>
      </c>
      <c r="O223" s="4">
        <f>IFERROR(TRUNC(AV!O223/RWADA!O223,0),0)</f>
        <v>1053617</v>
      </c>
      <c r="P223" s="4">
        <f>IFERROR(TRUNC(AV!P223/RWADA!P223,0),0)</f>
        <v>1046538</v>
      </c>
      <c r="Q223" s="4">
        <f>IFERROR(TRUNC(AV!Q223/RWADA!Q223,0),0)</f>
        <v>1022001</v>
      </c>
      <c r="R223" s="4">
        <f>IFERROR(TRUNC(AV!R223/RWADA!R223,0),0)</f>
        <v>1058981</v>
      </c>
      <c r="S223" s="4">
        <f>IFERROR(TRUNC(AV!S223/RWADA!S223,0),0)</f>
        <v>1061577</v>
      </c>
      <c r="T223" s="4">
        <f>IFERROR(TRUNC(AV!T223/RWADA!T223,0),0)</f>
        <v>1102046</v>
      </c>
      <c r="U223" s="4">
        <f>IFERROR(TRUNC(AV!U223/RWADA!U223,0),0)</f>
        <v>1089601</v>
      </c>
    </row>
    <row r="224" spans="1:21" x14ac:dyDescent="0.3">
      <c r="A224" s="3" t="s">
        <v>364</v>
      </c>
      <c r="B224" s="1" t="s">
        <v>1050</v>
      </c>
      <c r="C224" s="1" t="s">
        <v>1041</v>
      </c>
      <c r="D224" s="4">
        <f>IFERROR(TRUNC(AV!D224/RWADA!D224,0),0)</f>
        <v>314463</v>
      </c>
      <c r="E224" s="4">
        <f>IFERROR(TRUNC(AV!E224/RWADA!E224,0),0)</f>
        <v>335320</v>
      </c>
      <c r="F224" s="4">
        <f>IFERROR(TRUNC(AV!F224/RWADA!F224,0),0)</f>
        <v>401907</v>
      </c>
      <c r="G224" s="4">
        <f>IFERROR(TRUNC(AV!G224/RWADA!G224,0),0)</f>
        <v>509403</v>
      </c>
      <c r="H224" s="4">
        <f>IFERROR(TRUNC(AV!H224/RWADA!H224,0),0)</f>
        <v>554476</v>
      </c>
      <c r="I224" s="4">
        <f>IFERROR(TRUNC(AV!I224/RWADA!I224,0),0)</f>
        <v>668736</v>
      </c>
      <c r="J224" s="4">
        <f>IFERROR(TRUNC(AV!J224/RWADA!J224,0),0)</f>
        <v>656814</v>
      </c>
      <c r="K224" s="4">
        <f>IFERROR(TRUNC(AV!K224/RWADA!K224,0),0)</f>
        <v>694554</v>
      </c>
      <c r="L224" s="4">
        <f>IFERROR(TRUNC(AV!L224/RWADA!L224,0),0)</f>
        <v>682921</v>
      </c>
      <c r="M224" s="4">
        <f>IFERROR(TRUNC(AV!M224/RWADA!M224,0),0)</f>
        <v>720785</v>
      </c>
      <c r="N224" s="4">
        <f>IFERROR(TRUNC(AV!N224/RWADA!N224,0),0)</f>
        <v>717334</v>
      </c>
      <c r="O224" s="4">
        <f>IFERROR(TRUNC(AV!O224/RWADA!O224,0),0)</f>
        <v>762532</v>
      </c>
      <c r="P224" s="4">
        <f>IFERROR(TRUNC(AV!P224/RWADA!P224,0),0)</f>
        <v>740574</v>
      </c>
      <c r="Q224" s="4">
        <f>IFERROR(TRUNC(AV!Q224/RWADA!Q224,0),0)</f>
        <v>818013</v>
      </c>
      <c r="R224" s="4">
        <f>IFERROR(TRUNC(AV!R224/RWADA!R224,0),0)</f>
        <v>905768</v>
      </c>
      <c r="S224" s="4">
        <f>IFERROR(TRUNC(AV!S224/RWADA!S224,0),0)</f>
        <v>1012999</v>
      </c>
      <c r="T224" s="4">
        <f>IFERROR(TRUNC(AV!T224/RWADA!T224,0),0)</f>
        <v>942304</v>
      </c>
      <c r="U224" s="4">
        <f>IFERROR(TRUNC(AV!U224/RWADA!U224,0),0)</f>
        <v>918449</v>
      </c>
    </row>
    <row r="225" spans="1:21" x14ac:dyDescent="0.3">
      <c r="A225" s="3" t="s">
        <v>365</v>
      </c>
      <c r="B225" s="1" t="s">
        <v>1051</v>
      </c>
      <c r="C225" s="1" t="s">
        <v>1041</v>
      </c>
      <c r="D225" s="4">
        <f>IFERROR(TRUNC(AV!D225/RWADA!D225,0),0)</f>
        <v>466053</v>
      </c>
      <c r="E225" s="4">
        <f>IFERROR(TRUNC(AV!E225/RWADA!E225,0),0)</f>
        <v>487153</v>
      </c>
      <c r="F225" s="4">
        <f>IFERROR(TRUNC(AV!F225/RWADA!F225,0),0)</f>
        <v>500862</v>
      </c>
      <c r="G225" s="4">
        <f>IFERROR(TRUNC(AV!G225/RWADA!G225,0),0)</f>
        <v>813162</v>
      </c>
      <c r="H225" s="4">
        <f>IFERROR(TRUNC(AV!H225/RWADA!H225,0),0)</f>
        <v>953971</v>
      </c>
      <c r="I225" s="4">
        <f>IFERROR(TRUNC(AV!I225/RWADA!I225,0),0)</f>
        <v>966393</v>
      </c>
      <c r="J225" s="4">
        <f>IFERROR(TRUNC(AV!J225/RWADA!J225,0),0)</f>
        <v>969734</v>
      </c>
      <c r="K225" s="4">
        <f>IFERROR(TRUNC(AV!K225/RWADA!K225,0),0)</f>
        <v>1022971</v>
      </c>
      <c r="L225" s="4">
        <f>IFERROR(TRUNC(AV!L225/RWADA!L225,0),0)</f>
        <v>981746</v>
      </c>
      <c r="M225" s="4">
        <f>IFERROR(TRUNC(AV!M225/RWADA!M225,0),0)</f>
        <v>1074446</v>
      </c>
      <c r="N225" s="4">
        <f>IFERROR(TRUNC(AV!N225/RWADA!N225,0),0)</f>
        <v>1091246</v>
      </c>
      <c r="O225" s="4">
        <f>IFERROR(TRUNC(AV!O225/RWADA!O225,0),0)</f>
        <v>1059956</v>
      </c>
      <c r="P225" s="4">
        <f>IFERROR(TRUNC(AV!P225/RWADA!P225,0),0)</f>
        <v>1056457</v>
      </c>
      <c r="Q225" s="4">
        <f>IFERROR(TRUNC(AV!Q225/RWADA!Q225,0),0)</f>
        <v>1105019</v>
      </c>
      <c r="R225" s="4">
        <f>IFERROR(TRUNC(AV!R225/RWADA!R225,0),0)</f>
        <v>1135225</v>
      </c>
      <c r="S225" s="4">
        <f>IFERROR(TRUNC(AV!S225/RWADA!S225,0),0)</f>
        <v>1135717</v>
      </c>
      <c r="T225" s="4">
        <f>IFERROR(TRUNC(AV!T225/RWADA!T225,0),0)</f>
        <v>1251852</v>
      </c>
      <c r="U225" s="4">
        <f>IFERROR(TRUNC(AV!U225/RWADA!U225,0),0)</f>
        <v>1240436</v>
      </c>
    </row>
    <row r="226" spans="1:21" x14ac:dyDescent="0.3">
      <c r="A226" s="3" t="s">
        <v>366</v>
      </c>
      <c r="B226" s="1" t="s">
        <v>1052</v>
      </c>
      <c r="C226" s="1" t="s">
        <v>1041</v>
      </c>
      <c r="D226" s="4">
        <f>IFERROR(TRUNC(AV!D226/RWADA!D226,0),0)</f>
        <v>350258</v>
      </c>
      <c r="E226" s="4">
        <f>IFERROR(TRUNC(AV!E226/RWADA!E226,0),0)</f>
        <v>396809</v>
      </c>
      <c r="F226" s="4">
        <f>IFERROR(TRUNC(AV!F226/RWADA!F226,0),0)</f>
        <v>552660</v>
      </c>
      <c r="G226" s="4">
        <f>IFERROR(TRUNC(AV!G226/RWADA!G226,0),0)</f>
        <v>616796</v>
      </c>
      <c r="H226" s="4">
        <f>IFERROR(TRUNC(AV!H226/RWADA!H226,0),0)</f>
        <v>663856</v>
      </c>
      <c r="I226" s="4">
        <f>IFERROR(TRUNC(AV!I226/RWADA!I226,0),0)</f>
        <v>659565</v>
      </c>
      <c r="J226" s="4">
        <f>IFERROR(TRUNC(AV!J226/RWADA!J226,0),0)</f>
        <v>651179</v>
      </c>
      <c r="K226" s="4">
        <f>IFERROR(TRUNC(AV!K226/RWADA!K226,0),0)</f>
        <v>710575</v>
      </c>
      <c r="L226" s="4">
        <f>IFERROR(TRUNC(AV!L226/RWADA!L226,0),0)</f>
        <v>729793</v>
      </c>
      <c r="M226" s="4">
        <f>IFERROR(TRUNC(AV!M226/RWADA!M226,0),0)</f>
        <v>751156</v>
      </c>
      <c r="N226" s="4">
        <f>IFERROR(TRUNC(AV!N226/RWADA!N226,0),0)</f>
        <v>761345</v>
      </c>
      <c r="O226" s="4">
        <f>IFERROR(TRUNC(AV!O226/RWADA!O226,0),0)</f>
        <v>766818</v>
      </c>
      <c r="P226" s="4">
        <f>IFERROR(TRUNC(AV!P226/RWADA!P226,0),0)</f>
        <v>750946</v>
      </c>
      <c r="Q226" s="4">
        <f>IFERROR(TRUNC(AV!Q226/RWADA!Q226,0),0)</f>
        <v>828086</v>
      </c>
      <c r="R226" s="4">
        <f>IFERROR(TRUNC(AV!R226/RWADA!R226,0),0)</f>
        <v>854136</v>
      </c>
      <c r="S226" s="4">
        <f>IFERROR(TRUNC(AV!S226/RWADA!S226,0),0)</f>
        <v>908224</v>
      </c>
      <c r="T226" s="4">
        <f>IFERROR(TRUNC(AV!T226/RWADA!T226,0),0)</f>
        <v>958904</v>
      </c>
      <c r="U226" s="4">
        <f>IFERROR(TRUNC(AV!U226/RWADA!U226,0),0)</f>
        <v>989696</v>
      </c>
    </row>
    <row r="227" spans="1:21" x14ac:dyDescent="0.3">
      <c r="A227" s="3" t="s">
        <v>367</v>
      </c>
      <c r="B227" s="1" t="s">
        <v>1053</v>
      </c>
      <c r="C227" s="1" t="s">
        <v>1041</v>
      </c>
      <c r="D227" s="4">
        <f>IFERROR(TRUNC(AV!D227/RWADA!D227,0),0)</f>
        <v>189261</v>
      </c>
      <c r="E227" s="4">
        <f>IFERROR(TRUNC(AV!E227/RWADA!E227,0),0)</f>
        <v>202015</v>
      </c>
      <c r="F227" s="4">
        <f>IFERROR(TRUNC(AV!F227/RWADA!F227,0),0)</f>
        <v>267145</v>
      </c>
      <c r="G227" s="4">
        <f>IFERROR(TRUNC(AV!G227/RWADA!G227,0),0)</f>
        <v>323209</v>
      </c>
      <c r="H227" s="4">
        <f>IFERROR(TRUNC(AV!H227/RWADA!H227,0),0)</f>
        <v>335443</v>
      </c>
      <c r="I227" s="4">
        <f>IFERROR(TRUNC(AV!I227/RWADA!I227,0),0)</f>
        <v>361504</v>
      </c>
      <c r="J227" s="4">
        <f>IFERROR(TRUNC(AV!J227/RWADA!J227,0),0)</f>
        <v>357230</v>
      </c>
      <c r="K227" s="4">
        <f>IFERROR(TRUNC(AV!K227/RWADA!K227,0),0)</f>
        <v>369410</v>
      </c>
      <c r="L227" s="4">
        <f>IFERROR(TRUNC(AV!L227/RWADA!L227,0),0)</f>
        <v>399148</v>
      </c>
      <c r="M227" s="4">
        <f>IFERROR(TRUNC(AV!M227/RWADA!M227,0),0)</f>
        <v>412985</v>
      </c>
      <c r="N227" s="4">
        <f>IFERROR(TRUNC(AV!N227/RWADA!N227,0),0)</f>
        <v>422104</v>
      </c>
      <c r="O227" s="4">
        <f>IFERROR(TRUNC(AV!O227/RWADA!O227,0),0)</f>
        <v>420704</v>
      </c>
      <c r="P227" s="4">
        <f>IFERROR(TRUNC(AV!P227/RWADA!P227,0),0)</f>
        <v>420569</v>
      </c>
      <c r="Q227" s="4">
        <f>IFERROR(TRUNC(AV!Q227/RWADA!Q227,0),0)</f>
        <v>409260</v>
      </c>
      <c r="R227" s="4">
        <f>IFERROR(TRUNC(AV!R227/RWADA!R227,0),0)</f>
        <v>399512</v>
      </c>
      <c r="S227" s="4">
        <f>IFERROR(TRUNC(AV!S227/RWADA!S227,0),0)</f>
        <v>445602</v>
      </c>
      <c r="T227" s="4">
        <f>IFERROR(TRUNC(AV!T227/RWADA!T227,0),0)</f>
        <v>460077</v>
      </c>
      <c r="U227" s="4">
        <f>IFERROR(TRUNC(AV!U227/RWADA!U227,0),0)</f>
        <v>436530</v>
      </c>
    </row>
    <row r="228" spans="1:21" x14ac:dyDescent="0.3">
      <c r="A228" s="3" t="s">
        <v>368</v>
      </c>
      <c r="B228" s="1" t="s">
        <v>1054</v>
      </c>
      <c r="C228" s="1" t="s">
        <v>1041</v>
      </c>
      <c r="D228" s="4">
        <f>IFERROR(TRUNC(AV!D228/RWADA!D228,0),0)</f>
        <v>120308</v>
      </c>
      <c r="E228" s="4">
        <f>IFERROR(TRUNC(AV!E228/RWADA!E228,0),0)</f>
        <v>135929</v>
      </c>
      <c r="F228" s="4">
        <f>IFERROR(TRUNC(AV!F228/RWADA!F228,0),0)</f>
        <v>164551</v>
      </c>
      <c r="G228" s="4">
        <f>IFERROR(TRUNC(AV!G228/RWADA!G228,0),0)</f>
        <v>185175</v>
      </c>
      <c r="H228" s="4">
        <f>IFERROR(TRUNC(AV!H228/RWADA!H228,0),0)</f>
        <v>202132</v>
      </c>
      <c r="I228" s="4">
        <f>IFERROR(TRUNC(AV!I228/RWADA!I228,0),0)</f>
        <v>212267</v>
      </c>
      <c r="J228" s="4">
        <f>IFERROR(TRUNC(AV!J228/RWADA!J228,0),0)</f>
        <v>206534</v>
      </c>
      <c r="K228" s="4">
        <f>IFERROR(TRUNC(AV!K228/RWADA!K228,0),0)</f>
        <v>208547</v>
      </c>
      <c r="L228" s="4">
        <f>IFERROR(TRUNC(AV!L228/RWADA!L228,0),0)</f>
        <v>220082</v>
      </c>
      <c r="M228" s="4">
        <f>IFERROR(TRUNC(AV!M228/RWADA!M228,0),0)</f>
        <v>230817</v>
      </c>
      <c r="N228" s="4">
        <f>IFERROR(TRUNC(AV!N228/RWADA!N228,0),0)</f>
        <v>245193</v>
      </c>
      <c r="O228" s="4">
        <f>IFERROR(TRUNC(AV!O228/RWADA!O228,0),0)</f>
        <v>247080</v>
      </c>
      <c r="P228" s="4">
        <f>IFERROR(TRUNC(AV!P228/RWADA!P228,0),0)</f>
        <v>261917</v>
      </c>
      <c r="Q228" s="4">
        <f>IFERROR(TRUNC(AV!Q228/RWADA!Q228,0),0)</f>
        <v>264285</v>
      </c>
      <c r="R228" s="4">
        <f>IFERROR(TRUNC(AV!R228/RWADA!R228,0),0)</f>
        <v>263849</v>
      </c>
      <c r="S228" s="4">
        <f>IFERROR(TRUNC(AV!S228/RWADA!S228,0),0)</f>
        <v>299300</v>
      </c>
      <c r="T228" s="4">
        <f>IFERROR(TRUNC(AV!T228/RWADA!T228,0),0)</f>
        <v>300833</v>
      </c>
      <c r="U228" s="4">
        <f>IFERROR(TRUNC(AV!U228/RWADA!U228,0),0)</f>
        <v>305298</v>
      </c>
    </row>
    <row r="229" spans="1:21" x14ac:dyDescent="0.3">
      <c r="A229" s="3" t="s">
        <v>369</v>
      </c>
      <c r="B229" s="1" t="s">
        <v>1055</v>
      </c>
      <c r="C229" s="1" t="s">
        <v>1041</v>
      </c>
      <c r="D229" s="4">
        <f>IFERROR(TRUNC(AV!D229/RWADA!D229,0),0)</f>
        <v>127856</v>
      </c>
      <c r="E229" s="4">
        <f>IFERROR(TRUNC(AV!E229/RWADA!E229,0),0)</f>
        <v>148722</v>
      </c>
      <c r="F229" s="4">
        <f>IFERROR(TRUNC(AV!F229/RWADA!F229,0),0)</f>
        <v>184277</v>
      </c>
      <c r="G229" s="4">
        <f>IFERROR(TRUNC(AV!G229/RWADA!G229,0),0)</f>
        <v>218347</v>
      </c>
      <c r="H229" s="4">
        <f>IFERROR(TRUNC(AV!H229/RWADA!H229,0),0)</f>
        <v>278424</v>
      </c>
      <c r="I229" s="4">
        <f>IFERROR(TRUNC(AV!I229/RWADA!I229,0),0)</f>
        <v>311994</v>
      </c>
      <c r="J229" s="4">
        <f>IFERROR(TRUNC(AV!J229/RWADA!J229,0),0)</f>
        <v>322900</v>
      </c>
      <c r="K229" s="4">
        <f>IFERROR(TRUNC(AV!K229/RWADA!K229,0),0)</f>
        <v>330840</v>
      </c>
      <c r="L229" s="4">
        <f>IFERROR(TRUNC(AV!L229/RWADA!L229,0),0)</f>
        <v>380320</v>
      </c>
      <c r="M229" s="4">
        <f>IFERROR(TRUNC(AV!M229/RWADA!M229,0),0)</f>
        <v>406345</v>
      </c>
      <c r="N229" s="4">
        <f>IFERROR(TRUNC(AV!N229/RWADA!N229,0),0)</f>
        <v>414911</v>
      </c>
      <c r="O229" s="4">
        <f>IFERROR(TRUNC(AV!O229/RWADA!O229,0),0)</f>
        <v>381880</v>
      </c>
      <c r="P229" s="4">
        <f>IFERROR(TRUNC(AV!P229/RWADA!P229,0),0)</f>
        <v>453128</v>
      </c>
      <c r="Q229" s="4">
        <f>IFERROR(TRUNC(AV!Q229/RWADA!Q229,0),0)</f>
        <v>426684</v>
      </c>
      <c r="R229" s="4">
        <f>IFERROR(TRUNC(AV!R229/RWADA!R229,0),0)</f>
        <v>494787</v>
      </c>
      <c r="S229" s="4">
        <f>IFERROR(TRUNC(AV!S229/RWADA!S229,0),0)</f>
        <v>522907</v>
      </c>
      <c r="T229" s="4">
        <f>IFERROR(TRUNC(AV!T229/RWADA!T229,0),0)</f>
        <v>481700</v>
      </c>
      <c r="U229" s="4">
        <f>IFERROR(TRUNC(AV!U229/RWADA!U229,0),0)</f>
        <v>517059</v>
      </c>
    </row>
    <row r="230" spans="1:21" x14ac:dyDescent="0.3">
      <c r="A230" s="3" t="s">
        <v>370</v>
      </c>
      <c r="B230" s="1" t="s">
        <v>1056</v>
      </c>
      <c r="C230" s="1" t="s">
        <v>1057</v>
      </c>
      <c r="D230" s="4">
        <f>IFERROR(TRUNC(AV!D230/RWADA!D230,0),0)</f>
        <v>261005</v>
      </c>
      <c r="E230" s="4">
        <f>IFERROR(TRUNC(AV!E230/RWADA!E230,0),0)</f>
        <v>278354</v>
      </c>
      <c r="F230" s="4">
        <f>IFERROR(TRUNC(AV!F230/RWADA!F230,0),0)</f>
        <v>317900</v>
      </c>
      <c r="G230" s="4">
        <f>IFERROR(TRUNC(AV!G230/RWADA!G230,0),0)</f>
        <v>338958</v>
      </c>
      <c r="H230" s="4">
        <f>IFERROR(TRUNC(AV!H230/RWADA!H230,0),0)</f>
        <v>400315</v>
      </c>
      <c r="I230" s="4">
        <f>IFERROR(TRUNC(AV!I230/RWADA!I230,0),0)</f>
        <v>450236</v>
      </c>
      <c r="J230" s="4">
        <f>IFERROR(TRUNC(AV!J230/RWADA!J230,0),0)</f>
        <v>452682</v>
      </c>
      <c r="K230" s="4">
        <f>IFERROR(TRUNC(AV!K230/RWADA!K230,0),0)</f>
        <v>458966</v>
      </c>
      <c r="L230" s="4">
        <f>IFERROR(TRUNC(AV!L230/RWADA!L230,0),0)</f>
        <v>480716</v>
      </c>
      <c r="M230" s="4">
        <f>IFERROR(TRUNC(AV!M230/RWADA!M230,0),0)</f>
        <v>483138</v>
      </c>
      <c r="N230" s="4">
        <f>IFERROR(TRUNC(AV!N230/RWADA!N230,0),0)</f>
        <v>503279</v>
      </c>
      <c r="O230" s="4">
        <f>IFERROR(TRUNC(AV!O230/RWADA!O230,0),0)</f>
        <v>498639</v>
      </c>
      <c r="P230" s="4">
        <f>IFERROR(TRUNC(AV!P230/RWADA!P230,0),0)</f>
        <v>553928</v>
      </c>
      <c r="Q230" s="4">
        <f>IFERROR(TRUNC(AV!Q230/RWADA!Q230,0),0)</f>
        <v>584503</v>
      </c>
      <c r="R230" s="4">
        <f>IFERROR(TRUNC(AV!R230/RWADA!R230,0),0)</f>
        <v>650865</v>
      </c>
      <c r="S230" s="4">
        <f>IFERROR(TRUNC(AV!S230/RWADA!S230,0),0)</f>
        <v>714652</v>
      </c>
      <c r="T230" s="4">
        <f>IFERROR(TRUNC(AV!T230/RWADA!T230,0),0)</f>
        <v>725203</v>
      </c>
      <c r="U230" s="4">
        <f>IFERROR(TRUNC(AV!U230/RWADA!U230,0),0)</f>
        <v>766045</v>
      </c>
    </row>
    <row r="231" spans="1:21" x14ac:dyDescent="0.3">
      <c r="A231" s="3" t="s">
        <v>371</v>
      </c>
      <c r="B231" s="1" t="s">
        <v>1058</v>
      </c>
      <c r="C231" s="1" t="s">
        <v>1041</v>
      </c>
      <c r="D231" s="4">
        <f>IFERROR(TRUNC(AV!D231/RWADA!D231,0),0)</f>
        <v>168793</v>
      </c>
      <c r="E231" s="4">
        <f>IFERROR(TRUNC(AV!E231/RWADA!E231,0),0)</f>
        <v>177275</v>
      </c>
      <c r="F231" s="4">
        <f>IFERROR(TRUNC(AV!F231/RWADA!F231,0),0)</f>
        <v>215203</v>
      </c>
      <c r="G231" s="4">
        <f>IFERROR(TRUNC(AV!G231/RWADA!G231,0),0)</f>
        <v>248788</v>
      </c>
      <c r="H231" s="4">
        <f>IFERROR(TRUNC(AV!H231/RWADA!H231,0),0)</f>
        <v>282870</v>
      </c>
      <c r="I231" s="4">
        <f>IFERROR(TRUNC(AV!I231/RWADA!I231,0),0)</f>
        <v>303668</v>
      </c>
      <c r="J231" s="4">
        <f>IFERROR(TRUNC(AV!J231/RWADA!J231,0),0)</f>
        <v>315349</v>
      </c>
      <c r="K231" s="4">
        <f>IFERROR(TRUNC(AV!K231/RWADA!K231,0),0)</f>
        <v>327745</v>
      </c>
      <c r="L231" s="4">
        <f>IFERROR(TRUNC(AV!L231/RWADA!L231,0),0)</f>
        <v>344515</v>
      </c>
      <c r="M231" s="4">
        <f>IFERROR(TRUNC(AV!M231/RWADA!M231,0),0)</f>
        <v>362834</v>
      </c>
      <c r="N231" s="4">
        <f>IFERROR(TRUNC(AV!N231/RWADA!N231,0),0)</f>
        <v>368261</v>
      </c>
      <c r="O231" s="4">
        <f>IFERROR(TRUNC(AV!O231/RWADA!O231,0),0)</f>
        <v>398699</v>
      </c>
      <c r="P231" s="4">
        <f>IFERROR(TRUNC(AV!P231/RWADA!P231,0),0)</f>
        <v>408414</v>
      </c>
      <c r="Q231" s="4">
        <f>IFERROR(TRUNC(AV!Q231/RWADA!Q231,0),0)</f>
        <v>422412</v>
      </c>
      <c r="R231" s="4">
        <f>IFERROR(TRUNC(AV!R231/RWADA!R231,0),0)</f>
        <v>428902</v>
      </c>
      <c r="S231" s="4">
        <f>IFERROR(TRUNC(AV!S231/RWADA!S231,0),0)</f>
        <v>479915</v>
      </c>
      <c r="T231" s="4">
        <f>IFERROR(TRUNC(AV!T231/RWADA!T231,0),0)</f>
        <v>479347</v>
      </c>
      <c r="U231" s="4">
        <f>IFERROR(TRUNC(AV!U231/RWADA!U231,0),0)</f>
        <v>492075</v>
      </c>
    </row>
    <row r="232" spans="1:21" x14ac:dyDescent="0.3">
      <c r="A232" s="3" t="s">
        <v>372</v>
      </c>
      <c r="B232" s="1" t="s">
        <v>1059</v>
      </c>
      <c r="C232" s="1" t="s">
        <v>1041</v>
      </c>
      <c r="D232" s="4">
        <f>IFERROR(TRUNC(AV!D232/RWADA!D232,0),0)</f>
        <v>267125</v>
      </c>
      <c r="E232" s="4">
        <f>IFERROR(TRUNC(AV!E232/RWADA!E232,0),0)</f>
        <v>297956</v>
      </c>
      <c r="F232" s="4">
        <f>IFERROR(TRUNC(AV!F232/RWADA!F232,0),0)</f>
        <v>366807</v>
      </c>
      <c r="G232" s="4">
        <f>IFERROR(TRUNC(AV!G232/RWADA!G232,0),0)</f>
        <v>416192</v>
      </c>
      <c r="H232" s="4">
        <f>IFERROR(TRUNC(AV!H232/RWADA!H232,0),0)</f>
        <v>498710</v>
      </c>
      <c r="I232" s="4">
        <f>IFERROR(TRUNC(AV!I232/RWADA!I232,0),0)</f>
        <v>526851</v>
      </c>
      <c r="J232" s="4">
        <f>IFERROR(TRUNC(AV!J232/RWADA!J232,0),0)</f>
        <v>519117</v>
      </c>
      <c r="K232" s="4">
        <f>IFERROR(TRUNC(AV!K232/RWADA!K232,0),0)</f>
        <v>504442</v>
      </c>
      <c r="L232" s="4">
        <f>IFERROR(TRUNC(AV!L232/RWADA!L232,0),0)</f>
        <v>514198</v>
      </c>
      <c r="M232" s="4">
        <f>IFERROR(TRUNC(AV!M232/RWADA!M232,0),0)</f>
        <v>548140</v>
      </c>
      <c r="N232" s="4">
        <f>IFERROR(TRUNC(AV!N232/RWADA!N232,0),0)</f>
        <v>558023</v>
      </c>
      <c r="O232" s="4">
        <f>IFERROR(TRUNC(AV!O232/RWADA!O232,0),0)</f>
        <v>588353</v>
      </c>
      <c r="P232" s="4">
        <f>IFERROR(TRUNC(AV!P232/RWADA!P232,0),0)</f>
        <v>598464</v>
      </c>
      <c r="Q232" s="4">
        <f>IFERROR(TRUNC(AV!Q232/RWADA!Q232,0),0)</f>
        <v>626373</v>
      </c>
      <c r="R232" s="4">
        <f>IFERROR(TRUNC(AV!R232/RWADA!R232,0),0)</f>
        <v>639664</v>
      </c>
      <c r="S232" s="4">
        <f>IFERROR(TRUNC(AV!S232/RWADA!S232,0),0)</f>
        <v>739068</v>
      </c>
      <c r="T232" s="4">
        <f>IFERROR(TRUNC(AV!T232/RWADA!T232,0),0)</f>
        <v>751116</v>
      </c>
      <c r="U232" s="4">
        <f>IFERROR(TRUNC(AV!U232/RWADA!U232,0),0)</f>
        <v>714445</v>
      </c>
    </row>
    <row r="233" spans="1:21" x14ac:dyDescent="0.3">
      <c r="A233" s="3" t="s">
        <v>373</v>
      </c>
      <c r="B233" s="1" t="s">
        <v>1060</v>
      </c>
      <c r="C233" s="1" t="s">
        <v>1041</v>
      </c>
      <c r="D233" s="4">
        <f>IFERROR(TRUNC(AV!D233/RWADA!D233,0),0)</f>
        <v>279393</v>
      </c>
      <c r="E233" s="4">
        <f>IFERROR(TRUNC(AV!E233/RWADA!E233,0),0)</f>
        <v>297310</v>
      </c>
      <c r="F233" s="4">
        <f>IFERROR(TRUNC(AV!F233/RWADA!F233,0),0)</f>
        <v>319933</v>
      </c>
      <c r="G233" s="4">
        <f>IFERROR(TRUNC(AV!G233/RWADA!G233,0),0)</f>
        <v>360065</v>
      </c>
      <c r="H233" s="4">
        <f>IFERROR(TRUNC(AV!H233/RWADA!H233,0),0)</f>
        <v>415377</v>
      </c>
      <c r="I233" s="4">
        <f>IFERROR(TRUNC(AV!I233/RWADA!I233,0),0)</f>
        <v>446139</v>
      </c>
      <c r="J233" s="4">
        <f>IFERROR(TRUNC(AV!J233/RWADA!J233,0),0)</f>
        <v>444887</v>
      </c>
      <c r="K233" s="4">
        <f>IFERROR(TRUNC(AV!K233/RWADA!K233,0),0)</f>
        <v>450998</v>
      </c>
      <c r="L233" s="4">
        <f>IFERROR(TRUNC(AV!L233/RWADA!L233,0),0)</f>
        <v>484883</v>
      </c>
      <c r="M233" s="4">
        <f>IFERROR(TRUNC(AV!M233/RWADA!M233,0),0)</f>
        <v>489082</v>
      </c>
      <c r="N233" s="4">
        <f>IFERROR(TRUNC(AV!N233/RWADA!N233,0),0)</f>
        <v>490749</v>
      </c>
      <c r="O233" s="4">
        <f>IFERROR(TRUNC(AV!O233/RWADA!O233,0),0)</f>
        <v>512593</v>
      </c>
      <c r="P233" s="4">
        <f>IFERROR(TRUNC(AV!P233/RWADA!P233,0),0)</f>
        <v>545955</v>
      </c>
      <c r="Q233" s="4">
        <f>IFERROR(TRUNC(AV!Q233/RWADA!Q233,0),0)</f>
        <v>549481</v>
      </c>
      <c r="R233" s="4">
        <f>IFERROR(TRUNC(AV!R233/RWADA!R233,0),0)</f>
        <v>555559</v>
      </c>
      <c r="S233" s="4">
        <f>IFERROR(TRUNC(AV!S233/RWADA!S233,0),0)</f>
        <v>663050</v>
      </c>
      <c r="T233" s="4">
        <f>IFERROR(TRUNC(AV!T233/RWADA!T233,0),0)</f>
        <v>642525</v>
      </c>
      <c r="U233" s="4">
        <f>IFERROR(TRUNC(AV!U233/RWADA!U233,0),0)</f>
        <v>635389</v>
      </c>
    </row>
    <row r="234" spans="1:21" x14ac:dyDescent="0.3">
      <c r="A234" s="3" t="s">
        <v>374</v>
      </c>
      <c r="B234" s="1" t="s">
        <v>1061</v>
      </c>
      <c r="C234" s="1" t="s">
        <v>1013</v>
      </c>
      <c r="D234" s="4">
        <f>IFERROR(TRUNC(AV!D234/RWADA!D234,0),0)</f>
        <v>266790</v>
      </c>
      <c r="E234" s="4">
        <f>IFERROR(TRUNC(AV!E234/RWADA!E234,0),0)</f>
        <v>299983</v>
      </c>
      <c r="F234" s="4">
        <f>IFERROR(TRUNC(AV!F234/RWADA!F234,0),0)</f>
        <v>306591</v>
      </c>
      <c r="G234" s="4">
        <f>IFERROR(TRUNC(AV!G234/RWADA!G234,0),0)</f>
        <v>321736</v>
      </c>
      <c r="H234" s="4">
        <f>IFERROR(TRUNC(AV!H234/RWADA!H234,0),0)</f>
        <v>339877</v>
      </c>
      <c r="I234" s="4">
        <f>IFERROR(TRUNC(AV!I234/RWADA!I234,0),0)</f>
        <v>352019</v>
      </c>
      <c r="J234" s="4">
        <f>IFERROR(TRUNC(AV!J234/RWADA!J234,0),0)</f>
        <v>339591</v>
      </c>
      <c r="K234" s="4">
        <f>IFERROR(TRUNC(AV!K234/RWADA!K234,0),0)</f>
        <v>349926</v>
      </c>
      <c r="L234" s="4">
        <f>IFERROR(TRUNC(AV!L234/RWADA!L234,0),0)</f>
        <v>358398</v>
      </c>
      <c r="M234" s="4">
        <f>IFERROR(TRUNC(AV!M234/RWADA!M234,0),0)</f>
        <v>361849</v>
      </c>
      <c r="N234" s="4">
        <f>IFERROR(TRUNC(AV!N234/RWADA!N234,0),0)</f>
        <v>370407</v>
      </c>
      <c r="O234" s="4">
        <f>IFERROR(TRUNC(AV!O234/RWADA!O234,0),0)</f>
        <v>368142</v>
      </c>
      <c r="P234" s="4">
        <f>IFERROR(TRUNC(AV!P234/RWADA!P234,0),0)</f>
        <v>376978</v>
      </c>
      <c r="Q234" s="4">
        <f>IFERROR(TRUNC(AV!Q234/RWADA!Q234,0),0)</f>
        <v>375269</v>
      </c>
      <c r="R234" s="4">
        <f>IFERROR(TRUNC(AV!R234/RWADA!R234,0),0)</f>
        <v>384290</v>
      </c>
      <c r="S234" s="4">
        <f>IFERROR(TRUNC(AV!S234/RWADA!S234,0),0)</f>
        <v>414177</v>
      </c>
      <c r="T234" s="4">
        <f>IFERROR(TRUNC(AV!T234/RWADA!T234,0),0)</f>
        <v>448145</v>
      </c>
      <c r="U234" s="4">
        <f>IFERROR(TRUNC(AV!U234/RWADA!U234,0),0)</f>
        <v>507217</v>
      </c>
    </row>
    <row r="235" spans="1:21" x14ac:dyDescent="0.3">
      <c r="A235" s="3" t="s">
        <v>375</v>
      </c>
      <c r="B235" s="1" t="s">
        <v>1062</v>
      </c>
      <c r="C235" s="1" t="s">
        <v>1013</v>
      </c>
      <c r="D235" s="4">
        <f>IFERROR(TRUNC(AV!D235/RWADA!D235,0),0)</f>
        <v>232420</v>
      </c>
      <c r="E235" s="4">
        <f>IFERROR(TRUNC(AV!E235/RWADA!E235,0),0)</f>
        <v>240158</v>
      </c>
      <c r="F235" s="4">
        <f>IFERROR(TRUNC(AV!F235/RWADA!F235,0),0)</f>
        <v>269264</v>
      </c>
      <c r="G235" s="4">
        <f>IFERROR(TRUNC(AV!G235/RWADA!G235,0),0)</f>
        <v>290448</v>
      </c>
      <c r="H235" s="4">
        <f>IFERROR(TRUNC(AV!H235/RWADA!H235,0),0)</f>
        <v>311531</v>
      </c>
      <c r="I235" s="4">
        <f>IFERROR(TRUNC(AV!I235/RWADA!I235,0),0)</f>
        <v>328425</v>
      </c>
      <c r="J235" s="4">
        <f>IFERROR(TRUNC(AV!J235/RWADA!J235,0),0)</f>
        <v>333142</v>
      </c>
      <c r="K235" s="4">
        <f>IFERROR(TRUNC(AV!K235/RWADA!K235,0),0)</f>
        <v>343262</v>
      </c>
      <c r="L235" s="4">
        <f>IFERROR(TRUNC(AV!L235/RWADA!L235,0),0)</f>
        <v>349873</v>
      </c>
      <c r="M235" s="4">
        <f>IFERROR(TRUNC(AV!M235/RWADA!M235,0),0)</f>
        <v>376620</v>
      </c>
      <c r="N235" s="4">
        <f>IFERROR(TRUNC(AV!N235/RWADA!N235,0),0)</f>
        <v>397279</v>
      </c>
      <c r="O235" s="4">
        <f>IFERROR(TRUNC(AV!O235/RWADA!O235,0),0)</f>
        <v>401211</v>
      </c>
      <c r="P235" s="4">
        <f>IFERROR(TRUNC(AV!P235/RWADA!P235,0),0)</f>
        <v>420516</v>
      </c>
      <c r="Q235" s="4">
        <f>IFERROR(TRUNC(AV!Q235/RWADA!Q235,0),0)</f>
        <v>440096</v>
      </c>
      <c r="R235" s="4">
        <f>IFERROR(TRUNC(AV!R235/RWADA!R235,0),0)</f>
        <v>452072</v>
      </c>
      <c r="S235" s="4">
        <f>IFERROR(TRUNC(AV!S235/RWADA!S235,0),0)</f>
        <v>457829</v>
      </c>
      <c r="T235" s="4">
        <f>IFERROR(TRUNC(AV!T235/RWADA!T235,0),0)</f>
        <v>498701</v>
      </c>
      <c r="U235" s="4">
        <f>IFERROR(TRUNC(AV!U235/RWADA!U235,0),0)</f>
        <v>531088</v>
      </c>
    </row>
    <row r="236" spans="1:21" x14ac:dyDescent="0.3">
      <c r="A236" s="3" t="s">
        <v>376</v>
      </c>
      <c r="B236" s="1" t="s">
        <v>1063</v>
      </c>
      <c r="C236" s="1" t="s">
        <v>1013</v>
      </c>
      <c r="D236" s="4">
        <f>IFERROR(TRUNC(AV!D236/RWADA!D236,0),0)</f>
        <v>404916</v>
      </c>
      <c r="E236" s="4">
        <f>IFERROR(TRUNC(AV!E236/RWADA!E236,0),0)</f>
        <v>411647</v>
      </c>
      <c r="F236" s="4">
        <f>IFERROR(TRUNC(AV!F236/RWADA!F236,0),0)</f>
        <v>487062</v>
      </c>
      <c r="G236" s="4">
        <f>IFERROR(TRUNC(AV!G236/RWADA!G236,0),0)</f>
        <v>510590</v>
      </c>
      <c r="H236" s="4">
        <f>IFERROR(TRUNC(AV!H236/RWADA!H236,0),0)</f>
        <v>548523</v>
      </c>
      <c r="I236" s="4">
        <f>IFERROR(TRUNC(AV!I236/RWADA!I236,0),0)</f>
        <v>590719</v>
      </c>
      <c r="J236" s="4">
        <f>IFERROR(TRUNC(AV!J236/RWADA!J236,0),0)</f>
        <v>625820</v>
      </c>
      <c r="K236" s="4">
        <f>IFERROR(TRUNC(AV!K236/RWADA!K236,0),0)</f>
        <v>643034</v>
      </c>
      <c r="L236" s="4">
        <f>IFERROR(TRUNC(AV!L236/RWADA!L236,0),0)</f>
        <v>637420</v>
      </c>
      <c r="M236" s="4">
        <f>IFERROR(TRUNC(AV!M236/RWADA!M236,0),0)</f>
        <v>625566</v>
      </c>
      <c r="N236" s="4">
        <f>IFERROR(TRUNC(AV!N236/RWADA!N236,0),0)</f>
        <v>646249</v>
      </c>
      <c r="O236" s="4">
        <f>IFERROR(TRUNC(AV!O236/RWADA!O236,0),0)</f>
        <v>658061</v>
      </c>
      <c r="P236" s="4">
        <f>IFERROR(TRUNC(AV!P236/RWADA!P236,0),0)</f>
        <v>675997</v>
      </c>
      <c r="Q236" s="4">
        <f>IFERROR(TRUNC(AV!Q236/RWADA!Q236,0),0)</f>
        <v>709039</v>
      </c>
      <c r="R236" s="4">
        <f>IFERROR(TRUNC(AV!R236/RWADA!R236,0),0)</f>
        <v>759316</v>
      </c>
      <c r="S236" s="4">
        <f>IFERROR(TRUNC(AV!S236/RWADA!S236,0),0)</f>
        <v>786717</v>
      </c>
      <c r="T236" s="4">
        <f>IFERROR(TRUNC(AV!T236/RWADA!T236,0),0)</f>
        <v>804509</v>
      </c>
      <c r="U236" s="4">
        <f>IFERROR(TRUNC(AV!U236/RWADA!U236,0),0)</f>
        <v>806647</v>
      </c>
    </row>
    <row r="237" spans="1:21" x14ac:dyDescent="0.3">
      <c r="A237" s="3" t="s">
        <v>377</v>
      </c>
      <c r="B237" s="1" t="s">
        <v>1064</v>
      </c>
      <c r="C237" s="1" t="s">
        <v>1013</v>
      </c>
      <c r="D237" s="4">
        <f>IFERROR(TRUNC(AV!D237/RWADA!D237,0),0)</f>
        <v>252456</v>
      </c>
      <c r="E237" s="4">
        <f>IFERROR(TRUNC(AV!E237/RWADA!E237,0),0)</f>
        <v>269089</v>
      </c>
      <c r="F237" s="4">
        <f>IFERROR(TRUNC(AV!F237/RWADA!F237,0),0)</f>
        <v>313236</v>
      </c>
      <c r="G237" s="4">
        <f>IFERROR(TRUNC(AV!G237/RWADA!G237,0),0)</f>
        <v>323912</v>
      </c>
      <c r="H237" s="4">
        <f>IFERROR(TRUNC(AV!H237/RWADA!H237,0),0)</f>
        <v>356632</v>
      </c>
      <c r="I237" s="4">
        <f>IFERROR(TRUNC(AV!I237/RWADA!I237,0),0)</f>
        <v>383872</v>
      </c>
      <c r="J237" s="4">
        <f>IFERROR(TRUNC(AV!J237/RWADA!J237,0),0)</f>
        <v>401546</v>
      </c>
      <c r="K237" s="4">
        <f>IFERROR(TRUNC(AV!K237/RWADA!K237,0),0)</f>
        <v>415188</v>
      </c>
      <c r="L237" s="4">
        <f>IFERROR(TRUNC(AV!L237/RWADA!L237,0),0)</f>
        <v>430074</v>
      </c>
      <c r="M237" s="4">
        <f>IFERROR(TRUNC(AV!M237/RWADA!M237,0),0)</f>
        <v>452572</v>
      </c>
      <c r="N237" s="4">
        <f>IFERROR(TRUNC(AV!N237/RWADA!N237,0),0)</f>
        <v>455830</v>
      </c>
      <c r="O237" s="4">
        <f>IFERROR(TRUNC(AV!O237/RWADA!O237,0),0)</f>
        <v>479854</v>
      </c>
      <c r="P237" s="4">
        <f>IFERROR(TRUNC(AV!P237/RWADA!P237,0),0)</f>
        <v>502249</v>
      </c>
      <c r="Q237" s="4">
        <f>IFERROR(TRUNC(AV!Q237/RWADA!Q237,0),0)</f>
        <v>525642</v>
      </c>
      <c r="R237" s="4">
        <f>IFERROR(TRUNC(AV!R237/RWADA!R237,0),0)</f>
        <v>537910</v>
      </c>
      <c r="S237" s="4">
        <f>IFERROR(TRUNC(AV!S237/RWADA!S237,0),0)</f>
        <v>578139</v>
      </c>
      <c r="T237" s="4">
        <f>IFERROR(TRUNC(AV!T237/RWADA!T237,0),0)</f>
        <v>601264</v>
      </c>
      <c r="U237" s="4">
        <f>IFERROR(TRUNC(AV!U237/RWADA!U237,0),0)</f>
        <v>681729</v>
      </c>
    </row>
    <row r="238" spans="1:21" x14ac:dyDescent="0.3">
      <c r="A238" s="3" t="s">
        <v>378</v>
      </c>
      <c r="B238" s="1" t="s">
        <v>1065</v>
      </c>
      <c r="C238" s="1" t="s">
        <v>1013</v>
      </c>
      <c r="D238" s="4">
        <f>IFERROR(TRUNC(AV!D238/RWADA!D238,0),0)</f>
        <v>208838</v>
      </c>
      <c r="E238" s="4">
        <f>IFERROR(TRUNC(AV!E238/RWADA!E238,0),0)</f>
        <v>238923</v>
      </c>
      <c r="F238" s="4">
        <f>IFERROR(TRUNC(AV!F238/RWADA!F238,0),0)</f>
        <v>271867</v>
      </c>
      <c r="G238" s="4">
        <f>IFERROR(TRUNC(AV!G238/RWADA!G238,0),0)</f>
        <v>282005</v>
      </c>
      <c r="H238" s="4">
        <f>IFERROR(TRUNC(AV!H238/RWADA!H238,0),0)</f>
        <v>293169</v>
      </c>
      <c r="I238" s="4">
        <f>IFERROR(TRUNC(AV!I238/RWADA!I238,0),0)</f>
        <v>305368</v>
      </c>
      <c r="J238" s="4">
        <f>IFERROR(TRUNC(AV!J238/RWADA!J238,0),0)</f>
        <v>277678</v>
      </c>
      <c r="K238" s="4">
        <f>IFERROR(TRUNC(AV!K238/RWADA!K238,0),0)</f>
        <v>270408</v>
      </c>
      <c r="L238" s="4">
        <f>IFERROR(TRUNC(AV!L238/RWADA!L238,0),0)</f>
        <v>273361</v>
      </c>
      <c r="M238" s="4">
        <f>IFERROR(TRUNC(AV!M238/RWADA!M238,0),0)</f>
        <v>282671</v>
      </c>
      <c r="N238" s="4">
        <f>IFERROR(TRUNC(AV!N238/RWADA!N238,0),0)</f>
        <v>287673</v>
      </c>
      <c r="O238" s="4">
        <f>IFERROR(TRUNC(AV!O238/RWADA!O238,0),0)</f>
        <v>279547</v>
      </c>
      <c r="P238" s="4">
        <f>IFERROR(TRUNC(AV!P238/RWADA!P238,0),0)</f>
        <v>273133</v>
      </c>
      <c r="Q238" s="4">
        <f>IFERROR(TRUNC(AV!Q238/RWADA!Q238,0),0)</f>
        <v>261541</v>
      </c>
      <c r="R238" s="4">
        <f>IFERROR(TRUNC(AV!R238/RWADA!R238,0),0)</f>
        <v>283829</v>
      </c>
      <c r="S238" s="4">
        <f>IFERROR(TRUNC(AV!S238/RWADA!S238,0),0)</f>
        <v>291916</v>
      </c>
      <c r="T238" s="4">
        <f>IFERROR(TRUNC(AV!T238/RWADA!T238,0),0)</f>
        <v>289027</v>
      </c>
      <c r="U238" s="4">
        <f>IFERROR(TRUNC(AV!U238/RWADA!U238,0),0)</f>
        <v>319936</v>
      </c>
    </row>
    <row r="239" spans="1:21" x14ac:dyDescent="0.3">
      <c r="A239" s="3" t="s">
        <v>379</v>
      </c>
      <c r="B239" s="1" t="s">
        <v>1066</v>
      </c>
      <c r="C239" s="1" t="s">
        <v>1013</v>
      </c>
      <c r="D239" s="4">
        <f>IFERROR(TRUNC(AV!D239/RWADA!D239,0),0)</f>
        <v>190942</v>
      </c>
      <c r="E239" s="4">
        <f>IFERROR(TRUNC(AV!E239/RWADA!E239,0),0)</f>
        <v>188821</v>
      </c>
      <c r="F239" s="4">
        <f>IFERROR(TRUNC(AV!F239/RWADA!F239,0),0)</f>
        <v>216983</v>
      </c>
      <c r="G239" s="4">
        <f>IFERROR(TRUNC(AV!G239/RWADA!G239,0),0)</f>
        <v>225291</v>
      </c>
      <c r="H239" s="4">
        <f>IFERROR(TRUNC(AV!H239/RWADA!H239,0),0)</f>
        <v>229954</v>
      </c>
      <c r="I239" s="4">
        <f>IFERROR(TRUNC(AV!I239/RWADA!I239,0),0)</f>
        <v>244302</v>
      </c>
      <c r="J239" s="4">
        <f>IFERROR(TRUNC(AV!J239/RWADA!J239,0),0)</f>
        <v>260134</v>
      </c>
      <c r="K239" s="4">
        <f>IFERROR(TRUNC(AV!K239/RWADA!K239,0),0)</f>
        <v>269271</v>
      </c>
      <c r="L239" s="4">
        <f>IFERROR(TRUNC(AV!L239/RWADA!L239,0),0)</f>
        <v>275640</v>
      </c>
      <c r="M239" s="4">
        <f>IFERROR(TRUNC(AV!M239/RWADA!M239,0),0)</f>
        <v>278807</v>
      </c>
      <c r="N239" s="4">
        <f>IFERROR(TRUNC(AV!N239/RWADA!N239,0),0)</f>
        <v>297967</v>
      </c>
      <c r="O239" s="4">
        <f>IFERROR(TRUNC(AV!O239/RWADA!O239,0),0)</f>
        <v>313822</v>
      </c>
      <c r="P239" s="4">
        <f>IFERROR(TRUNC(AV!P239/RWADA!P239,0),0)</f>
        <v>323776</v>
      </c>
      <c r="Q239" s="4">
        <f>IFERROR(TRUNC(AV!Q239/RWADA!Q239,0),0)</f>
        <v>327626</v>
      </c>
      <c r="R239" s="4">
        <f>IFERROR(TRUNC(AV!R239/RWADA!R239,0),0)</f>
        <v>369131</v>
      </c>
      <c r="S239" s="4">
        <f>IFERROR(TRUNC(AV!S239/RWADA!S239,0),0)</f>
        <v>390350</v>
      </c>
      <c r="T239" s="4">
        <f>IFERROR(TRUNC(AV!T239/RWADA!T239,0),0)</f>
        <v>417281</v>
      </c>
      <c r="U239" s="4">
        <f>IFERROR(TRUNC(AV!U239/RWADA!U239,0),0)</f>
        <v>416560</v>
      </c>
    </row>
    <row r="240" spans="1:21" x14ac:dyDescent="0.3">
      <c r="A240" s="3" t="s">
        <v>380</v>
      </c>
      <c r="B240" s="1" t="s">
        <v>1067</v>
      </c>
      <c r="C240" s="1" t="s">
        <v>1013</v>
      </c>
      <c r="D240" s="4">
        <f>IFERROR(TRUNC(AV!D240/RWADA!D240,0),0)</f>
        <v>182637</v>
      </c>
      <c r="E240" s="4">
        <f>IFERROR(TRUNC(AV!E240/RWADA!E240,0),0)</f>
        <v>188298</v>
      </c>
      <c r="F240" s="4">
        <f>IFERROR(TRUNC(AV!F240/RWADA!F240,0),0)</f>
        <v>233928</v>
      </c>
      <c r="G240" s="4">
        <f>IFERROR(TRUNC(AV!G240/RWADA!G240,0),0)</f>
        <v>236208</v>
      </c>
      <c r="H240" s="4">
        <f>IFERROR(TRUNC(AV!H240/RWADA!H240,0),0)</f>
        <v>243327</v>
      </c>
      <c r="I240" s="4">
        <f>IFERROR(TRUNC(AV!I240/RWADA!I240,0),0)</f>
        <v>258602</v>
      </c>
      <c r="J240" s="4">
        <f>IFERROR(TRUNC(AV!J240/RWADA!J240,0),0)</f>
        <v>283912</v>
      </c>
      <c r="K240" s="4">
        <f>IFERROR(TRUNC(AV!K240/RWADA!K240,0),0)</f>
        <v>279868</v>
      </c>
      <c r="L240" s="4">
        <f>IFERROR(TRUNC(AV!L240/RWADA!L240,0),0)</f>
        <v>281071</v>
      </c>
      <c r="M240" s="4">
        <f>IFERROR(TRUNC(AV!M240/RWADA!M240,0),0)</f>
        <v>294216</v>
      </c>
      <c r="N240" s="4">
        <f>IFERROR(TRUNC(AV!N240/RWADA!N240,0),0)</f>
        <v>318819</v>
      </c>
      <c r="O240" s="4">
        <f>IFERROR(TRUNC(AV!O240/RWADA!O240,0),0)</f>
        <v>340536</v>
      </c>
      <c r="P240" s="4">
        <f>IFERROR(TRUNC(AV!P240/RWADA!P240,0),0)</f>
        <v>356594</v>
      </c>
      <c r="Q240" s="4">
        <f>IFERROR(TRUNC(AV!Q240/RWADA!Q240,0),0)</f>
        <v>376743</v>
      </c>
      <c r="R240" s="4">
        <f>IFERROR(TRUNC(AV!R240/RWADA!R240,0),0)</f>
        <v>395457</v>
      </c>
      <c r="S240" s="4">
        <f>IFERROR(TRUNC(AV!S240/RWADA!S240,0),0)</f>
        <v>426614</v>
      </c>
      <c r="T240" s="4">
        <f>IFERROR(TRUNC(AV!T240/RWADA!T240,0),0)</f>
        <v>444884</v>
      </c>
      <c r="U240" s="4">
        <f>IFERROR(TRUNC(AV!U240/RWADA!U240,0),0)</f>
        <v>505563</v>
      </c>
    </row>
    <row r="241" spans="1:21" x14ac:dyDescent="0.3">
      <c r="A241" s="3" t="s">
        <v>381</v>
      </c>
      <c r="B241" s="1" t="s">
        <v>1068</v>
      </c>
      <c r="C241" s="1" t="s">
        <v>1013</v>
      </c>
      <c r="D241" s="4">
        <f>IFERROR(TRUNC(AV!D241/RWADA!D241,0),0)</f>
        <v>220749</v>
      </c>
      <c r="E241" s="4">
        <f>IFERROR(TRUNC(AV!E241/RWADA!E241,0),0)</f>
        <v>228055</v>
      </c>
      <c r="F241" s="4">
        <f>IFERROR(TRUNC(AV!F241/RWADA!F241,0),0)</f>
        <v>254019</v>
      </c>
      <c r="G241" s="4">
        <f>IFERROR(TRUNC(AV!G241/RWADA!G241,0),0)</f>
        <v>264964</v>
      </c>
      <c r="H241" s="4">
        <f>IFERROR(TRUNC(AV!H241/RWADA!H241,0),0)</f>
        <v>271249</v>
      </c>
      <c r="I241" s="4">
        <f>IFERROR(TRUNC(AV!I241/RWADA!I241,0),0)</f>
        <v>284909</v>
      </c>
      <c r="J241" s="4">
        <f>IFERROR(TRUNC(AV!J241/RWADA!J241,0),0)</f>
        <v>302017</v>
      </c>
      <c r="K241" s="4">
        <f>IFERROR(TRUNC(AV!K241/RWADA!K241,0),0)</f>
        <v>308767</v>
      </c>
      <c r="L241" s="4">
        <f>IFERROR(TRUNC(AV!L241/RWADA!L241,0),0)</f>
        <v>322726</v>
      </c>
      <c r="M241" s="4">
        <f>IFERROR(TRUNC(AV!M241/RWADA!M241,0),0)</f>
        <v>340423</v>
      </c>
      <c r="N241" s="4">
        <f>IFERROR(TRUNC(AV!N241/RWADA!N241,0),0)</f>
        <v>354509</v>
      </c>
      <c r="O241" s="4">
        <f>IFERROR(TRUNC(AV!O241/RWADA!O241,0),0)</f>
        <v>346973</v>
      </c>
      <c r="P241" s="4">
        <f>IFERROR(TRUNC(AV!P241/RWADA!P241,0),0)</f>
        <v>381142</v>
      </c>
      <c r="Q241" s="4">
        <f>IFERROR(TRUNC(AV!Q241/RWADA!Q241,0),0)</f>
        <v>358987</v>
      </c>
      <c r="R241" s="4">
        <f>IFERROR(TRUNC(AV!R241/RWADA!R241,0),0)</f>
        <v>404282</v>
      </c>
      <c r="S241" s="4">
        <f>IFERROR(TRUNC(AV!S241/RWADA!S241,0),0)</f>
        <v>422002</v>
      </c>
      <c r="T241" s="4">
        <f>IFERROR(TRUNC(AV!T241/RWADA!T241,0),0)</f>
        <v>440329</v>
      </c>
      <c r="U241" s="4">
        <f>IFERROR(TRUNC(AV!U241/RWADA!U241,0),0)</f>
        <v>469088</v>
      </c>
    </row>
    <row r="242" spans="1:21" x14ac:dyDescent="0.3">
      <c r="A242" s="3" t="s">
        <v>382</v>
      </c>
      <c r="B242" s="1" t="s">
        <v>1069</v>
      </c>
      <c r="C242" s="1" t="s">
        <v>1070</v>
      </c>
      <c r="D242" s="4">
        <f>IFERROR(TRUNC(AV!D242/RWADA!D242,0),0)</f>
        <v>179141</v>
      </c>
      <c r="E242" s="4">
        <f>IFERROR(TRUNC(AV!E242/RWADA!E242,0),0)</f>
        <v>184018</v>
      </c>
      <c r="F242" s="4">
        <f>IFERROR(TRUNC(AV!F242/RWADA!F242,0),0)</f>
        <v>198248</v>
      </c>
      <c r="G242" s="4">
        <f>IFERROR(TRUNC(AV!G242/RWADA!G242,0),0)</f>
        <v>207828</v>
      </c>
      <c r="H242" s="4">
        <f>IFERROR(TRUNC(AV!H242/RWADA!H242,0),0)</f>
        <v>250903</v>
      </c>
      <c r="I242" s="4">
        <f>IFERROR(TRUNC(AV!I242/RWADA!I242,0),0)</f>
        <v>297579</v>
      </c>
      <c r="J242" s="4">
        <f>IFERROR(TRUNC(AV!J242/RWADA!J242,0),0)</f>
        <v>295120</v>
      </c>
      <c r="K242" s="4">
        <f>IFERROR(TRUNC(AV!K242/RWADA!K242,0),0)</f>
        <v>294818</v>
      </c>
      <c r="L242" s="4">
        <f>IFERROR(TRUNC(AV!L242/RWADA!L242,0),0)</f>
        <v>326473</v>
      </c>
      <c r="M242" s="4">
        <f>IFERROR(TRUNC(AV!M242/RWADA!M242,0),0)</f>
        <v>370575</v>
      </c>
      <c r="N242" s="4">
        <f>IFERROR(TRUNC(AV!N242/RWADA!N242,0),0)</f>
        <v>387581</v>
      </c>
      <c r="O242" s="4">
        <f>IFERROR(TRUNC(AV!O242/RWADA!O242,0),0)</f>
        <v>379020</v>
      </c>
      <c r="P242" s="4">
        <f>IFERROR(TRUNC(AV!P242/RWADA!P242,0),0)</f>
        <v>365488</v>
      </c>
      <c r="Q242" s="4">
        <f>IFERROR(TRUNC(AV!Q242/RWADA!Q242,0),0)</f>
        <v>385804</v>
      </c>
      <c r="R242" s="4">
        <f>IFERROR(TRUNC(AV!R242/RWADA!R242,0),0)</f>
        <v>395479</v>
      </c>
      <c r="S242" s="4">
        <f>IFERROR(TRUNC(AV!S242/RWADA!S242,0),0)</f>
        <v>411615</v>
      </c>
      <c r="T242" s="4">
        <f>IFERROR(TRUNC(AV!T242/RWADA!T242,0),0)</f>
        <v>444206</v>
      </c>
      <c r="U242" s="4">
        <f>IFERROR(TRUNC(AV!U242/RWADA!U242,0),0)</f>
        <v>426589</v>
      </c>
    </row>
    <row r="243" spans="1:21" x14ac:dyDescent="0.3">
      <c r="A243" s="3" t="s">
        <v>383</v>
      </c>
      <c r="B243" s="1" t="s">
        <v>1071</v>
      </c>
      <c r="C243" s="1" t="s">
        <v>925</v>
      </c>
      <c r="D243" s="4">
        <f>IFERROR(TRUNC(AV!D243/RWADA!D243,0),0)</f>
        <v>359173</v>
      </c>
      <c r="E243" s="4">
        <f>IFERROR(TRUNC(AV!E243/RWADA!E243,0),0)</f>
        <v>395446</v>
      </c>
      <c r="F243" s="4">
        <f>IFERROR(TRUNC(AV!F243/RWADA!F243,0),0)</f>
        <v>444850</v>
      </c>
      <c r="G243" s="4">
        <f>IFERROR(TRUNC(AV!G243/RWADA!G243,0),0)</f>
        <v>488969</v>
      </c>
      <c r="H243" s="4">
        <f>IFERROR(TRUNC(AV!H243/RWADA!H243,0),0)</f>
        <v>532941</v>
      </c>
      <c r="I243" s="4">
        <f>IFERROR(TRUNC(AV!I243/RWADA!I243,0),0)</f>
        <v>564673</v>
      </c>
      <c r="J243" s="4">
        <f>IFERROR(TRUNC(AV!J243/RWADA!J243,0),0)</f>
        <v>548605</v>
      </c>
      <c r="K243" s="4">
        <f>IFERROR(TRUNC(AV!K243/RWADA!K243,0),0)</f>
        <v>585228</v>
      </c>
      <c r="L243" s="4">
        <f>IFERROR(TRUNC(AV!L243/RWADA!L243,0),0)</f>
        <v>565865</v>
      </c>
      <c r="M243" s="4">
        <f>IFERROR(TRUNC(AV!M243/RWADA!M243,0),0)</f>
        <v>601120</v>
      </c>
      <c r="N243" s="4">
        <f>IFERROR(TRUNC(AV!N243/RWADA!N243,0),0)</f>
        <v>615862</v>
      </c>
      <c r="O243" s="4">
        <f>IFERROR(TRUNC(AV!O243/RWADA!O243,0),0)</f>
        <v>626505</v>
      </c>
      <c r="P243" s="4">
        <f>IFERROR(TRUNC(AV!P243/RWADA!P243,0),0)</f>
        <v>652643</v>
      </c>
      <c r="Q243" s="4">
        <f>IFERROR(TRUNC(AV!Q243/RWADA!Q243,0),0)</f>
        <v>678720</v>
      </c>
      <c r="R243" s="4">
        <f>IFERROR(TRUNC(AV!R243/RWADA!R243,0),0)</f>
        <v>707046</v>
      </c>
      <c r="S243" s="4">
        <f>IFERROR(TRUNC(AV!S243/RWADA!S243,0),0)</f>
        <v>777137</v>
      </c>
      <c r="T243" s="4">
        <f>IFERROR(TRUNC(AV!T243/RWADA!T243,0),0)</f>
        <v>762861</v>
      </c>
      <c r="U243" s="4">
        <f>IFERROR(TRUNC(AV!U243/RWADA!U243,0),0)</f>
        <v>793949</v>
      </c>
    </row>
    <row r="244" spans="1:21" x14ac:dyDescent="0.3">
      <c r="A244" s="3" t="s">
        <v>384</v>
      </c>
      <c r="B244" s="1" t="s">
        <v>1072</v>
      </c>
      <c r="C244" s="1" t="s">
        <v>925</v>
      </c>
      <c r="D244" s="4">
        <f>IFERROR(TRUNC(AV!D244/RWADA!D244,0),0)</f>
        <v>214353</v>
      </c>
      <c r="E244" s="4">
        <f>IFERROR(TRUNC(AV!E244/RWADA!E244,0),0)</f>
        <v>232002</v>
      </c>
      <c r="F244" s="4">
        <f>IFERROR(TRUNC(AV!F244/RWADA!F244,0),0)</f>
        <v>312053</v>
      </c>
      <c r="G244" s="4">
        <f>IFERROR(TRUNC(AV!G244/RWADA!G244,0),0)</f>
        <v>336215</v>
      </c>
      <c r="H244" s="4">
        <f>IFERROR(TRUNC(AV!H244/RWADA!H244,0),0)</f>
        <v>372542</v>
      </c>
      <c r="I244" s="4">
        <f>IFERROR(TRUNC(AV!I244/RWADA!I244,0),0)</f>
        <v>405555</v>
      </c>
      <c r="J244" s="4">
        <f>IFERROR(TRUNC(AV!J244/RWADA!J244,0),0)</f>
        <v>452996</v>
      </c>
      <c r="K244" s="4">
        <f>IFERROR(TRUNC(AV!K244/RWADA!K244,0),0)</f>
        <v>454594</v>
      </c>
      <c r="L244" s="4">
        <f>IFERROR(TRUNC(AV!L244/RWADA!L244,0),0)</f>
        <v>447554</v>
      </c>
      <c r="M244" s="4">
        <f>IFERROR(TRUNC(AV!M244/RWADA!M244,0),0)</f>
        <v>426227</v>
      </c>
      <c r="N244" s="4">
        <f>IFERROR(TRUNC(AV!N244/RWADA!N244,0),0)</f>
        <v>455390</v>
      </c>
      <c r="O244" s="4">
        <f>IFERROR(TRUNC(AV!O244/RWADA!O244,0),0)</f>
        <v>477399</v>
      </c>
      <c r="P244" s="4">
        <f>IFERROR(TRUNC(AV!P244/RWADA!P244,0),0)</f>
        <v>513232</v>
      </c>
      <c r="Q244" s="4">
        <f>IFERROR(TRUNC(AV!Q244/RWADA!Q244,0),0)</f>
        <v>528129</v>
      </c>
      <c r="R244" s="4">
        <f>IFERROR(TRUNC(AV!R244/RWADA!R244,0),0)</f>
        <v>661505</v>
      </c>
      <c r="S244" s="4">
        <f>IFERROR(TRUNC(AV!S244/RWADA!S244,0),0)</f>
        <v>735056</v>
      </c>
      <c r="T244" s="4">
        <f>IFERROR(TRUNC(AV!T244/RWADA!T244,0),0)</f>
        <v>817795</v>
      </c>
      <c r="U244" s="4">
        <f>IFERROR(TRUNC(AV!U244/RWADA!U244,0),0)</f>
        <v>801654</v>
      </c>
    </row>
    <row r="245" spans="1:21" x14ac:dyDescent="0.3">
      <c r="A245" s="3" t="s">
        <v>385</v>
      </c>
      <c r="B245" s="1" t="s">
        <v>1073</v>
      </c>
      <c r="C245" s="1" t="s">
        <v>1074</v>
      </c>
      <c r="D245" s="4">
        <f>IFERROR(TRUNC(AV!D245/RWADA!D245,0),0)</f>
        <v>196476</v>
      </c>
      <c r="E245" s="4">
        <f>IFERROR(TRUNC(AV!E245/RWADA!E245,0),0)</f>
        <v>218335</v>
      </c>
      <c r="F245" s="4">
        <f>IFERROR(TRUNC(AV!F245/RWADA!F245,0),0)</f>
        <v>232394</v>
      </c>
      <c r="G245" s="4">
        <f>IFERROR(TRUNC(AV!G245/RWADA!G245,0),0)</f>
        <v>261064</v>
      </c>
      <c r="H245" s="4">
        <f>IFERROR(TRUNC(AV!H245/RWADA!H245,0),0)</f>
        <v>294801</v>
      </c>
      <c r="I245" s="4">
        <f>IFERROR(TRUNC(AV!I245/RWADA!I245,0),0)</f>
        <v>322095</v>
      </c>
      <c r="J245" s="4">
        <f>IFERROR(TRUNC(AV!J245/RWADA!J245,0),0)</f>
        <v>339933</v>
      </c>
      <c r="K245" s="4">
        <f>IFERROR(TRUNC(AV!K245/RWADA!K245,0),0)</f>
        <v>345737</v>
      </c>
      <c r="L245" s="4">
        <f>IFERROR(TRUNC(AV!L245/RWADA!L245,0),0)</f>
        <v>345477</v>
      </c>
      <c r="M245" s="4">
        <f>IFERROR(TRUNC(AV!M245/RWADA!M245,0),0)</f>
        <v>358853</v>
      </c>
      <c r="N245" s="4">
        <f>IFERROR(TRUNC(AV!N245/RWADA!N245,0),0)</f>
        <v>393318</v>
      </c>
      <c r="O245" s="4">
        <f>IFERROR(TRUNC(AV!O245/RWADA!O245,0),0)</f>
        <v>411822</v>
      </c>
      <c r="P245" s="4">
        <f>IFERROR(TRUNC(AV!P245/RWADA!P245,0),0)</f>
        <v>441657</v>
      </c>
      <c r="Q245" s="4">
        <f>IFERROR(TRUNC(AV!Q245/RWADA!Q245,0),0)</f>
        <v>442645</v>
      </c>
      <c r="R245" s="4">
        <f>IFERROR(TRUNC(AV!R245/RWADA!R245,0),0)</f>
        <v>450714</v>
      </c>
      <c r="S245" s="4">
        <f>IFERROR(TRUNC(AV!S245/RWADA!S245,0),0)</f>
        <v>500616</v>
      </c>
      <c r="T245" s="4">
        <f>IFERROR(TRUNC(AV!T245/RWADA!T245,0),0)</f>
        <v>511606</v>
      </c>
      <c r="U245" s="4">
        <f>IFERROR(TRUNC(AV!U245/RWADA!U245,0),0)</f>
        <v>519222</v>
      </c>
    </row>
    <row r="246" spans="1:21" x14ac:dyDescent="0.3">
      <c r="A246" s="3" t="s">
        <v>386</v>
      </c>
      <c r="B246" s="1" t="s">
        <v>1075</v>
      </c>
      <c r="C246" s="1" t="s">
        <v>1074</v>
      </c>
      <c r="D246" s="4">
        <f>IFERROR(TRUNC(AV!D246/RWADA!D246,0),0)</f>
        <v>282194</v>
      </c>
      <c r="E246" s="4">
        <f>IFERROR(TRUNC(AV!E246/RWADA!E246,0),0)</f>
        <v>403756</v>
      </c>
      <c r="F246" s="4">
        <f>IFERROR(TRUNC(AV!F246/RWADA!F246,0),0)</f>
        <v>494257</v>
      </c>
      <c r="G246" s="4">
        <f>IFERROR(TRUNC(AV!G246/RWADA!G246,0),0)</f>
        <v>529474</v>
      </c>
      <c r="H246" s="4">
        <f>IFERROR(TRUNC(AV!H246/RWADA!H246,0),0)</f>
        <v>570839</v>
      </c>
      <c r="I246" s="4">
        <f>IFERROR(TRUNC(AV!I246/RWADA!I246,0),0)</f>
        <v>620037</v>
      </c>
      <c r="J246" s="4">
        <f>IFERROR(TRUNC(AV!J246/RWADA!J246,0),0)</f>
        <v>593760</v>
      </c>
      <c r="K246" s="4">
        <f>IFERROR(TRUNC(AV!K246/RWADA!K246,0),0)</f>
        <v>652224</v>
      </c>
      <c r="L246" s="4">
        <f>IFERROR(TRUNC(AV!L246/RWADA!L246,0),0)</f>
        <v>618597</v>
      </c>
      <c r="M246" s="4">
        <f>IFERROR(TRUNC(AV!M246/RWADA!M246,0),0)</f>
        <v>633771</v>
      </c>
      <c r="N246" s="4">
        <f>IFERROR(TRUNC(AV!N246/RWADA!N246,0),0)</f>
        <v>653074</v>
      </c>
      <c r="O246" s="4">
        <f>IFERROR(TRUNC(AV!O246/RWADA!O246,0),0)</f>
        <v>674372</v>
      </c>
      <c r="P246" s="4">
        <f>IFERROR(TRUNC(AV!P246/RWADA!P246,0),0)</f>
        <v>644846</v>
      </c>
      <c r="Q246" s="4">
        <f>IFERROR(TRUNC(AV!Q246/RWADA!Q246,0),0)</f>
        <v>674312</v>
      </c>
      <c r="R246" s="4">
        <f>IFERROR(TRUNC(AV!R246/RWADA!R246,0),0)</f>
        <v>683713</v>
      </c>
      <c r="S246" s="4">
        <f>IFERROR(TRUNC(AV!S246/RWADA!S246,0),0)</f>
        <v>704210</v>
      </c>
      <c r="T246" s="4">
        <f>IFERROR(TRUNC(AV!T246/RWADA!T246,0),0)</f>
        <v>727774</v>
      </c>
      <c r="U246" s="4">
        <f>IFERROR(TRUNC(AV!U246/RWADA!U246,0),0)</f>
        <v>756264</v>
      </c>
    </row>
    <row r="247" spans="1:21" x14ac:dyDescent="0.3">
      <c r="A247" s="3" t="s">
        <v>387</v>
      </c>
      <c r="B247" s="1" t="s">
        <v>1076</v>
      </c>
      <c r="C247" s="1" t="s">
        <v>1074</v>
      </c>
      <c r="D247" s="4">
        <f>IFERROR(TRUNC(AV!D247/RWADA!D247,0),0)</f>
        <v>217976</v>
      </c>
      <c r="E247" s="4">
        <f>IFERROR(TRUNC(AV!E247/RWADA!E247,0),0)</f>
        <v>219332</v>
      </c>
      <c r="F247" s="4">
        <f>IFERROR(TRUNC(AV!F247/RWADA!F247,0),0)</f>
        <v>250070</v>
      </c>
      <c r="G247" s="4">
        <f>IFERROR(TRUNC(AV!G247/RWADA!G247,0),0)</f>
        <v>262217</v>
      </c>
      <c r="H247" s="4">
        <f>IFERROR(TRUNC(AV!H247/RWADA!H247,0),0)</f>
        <v>279399</v>
      </c>
      <c r="I247" s="4">
        <f>IFERROR(TRUNC(AV!I247/RWADA!I247,0),0)</f>
        <v>289080</v>
      </c>
      <c r="J247" s="4">
        <f>IFERROR(TRUNC(AV!J247/RWADA!J247,0),0)</f>
        <v>299971</v>
      </c>
      <c r="K247" s="4">
        <f>IFERROR(TRUNC(AV!K247/RWADA!K247,0),0)</f>
        <v>304753</v>
      </c>
      <c r="L247" s="4">
        <f>IFERROR(TRUNC(AV!L247/RWADA!L247,0),0)</f>
        <v>317777</v>
      </c>
      <c r="M247" s="4">
        <f>IFERROR(TRUNC(AV!M247/RWADA!M247,0),0)</f>
        <v>326091</v>
      </c>
      <c r="N247" s="4">
        <f>IFERROR(TRUNC(AV!N247/RWADA!N247,0),0)</f>
        <v>317090</v>
      </c>
      <c r="O247" s="4">
        <f>IFERROR(TRUNC(AV!O247/RWADA!O247,0),0)</f>
        <v>328046</v>
      </c>
      <c r="P247" s="4">
        <f>IFERROR(TRUNC(AV!P247/RWADA!P247,0),0)</f>
        <v>350379</v>
      </c>
      <c r="Q247" s="4">
        <f>IFERROR(TRUNC(AV!Q247/RWADA!Q247,0),0)</f>
        <v>353179</v>
      </c>
      <c r="R247" s="4">
        <f>IFERROR(TRUNC(AV!R247/RWADA!R247,0),0)</f>
        <v>346209</v>
      </c>
      <c r="S247" s="4">
        <f>IFERROR(TRUNC(AV!S247/RWADA!S247,0),0)</f>
        <v>382408</v>
      </c>
      <c r="T247" s="4">
        <f>IFERROR(TRUNC(AV!T247/RWADA!T247,0),0)</f>
        <v>395297</v>
      </c>
      <c r="U247" s="4">
        <f>IFERROR(TRUNC(AV!U247/RWADA!U247,0),0)</f>
        <v>426901</v>
      </c>
    </row>
    <row r="248" spans="1:21" x14ac:dyDescent="0.3">
      <c r="A248" s="3" t="s">
        <v>388</v>
      </c>
      <c r="B248" s="1" t="s">
        <v>1077</v>
      </c>
      <c r="C248" s="1" t="s">
        <v>1074</v>
      </c>
      <c r="D248" s="4">
        <f>IFERROR(TRUNC(AV!D248/RWADA!D248,0),0)</f>
        <v>179282</v>
      </c>
      <c r="E248" s="4">
        <f>IFERROR(TRUNC(AV!E248/RWADA!E248,0),0)</f>
        <v>203627</v>
      </c>
      <c r="F248" s="4">
        <f>IFERROR(TRUNC(AV!F248/RWADA!F248,0),0)</f>
        <v>220660</v>
      </c>
      <c r="G248" s="4">
        <f>IFERROR(TRUNC(AV!G248/RWADA!G248,0),0)</f>
        <v>219724</v>
      </c>
      <c r="H248" s="4">
        <f>IFERROR(TRUNC(AV!H248/RWADA!H248,0),0)</f>
        <v>253383</v>
      </c>
      <c r="I248" s="4">
        <f>IFERROR(TRUNC(AV!I248/RWADA!I248,0),0)</f>
        <v>297787</v>
      </c>
      <c r="J248" s="4">
        <f>IFERROR(TRUNC(AV!J248/RWADA!J248,0),0)</f>
        <v>305626</v>
      </c>
      <c r="K248" s="4">
        <f>IFERROR(TRUNC(AV!K248/RWADA!K248,0),0)</f>
        <v>297049</v>
      </c>
      <c r="L248" s="4">
        <f>IFERROR(TRUNC(AV!L248/RWADA!L248,0),0)</f>
        <v>285342</v>
      </c>
      <c r="M248" s="4">
        <f>IFERROR(TRUNC(AV!M248/RWADA!M248,0),0)</f>
        <v>303523</v>
      </c>
      <c r="N248" s="4">
        <f>IFERROR(TRUNC(AV!N248/RWADA!N248,0),0)</f>
        <v>321485</v>
      </c>
      <c r="O248" s="4">
        <f>IFERROR(TRUNC(AV!O248/RWADA!O248,0),0)</f>
        <v>345260</v>
      </c>
      <c r="P248" s="4">
        <f>IFERROR(TRUNC(AV!P248/RWADA!P248,0),0)</f>
        <v>359180</v>
      </c>
      <c r="Q248" s="4">
        <f>IFERROR(TRUNC(AV!Q248/RWADA!Q248,0),0)</f>
        <v>359937</v>
      </c>
      <c r="R248" s="4">
        <f>IFERROR(TRUNC(AV!R248/RWADA!R248,0),0)</f>
        <v>365279</v>
      </c>
      <c r="S248" s="4">
        <f>IFERROR(TRUNC(AV!S248/RWADA!S248,0),0)</f>
        <v>401495</v>
      </c>
      <c r="T248" s="4">
        <f>IFERROR(TRUNC(AV!T248/RWADA!T248,0),0)</f>
        <v>429614</v>
      </c>
      <c r="U248" s="4">
        <f>IFERROR(TRUNC(AV!U248/RWADA!U248,0),0)</f>
        <v>447007</v>
      </c>
    </row>
    <row r="249" spans="1:21" x14ac:dyDescent="0.3">
      <c r="A249" s="3" t="s">
        <v>389</v>
      </c>
      <c r="B249" s="1" t="s">
        <v>1078</v>
      </c>
      <c r="C249" s="1" t="s">
        <v>1074</v>
      </c>
      <c r="D249" s="4">
        <f>IFERROR(TRUNC(AV!D249/RWADA!D249,0),0)</f>
        <v>212175</v>
      </c>
      <c r="E249" s="4">
        <f>IFERROR(TRUNC(AV!E249/RWADA!E249,0),0)</f>
        <v>217672</v>
      </c>
      <c r="F249" s="4">
        <f>IFERROR(TRUNC(AV!F249/RWADA!F249,0),0)</f>
        <v>250012</v>
      </c>
      <c r="G249" s="4">
        <f>IFERROR(TRUNC(AV!G249/RWADA!G249,0),0)</f>
        <v>268726</v>
      </c>
      <c r="H249" s="4">
        <f>IFERROR(TRUNC(AV!H249/RWADA!H249,0),0)</f>
        <v>279494</v>
      </c>
      <c r="I249" s="4">
        <f>IFERROR(TRUNC(AV!I249/RWADA!I249,0),0)</f>
        <v>287551</v>
      </c>
      <c r="J249" s="4">
        <f>IFERROR(TRUNC(AV!J249/RWADA!J249,0),0)</f>
        <v>297535</v>
      </c>
      <c r="K249" s="4">
        <f>IFERROR(TRUNC(AV!K249/RWADA!K249,0),0)</f>
        <v>302847</v>
      </c>
      <c r="L249" s="4">
        <f>IFERROR(TRUNC(AV!L249/RWADA!L249,0),0)</f>
        <v>308355</v>
      </c>
      <c r="M249" s="4">
        <f>IFERROR(TRUNC(AV!M249/RWADA!M249,0),0)</f>
        <v>311841</v>
      </c>
      <c r="N249" s="4">
        <f>IFERROR(TRUNC(AV!N249/RWADA!N249,0),0)</f>
        <v>315683</v>
      </c>
      <c r="O249" s="4">
        <f>IFERROR(TRUNC(AV!O249/RWADA!O249,0),0)</f>
        <v>324201</v>
      </c>
      <c r="P249" s="4">
        <f>IFERROR(TRUNC(AV!P249/RWADA!P249,0),0)</f>
        <v>328358</v>
      </c>
      <c r="Q249" s="4">
        <f>IFERROR(TRUNC(AV!Q249/RWADA!Q249,0),0)</f>
        <v>352990</v>
      </c>
      <c r="R249" s="4">
        <f>IFERROR(TRUNC(AV!R249/RWADA!R249,0),0)</f>
        <v>351741</v>
      </c>
      <c r="S249" s="4">
        <f>IFERROR(TRUNC(AV!S249/RWADA!S249,0),0)</f>
        <v>422030</v>
      </c>
      <c r="T249" s="4">
        <f>IFERROR(TRUNC(AV!T249/RWADA!T249,0),0)</f>
        <v>428047</v>
      </c>
      <c r="U249" s="4">
        <f>IFERROR(TRUNC(AV!U249/RWADA!U249,0),0)</f>
        <v>461285</v>
      </c>
    </row>
    <row r="250" spans="1:21" x14ac:dyDescent="0.3">
      <c r="A250" s="3" t="s">
        <v>390</v>
      </c>
      <c r="B250" s="1" t="s">
        <v>1079</v>
      </c>
      <c r="C250" s="1" t="s">
        <v>1074</v>
      </c>
      <c r="D250" s="4">
        <f>IFERROR(TRUNC(AV!D250/RWADA!D250,0),0)</f>
        <v>146374</v>
      </c>
      <c r="E250" s="4">
        <f>IFERROR(TRUNC(AV!E250/RWADA!E250,0),0)</f>
        <v>156023</v>
      </c>
      <c r="F250" s="4">
        <f>IFERROR(TRUNC(AV!F250/RWADA!F250,0),0)</f>
        <v>174777</v>
      </c>
      <c r="G250" s="4">
        <f>IFERROR(TRUNC(AV!G250/RWADA!G250,0),0)</f>
        <v>196001</v>
      </c>
      <c r="H250" s="4">
        <f>IFERROR(TRUNC(AV!H250/RWADA!H250,0),0)</f>
        <v>207051</v>
      </c>
      <c r="I250" s="4">
        <f>IFERROR(TRUNC(AV!I250/RWADA!I250,0),0)</f>
        <v>215843</v>
      </c>
      <c r="J250" s="4">
        <f>IFERROR(TRUNC(AV!J250/RWADA!J250,0),0)</f>
        <v>214770</v>
      </c>
      <c r="K250" s="4">
        <f>IFERROR(TRUNC(AV!K250/RWADA!K250,0),0)</f>
        <v>229303</v>
      </c>
      <c r="L250" s="4">
        <f>IFERROR(TRUNC(AV!L250/RWADA!L250,0),0)</f>
        <v>245885</v>
      </c>
      <c r="M250" s="4">
        <f>IFERROR(TRUNC(AV!M250/RWADA!M250,0),0)</f>
        <v>252791</v>
      </c>
      <c r="N250" s="4">
        <f>IFERROR(TRUNC(AV!N250/RWADA!N250,0),0)</f>
        <v>256268</v>
      </c>
      <c r="O250" s="4">
        <f>IFERROR(TRUNC(AV!O250/RWADA!O250,0),0)</f>
        <v>260238</v>
      </c>
      <c r="P250" s="4">
        <f>IFERROR(TRUNC(AV!P250/RWADA!P250,0),0)</f>
        <v>264826</v>
      </c>
      <c r="Q250" s="4">
        <f>IFERROR(TRUNC(AV!Q250/RWADA!Q250,0),0)</f>
        <v>266436</v>
      </c>
      <c r="R250" s="4">
        <f>IFERROR(TRUNC(AV!R250/RWADA!R250,0),0)</f>
        <v>266089</v>
      </c>
      <c r="S250" s="4">
        <f>IFERROR(TRUNC(AV!S250/RWADA!S250,0),0)</f>
        <v>301082</v>
      </c>
      <c r="T250" s="4">
        <f>IFERROR(TRUNC(AV!T250/RWADA!T250,0),0)</f>
        <v>304834</v>
      </c>
      <c r="U250" s="4">
        <f>IFERROR(TRUNC(AV!U250/RWADA!U250,0),0)</f>
        <v>321111</v>
      </c>
    </row>
    <row r="251" spans="1:21" x14ac:dyDescent="0.3">
      <c r="A251" s="3" t="s">
        <v>391</v>
      </c>
      <c r="B251" s="1" t="s">
        <v>1080</v>
      </c>
      <c r="C251" s="1" t="s">
        <v>925</v>
      </c>
      <c r="D251" s="4">
        <f>IFERROR(TRUNC(AV!D251/RWADA!D251,0),0)</f>
        <v>199649</v>
      </c>
      <c r="E251" s="4">
        <f>IFERROR(TRUNC(AV!E251/RWADA!E251,0),0)</f>
        <v>231681</v>
      </c>
      <c r="F251" s="4">
        <f>IFERROR(TRUNC(AV!F251/RWADA!F251,0),0)</f>
        <v>264240</v>
      </c>
      <c r="G251" s="4">
        <f>IFERROR(TRUNC(AV!G251/RWADA!G251,0),0)</f>
        <v>289767</v>
      </c>
      <c r="H251" s="4">
        <f>IFERROR(TRUNC(AV!H251/RWADA!H251,0),0)</f>
        <v>305684</v>
      </c>
      <c r="I251" s="4">
        <f>IFERROR(TRUNC(AV!I251/RWADA!I251,0),0)</f>
        <v>326794</v>
      </c>
      <c r="J251" s="4">
        <f>IFERROR(TRUNC(AV!J251/RWADA!J251,0),0)</f>
        <v>341922</v>
      </c>
      <c r="K251" s="4">
        <f>IFERROR(TRUNC(AV!K251/RWADA!K251,0),0)</f>
        <v>345358</v>
      </c>
      <c r="L251" s="4">
        <f>IFERROR(TRUNC(AV!L251/RWADA!L251,0),0)</f>
        <v>351203</v>
      </c>
      <c r="M251" s="4">
        <f>IFERROR(TRUNC(AV!M251/RWADA!M251,0),0)</f>
        <v>358939</v>
      </c>
      <c r="N251" s="4">
        <f>IFERROR(TRUNC(AV!N251/RWADA!N251,0),0)</f>
        <v>374546</v>
      </c>
      <c r="O251" s="4">
        <f>IFERROR(TRUNC(AV!O251/RWADA!O251,0),0)</f>
        <v>383544</v>
      </c>
      <c r="P251" s="4">
        <f>IFERROR(TRUNC(AV!P251/RWADA!P251,0),0)</f>
        <v>371498</v>
      </c>
      <c r="Q251" s="4">
        <f>IFERROR(TRUNC(AV!Q251/RWADA!Q251,0),0)</f>
        <v>383990</v>
      </c>
      <c r="R251" s="4">
        <f>IFERROR(TRUNC(AV!R251/RWADA!R251,0),0)</f>
        <v>393524</v>
      </c>
      <c r="S251" s="4">
        <f>IFERROR(TRUNC(AV!S251/RWADA!S251,0),0)</f>
        <v>445009</v>
      </c>
      <c r="T251" s="4">
        <f>IFERROR(TRUNC(AV!T251/RWADA!T251,0),0)</f>
        <v>454658</v>
      </c>
      <c r="U251" s="4">
        <f>IFERROR(TRUNC(AV!U251/RWADA!U251,0),0)</f>
        <v>490369</v>
      </c>
    </row>
    <row r="252" spans="1:21" x14ac:dyDescent="0.3">
      <c r="A252" s="3" t="s">
        <v>392</v>
      </c>
      <c r="B252" s="1" t="s">
        <v>1081</v>
      </c>
      <c r="C252" s="1" t="s">
        <v>1082</v>
      </c>
      <c r="D252" s="4">
        <f>IFERROR(TRUNC(AV!D252/RWADA!D252,0),0)</f>
        <v>404664</v>
      </c>
      <c r="E252" s="4">
        <f>IFERROR(TRUNC(AV!E252/RWADA!E252,0),0)</f>
        <v>426703</v>
      </c>
      <c r="F252" s="4">
        <f>IFERROR(TRUNC(AV!F252/RWADA!F252,0),0)</f>
        <v>455661</v>
      </c>
      <c r="G252" s="4">
        <f>IFERROR(TRUNC(AV!G252/RWADA!G252,0),0)</f>
        <v>475674</v>
      </c>
      <c r="H252" s="4">
        <f>IFERROR(TRUNC(AV!H252/RWADA!H252,0),0)</f>
        <v>492122</v>
      </c>
      <c r="I252" s="4">
        <f>IFERROR(TRUNC(AV!I252/RWADA!I252,0),0)</f>
        <v>485590</v>
      </c>
      <c r="J252" s="4">
        <f>IFERROR(TRUNC(AV!J252/RWADA!J252,0),0)</f>
        <v>485695</v>
      </c>
      <c r="K252" s="4">
        <f>IFERROR(TRUNC(AV!K252/RWADA!K252,0),0)</f>
        <v>485278</v>
      </c>
      <c r="L252" s="4">
        <f>IFERROR(TRUNC(AV!L252/RWADA!L252,0),0)</f>
        <v>485355</v>
      </c>
      <c r="M252" s="4">
        <f>IFERROR(TRUNC(AV!M252/RWADA!M252,0),0)</f>
        <v>474453</v>
      </c>
      <c r="N252" s="4">
        <f>IFERROR(TRUNC(AV!N252/RWADA!N252,0),0)</f>
        <v>504177</v>
      </c>
      <c r="O252" s="4">
        <f>IFERROR(TRUNC(AV!O252/RWADA!O252,0),0)</f>
        <v>506668</v>
      </c>
      <c r="P252" s="4">
        <f>IFERROR(TRUNC(AV!P252/RWADA!P252,0),0)</f>
        <v>517067</v>
      </c>
      <c r="Q252" s="4">
        <f>IFERROR(TRUNC(AV!Q252/RWADA!Q252,0),0)</f>
        <v>542044</v>
      </c>
      <c r="R252" s="4">
        <f>IFERROR(TRUNC(AV!R252/RWADA!R252,0),0)</f>
        <v>570426</v>
      </c>
      <c r="S252" s="4">
        <f>IFERROR(TRUNC(AV!S252/RWADA!S252,0),0)</f>
        <v>613583</v>
      </c>
      <c r="T252" s="4">
        <f>IFERROR(TRUNC(AV!T252/RWADA!T252,0),0)</f>
        <v>602432</v>
      </c>
      <c r="U252" s="4">
        <f>IFERROR(TRUNC(AV!U252/RWADA!U252,0),0)</f>
        <v>629890</v>
      </c>
    </row>
    <row r="253" spans="1:21" x14ac:dyDescent="0.3">
      <c r="A253" s="3" t="s">
        <v>393</v>
      </c>
      <c r="B253" s="1" t="s">
        <v>1083</v>
      </c>
      <c r="C253" s="1" t="s">
        <v>1084</v>
      </c>
      <c r="D253" s="4">
        <f>IFERROR(TRUNC(AV!D253/RWADA!D253,0),0)</f>
        <v>286144</v>
      </c>
      <c r="E253" s="4">
        <f>IFERROR(TRUNC(AV!E253/RWADA!E253,0),0)</f>
        <v>304735</v>
      </c>
      <c r="F253" s="4">
        <f>IFERROR(TRUNC(AV!F253/RWADA!F253,0),0)</f>
        <v>327465</v>
      </c>
      <c r="G253" s="4">
        <f>IFERROR(TRUNC(AV!G253/RWADA!G253,0),0)</f>
        <v>346968</v>
      </c>
      <c r="H253" s="4">
        <f>IFERROR(TRUNC(AV!H253/RWADA!H253,0),0)</f>
        <v>364553</v>
      </c>
      <c r="I253" s="4">
        <f>IFERROR(TRUNC(AV!I253/RWADA!I253,0),0)</f>
        <v>385541</v>
      </c>
      <c r="J253" s="4">
        <f>IFERROR(TRUNC(AV!J253/RWADA!J253,0),0)</f>
        <v>396596</v>
      </c>
      <c r="K253" s="4">
        <f>IFERROR(TRUNC(AV!K253/RWADA!K253,0),0)</f>
        <v>399485</v>
      </c>
      <c r="L253" s="4">
        <f>IFERROR(TRUNC(AV!L253/RWADA!L253,0),0)</f>
        <v>407767</v>
      </c>
      <c r="M253" s="4">
        <f>IFERROR(TRUNC(AV!M253/RWADA!M253,0),0)</f>
        <v>419626</v>
      </c>
      <c r="N253" s="4">
        <f>IFERROR(TRUNC(AV!N253/RWADA!N253,0),0)</f>
        <v>427449</v>
      </c>
      <c r="O253" s="4">
        <f>IFERROR(TRUNC(AV!O253/RWADA!O253,0),0)</f>
        <v>442587</v>
      </c>
      <c r="P253" s="4">
        <f>IFERROR(TRUNC(AV!P253/RWADA!P253,0),0)</f>
        <v>452049</v>
      </c>
      <c r="Q253" s="4">
        <f>IFERROR(TRUNC(AV!Q253/RWADA!Q253,0),0)</f>
        <v>477836</v>
      </c>
      <c r="R253" s="4">
        <f>IFERROR(TRUNC(AV!R253/RWADA!R253,0),0)</f>
        <v>497610</v>
      </c>
      <c r="S253" s="4">
        <f>IFERROR(TRUNC(AV!S253/RWADA!S253,0),0)</f>
        <v>540348</v>
      </c>
      <c r="T253" s="4">
        <f>IFERROR(TRUNC(AV!T253/RWADA!T253,0),0)</f>
        <v>596874</v>
      </c>
      <c r="U253" s="4">
        <f>IFERROR(TRUNC(AV!U253/RWADA!U253,0),0)</f>
        <v>621238</v>
      </c>
    </row>
    <row r="254" spans="1:21" x14ac:dyDescent="0.3">
      <c r="A254" s="3" t="s">
        <v>394</v>
      </c>
      <c r="B254" s="1" t="s">
        <v>1085</v>
      </c>
      <c r="C254" s="1" t="s">
        <v>1084</v>
      </c>
      <c r="D254" s="4">
        <f>IFERROR(TRUNC(AV!D254/RWADA!D254,0),0)</f>
        <v>264554</v>
      </c>
      <c r="E254" s="4">
        <f>IFERROR(TRUNC(AV!E254/RWADA!E254,0),0)</f>
        <v>285470</v>
      </c>
      <c r="F254" s="4">
        <f>IFERROR(TRUNC(AV!F254/RWADA!F254,0),0)</f>
        <v>296071</v>
      </c>
      <c r="G254" s="4">
        <f>IFERROR(TRUNC(AV!G254/RWADA!G254,0),0)</f>
        <v>313818</v>
      </c>
      <c r="H254" s="4">
        <f>IFERROR(TRUNC(AV!H254/RWADA!H254,0),0)</f>
        <v>315024</v>
      </c>
      <c r="I254" s="4">
        <f>IFERROR(TRUNC(AV!I254/RWADA!I254,0),0)</f>
        <v>329171</v>
      </c>
      <c r="J254" s="4">
        <f>IFERROR(TRUNC(AV!J254/RWADA!J254,0),0)</f>
        <v>335551</v>
      </c>
      <c r="K254" s="4">
        <f>IFERROR(TRUNC(AV!K254/RWADA!K254,0),0)</f>
        <v>344925</v>
      </c>
      <c r="L254" s="4">
        <f>IFERROR(TRUNC(AV!L254/RWADA!L254,0),0)</f>
        <v>342964</v>
      </c>
      <c r="M254" s="4">
        <f>IFERROR(TRUNC(AV!M254/RWADA!M254,0),0)</f>
        <v>355928</v>
      </c>
      <c r="N254" s="4">
        <f>IFERROR(TRUNC(AV!N254/RWADA!N254,0),0)</f>
        <v>364469</v>
      </c>
      <c r="O254" s="4">
        <f>IFERROR(TRUNC(AV!O254/RWADA!O254,0),0)</f>
        <v>370942</v>
      </c>
      <c r="P254" s="4">
        <f>IFERROR(TRUNC(AV!P254/RWADA!P254,0),0)</f>
        <v>389474</v>
      </c>
      <c r="Q254" s="4">
        <f>IFERROR(TRUNC(AV!Q254/RWADA!Q254,0),0)</f>
        <v>390370</v>
      </c>
      <c r="R254" s="4">
        <f>IFERROR(TRUNC(AV!R254/RWADA!R254,0),0)</f>
        <v>382816</v>
      </c>
      <c r="S254" s="4">
        <f>IFERROR(TRUNC(AV!S254/RWADA!S254,0),0)</f>
        <v>406068</v>
      </c>
      <c r="T254" s="4">
        <f>IFERROR(TRUNC(AV!T254/RWADA!T254,0),0)</f>
        <v>461507</v>
      </c>
      <c r="U254" s="4">
        <f>IFERROR(TRUNC(AV!U254/RWADA!U254,0),0)</f>
        <v>470266</v>
      </c>
    </row>
    <row r="255" spans="1:21" x14ac:dyDescent="0.3">
      <c r="A255" s="3" t="s">
        <v>395</v>
      </c>
      <c r="B255" s="1" t="s">
        <v>1086</v>
      </c>
      <c r="C255" s="1" t="s">
        <v>1082</v>
      </c>
      <c r="D255" s="4">
        <f>IFERROR(TRUNC(AV!D255/RWADA!D255,0),0)</f>
        <v>311576</v>
      </c>
      <c r="E255" s="4">
        <f>IFERROR(TRUNC(AV!E255/RWADA!E255,0),0)</f>
        <v>297532</v>
      </c>
      <c r="F255" s="4">
        <f>IFERROR(TRUNC(AV!F255/RWADA!F255,0),0)</f>
        <v>358934</v>
      </c>
      <c r="G255" s="4">
        <f>IFERROR(TRUNC(AV!G255/RWADA!G255,0),0)</f>
        <v>362223</v>
      </c>
      <c r="H255" s="4">
        <f>IFERROR(TRUNC(AV!H255/RWADA!H255,0),0)</f>
        <v>391193</v>
      </c>
      <c r="I255" s="4">
        <f>IFERROR(TRUNC(AV!I255/RWADA!I255,0),0)</f>
        <v>409372</v>
      </c>
      <c r="J255" s="4">
        <f>IFERROR(TRUNC(AV!J255/RWADA!J255,0),0)</f>
        <v>398054</v>
      </c>
      <c r="K255" s="4">
        <f>IFERROR(TRUNC(AV!K255/RWADA!K255,0),0)</f>
        <v>431473</v>
      </c>
      <c r="L255" s="4">
        <f>IFERROR(TRUNC(AV!L255/RWADA!L255,0),0)</f>
        <v>410687</v>
      </c>
      <c r="M255" s="4">
        <f>IFERROR(TRUNC(AV!M255/RWADA!M255,0),0)</f>
        <v>417222</v>
      </c>
      <c r="N255" s="4">
        <f>IFERROR(TRUNC(AV!N255/RWADA!N255,0),0)</f>
        <v>419406</v>
      </c>
      <c r="O255" s="4">
        <f>IFERROR(TRUNC(AV!O255/RWADA!O255,0),0)</f>
        <v>415793</v>
      </c>
      <c r="P255" s="4">
        <f>IFERROR(TRUNC(AV!P255/RWADA!P255,0),0)</f>
        <v>417199</v>
      </c>
      <c r="Q255" s="4">
        <f>IFERROR(TRUNC(AV!Q255/RWADA!Q255,0),0)</f>
        <v>449185</v>
      </c>
      <c r="R255" s="4">
        <f>IFERROR(TRUNC(AV!R255/RWADA!R255,0),0)</f>
        <v>460048</v>
      </c>
      <c r="S255" s="4">
        <f>IFERROR(TRUNC(AV!S255/RWADA!S255,0),0)</f>
        <v>491058</v>
      </c>
      <c r="T255" s="4">
        <f>IFERROR(TRUNC(AV!T255/RWADA!T255,0),0)</f>
        <v>552905</v>
      </c>
      <c r="U255" s="4">
        <f>IFERROR(TRUNC(AV!U255/RWADA!U255,0),0)</f>
        <v>586055</v>
      </c>
    </row>
    <row r="256" spans="1:21" x14ac:dyDescent="0.3">
      <c r="A256" s="3" t="s">
        <v>396</v>
      </c>
      <c r="B256" s="1" t="s">
        <v>1087</v>
      </c>
      <c r="C256" s="1" t="s">
        <v>1082</v>
      </c>
      <c r="D256" s="4">
        <f>IFERROR(TRUNC(AV!D256/RWADA!D256,0),0)</f>
        <v>247694</v>
      </c>
      <c r="E256" s="4">
        <f>IFERROR(TRUNC(AV!E256/RWADA!E256,0),0)</f>
        <v>252363</v>
      </c>
      <c r="F256" s="4">
        <f>IFERROR(TRUNC(AV!F256/RWADA!F256,0),0)</f>
        <v>283171</v>
      </c>
      <c r="G256" s="4">
        <f>IFERROR(TRUNC(AV!G256/RWADA!G256,0),0)</f>
        <v>285394</v>
      </c>
      <c r="H256" s="4">
        <f>IFERROR(TRUNC(AV!H256/RWADA!H256,0),0)</f>
        <v>319578</v>
      </c>
      <c r="I256" s="4">
        <f>IFERROR(TRUNC(AV!I256/RWADA!I256,0),0)</f>
        <v>322879</v>
      </c>
      <c r="J256" s="4">
        <f>IFERROR(TRUNC(AV!J256/RWADA!J256,0),0)</f>
        <v>331137</v>
      </c>
      <c r="K256" s="4">
        <f>IFERROR(TRUNC(AV!K256/RWADA!K256,0),0)</f>
        <v>340014</v>
      </c>
      <c r="L256" s="4">
        <f>IFERROR(TRUNC(AV!L256/RWADA!L256,0),0)</f>
        <v>343547</v>
      </c>
      <c r="M256" s="4">
        <f>IFERROR(TRUNC(AV!M256/RWADA!M256,0),0)</f>
        <v>343438</v>
      </c>
      <c r="N256" s="4">
        <f>IFERROR(TRUNC(AV!N256/RWADA!N256,0),0)</f>
        <v>351172</v>
      </c>
      <c r="O256" s="4">
        <f>IFERROR(TRUNC(AV!O256/RWADA!O256,0),0)</f>
        <v>344006</v>
      </c>
      <c r="P256" s="4">
        <f>IFERROR(TRUNC(AV!P256/RWADA!P256,0),0)</f>
        <v>350736</v>
      </c>
      <c r="Q256" s="4">
        <f>IFERROR(TRUNC(AV!Q256/RWADA!Q256,0),0)</f>
        <v>364334</v>
      </c>
      <c r="R256" s="4">
        <f>IFERROR(TRUNC(AV!R256/RWADA!R256,0),0)</f>
        <v>373081</v>
      </c>
      <c r="S256" s="4">
        <f>IFERROR(TRUNC(AV!S256/RWADA!S256,0),0)</f>
        <v>392928</v>
      </c>
      <c r="T256" s="4">
        <f>IFERROR(TRUNC(AV!T256/RWADA!T256,0),0)</f>
        <v>425869</v>
      </c>
      <c r="U256" s="4">
        <f>IFERROR(TRUNC(AV!U256/RWADA!U256,0),0)</f>
        <v>443794</v>
      </c>
    </row>
    <row r="257" spans="1:21" x14ac:dyDescent="0.3">
      <c r="A257" s="3" t="s">
        <v>397</v>
      </c>
      <c r="B257" s="1" t="s">
        <v>1088</v>
      </c>
      <c r="C257" s="1" t="s">
        <v>1082</v>
      </c>
      <c r="D257" s="4">
        <f>IFERROR(TRUNC(AV!D257/RWADA!D257,0),0)</f>
        <v>305215</v>
      </c>
      <c r="E257" s="4">
        <f>IFERROR(TRUNC(AV!E257/RWADA!E257,0),0)</f>
        <v>331898</v>
      </c>
      <c r="F257" s="4">
        <f>IFERROR(TRUNC(AV!F257/RWADA!F257,0),0)</f>
        <v>352545</v>
      </c>
      <c r="G257" s="4">
        <f>IFERROR(TRUNC(AV!G257/RWADA!G257,0),0)</f>
        <v>365013</v>
      </c>
      <c r="H257" s="4">
        <f>IFERROR(TRUNC(AV!H257/RWADA!H257,0),0)</f>
        <v>377364</v>
      </c>
      <c r="I257" s="4">
        <f>IFERROR(TRUNC(AV!I257/RWADA!I257,0),0)</f>
        <v>395932</v>
      </c>
      <c r="J257" s="4">
        <f>IFERROR(TRUNC(AV!J257/RWADA!J257,0),0)</f>
        <v>412639</v>
      </c>
      <c r="K257" s="4">
        <f>IFERROR(TRUNC(AV!K257/RWADA!K257,0),0)</f>
        <v>414135</v>
      </c>
      <c r="L257" s="4">
        <f>IFERROR(TRUNC(AV!L257/RWADA!L257,0),0)</f>
        <v>424523</v>
      </c>
      <c r="M257" s="4">
        <f>IFERROR(TRUNC(AV!M257/RWADA!M257,0),0)</f>
        <v>448950</v>
      </c>
      <c r="N257" s="4">
        <f>IFERROR(TRUNC(AV!N257/RWADA!N257,0),0)</f>
        <v>456416</v>
      </c>
      <c r="O257" s="4">
        <f>IFERROR(TRUNC(AV!O257/RWADA!O257,0),0)</f>
        <v>462585</v>
      </c>
      <c r="P257" s="4">
        <f>IFERROR(TRUNC(AV!P257/RWADA!P257,0),0)</f>
        <v>484737</v>
      </c>
      <c r="Q257" s="4">
        <f>IFERROR(TRUNC(AV!Q257/RWADA!Q257,0),0)</f>
        <v>506885</v>
      </c>
      <c r="R257" s="4">
        <f>IFERROR(TRUNC(AV!R257/RWADA!R257,0),0)</f>
        <v>522022</v>
      </c>
      <c r="S257" s="4">
        <f>IFERROR(TRUNC(AV!S257/RWADA!S257,0),0)</f>
        <v>551922</v>
      </c>
      <c r="T257" s="4">
        <f>IFERROR(TRUNC(AV!T257/RWADA!T257,0),0)</f>
        <v>611262</v>
      </c>
      <c r="U257" s="4">
        <f>IFERROR(TRUNC(AV!U257/RWADA!U257,0),0)</f>
        <v>632002</v>
      </c>
    </row>
    <row r="258" spans="1:21" x14ac:dyDescent="0.3">
      <c r="A258" s="3" t="s">
        <v>398</v>
      </c>
      <c r="B258" s="1" t="s">
        <v>1089</v>
      </c>
      <c r="C258" s="1" t="s">
        <v>1084</v>
      </c>
      <c r="D258" s="4">
        <f>IFERROR(TRUNC(AV!D258/RWADA!D258,0),0)</f>
        <v>242537</v>
      </c>
      <c r="E258" s="4">
        <f>IFERROR(TRUNC(AV!E258/RWADA!E258,0),0)</f>
        <v>253729</v>
      </c>
      <c r="F258" s="4">
        <f>IFERROR(TRUNC(AV!F258/RWADA!F258,0),0)</f>
        <v>268171</v>
      </c>
      <c r="G258" s="4">
        <f>IFERROR(TRUNC(AV!G258/RWADA!G258,0),0)</f>
        <v>284895</v>
      </c>
      <c r="H258" s="4">
        <f>IFERROR(TRUNC(AV!H258/RWADA!H258,0),0)</f>
        <v>298788</v>
      </c>
      <c r="I258" s="4">
        <f>IFERROR(TRUNC(AV!I258/RWADA!I258,0),0)</f>
        <v>311077</v>
      </c>
      <c r="J258" s="4">
        <f>IFERROR(TRUNC(AV!J258/RWADA!J258,0),0)</f>
        <v>329012</v>
      </c>
      <c r="K258" s="4">
        <f>IFERROR(TRUNC(AV!K258/RWADA!K258,0),0)</f>
        <v>329643</v>
      </c>
      <c r="L258" s="4">
        <f>IFERROR(TRUNC(AV!L258/RWADA!L258,0),0)</f>
        <v>339803</v>
      </c>
      <c r="M258" s="4">
        <f>IFERROR(TRUNC(AV!M258/RWADA!M258,0),0)</f>
        <v>346783</v>
      </c>
      <c r="N258" s="4">
        <f>IFERROR(TRUNC(AV!N258/RWADA!N258,0),0)</f>
        <v>364296</v>
      </c>
      <c r="O258" s="4">
        <f>IFERROR(TRUNC(AV!O258/RWADA!O258,0),0)</f>
        <v>370488</v>
      </c>
      <c r="P258" s="4">
        <f>IFERROR(TRUNC(AV!P258/RWADA!P258,0),0)</f>
        <v>374353</v>
      </c>
      <c r="Q258" s="4">
        <f>IFERROR(TRUNC(AV!Q258/RWADA!Q258,0),0)</f>
        <v>380547</v>
      </c>
      <c r="R258" s="4">
        <f>IFERROR(TRUNC(AV!R258/RWADA!R258,0),0)</f>
        <v>405001</v>
      </c>
      <c r="S258" s="4">
        <f>IFERROR(TRUNC(AV!S258/RWADA!S258,0),0)</f>
        <v>434286</v>
      </c>
      <c r="T258" s="4">
        <f>IFERROR(TRUNC(AV!T258/RWADA!T258,0),0)</f>
        <v>470070</v>
      </c>
      <c r="U258" s="4">
        <f>IFERROR(TRUNC(AV!U258/RWADA!U258,0),0)</f>
        <v>491635</v>
      </c>
    </row>
    <row r="259" spans="1:21" x14ac:dyDescent="0.3">
      <c r="A259" s="3" t="s">
        <v>399</v>
      </c>
      <c r="B259" s="1" t="s">
        <v>1090</v>
      </c>
      <c r="C259" s="1" t="s">
        <v>1084</v>
      </c>
      <c r="D259" s="4">
        <f>IFERROR(TRUNC(AV!D259/RWADA!D259,0),0)</f>
        <v>236757</v>
      </c>
      <c r="E259" s="4">
        <f>IFERROR(TRUNC(AV!E259/RWADA!E259,0),0)</f>
        <v>255144</v>
      </c>
      <c r="F259" s="4">
        <f>IFERROR(TRUNC(AV!F259/RWADA!F259,0),0)</f>
        <v>267716</v>
      </c>
      <c r="G259" s="4">
        <f>IFERROR(TRUNC(AV!G259/RWADA!G259,0),0)</f>
        <v>281124</v>
      </c>
      <c r="H259" s="4">
        <f>IFERROR(TRUNC(AV!H259/RWADA!H259,0),0)</f>
        <v>294397</v>
      </c>
      <c r="I259" s="4">
        <f>IFERROR(TRUNC(AV!I259/RWADA!I259,0),0)</f>
        <v>304729</v>
      </c>
      <c r="J259" s="4">
        <f>IFERROR(TRUNC(AV!J259/RWADA!J259,0),0)</f>
        <v>316870</v>
      </c>
      <c r="K259" s="4">
        <f>IFERROR(TRUNC(AV!K259/RWADA!K259,0),0)</f>
        <v>321009</v>
      </c>
      <c r="L259" s="4">
        <f>IFERROR(TRUNC(AV!L259/RWADA!L259,0),0)</f>
        <v>320309</v>
      </c>
      <c r="M259" s="4">
        <f>IFERROR(TRUNC(AV!M259/RWADA!M259,0),0)</f>
        <v>329389</v>
      </c>
      <c r="N259" s="4">
        <f>IFERROR(TRUNC(AV!N259/RWADA!N259,0),0)</f>
        <v>335000</v>
      </c>
      <c r="O259" s="4">
        <f>IFERROR(TRUNC(AV!O259/RWADA!O259,0),0)</f>
        <v>343941</v>
      </c>
      <c r="P259" s="4">
        <f>IFERROR(TRUNC(AV!P259/RWADA!P259,0),0)</f>
        <v>348704</v>
      </c>
      <c r="Q259" s="4">
        <f>IFERROR(TRUNC(AV!Q259/RWADA!Q259,0),0)</f>
        <v>352902</v>
      </c>
      <c r="R259" s="4">
        <f>IFERROR(TRUNC(AV!R259/RWADA!R259,0),0)</f>
        <v>370962</v>
      </c>
      <c r="S259" s="4">
        <f>IFERROR(TRUNC(AV!S259/RWADA!S259,0),0)</f>
        <v>394990</v>
      </c>
      <c r="T259" s="4">
        <f>IFERROR(TRUNC(AV!T259/RWADA!T259,0),0)</f>
        <v>424828</v>
      </c>
      <c r="U259" s="4">
        <f>IFERROR(TRUNC(AV!U259/RWADA!U259,0),0)</f>
        <v>458488</v>
      </c>
    </row>
    <row r="260" spans="1:21" x14ac:dyDescent="0.3">
      <c r="A260" s="3" t="s">
        <v>400</v>
      </c>
      <c r="B260" s="1" t="s">
        <v>1091</v>
      </c>
      <c r="C260" s="1" t="s">
        <v>1082</v>
      </c>
      <c r="D260" s="4">
        <f>IFERROR(TRUNC(AV!D260/RWADA!D260,0),0)</f>
        <v>357494</v>
      </c>
      <c r="E260" s="4">
        <f>IFERROR(TRUNC(AV!E260/RWADA!E260,0),0)</f>
        <v>386920</v>
      </c>
      <c r="F260" s="4">
        <f>IFERROR(TRUNC(AV!F260/RWADA!F260,0),0)</f>
        <v>400810</v>
      </c>
      <c r="G260" s="4">
        <f>IFERROR(TRUNC(AV!G260/RWADA!G260,0),0)</f>
        <v>424666</v>
      </c>
      <c r="H260" s="4">
        <f>IFERROR(TRUNC(AV!H260/RWADA!H260,0),0)</f>
        <v>436834</v>
      </c>
      <c r="I260" s="4">
        <f>IFERROR(TRUNC(AV!I260/RWADA!I260,0),0)</f>
        <v>461388</v>
      </c>
      <c r="J260" s="4">
        <f>IFERROR(TRUNC(AV!J260/RWADA!J260,0),0)</f>
        <v>471988</v>
      </c>
      <c r="K260" s="4">
        <f>IFERROR(TRUNC(AV!K260/RWADA!K260,0),0)</f>
        <v>471054</v>
      </c>
      <c r="L260" s="4">
        <f>IFERROR(TRUNC(AV!L260/RWADA!L260,0),0)</f>
        <v>475758</v>
      </c>
      <c r="M260" s="4">
        <f>IFERROR(TRUNC(AV!M260/RWADA!M260,0),0)</f>
        <v>483699</v>
      </c>
      <c r="N260" s="4">
        <f>IFERROR(TRUNC(AV!N260/RWADA!N260,0),0)</f>
        <v>486984</v>
      </c>
      <c r="O260" s="4">
        <f>IFERROR(TRUNC(AV!O260/RWADA!O260,0),0)</f>
        <v>489977</v>
      </c>
      <c r="P260" s="4">
        <f>IFERROR(TRUNC(AV!P260/RWADA!P260,0),0)</f>
        <v>495607</v>
      </c>
      <c r="Q260" s="4">
        <f>IFERROR(TRUNC(AV!Q260/RWADA!Q260,0),0)</f>
        <v>501446</v>
      </c>
      <c r="R260" s="4">
        <f>IFERROR(TRUNC(AV!R260/RWADA!R260,0),0)</f>
        <v>521080</v>
      </c>
      <c r="S260" s="4">
        <f>IFERROR(TRUNC(AV!S260/RWADA!S260,0),0)</f>
        <v>575880</v>
      </c>
      <c r="T260" s="4">
        <f>IFERROR(TRUNC(AV!T260/RWADA!T260,0),0)</f>
        <v>612273</v>
      </c>
      <c r="U260" s="4">
        <f>IFERROR(TRUNC(AV!U260/RWADA!U260,0),0)</f>
        <v>610252</v>
      </c>
    </row>
    <row r="261" spans="1:21" x14ac:dyDescent="0.3">
      <c r="A261" s="3" t="s">
        <v>401</v>
      </c>
      <c r="B261" s="1" t="s">
        <v>1092</v>
      </c>
      <c r="C261" s="1" t="s">
        <v>1082</v>
      </c>
      <c r="D261" s="4">
        <f>IFERROR(TRUNC(AV!D261/RWADA!D261,0),0)</f>
        <v>325666</v>
      </c>
      <c r="E261" s="4">
        <f>IFERROR(TRUNC(AV!E261/RWADA!E261,0),0)</f>
        <v>331967</v>
      </c>
      <c r="F261" s="4">
        <f>IFERROR(TRUNC(AV!F261/RWADA!F261,0),0)</f>
        <v>367457</v>
      </c>
      <c r="G261" s="4">
        <f>IFERROR(TRUNC(AV!G261/RWADA!G261,0),0)</f>
        <v>377583</v>
      </c>
      <c r="H261" s="4">
        <f>IFERROR(TRUNC(AV!H261/RWADA!H261,0),0)</f>
        <v>405696</v>
      </c>
      <c r="I261" s="4">
        <f>IFERROR(TRUNC(AV!I261/RWADA!I261,0),0)</f>
        <v>416539</v>
      </c>
      <c r="J261" s="4">
        <f>IFERROR(TRUNC(AV!J261/RWADA!J261,0),0)</f>
        <v>418425</v>
      </c>
      <c r="K261" s="4">
        <f>IFERROR(TRUNC(AV!K261/RWADA!K261,0),0)</f>
        <v>435554</v>
      </c>
      <c r="L261" s="4">
        <f>IFERROR(TRUNC(AV!L261/RWADA!L261,0),0)</f>
        <v>445275</v>
      </c>
      <c r="M261" s="4">
        <f>IFERROR(TRUNC(AV!M261/RWADA!M261,0),0)</f>
        <v>456303</v>
      </c>
      <c r="N261" s="4">
        <f>IFERROR(TRUNC(AV!N261/RWADA!N261,0),0)</f>
        <v>464729</v>
      </c>
      <c r="O261" s="4">
        <f>IFERROR(TRUNC(AV!O261/RWADA!O261,0),0)</f>
        <v>475182</v>
      </c>
      <c r="P261" s="4">
        <f>IFERROR(TRUNC(AV!P261/RWADA!P261,0),0)</f>
        <v>494699</v>
      </c>
      <c r="Q261" s="4">
        <f>IFERROR(TRUNC(AV!Q261/RWADA!Q261,0),0)</f>
        <v>508984</v>
      </c>
      <c r="R261" s="4">
        <f>IFERROR(TRUNC(AV!R261/RWADA!R261,0),0)</f>
        <v>552248</v>
      </c>
      <c r="S261" s="4">
        <f>IFERROR(TRUNC(AV!S261/RWADA!S261,0),0)</f>
        <v>573990</v>
      </c>
      <c r="T261" s="4">
        <f>IFERROR(TRUNC(AV!T261/RWADA!T261,0),0)</f>
        <v>646713</v>
      </c>
      <c r="U261" s="4">
        <f>IFERROR(TRUNC(AV!U261/RWADA!U261,0),0)</f>
        <v>659576</v>
      </c>
    </row>
    <row r="262" spans="1:21" x14ac:dyDescent="0.3">
      <c r="A262" s="3" t="s">
        <v>402</v>
      </c>
      <c r="B262" s="1" t="s">
        <v>1093</v>
      </c>
      <c r="C262" s="1" t="s">
        <v>1082</v>
      </c>
      <c r="D262" s="4">
        <f>IFERROR(TRUNC(AV!D262/RWADA!D262,0),0)</f>
        <v>333525</v>
      </c>
      <c r="E262" s="4">
        <f>IFERROR(TRUNC(AV!E262/RWADA!E262,0),0)</f>
        <v>338286</v>
      </c>
      <c r="F262" s="4">
        <f>IFERROR(TRUNC(AV!F262/RWADA!F262,0),0)</f>
        <v>366486</v>
      </c>
      <c r="G262" s="4">
        <f>IFERROR(TRUNC(AV!G262/RWADA!G262,0),0)</f>
        <v>367906</v>
      </c>
      <c r="H262" s="4">
        <f>IFERROR(TRUNC(AV!H262/RWADA!H262,0),0)</f>
        <v>385571</v>
      </c>
      <c r="I262" s="4">
        <f>IFERROR(TRUNC(AV!I262/RWADA!I262,0),0)</f>
        <v>389446</v>
      </c>
      <c r="J262" s="4">
        <f>IFERROR(TRUNC(AV!J262/RWADA!J262,0),0)</f>
        <v>403850</v>
      </c>
      <c r="K262" s="4">
        <f>IFERROR(TRUNC(AV!K262/RWADA!K262,0),0)</f>
        <v>442792</v>
      </c>
      <c r="L262" s="4">
        <f>IFERROR(TRUNC(AV!L262/RWADA!L262,0),0)</f>
        <v>449925</v>
      </c>
      <c r="M262" s="4">
        <f>IFERROR(TRUNC(AV!M262/RWADA!M262,0),0)</f>
        <v>471363</v>
      </c>
      <c r="N262" s="4">
        <f>IFERROR(TRUNC(AV!N262/RWADA!N262,0),0)</f>
        <v>463023</v>
      </c>
      <c r="O262" s="4">
        <f>IFERROR(TRUNC(AV!O262/RWADA!O262,0),0)</f>
        <v>511098</v>
      </c>
      <c r="P262" s="4">
        <f>IFERROR(TRUNC(AV!P262/RWADA!P262,0),0)</f>
        <v>510221</v>
      </c>
      <c r="Q262" s="4">
        <f>IFERROR(TRUNC(AV!Q262/RWADA!Q262,0),0)</f>
        <v>523259</v>
      </c>
      <c r="R262" s="4">
        <f>IFERROR(TRUNC(AV!R262/RWADA!R262,0),0)</f>
        <v>535613</v>
      </c>
      <c r="S262" s="4">
        <f>IFERROR(TRUNC(AV!S262/RWADA!S262,0),0)</f>
        <v>563277</v>
      </c>
      <c r="T262" s="4">
        <f>IFERROR(TRUNC(AV!T262/RWADA!T262,0),0)</f>
        <v>609660</v>
      </c>
      <c r="U262" s="4">
        <f>IFERROR(TRUNC(AV!U262/RWADA!U262,0),0)</f>
        <v>617794</v>
      </c>
    </row>
    <row r="263" spans="1:21" x14ac:dyDescent="0.3">
      <c r="A263" s="3" t="s">
        <v>403</v>
      </c>
      <c r="B263" s="1" t="s">
        <v>1094</v>
      </c>
      <c r="C263" s="1" t="s">
        <v>1082</v>
      </c>
      <c r="D263" s="4">
        <f>IFERROR(TRUNC(AV!D263/RWADA!D263,0),0)</f>
        <v>474697</v>
      </c>
      <c r="E263" s="4">
        <f>IFERROR(TRUNC(AV!E263/RWADA!E263,0),0)</f>
        <v>487137</v>
      </c>
      <c r="F263" s="4">
        <f>IFERROR(TRUNC(AV!F263/RWADA!F263,0),0)</f>
        <v>523147</v>
      </c>
      <c r="G263" s="4">
        <f>IFERROR(TRUNC(AV!G263/RWADA!G263,0),0)</f>
        <v>541825</v>
      </c>
      <c r="H263" s="4">
        <f>IFERROR(TRUNC(AV!H263/RWADA!H263,0),0)</f>
        <v>549266</v>
      </c>
      <c r="I263" s="4">
        <f>IFERROR(TRUNC(AV!I263/RWADA!I263,0),0)</f>
        <v>554886</v>
      </c>
      <c r="J263" s="4">
        <f>IFERROR(TRUNC(AV!J263/RWADA!J263,0),0)</f>
        <v>570440</v>
      </c>
      <c r="K263" s="4">
        <f>IFERROR(TRUNC(AV!K263/RWADA!K263,0),0)</f>
        <v>573347</v>
      </c>
      <c r="L263" s="4">
        <f>IFERROR(TRUNC(AV!L263/RWADA!L263,0),0)</f>
        <v>589511</v>
      </c>
      <c r="M263" s="4">
        <f>IFERROR(TRUNC(AV!M263/RWADA!M263,0),0)</f>
        <v>598953</v>
      </c>
      <c r="N263" s="4">
        <f>IFERROR(TRUNC(AV!N263/RWADA!N263,0),0)</f>
        <v>616122</v>
      </c>
      <c r="O263" s="4">
        <f>IFERROR(TRUNC(AV!O263/RWADA!O263,0),0)</f>
        <v>627662</v>
      </c>
      <c r="P263" s="4">
        <f>IFERROR(TRUNC(AV!P263/RWADA!P263,0),0)</f>
        <v>631774</v>
      </c>
      <c r="Q263" s="4">
        <f>IFERROR(TRUNC(AV!Q263/RWADA!Q263,0),0)</f>
        <v>621160</v>
      </c>
      <c r="R263" s="4">
        <f>IFERROR(TRUNC(AV!R263/RWADA!R263,0),0)</f>
        <v>656022</v>
      </c>
      <c r="S263" s="4">
        <f>IFERROR(TRUNC(AV!S263/RWADA!S263,0),0)</f>
        <v>673354</v>
      </c>
      <c r="T263" s="4">
        <f>IFERROR(TRUNC(AV!T263/RWADA!T263,0),0)</f>
        <v>728632</v>
      </c>
      <c r="U263" s="4">
        <f>IFERROR(TRUNC(AV!U263/RWADA!U263,0),0)</f>
        <v>762045</v>
      </c>
    </row>
    <row r="264" spans="1:21" x14ac:dyDescent="0.3">
      <c r="A264" s="3" t="s">
        <v>404</v>
      </c>
      <c r="B264" s="1" t="s">
        <v>1095</v>
      </c>
      <c r="C264" s="1" t="s">
        <v>1084</v>
      </c>
      <c r="D264" s="4">
        <f>IFERROR(TRUNC(AV!D264/RWADA!D264,0),0)</f>
        <v>219820</v>
      </c>
      <c r="E264" s="4">
        <f>IFERROR(TRUNC(AV!E264/RWADA!E264,0),0)</f>
        <v>232563</v>
      </c>
      <c r="F264" s="4">
        <f>IFERROR(TRUNC(AV!F264/RWADA!F264,0),0)</f>
        <v>248590</v>
      </c>
      <c r="G264" s="4">
        <f>IFERROR(TRUNC(AV!G264/RWADA!G264,0),0)</f>
        <v>273071</v>
      </c>
      <c r="H264" s="4">
        <f>IFERROR(TRUNC(AV!H264/RWADA!H264,0),0)</f>
        <v>284359</v>
      </c>
      <c r="I264" s="4">
        <f>IFERROR(TRUNC(AV!I264/RWADA!I264,0),0)</f>
        <v>296511</v>
      </c>
      <c r="J264" s="4">
        <f>IFERROR(TRUNC(AV!J264/RWADA!J264,0),0)</f>
        <v>311566</v>
      </c>
      <c r="K264" s="4">
        <f>IFERROR(TRUNC(AV!K264/RWADA!K264,0),0)</f>
        <v>322314</v>
      </c>
      <c r="L264" s="4">
        <f>IFERROR(TRUNC(AV!L264/RWADA!L264,0),0)</f>
        <v>324295</v>
      </c>
      <c r="M264" s="4">
        <f>IFERROR(TRUNC(AV!M264/RWADA!M264,0),0)</f>
        <v>335248</v>
      </c>
      <c r="N264" s="4">
        <f>IFERROR(TRUNC(AV!N264/RWADA!N264,0),0)</f>
        <v>336353</v>
      </c>
      <c r="O264" s="4">
        <f>IFERROR(TRUNC(AV!O264/RWADA!O264,0),0)</f>
        <v>341999</v>
      </c>
      <c r="P264" s="4">
        <f>IFERROR(TRUNC(AV!P264/RWADA!P264,0),0)</f>
        <v>350571</v>
      </c>
      <c r="Q264" s="4">
        <f>IFERROR(TRUNC(AV!Q264/RWADA!Q264,0),0)</f>
        <v>362453</v>
      </c>
      <c r="R264" s="4">
        <f>IFERROR(TRUNC(AV!R264/RWADA!R264,0),0)</f>
        <v>383556</v>
      </c>
      <c r="S264" s="4">
        <f>IFERROR(TRUNC(AV!S264/RWADA!S264,0),0)</f>
        <v>405194</v>
      </c>
      <c r="T264" s="4">
        <f>IFERROR(TRUNC(AV!T264/RWADA!T264,0),0)</f>
        <v>440341</v>
      </c>
      <c r="U264" s="4">
        <f>IFERROR(TRUNC(AV!U264/RWADA!U264,0),0)</f>
        <v>484005</v>
      </c>
    </row>
    <row r="265" spans="1:21" x14ac:dyDescent="0.3">
      <c r="A265" s="3" t="s">
        <v>405</v>
      </c>
      <c r="B265" s="1" t="s">
        <v>1096</v>
      </c>
      <c r="C265" s="1" t="s">
        <v>1082</v>
      </c>
      <c r="D265" s="4">
        <f>IFERROR(TRUNC(AV!D265/RWADA!D265,0),0)</f>
        <v>149391</v>
      </c>
      <c r="E265" s="4">
        <f>IFERROR(TRUNC(AV!E265/RWADA!E265,0),0)</f>
        <v>151880</v>
      </c>
      <c r="F265" s="4">
        <f>IFERROR(TRUNC(AV!F265/RWADA!F265,0),0)</f>
        <v>152352</v>
      </c>
      <c r="G265" s="4">
        <f>IFERROR(TRUNC(AV!G265/RWADA!G265,0),0)</f>
        <v>169686</v>
      </c>
      <c r="H265" s="4">
        <f>IFERROR(TRUNC(AV!H265/RWADA!H265,0),0)</f>
        <v>176963</v>
      </c>
      <c r="I265" s="4">
        <f>IFERROR(TRUNC(AV!I265/RWADA!I265,0),0)</f>
        <v>177462</v>
      </c>
      <c r="J265" s="4">
        <f>IFERROR(TRUNC(AV!J265/RWADA!J265,0),0)</f>
        <v>179199</v>
      </c>
      <c r="K265" s="4">
        <f>IFERROR(TRUNC(AV!K265/RWADA!K265,0),0)</f>
        <v>178809</v>
      </c>
      <c r="L265" s="4">
        <f>IFERROR(TRUNC(AV!L265/RWADA!L265,0),0)</f>
        <v>185570</v>
      </c>
      <c r="M265" s="4">
        <f>IFERROR(TRUNC(AV!M265/RWADA!M265,0),0)</f>
        <v>184857</v>
      </c>
      <c r="N265" s="4">
        <f>IFERROR(TRUNC(AV!N265/RWADA!N265,0),0)</f>
        <v>186651</v>
      </c>
      <c r="O265" s="4">
        <f>IFERROR(TRUNC(AV!O265/RWADA!O265,0),0)</f>
        <v>187647</v>
      </c>
      <c r="P265" s="4">
        <f>IFERROR(TRUNC(AV!P265/RWADA!P265,0),0)</f>
        <v>204791</v>
      </c>
      <c r="Q265" s="4">
        <f>IFERROR(TRUNC(AV!Q265/RWADA!Q265,0),0)</f>
        <v>207221</v>
      </c>
      <c r="R265" s="4">
        <f>IFERROR(TRUNC(AV!R265/RWADA!R265,0),0)</f>
        <v>208874</v>
      </c>
      <c r="S265" s="4">
        <f>IFERROR(TRUNC(AV!S265/RWADA!S265,0),0)</f>
        <v>230217</v>
      </c>
      <c r="T265" s="4">
        <f>IFERROR(TRUNC(AV!T265/RWADA!T265,0),0)</f>
        <v>274041</v>
      </c>
      <c r="U265" s="4">
        <f>IFERROR(TRUNC(AV!U265/RWADA!U265,0),0)</f>
        <v>277487</v>
      </c>
    </row>
    <row r="266" spans="1:21" x14ac:dyDescent="0.3">
      <c r="A266" s="3" t="s">
        <v>406</v>
      </c>
      <c r="B266" s="1" t="s">
        <v>1097</v>
      </c>
      <c r="C266" s="1" t="s">
        <v>1082</v>
      </c>
      <c r="D266" s="4">
        <f>IFERROR(TRUNC(AV!D266/RWADA!D266,0),0)</f>
        <v>456729</v>
      </c>
      <c r="E266" s="4">
        <f>IFERROR(TRUNC(AV!E266/RWADA!E266,0),0)</f>
        <v>467645</v>
      </c>
      <c r="F266" s="4">
        <f>IFERROR(TRUNC(AV!F266/RWADA!F266,0),0)</f>
        <v>503283</v>
      </c>
      <c r="G266" s="4">
        <f>IFERROR(TRUNC(AV!G266/RWADA!G266,0),0)</f>
        <v>521524</v>
      </c>
      <c r="H266" s="4">
        <f>IFERROR(TRUNC(AV!H266/RWADA!H266,0),0)</f>
        <v>543211</v>
      </c>
      <c r="I266" s="4">
        <f>IFERROR(TRUNC(AV!I266/RWADA!I266,0),0)</f>
        <v>596305</v>
      </c>
      <c r="J266" s="4">
        <f>IFERROR(TRUNC(AV!J266/RWADA!J266,0),0)</f>
        <v>582483</v>
      </c>
      <c r="K266" s="4">
        <f>IFERROR(TRUNC(AV!K266/RWADA!K266,0),0)</f>
        <v>599866</v>
      </c>
      <c r="L266" s="4">
        <f>IFERROR(TRUNC(AV!L266/RWADA!L266,0),0)</f>
        <v>623874</v>
      </c>
      <c r="M266" s="4">
        <f>IFERROR(TRUNC(AV!M266/RWADA!M266,0),0)</f>
        <v>631084</v>
      </c>
      <c r="N266" s="4">
        <f>IFERROR(TRUNC(AV!N266/RWADA!N266,0),0)</f>
        <v>618494</v>
      </c>
      <c r="O266" s="4">
        <f>IFERROR(TRUNC(AV!O266/RWADA!O266,0),0)</f>
        <v>645025</v>
      </c>
      <c r="P266" s="4">
        <f>IFERROR(TRUNC(AV!P266/RWADA!P266,0),0)</f>
        <v>645339</v>
      </c>
      <c r="Q266" s="4">
        <f>IFERROR(TRUNC(AV!Q266/RWADA!Q266,0),0)</f>
        <v>655295</v>
      </c>
      <c r="R266" s="4">
        <f>IFERROR(TRUNC(AV!R266/RWADA!R266,0),0)</f>
        <v>659462</v>
      </c>
      <c r="S266" s="4">
        <f>IFERROR(TRUNC(AV!S266/RWADA!S266,0),0)</f>
        <v>698312</v>
      </c>
      <c r="T266" s="4">
        <f>IFERROR(TRUNC(AV!T266/RWADA!T266,0),0)</f>
        <v>769728</v>
      </c>
      <c r="U266" s="4">
        <f>IFERROR(TRUNC(AV!U266/RWADA!U266,0),0)</f>
        <v>769740</v>
      </c>
    </row>
    <row r="267" spans="1:21" x14ac:dyDescent="0.3">
      <c r="A267" s="3" t="s">
        <v>407</v>
      </c>
      <c r="B267" s="1" t="s">
        <v>1098</v>
      </c>
      <c r="C267" s="1" t="s">
        <v>1084</v>
      </c>
      <c r="D267" s="4">
        <f>IFERROR(TRUNC(AV!D267/RWADA!D267,0),0)</f>
        <v>209448</v>
      </c>
      <c r="E267" s="4">
        <f>IFERROR(TRUNC(AV!E267/RWADA!E267,0),0)</f>
        <v>216971</v>
      </c>
      <c r="F267" s="4">
        <f>IFERROR(TRUNC(AV!F267/RWADA!F267,0),0)</f>
        <v>228941</v>
      </c>
      <c r="G267" s="4">
        <f>IFERROR(TRUNC(AV!G267/RWADA!G267,0),0)</f>
        <v>246607</v>
      </c>
      <c r="H267" s="4">
        <f>IFERROR(TRUNC(AV!H267/RWADA!H267,0),0)</f>
        <v>262731</v>
      </c>
      <c r="I267" s="4">
        <f>IFERROR(TRUNC(AV!I267/RWADA!I267,0),0)</f>
        <v>274489</v>
      </c>
      <c r="J267" s="4">
        <f>IFERROR(TRUNC(AV!J267/RWADA!J267,0),0)</f>
        <v>278087</v>
      </c>
      <c r="K267" s="4">
        <f>IFERROR(TRUNC(AV!K267/RWADA!K267,0),0)</f>
        <v>286127</v>
      </c>
      <c r="L267" s="4">
        <f>IFERROR(TRUNC(AV!L267/RWADA!L267,0),0)</f>
        <v>283191</v>
      </c>
      <c r="M267" s="4">
        <f>IFERROR(TRUNC(AV!M267/RWADA!M267,0),0)</f>
        <v>314713</v>
      </c>
      <c r="N267" s="4">
        <f>IFERROR(TRUNC(AV!N267/RWADA!N267,0),0)</f>
        <v>327945</v>
      </c>
      <c r="O267" s="4">
        <f>IFERROR(TRUNC(AV!O267/RWADA!O267,0),0)</f>
        <v>341197</v>
      </c>
      <c r="P267" s="4">
        <f>IFERROR(TRUNC(AV!P267/RWADA!P267,0),0)</f>
        <v>352688</v>
      </c>
      <c r="Q267" s="4">
        <f>IFERROR(TRUNC(AV!Q267/RWADA!Q267,0),0)</f>
        <v>362465</v>
      </c>
      <c r="R267" s="4">
        <f>IFERROR(TRUNC(AV!R267/RWADA!R267,0),0)</f>
        <v>387110</v>
      </c>
      <c r="S267" s="4">
        <f>IFERROR(TRUNC(AV!S267/RWADA!S267,0),0)</f>
        <v>412654</v>
      </c>
      <c r="T267" s="4">
        <f>IFERROR(TRUNC(AV!T267/RWADA!T267,0),0)</f>
        <v>477512</v>
      </c>
      <c r="U267" s="4">
        <f>IFERROR(TRUNC(AV!U267/RWADA!U267,0),0)</f>
        <v>487420</v>
      </c>
    </row>
    <row r="268" spans="1:21" x14ac:dyDescent="0.3">
      <c r="A268" s="3" t="s">
        <v>408</v>
      </c>
      <c r="B268" s="1" t="s">
        <v>1099</v>
      </c>
      <c r="C268" s="1" t="s">
        <v>1082</v>
      </c>
      <c r="D268" s="4">
        <f>IFERROR(TRUNC(AV!D268/RWADA!D268,0),0)</f>
        <v>349697</v>
      </c>
      <c r="E268" s="4">
        <f>IFERROR(TRUNC(AV!E268/RWADA!E268,0),0)</f>
        <v>347121</v>
      </c>
      <c r="F268" s="4">
        <f>IFERROR(TRUNC(AV!F268/RWADA!F268,0),0)</f>
        <v>362976</v>
      </c>
      <c r="G268" s="4">
        <f>IFERROR(TRUNC(AV!G268/RWADA!G268,0),0)</f>
        <v>409507</v>
      </c>
      <c r="H268" s="4">
        <f>IFERROR(TRUNC(AV!H268/RWADA!H268,0),0)</f>
        <v>435289</v>
      </c>
      <c r="I268" s="4">
        <f>IFERROR(TRUNC(AV!I268/RWADA!I268,0),0)</f>
        <v>457123</v>
      </c>
      <c r="J268" s="4">
        <f>IFERROR(TRUNC(AV!J268/RWADA!J268,0),0)</f>
        <v>451169</v>
      </c>
      <c r="K268" s="4">
        <f>IFERROR(TRUNC(AV!K268/RWADA!K268,0),0)</f>
        <v>467155</v>
      </c>
      <c r="L268" s="4">
        <f>IFERROR(TRUNC(AV!L268/RWADA!L268,0),0)</f>
        <v>449231</v>
      </c>
      <c r="M268" s="4">
        <f>IFERROR(TRUNC(AV!M268/RWADA!M268,0),0)</f>
        <v>473149</v>
      </c>
      <c r="N268" s="4">
        <f>IFERROR(TRUNC(AV!N268/RWADA!N268,0),0)</f>
        <v>492728</v>
      </c>
      <c r="O268" s="4">
        <f>IFERROR(TRUNC(AV!O268/RWADA!O268,0),0)</f>
        <v>512169</v>
      </c>
      <c r="P268" s="4">
        <f>IFERROR(TRUNC(AV!P268/RWADA!P268,0),0)</f>
        <v>517359</v>
      </c>
      <c r="Q268" s="4">
        <f>IFERROR(TRUNC(AV!Q268/RWADA!Q268,0),0)</f>
        <v>537564</v>
      </c>
      <c r="R268" s="4">
        <f>IFERROR(TRUNC(AV!R268/RWADA!R268,0),0)</f>
        <v>581315</v>
      </c>
      <c r="S268" s="4">
        <f>IFERROR(TRUNC(AV!S268/RWADA!S268,0),0)</f>
        <v>642153</v>
      </c>
      <c r="T268" s="4">
        <f>IFERROR(TRUNC(AV!T268/RWADA!T268,0),0)</f>
        <v>698107</v>
      </c>
      <c r="U268" s="4">
        <f>IFERROR(TRUNC(AV!U268/RWADA!U268,0),0)</f>
        <v>719766</v>
      </c>
    </row>
    <row r="269" spans="1:21" x14ac:dyDescent="0.3">
      <c r="A269" s="3" t="s">
        <v>409</v>
      </c>
      <c r="B269" s="1" t="s">
        <v>1100</v>
      </c>
      <c r="C269" s="1" t="s">
        <v>1084</v>
      </c>
      <c r="D269" s="4">
        <f>IFERROR(TRUNC(AV!D269/RWADA!D269,0),0)</f>
        <v>334259</v>
      </c>
      <c r="E269" s="4">
        <f>IFERROR(TRUNC(AV!E269/RWADA!E269,0),0)</f>
        <v>361821</v>
      </c>
      <c r="F269" s="4">
        <f>IFERROR(TRUNC(AV!F269/RWADA!F269,0),0)</f>
        <v>398671</v>
      </c>
      <c r="G269" s="4">
        <f>IFERROR(TRUNC(AV!G269/RWADA!G269,0),0)</f>
        <v>433274</v>
      </c>
      <c r="H269" s="4">
        <f>IFERROR(TRUNC(AV!H269/RWADA!H269,0),0)</f>
        <v>462654</v>
      </c>
      <c r="I269" s="4">
        <f>IFERROR(TRUNC(AV!I269/RWADA!I269,0),0)</f>
        <v>456620</v>
      </c>
      <c r="J269" s="4">
        <f>IFERROR(TRUNC(AV!J269/RWADA!J269,0),0)</f>
        <v>472051</v>
      </c>
      <c r="K269" s="4">
        <f>IFERROR(TRUNC(AV!K269/RWADA!K269,0),0)</f>
        <v>489015</v>
      </c>
      <c r="L269" s="4">
        <f>IFERROR(TRUNC(AV!L269/RWADA!L269,0),0)</f>
        <v>505207</v>
      </c>
      <c r="M269" s="4">
        <f>IFERROR(TRUNC(AV!M269/RWADA!M269,0),0)</f>
        <v>525000</v>
      </c>
      <c r="N269" s="4">
        <f>IFERROR(TRUNC(AV!N269/RWADA!N269,0),0)</f>
        <v>531901</v>
      </c>
      <c r="O269" s="4">
        <f>IFERROR(TRUNC(AV!O269/RWADA!O269,0),0)</f>
        <v>554594</v>
      </c>
      <c r="P269" s="4">
        <f>IFERROR(TRUNC(AV!P269/RWADA!P269,0),0)</f>
        <v>551286</v>
      </c>
      <c r="Q269" s="4">
        <f>IFERROR(TRUNC(AV!Q269/RWADA!Q269,0),0)</f>
        <v>580022</v>
      </c>
      <c r="R269" s="4">
        <f>IFERROR(TRUNC(AV!R269/RWADA!R269,0),0)</f>
        <v>612997</v>
      </c>
      <c r="S269" s="4">
        <f>IFERROR(TRUNC(AV!S269/RWADA!S269,0),0)</f>
        <v>647459</v>
      </c>
      <c r="T269" s="4">
        <f>IFERROR(TRUNC(AV!T269/RWADA!T269,0),0)</f>
        <v>665551</v>
      </c>
      <c r="U269" s="4">
        <f>IFERROR(TRUNC(AV!U269/RWADA!U269,0),0)</f>
        <v>716476</v>
      </c>
    </row>
    <row r="270" spans="1:21" x14ac:dyDescent="0.3">
      <c r="A270" s="3" t="s">
        <v>410</v>
      </c>
      <c r="B270" s="1" t="s">
        <v>1101</v>
      </c>
      <c r="C270" s="1" t="s">
        <v>1003</v>
      </c>
      <c r="D270" s="4">
        <f>IFERROR(TRUNC(AV!D270/RWADA!D270,0),0)</f>
        <v>179824</v>
      </c>
      <c r="E270" s="4">
        <f>IFERROR(TRUNC(AV!E270/RWADA!E270,0),0)</f>
        <v>198773</v>
      </c>
      <c r="F270" s="4">
        <f>IFERROR(TRUNC(AV!F270/RWADA!F270,0),0)</f>
        <v>233986</v>
      </c>
      <c r="G270" s="4">
        <f>IFERROR(TRUNC(AV!G270/RWADA!G270,0),0)</f>
        <v>254275</v>
      </c>
      <c r="H270" s="4">
        <f>IFERROR(TRUNC(AV!H270/RWADA!H270,0),0)</f>
        <v>272930</v>
      </c>
      <c r="I270" s="4">
        <f>IFERROR(TRUNC(AV!I270/RWADA!I270,0),0)</f>
        <v>282984</v>
      </c>
      <c r="J270" s="4">
        <f>IFERROR(TRUNC(AV!J270/RWADA!J270,0),0)</f>
        <v>289875</v>
      </c>
      <c r="K270" s="4">
        <f>IFERROR(TRUNC(AV!K270/RWADA!K270,0),0)</f>
        <v>274815</v>
      </c>
      <c r="L270" s="4">
        <f>IFERROR(TRUNC(AV!L270/RWADA!L270,0),0)</f>
        <v>280444</v>
      </c>
      <c r="M270" s="4">
        <f>IFERROR(TRUNC(AV!M270/RWADA!M270,0),0)</f>
        <v>282502</v>
      </c>
      <c r="N270" s="4">
        <f>IFERROR(TRUNC(AV!N270/RWADA!N270,0),0)</f>
        <v>268157</v>
      </c>
      <c r="O270" s="4">
        <f>IFERROR(TRUNC(AV!O270/RWADA!O270,0),0)</f>
        <v>274574</v>
      </c>
      <c r="P270" s="4">
        <f>IFERROR(TRUNC(AV!P270/RWADA!P270,0),0)</f>
        <v>295847</v>
      </c>
      <c r="Q270" s="4">
        <f>IFERROR(TRUNC(AV!Q270/RWADA!Q270,0),0)</f>
        <v>289162</v>
      </c>
      <c r="R270" s="4">
        <f>IFERROR(TRUNC(AV!R270/RWADA!R270,0),0)</f>
        <v>299391</v>
      </c>
      <c r="S270" s="4">
        <f>IFERROR(TRUNC(AV!S270/RWADA!S270,0),0)</f>
        <v>342649</v>
      </c>
      <c r="T270" s="4">
        <f>IFERROR(TRUNC(AV!T270/RWADA!T270,0),0)</f>
        <v>377768</v>
      </c>
      <c r="U270" s="4">
        <f>IFERROR(TRUNC(AV!U270/RWADA!U270,0),0)</f>
        <v>382943</v>
      </c>
    </row>
    <row r="271" spans="1:21" x14ac:dyDescent="0.3">
      <c r="A271" s="3" t="s">
        <v>411</v>
      </c>
      <c r="B271" s="1" t="s">
        <v>1102</v>
      </c>
      <c r="C271" s="1" t="s">
        <v>1003</v>
      </c>
      <c r="D271" s="4">
        <f>IFERROR(TRUNC(AV!D271/RWADA!D271,0),0)</f>
        <v>216088</v>
      </c>
      <c r="E271" s="4">
        <f>IFERROR(TRUNC(AV!E271/RWADA!E271,0),0)</f>
        <v>208427</v>
      </c>
      <c r="F271" s="4">
        <f>IFERROR(TRUNC(AV!F271/RWADA!F271,0),0)</f>
        <v>242662</v>
      </c>
      <c r="G271" s="4">
        <f>IFERROR(TRUNC(AV!G271/RWADA!G271,0),0)</f>
        <v>263107</v>
      </c>
      <c r="H271" s="4">
        <f>IFERROR(TRUNC(AV!H271/RWADA!H271,0),0)</f>
        <v>300819</v>
      </c>
      <c r="I271" s="4">
        <f>IFERROR(TRUNC(AV!I271/RWADA!I271,0),0)</f>
        <v>317901</v>
      </c>
      <c r="J271" s="4">
        <f>IFERROR(TRUNC(AV!J271/RWADA!J271,0),0)</f>
        <v>336055</v>
      </c>
      <c r="K271" s="4">
        <f>IFERROR(TRUNC(AV!K271/RWADA!K271,0),0)</f>
        <v>356689</v>
      </c>
      <c r="L271" s="4">
        <f>IFERROR(TRUNC(AV!L271/RWADA!L271,0),0)</f>
        <v>316547</v>
      </c>
      <c r="M271" s="4">
        <f>IFERROR(TRUNC(AV!M271/RWADA!M271,0),0)</f>
        <v>349925</v>
      </c>
      <c r="N271" s="4">
        <f>IFERROR(TRUNC(AV!N271/RWADA!N271,0),0)</f>
        <v>370380</v>
      </c>
      <c r="O271" s="4">
        <f>IFERROR(TRUNC(AV!O271/RWADA!O271,0),0)</f>
        <v>371054</v>
      </c>
      <c r="P271" s="4">
        <f>IFERROR(TRUNC(AV!P271/RWADA!P271,0),0)</f>
        <v>392121</v>
      </c>
      <c r="Q271" s="4">
        <f>IFERROR(TRUNC(AV!Q271/RWADA!Q271,0),0)</f>
        <v>393165</v>
      </c>
      <c r="R271" s="4">
        <f>IFERROR(TRUNC(AV!R271/RWADA!R271,0),0)</f>
        <v>399023</v>
      </c>
      <c r="S271" s="4">
        <f>IFERROR(TRUNC(AV!S271/RWADA!S271,0),0)</f>
        <v>443140</v>
      </c>
      <c r="T271" s="4">
        <f>IFERROR(TRUNC(AV!T271/RWADA!T271,0),0)</f>
        <v>421584</v>
      </c>
      <c r="U271" s="4">
        <f>IFERROR(TRUNC(AV!U271/RWADA!U271,0),0)</f>
        <v>444840</v>
      </c>
    </row>
    <row r="272" spans="1:21" x14ac:dyDescent="0.3">
      <c r="A272" s="3" t="s">
        <v>412</v>
      </c>
      <c r="B272" s="1" t="s">
        <v>1103</v>
      </c>
      <c r="C272" s="1" t="s">
        <v>1003</v>
      </c>
      <c r="D272" s="4">
        <f>IFERROR(TRUNC(AV!D272/RWADA!D272,0),0)</f>
        <v>200931</v>
      </c>
      <c r="E272" s="4">
        <f>IFERROR(TRUNC(AV!E272/RWADA!E272,0),0)</f>
        <v>216018</v>
      </c>
      <c r="F272" s="4">
        <f>IFERROR(TRUNC(AV!F272/RWADA!F272,0),0)</f>
        <v>257507</v>
      </c>
      <c r="G272" s="4">
        <f>IFERROR(TRUNC(AV!G272/RWADA!G272,0),0)</f>
        <v>282420</v>
      </c>
      <c r="H272" s="4">
        <f>IFERROR(TRUNC(AV!H272/RWADA!H272,0),0)</f>
        <v>346111</v>
      </c>
      <c r="I272" s="4">
        <f>IFERROR(TRUNC(AV!I272/RWADA!I272,0),0)</f>
        <v>408610</v>
      </c>
      <c r="J272" s="4">
        <f>IFERROR(TRUNC(AV!J272/RWADA!J272,0),0)</f>
        <v>383856</v>
      </c>
      <c r="K272" s="4">
        <f>IFERROR(TRUNC(AV!K272/RWADA!K272,0),0)</f>
        <v>379728</v>
      </c>
      <c r="L272" s="4">
        <f>IFERROR(TRUNC(AV!L272/RWADA!L272,0),0)</f>
        <v>392961</v>
      </c>
      <c r="M272" s="4">
        <f>IFERROR(TRUNC(AV!M272/RWADA!M272,0),0)</f>
        <v>396104</v>
      </c>
      <c r="N272" s="4">
        <f>IFERROR(TRUNC(AV!N272/RWADA!N272,0),0)</f>
        <v>411977</v>
      </c>
      <c r="O272" s="4">
        <f>IFERROR(TRUNC(AV!O272/RWADA!O272,0),0)</f>
        <v>415331</v>
      </c>
      <c r="P272" s="4">
        <f>IFERROR(TRUNC(AV!P272/RWADA!P272,0),0)</f>
        <v>419192</v>
      </c>
      <c r="Q272" s="4">
        <f>IFERROR(TRUNC(AV!Q272/RWADA!Q272,0),0)</f>
        <v>446690</v>
      </c>
      <c r="R272" s="4">
        <f>IFERROR(TRUNC(AV!R272/RWADA!R272,0),0)</f>
        <v>465510</v>
      </c>
      <c r="S272" s="4">
        <f>IFERROR(TRUNC(AV!S272/RWADA!S272,0),0)</f>
        <v>489383</v>
      </c>
      <c r="T272" s="4">
        <f>IFERROR(TRUNC(AV!T272/RWADA!T272,0),0)</f>
        <v>497371</v>
      </c>
      <c r="U272" s="4">
        <f>IFERROR(TRUNC(AV!U272/RWADA!U272,0),0)</f>
        <v>519047</v>
      </c>
    </row>
    <row r="273" spans="1:21" x14ac:dyDescent="0.3">
      <c r="A273" s="3" t="s">
        <v>413</v>
      </c>
      <c r="B273" s="1" t="s">
        <v>1104</v>
      </c>
      <c r="C273" s="1" t="s">
        <v>1003</v>
      </c>
      <c r="D273" s="4">
        <f>IFERROR(TRUNC(AV!D273/RWADA!D273,0),0)</f>
        <v>143302</v>
      </c>
      <c r="E273" s="4">
        <f>IFERROR(TRUNC(AV!E273/RWADA!E273,0),0)</f>
        <v>142492</v>
      </c>
      <c r="F273" s="4">
        <f>IFERROR(TRUNC(AV!F273/RWADA!F273,0),0)</f>
        <v>172720</v>
      </c>
      <c r="G273" s="4">
        <f>IFERROR(TRUNC(AV!G273/RWADA!G273,0),0)</f>
        <v>212182</v>
      </c>
      <c r="H273" s="4">
        <f>IFERROR(TRUNC(AV!H273/RWADA!H273,0),0)</f>
        <v>238205</v>
      </c>
      <c r="I273" s="4">
        <f>IFERROR(TRUNC(AV!I273/RWADA!I273,0),0)</f>
        <v>249075</v>
      </c>
      <c r="J273" s="4">
        <f>IFERROR(TRUNC(AV!J273/RWADA!J273,0),0)</f>
        <v>254051</v>
      </c>
      <c r="K273" s="4">
        <f>IFERROR(TRUNC(AV!K273/RWADA!K273,0),0)</f>
        <v>262599</v>
      </c>
      <c r="L273" s="4">
        <f>IFERROR(TRUNC(AV!L273/RWADA!L273,0),0)</f>
        <v>283344</v>
      </c>
      <c r="M273" s="4">
        <f>IFERROR(TRUNC(AV!M273/RWADA!M273,0),0)</f>
        <v>281337</v>
      </c>
      <c r="N273" s="4">
        <f>IFERROR(TRUNC(AV!N273/RWADA!N273,0),0)</f>
        <v>286046</v>
      </c>
      <c r="O273" s="4">
        <f>IFERROR(TRUNC(AV!O273/RWADA!O273,0),0)</f>
        <v>278078</v>
      </c>
      <c r="P273" s="4">
        <f>IFERROR(TRUNC(AV!P273/RWADA!P273,0),0)</f>
        <v>312071</v>
      </c>
      <c r="Q273" s="4">
        <f>IFERROR(TRUNC(AV!Q273/RWADA!Q273,0),0)</f>
        <v>300621</v>
      </c>
      <c r="R273" s="4">
        <f>IFERROR(TRUNC(AV!R273/RWADA!R273,0),0)</f>
        <v>369333</v>
      </c>
      <c r="S273" s="4">
        <f>IFERROR(TRUNC(AV!S273/RWADA!S273,0),0)</f>
        <v>408770</v>
      </c>
      <c r="T273" s="4">
        <f>IFERROR(TRUNC(AV!T273/RWADA!T273,0),0)</f>
        <v>446945</v>
      </c>
      <c r="U273" s="4">
        <f>IFERROR(TRUNC(AV!U273/RWADA!U273,0),0)</f>
        <v>448562</v>
      </c>
    </row>
    <row r="274" spans="1:21" ht="15" x14ac:dyDescent="0.3">
      <c r="A274" s="3" t="s">
        <v>1105</v>
      </c>
      <c r="B274" s="1" t="s">
        <v>1106</v>
      </c>
      <c r="C274" s="1" t="s">
        <v>1003</v>
      </c>
      <c r="D274" s="4">
        <f>IFERROR(TRUNC(AV!D274/RWADA!D274,0),0)</f>
        <v>192545</v>
      </c>
      <c r="E274" s="4">
        <f>IFERROR(TRUNC(AV!E274/RWADA!E274,0),0)</f>
        <v>196956</v>
      </c>
      <c r="F274" s="4">
        <f>IFERROR(TRUNC(AV!F274/RWADA!F274,0),0)</f>
        <v>216293</v>
      </c>
      <c r="G274" s="4">
        <f>IFERROR(TRUNC(AV!G274/RWADA!G274,0),0)</f>
        <v>253051</v>
      </c>
      <c r="H274" s="4">
        <f>IFERROR(TRUNC(AV!H274/RWADA!H274,0),0)</f>
        <v>268049</v>
      </c>
      <c r="I274" s="4">
        <f>IFERROR(TRUNC(AV!I274/RWADA!I274,0),0)</f>
        <v>291344</v>
      </c>
      <c r="J274" s="4">
        <f>IFERROR(TRUNC(AV!J274/RWADA!J274,0),0)</f>
        <v>283681</v>
      </c>
      <c r="K274" s="4">
        <f>IFERROR(TRUNC(AV!K274/RWADA!K274,0),0)</f>
        <v>0</v>
      </c>
      <c r="L274" s="4">
        <f>IFERROR(TRUNC(AV!L274/RWADA!L274,0),0)</f>
        <v>0</v>
      </c>
      <c r="M274" s="4">
        <f>IFERROR(TRUNC(AV!M274/RWADA!M274,0),0)</f>
        <v>0</v>
      </c>
      <c r="N274" s="4">
        <f>IFERROR(TRUNC(AV!N274/RWADA!N274,0),0)</f>
        <v>0</v>
      </c>
      <c r="O274" s="4">
        <f>IFERROR(TRUNC(AV!O274/RWADA!O274,0),0)</f>
        <v>0</v>
      </c>
      <c r="P274" s="4">
        <f>IFERROR(TRUNC(AV!P274/RWADA!P274,0),0)</f>
        <v>0</v>
      </c>
      <c r="Q274" s="4">
        <f>IFERROR(TRUNC(AV!Q274/RWADA!Q274,0),0)</f>
        <v>0</v>
      </c>
      <c r="R274" s="4">
        <f>IFERROR(TRUNC(AV!R274/RWADA!R274,0),0)</f>
        <v>0</v>
      </c>
      <c r="S274" s="4">
        <f>IFERROR(TRUNC(AV!S274/RWADA!S274,0),0)</f>
        <v>0</v>
      </c>
      <c r="T274" s="4">
        <f>IFERROR(TRUNC(AV!T274/RWADA!T274,0),0)</f>
        <v>0</v>
      </c>
      <c r="U274" s="4">
        <f>IFERROR(TRUNC(AV!U274/RWADA!U274,0),0)</f>
        <v>0</v>
      </c>
    </row>
    <row r="275" spans="1:21" ht="15" x14ac:dyDescent="0.3">
      <c r="A275" s="3" t="s">
        <v>414</v>
      </c>
      <c r="B275" s="1" t="s">
        <v>1107</v>
      </c>
      <c r="C275" s="1" t="s">
        <v>1003</v>
      </c>
      <c r="D275" s="4">
        <f>IFERROR(TRUNC(AV!D275/RWADA!D275,0),0)</f>
        <v>0</v>
      </c>
      <c r="E275" s="4">
        <f>IFERROR(TRUNC(AV!E275/RWADA!E275,0),0)</f>
        <v>0</v>
      </c>
      <c r="F275" s="4">
        <f>IFERROR(TRUNC(AV!F275/RWADA!F275,0),0)</f>
        <v>0</v>
      </c>
      <c r="G275" s="4">
        <f>IFERROR(TRUNC(AV!G275/RWADA!G275,0),0)</f>
        <v>0</v>
      </c>
      <c r="H275" s="4">
        <f>IFERROR(TRUNC(AV!H275/RWADA!H275,0),0)</f>
        <v>0</v>
      </c>
      <c r="I275" s="4">
        <f>IFERROR(TRUNC(AV!I275/RWADA!I275,0),0)</f>
        <v>0</v>
      </c>
      <c r="J275" s="4">
        <f>IFERROR(TRUNC(AV!J275/RWADA!J275,0),0)</f>
        <v>0</v>
      </c>
      <c r="K275" s="4">
        <f>IFERROR(TRUNC(AV!K275/RWADA!K275,0),0)</f>
        <v>328012</v>
      </c>
      <c r="L275" s="4">
        <f>IFERROR(TRUNC(AV!L275/RWADA!L275,0),0)</f>
        <v>279573</v>
      </c>
      <c r="M275" s="4">
        <f>IFERROR(TRUNC(AV!M275/RWADA!M275,0),0)</f>
        <v>318587</v>
      </c>
      <c r="N275" s="4">
        <f>IFERROR(TRUNC(AV!N275/RWADA!N275,0),0)</f>
        <v>332446</v>
      </c>
      <c r="O275" s="4">
        <f>IFERROR(TRUNC(AV!O275/RWADA!O275,0),0)</f>
        <v>343586</v>
      </c>
      <c r="P275" s="4">
        <f>IFERROR(TRUNC(AV!P275/RWADA!P275,0),0)</f>
        <v>373633</v>
      </c>
      <c r="Q275" s="4">
        <f>IFERROR(TRUNC(AV!Q275/RWADA!Q275,0),0)</f>
        <v>386581</v>
      </c>
      <c r="R275" s="4">
        <f>IFERROR(TRUNC(AV!R275/RWADA!R275,0),0)</f>
        <v>337840</v>
      </c>
      <c r="S275" s="4">
        <f>IFERROR(TRUNC(AV!S275/RWADA!S275,0),0)</f>
        <v>372265</v>
      </c>
      <c r="T275" s="4">
        <f>IFERROR(TRUNC(AV!T275/RWADA!T275,0),0)</f>
        <v>393560</v>
      </c>
      <c r="U275" s="4">
        <f>IFERROR(TRUNC(AV!U275/RWADA!U275,0),0)</f>
        <v>413504</v>
      </c>
    </row>
    <row r="276" spans="1:21" x14ac:dyDescent="0.3">
      <c r="A276" s="3" t="s">
        <v>416</v>
      </c>
      <c r="B276" s="1" t="s">
        <v>1108</v>
      </c>
      <c r="C276" s="1" t="s">
        <v>1109</v>
      </c>
      <c r="D276" s="4">
        <f>IFERROR(TRUNC(AV!D276/RWADA!D276,0),0)</f>
        <v>1191047</v>
      </c>
      <c r="E276" s="4">
        <f>IFERROR(TRUNC(AV!E276/RWADA!E276,0),0)</f>
        <v>1295503</v>
      </c>
      <c r="F276" s="4">
        <f>IFERROR(TRUNC(AV!F276/RWADA!F276,0),0)</f>
        <v>1510042</v>
      </c>
      <c r="G276" s="4">
        <f>IFERROR(TRUNC(AV!G276/RWADA!G276,0),0)</f>
        <v>1633940</v>
      </c>
      <c r="H276" s="4">
        <f>IFERROR(TRUNC(AV!H276/RWADA!H276,0),0)</f>
        <v>1521580</v>
      </c>
      <c r="I276" s="4">
        <f>IFERROR(TRUNC(AV!I276/RWADA!I276,0),0)</f>
        <v>1415016</v>
      </c>
      <c r="J276" s="4">
        <f>IFERROR(TRUNC(AV!J276/RWADA!J276,0),0)</f>
        <v>1092149</v>
      </c>
      <c r="K276" s="4">
        <f>IFERROR(TRUNC(AV!K276/RWADA!K276,0),0)</f>
        <v>1094161</v>
      </c>
      <c r="L276" s="4">
        <f>IFERROR(TRUNC(AV!L276/RWADA!L276,0),0)</f>
        <v>1054106</v>
      </c>
      <c r="M276" s="4">
        <f>IFERROR(TRUNC(AV!M276/RWADA!M276,0),0)</f>
        <v>1052050</v>
      </c>
      <c r="N276" s="4">
        <f>IFERROR(TRUNC(AV!N276/RWADA!N276,0),0)</f>
        <v>1051841</v>
      </c>
      <c r="O276" s="4">
        <f>IFERROR(TRUNC(AV!O276/RWADA!O276,0),0)</f>
        <v>1022950</v>
      </c>
      <c r="P276" s="4">
        <f>IFERROR(TRUNC(AV!P276/RWADA!P276,0),0)</f>
        <v>1094465</v>
      </c>
      <c r="Q276" s="4">
        <f>IFERROR(TRUNC(AV!Q276/RWADA!Q276,0),0)</f>
        <v>1132432</v>
      </c>
      <c r="R276" s="4">
        <f>IFERROR(TRUNC(AV!R276/RWADA!R276,0),0)</f>
        <v>1210616</v>
      </c>
      <c r="S276" s="4">
        <f>IFERROR(TRUNC(AV!S276/RWADA!S276,0),0)</f>
        <v>1271367</v>
      </c>
      <c r="T276" s="4">
        <f>IFERROR(TRUNC(AV!T276/RWADA!T276,0),0)</f>
        <v>1419516</v>
      </c>
      <c r="U276" s="4">
        <f>IFERROR(TRUNC(AV!U276/RWADA!U276,0),0)</f>
        <v>1351826</v>
      </c>
    </row>
    <row r="277" spans="1:21" x14ac:dyDescent="0.3">
      <c r="A277" s="3" t="s">
        <v>417</v>
      </c>
      <c r="B277" s="1" t="s">
        <v>1110</v>
      </c>
      <c r="C277" s="1" t="s">
        <v>1109</v>
      </c>
      <c r="D277" s="4">
        <f>IFERROR(TRUNC(AV!D277/RWADA!D277,0),0)</f>
        <v>317638</v>
      </c>
      <c r="E277" s="4">
        <f>IFERROR(TRUNC(AV!E277/RWADA!E277,0),0)</f>
        <v>340902</v>
      </c>
      <c r="F277" s="4">
        <f>IFERROR(TRUNC(AV!F277/RWADA!F277,0),0)</f>
        <v>384460</v>
      </c>
      <c r="G277" s="4">
        <f>IFERROR(TRUNC(AV!G277/RWADA!G277,0),0)</f>
        <v>399665</v>
      </c>
      <c r="H277" s="4">
        <f>IFERROR(TRUNC(AV!H277/RWADA!H277,0),0)</f>
        <v>409508</v>
      </c>
      <c r="I277" s="4">
        <f>IFERROR(TRUNC(AV!I277/RWADA!I277,0),0)</f>
        <v>387095</v>
      </c>
      <c r="J277" s="4">
        <f>IFERROR(TRUNC(AV!J277/RWADA!J277,0),0)</f>
        <v>342091</v>
      </c>
      <c r="K277" s="4">
        <f>IFERROR(TRUNC(AV!K277/RWADA!K277,0),0)</f>
        <v>339910</v>
      </c>
      <c r="L277" s="4">
        <f>IFERROR(TRUNC(AV!L277/RWADA!L277,0),0)</f>
        <v>243767</v>
      </c>
      <c r="M277" s="4">
        <f>IFERROR(TRUNC(AV!M277/RWADA!M277,0),0)</f>
        <v>217365</v>
      </c>
      <c r="N277" s="4">
        <f>IFERROR(TRUNC(AV!N277/RWADA!N277,0),0)</f>
        <v>203256</v>
      </c>
      <c r="O277" s="4">
        <f>IFERROR(TRUNC(AV!O277/RWADA!O277,0),0)</f>
        <v>186965</v>
      </c>
      <c r="P277" s="4">
        <f>IFERROR(TRUNC(AV!P277/RWADA!P277,0),0)</f>
        <v>159864</v>
      </c>
      <c r="Q277" s="4">
        <f>IFERROR(TRUNC(AV!Q277/RWADA!Q277,0),0)</f>
        <v>197268</v>
      </c>
      <c r="R277" s="4">
        <f>IFERROR(TRUNC(AV!R277/RWADA!R277,0),0)</f>
        <v>222899</v>
      </c>
      <c r="S277" s="4">
        <f>IFERROR(TRUNC(AV!S277/RWADA!S277,0),0)</f>
        <v>261854</v>
      </c>
      <c r="T277" s="4">
        <f>IFERROR(TRUNC(AV!T277/RWADA!T277,0),0)</f>
        <v>257121</v>
      </c>
      <c r="U277" s="4">
        <f>IFERROR(TRUNC(AV!U277/RWADA!U277,0),0)</f>
        <v>252211</v>
      </c>
    </row>
    <row r="278" spans="1:21" x14ac:dyDescent="0.3">
      <c r="A278" s="3" t="s">
        <v>418</v>
      </c>
      <c r="B278" s="1" t="s">
        <v>1111</v>
      </c>
      <c r="C278" s="1" t="s">
        <v>1109</v>
      </c>
      <c r="D278" s="4">
        <f>IFERROR(TRUNC(AV!D278/RWADA!D278,0),0)</f>
        <v>673078</v>
      </c>
      <c r="E278" s="4">
        <f>IFERROR(TRUNC(AV!E278/RWADA!E278,0),0)</f>
        <v>707811</v>
      </c>
      <c r="F278" s="4">
        <f>IFERROR(TRUNC(AV!F278/RWADA!F278,0),0)</f>
        <v>747064</v>
      </c>
      <c r="G278" s="4">
        <f>IFERROR(TRUNC(AV!G278/RWADA!G278,0),0)</f>
        <v>789855</v>
      </c>
      <c r="H278" s="4">
        <f>IFERROR(TRUNC(AV!H278/RWADA!H278,0),0)</f>
        <v>907924</v>
      </c>
      <c r="I278" s="4">
        <f>IFERROR(TRUNC(AV!I278/RWADA!I278,0),0)</f>
        <v>837008</v>
      </c>
      <c r="J278" s="4">
        <f>IFERROR(TRUNC(AV!J278/RWADA!J278,0),0)</f>
        <v>779466</v>
      </c>
      <c r="K278" s="4">
        <f>IFERROR(TRUNC(AV!K278/RWADA!K278,0),0)</f>
        <v>723774</v>
      </c>
      <c r="L278" s="4">
        <f>IFERROR(TRUNC(AV!L278/RWADA!L278,0),0)</f>
        <v>632166</v>
      </c>
      <c r="M278" s="4">
        <f>IFERROR(TRUNC(AV!M278/RWADA!M278,0),0)</f>
        <v>621220</v>
      </c>
      <c r="N278" s="4">
        <f>IFERROR(TRUNC(AV!N278/RWADA!N278,0),0)</f>
        <v>587331</v>
      </c>
      <c r="O278" s="4">
        <f>IFERROR(TRUNC(AV!O278/RWADA!O278,0),0)</f>
        <v>541617</v>
      </c>
      <c r="P278" s="4">
        <f>IFERROR(TRUNC(AV!P278/RWADA!P278,0),0)</f>
        <v>593285</v>
      </c>
      <c r="Q278" s="4">
        <f>IFERROR(TRUNC(AV!Q278/RWADA!Q278,0),0)</f>
        <v>624915</v>
      </c>
      <c r="R278" s="4">
        <f>IFERROR(TRUNC(AV!R278/RWADA!R278,0),0)</f>
        <v>675063</v>
      </c>
      <c r="S278" s="4">
        <f>IFERROR(TRUNC(AV!S278/RWADA!S278,0),0)</f>
        <v>761734</v>
      </c>
      <c r="T278" s="4">
        <f>IFERROR(TRUNC(AV!T278/RWADA!T278,0),0)</f>
        <v>795947</v>
      </c>
      <c r="U278" s="4">
        <f>IFERROR(TRUNC(AV!U278/RWADA!U278,0),0)</f>
        <v>805237</v>
      </c>
    </row>
    <row r="279" spans="1:21" x14ac:dyDescent="0.3">
      <c r="A279" s="3" t="s">
        <v>419</v>
      </c>
      <c r="B279" s="1" t="s">
        <v>1112</v>
      </c>
      <c r="C279" s="1" t="s">
        <v>1109</v>
      </c>
      <c r="D279" s="4">
        <f>IFERROR(TRUNC(AV!D279/RWADA!D279,0),0)</f>
        <v>651950</v>
      </c>
      <c r="E279" s="4">
        <f>IFERROR(TRUNC(AV!E279/RWADA!E279,0),0)</f>
        <v>706293</v>
      </c>
      <c r="F279" s="4">
        <f>IFERROR(TRUNC(AV!F279/RWADA!F279,0),0)</f>
        <v>787582</v>
      </c>
      <c r="G279" s="4">
        <f>IFERROR(TRUNC(AV!G279/RWADA!G279,0),0)</f>
        <v>852640</v>
      </c>
      <c r="H279" s="4">
        <f>IFERROR(TRUNC(AV!H279/RWADA!H279,0),0)</f>
        <v>870649</v>
      </c>
      <c r="I279" s="4">
        <f>IFERROR(TRUNC(AV!I279/RWADA!I279,0),0)</f>
        <v>843913</v>
      </c>
      <c r="J279" s="4">
        <f>IFERROR(TRUNC(AV!J279/RWADA!J279,0),0)</f>
        <v>688336</v>
      </c>
      <c r="K279" s="4">
        <f>IFERROR(TRUNC(AV!K279/RWADA!K279,0),0)</f>
        <v>724604</v>
      </c>
      <c r="L279" s="4">
        <f>IFERROR(TRUNC(AV!L279/RWADA!L279,0),0)</f>
        <v>691647</v>
      </c>
      <c r="M279" s="4">
        <f>IFERROR(TRUNC(AV!M279/RWADA!M279,0),0)</f>
        <v>688195</v>
      </c>
      <c r="N279" s="4">
        <f>IFERROR(TRUNC(AV!N279/RWADA!N279,0),0)</f>
        <v>701421</v>
      </c>
      <c r="O279" s="4">
        <f>IFERROR(TRUNC(AV!O279/RWADA!O279,0),0)</f>
        <v>689593</v>
      </c>
      <c r="P279" s="4">
        <f>IFERROR(TRUNC(AV!P279/RWADA!P279,0),0)</f>
        <v>673403</v>
      </c>
      <c r="Q279" s="4">
        <f>IFERROR(TRUNC(AV!Q279/RWADA!Q279,0),0)</f>
        <v>702520</v>
      </c>
      <c r="R279" s="4">
        <f>IFERROR(TRUNC(AV!R279/RWADA!R279,0),0)</f>
        <v>748921</v>
      </c>
      <c r="S279" s="4">
        <f>IFERROR(TRUNC(AV!S279/RWADA!S279,0),0)</f>
        <v>857514</v>
      </c>
      <c r="T279" s="4">
        <f>IFERROR(TRUNC(AV!T279/RWADA!T279,0),0)</f>
        <v>847581</v>
      </c>
      <c r="U279" s="4">
        <f>IFERROR(TRUNC(AV!U279/RWADA!U279,0),0)</f>
        <v>780259</v>
      </c>
    </row>
    <row r="280" spans="1:21" x14ac:dyDescent="0.3">
      <c r="A280" s="3" t="s">
        <v>420</v>
      </c>
      <c r="B280" s="1" t="s">
        <v>1113</v>
      </c>
      <c r="C280" s="1" t="s">
        <v>1109</v>
      </c>
      <c r="D280" s="4">
        <f>IFERROR(TRUNC(AV!D280/RWADA!D280,0),0)</f>
        <v>654731</v>
      </c>
      <c r="E280" s="4">
        <f>IFERROR(TRUNC(AV!E280/RWADA!E280,0),0)</f>
        <v>678790</v>
      </c>
      <c r="F280" s="4">
        <f>IFERROR(TRUNC(AV!F280/RWADA!F280,0),0)</f>
        <v>720402</v>
      </c>
      <c r="G280" s="4">
        <f>IFERROR(TRUNC(AV!G280/RWADA!G280,0),0)</f>
        <v>782136</v>
      </c>
      <c r="H280" s="4">
        <f>IFERROR(TRUNC(AV!H280/RWADA!H280,0),0)</f>
        <v>747863</v>
      </c>
      <c r="I280" s="4">
        <f>IFERROR(TRUNC(AV!I280/RWADA!I280,0),0)</f>
        <v>732154</v>
      </c>
      <c r="J280" s="4">
        <f>IFERROR(TRUNC(AV!J280/RWADA!J280,0),0)</f>
        <v>578559</v>
      </c>
      <c r="K280" s="4">
        <f>IFERROR(TRUNC(AV!K280/RWADA!K280,0),0)</f>
        <v>605588</v>
      </c>
      <c r="L280" s="4">
        <f>IFERROR(TRUNC(AV!L280/RWADA!L280,0),0)</f>
        <v>588214</v>
      </c>
      <c r="M280" s="4">
        <f>IFERROR(TRUNC(AV!M280/RWADA!M280,0),0)</f>
        <v>572881</v>
      </c>
      <c r="N280" s="4">
        <f>IFERROR(TRUNC(AV!N280/RWADA!N280,0),0)</f>
        <v>602882</v>
      </c>
      <c r="O280" s="4">
        <f>IFERROR(TRUNC(AV!O280/RWADA!O280,0),0)</f>
        <v>618683</v>
      </c>
      <c r="P280" s="4">
        <f>IFERROR(TRUNC(AV!P280/RWADA!P280,0),0)</f>
        <v>614545</v>
      </c>
      <c r="Q280" s="4">
        <f>IFERROR(TRUNC(AV!Q280/RWADA!Q280,0),0)</f>
        <v>663250</v>
      </c>
      <c r="R280" s="4">
        <f>IFERROR(TRUNC(AV!R280/RWADA!R280,0),0)</f>
        <v>713676</v>
      </c>
      <c r="S280" s="4">
        <f>IFERROR(TRUNC(AV!S280/RWADA!S280,0),0)</f>
        <v>758266</v>
      </c>
      <c r="T280" s="4">
        <f>IFERROR(TRUNC(AV!T280/RWADA!T280,0),0)</f>
        <v>756458</v>
      </c>
      <c r="U280" s="4">
        <f>IFERROR(TRUNC(AV!U280/RWADA!U280,0),0)</f>
        <v>719060</v>
      </c>
    </row>
    <row r="281" spans="1:21" x14ac:dyDescent="0.3">
      <c r="A281" s="3" t="s">
        <v>421</v>
      </c>
      <c r="B281" s="1" t="s">
        <v>1114</v>
      </c>
      <c r="C281" s="1" t="s">
        <v>1109</v>
      </c>
      <c r="D281" s="4">
        <f>IFERROR(TRUNC(AV!D281/RWADA!D281,0),0)</f>
        <v>581324</v>
      </c>
      <c r="E281" s="4">
        <f>IFERROR(TRUNC(AV!E281/RWADA!E281,0),0)</f>
        <v>603564</v>
      </c>
      <c r="F281" s="4">
        <f>IFERROR(TRUNC(AV!F281/RWADA!F281,0),0)</f>
        <v>645031</v>
      </c>
      <c r="G281" s="4">
        <f>IFERROR(TRUNC(AV!G281/RWADA!G281,0),0)</f>
        <v>685915</v>
      </c>
      <c r="H281" s="4">
        <f>IFERROR(TRUNC(AV!H281/RWADA!H281,0),0)</f>
        <v>678279</v>
      </c>
      <c r="I281" s="4">
        <f>IFERROR(TRUNC(AV!I281/RWADA!I281,0),0)</f>
        <v>656564</v>
      </c>
      <c r="J281" s="4">
        <f>IFERROR(TRUNC(AV!J281/RWADA!J281,0),0)</f>
        <v>525113</v>
      </c>
      <c r="K281" s="4">
        <f>IFERROR(TRUNC(AV!K281/RWADA!K281,0),0)</f>
        <v>548286</v>
      </c>
      <c r="L281" s="4">
        <f>IFERROR(TRUNC(AV!L281/RWADA!L281,0),0)</f>
        <v>523496</v>
      </c>
      <c r="M281" s="4">
        <f>IFERROR(TRUNC(AV!M281/RWADA!M281,0),0)</f>
        <v>522746</v>
      </c>
      <c r="N281" s="4">
        <f>IFERROR(TRUNC(AV!N281/RWADA!N281,0),0)</f>
        <v>547622</v>
      </c>
      <c r="O281" s="4">
        <f>IFERROR(TRUNC(AV!O281/RWADA!O281,0),0)</f>
        <v>549411</v>
      </c>
      <c r="P281" s="4">
        <f>IFERROR(TRUNC(AV!P281/RWADA!P281,0),0)</f>
        <v>567681</v>
      </c>
      <c r="Q281" s="4">
        <f>IFERROR(TRUNC(AV!Q281/RWADA!Q281,0),0)</f>
        <v>579024</v>
      </c>
      <c r="R281" s="4">
        <f>IFERROR(TRUNC(AV!R281/RWADA!R281,0),0)</f>
        <v>596447</v>
      </c>
      <c r="S281" s="4">
        <f>IFERROR(TRUNC(AV!S281/RWADA!S281,0),0)</f>
        <v>637155</v>
      </c>
      <c r="T281" s="4">
        <f>IFERROR(TRUNC(AV!T281/RWADA!T281,0),0)</f>
        <v>632512</v>
      </c>
      <c r="U281" s="4">
        <f>IFERROR(TRUNC(AV!U281/RWADA!U281,0),0)</f>
        <v>617195</v>
      </c>
    </row>
    <row r="282" spans="1:21" x14ac:dyDescent="0.3">
      <c r="A282" s="3" t="s">
        <v>422</v>
      </c>
      <c r="B282" s="1" t="s">
        <v>1115</v>
      </c>
      <c r="C282" s="1" t="s">
        <v>1109</v>
      </c>
      <c r="D282" s="4">
        <f>IFERROR(TRUNC(AV!D282/RWADA!D282,0),0)</f>
        <v>742689</v>
      </c>
      <c r="E282" s="4">
        <f>IFERROR(TRUNC(AV!E282/RWADA!E282,0),0)</f>
        <v>818690</v>
      </c>
      <c r="F282" s="4">
        <f>IFERROR(TRUNC(AV!F282/RWADA!F282,0),0)</f>
        <v>851813</v>
      </c>
      <c r="G282" s="4">
        <f>IFERROR(TRUNC(AV!G282/RWADA!G282,0),0)</f>
        <v>915237</v>
      </c>
      <c r="H282" s="4">
        <f>IFERROR(TRUNC(AV!H282/RWADA!H282,0),0)</f>
        <v>896226</v>
      </c>
      <c r="I282" s="4">
        <f>IFERROR(TRUNC(AV!I282/RWADA!I282,0),0)</f>
        <v>888561</v>
      </c>
      <c r="J282" s="4">
        <f>IFERROR(TRUNC(AV!J282/RWADA!J282,0),0)</f>
        <v>721789</v>
      </c>
      <c r="K282" s="4">
        <f>IFERROR(TRUNC(AV!K282/RWADA!K282,0),0)</f>
        <v>768539</v>
      </c>
      <c r="L282" s="4">
        <f>IFERROR(TRUNC(AV!L282/RWADA!L282,0),0)</f>
        <v>750548</v>
      </c>
      <c r="M282" s="4">
        <f>IFERROR(TRUNC(AV!M282/RWADA!M282,0),0)</f>
        <v>734416</v>
      </c>
      <c r="N282" s="4">
        <f>IFERROR(TRUNC(AV!N282/RWADA!N282,0),0)</f>
        <v>780759</v>
      </c>
      <c r="O282" s="4">
        <f>IFERROR(TRUNC(AV!O282/RWADA!O282,0),0)</f>
        <v>792667</v>
      </c>
      <c r="P282" s="4">
        <f>IFERROR(TRUNC(AV!P282/RWADA!P282,0),0)</f>
        <v>822163</v>
      </c>
      <c r="Q282" s="4">
        <f>IFERROR(TRUNC(AV!Q282/RWADA!Q282,0),0)</f>
        <v>819036</v>
      </c>
      <c r="R282" s="4">
        <f>IFERROR(TRUNC(AV!R282/RWADA!R282,0),0)</f>
        <v>898071</v>
      </c>
      <c r="S282" s="4">
        <f>IFERROR(TRUNC(AV!S282/RWADA!S282,0),0)</f>
        <v>975892</v>
      </c>
      <c r="T282" s="4">
        <f>IFERROR(TRUNC(AV!T282/RWADA!T282,0),0)</f>
        <v>1054749</v>
      </c>
      <c r="U282" s="4">
        <f>IFERROR(TRUNC(AV!U282/RWADA!U282,0),0)</f>
        <v>983361</v>
      </c>
    </row>
    <row r="283" spans="1:21" x14ac:dyDescent="0.3">
      <c r="A283" s="3" t="s">
        <v>423</v>
      </c>
      <c r="B283" s="1" t="s">
        <v>1116</v>
      </c>
      <c r="C283" s="1" t="s">
        <v>1109</v>
      </c>
      <c r="D283" s="4">
        <f>IFERROR(TRUNC(AV!D283/RWADA!D283,0),0)</f>
        <v>755592</v>
      </c>
      <c r="E283" s="4">
        <f>IFERROR(TRUNC(AV!E283/RWADA!E283,0),0)</f>
        <v>848891</v>
      </c>
      <c r="F283" s="4">
        <f>IFERROR(TRUNC(AV!F283/RWADA!F283,0),0)</f>
        <v>922916</v>
      </c>
      <c r="G283" s="4">
        <f>IFERROR(TRUNC(AV!G283/RWADA!G283,0),0)</f>
        <v>1004861</v>
      </c>
      <c r="H283" s="4">
        <f>IFERROR(TRUNC(AV!H283/RWADA!H283,0),0)</f>
        <v>984186</v>
      </c>
      <c r="I283" s="4">
        <f>IFERROR(TRUNC(AV!I283/RWADA!I283,0),0)</f>
        <v>1001617</v>
      </c>
      <c r="J283" s="4">
        <f>IFERROR(TRUNC(AV!J283/RWADA!J283,0),0)</f>
        <v>843846</v>
      </c>
      <c r="K283" s="4">
        <f>IFERROR(TRUNC(AV!K283/RWADA!K283,0),0)</f>
        <v>895590</v>
      </c>
      <c r="L283" s="4">
        <f>IFERROR(TRUNC(AV!L283/RWADA!L283,0),0)</f>
        <v>867822</v>
      </c>
      <c r="M283" s="4">
        <f>IFERROR(TRUNC(AV!M283/RWADA!M283,0),0)</f>
        <v>848339</v>
      </c>
      <c r="N283" s="4">
        <f>IFERROR(TRUNC(AV!N283/RWADA!N283,0),0)</f>
        <v>876772</v>
      </c>
      <c r="O283" s="4">
        <f>IFERROR(TRUNC(AV!O283/RWADA!O283,0),0)</f>
        <v>884330</v>
      </c>
      <c r="P283" s="4">
        <f>IFERROR(TRUNC(AV!P283/RWADA!P283,0),0)</f>
        <v>907612</v>
      </c>
      <c r="Q283" s="4">
        <f>IFERROR(TRUNC(AV!Q283/RWADA!Q283,0),0)</f>
        <v>960930</v>
      </c>
      <c r="R283" s="4">
        <f>IFERROR(TRUNC(AV!R283/RWADA!R283,0),0)</f>
        <v>1048380</v>
      </c>
      <c r="S283" s="4">
        <f>IFERROR(TRUNC(AV!S283/RWADA!S283,0),0)</f>
        <v>1110621</v>
      </c>
      <c r="T283" s="4">
        <f>IFERROR(TRUNC(AV!T283/RWADA!T283,0),0)</f>
        <v>1131114</v>
      </c>
      <c r="U283" s="4">
        <f>IFERROR(TRUNC(AV!U283/RWADA!U283,0),0)</f>
        <v>1065754</v>
      </c>
    </row>
    <row r="284" spans="1:21" x14ac:dyDescent="0.3">
      <c r="A284" s="3" t="s">
        <v>424</v>
      </c>
      <c r="B284" s="1" t="s">
        <v>1117</v>
      </c>
      <c r="C284" s="1" t="s">
        <v>1109</v>
      </c>
      <c r="D284" s="4">
        <f>IFERROR(TRUNC(AV!D284/RWADA!D284,0),0)</f>
        <v>331672</v>
      </c>
      <c r="E284" s="4">
        <f>IFERROR(TRUNC(AV!E284/RWADA!E284,0),0)</f>
        <v>362292</v>
      </c>
      <c r="F284" s="4">
        <f>IFERROR(TRUNC(AV!F284/RWADA!F284,0),0)</f>
        <v>435308</v>
      </c>
      <c r="G284" s="4">
        <f>IFERROR(TRUNC(AV!G284/RWADA!G284,0),0)</f>
        <v>437355</v>
      </c>
      <c r="H284" s="4">
        <f>IFERROR(TRUNC(AV!H284/RWADA!H284,0),0)</f>
        <v>512363</v>
      </c>
      <c r="I284" s="4">
        <f>IFERROR(TRUNC(AV!I284/RWADA!I284,0),0)</f>
        <v>538354</v>
      </c>
      <c r="J284" s="4">
        <f>IFERROR(TRUNC(AV!J284/RWADA!J284,0),0)</f>
        <v>473284</v>
      </c>
      <c r="K284" s="4">
        <f>IFERROR(TRUNC(AV!K284/RWADA!K284,0),0)</f>
        <v>447360</v>
      </c>
      <c r="L284" s="4">
        <f>IFERROR(TRUNC(AV!L284/RWADA!L284,0),0)</f>
        <v>311947</v>
      </c>
      <c r="M284" s="4">
        <f>IFERROR(TRUNC(AV!M284/RWADA!M284,0),0)</f>
        <v>273212</v>
      </c>
      <c r="N284" s="4">
        <f>IFERROR(TRUNC(AV!N284/RWADA!N284,0),0)</f>
        <v>284890</v>
      </c>
      <c r="O284" s="4">
        <f>IFERROR(TRUNC(AV!O284/RWADA!O284,0),0)</f>
        <v>251473</v>
      </c>
      <c r="P284" s="4">
        <f>IFERROR(TRUNC(AV!P284/RWADA!P284,0),0)</f>
        <v>243256</v>
      </c>
      <c r="Q284" s="4">
        <f>IFERROR(TRUNC(AV!Q284/RWADA!Q284,0),0)</f>
        <v>282404</v>
      </c>
      <c r="R284" s="4">
        <f>IFERROR(TRUNC(AV!R284/RWADA!R284,0),0)</f>
        <v>300701</v>
      </c>
      <c r="S284" s="4">
        <f>IFERROR(TRUNC(AV!S284/RWADA!S284,0),0)</f>
        <v>330860</v>
      </c>
      <c r="T284" s="4">
        <f>IFERROR(TRUNC(AV!T284/RWADA!T284,0),0)</f>
        <v>449693</v>
      </c>
      <c r="U284" s="4">
        <f>IFERROR(TRUNC(AV!U284/RWADA!U284,0),0)</f>
        <v>374285</v>
      </c>
    </row>
    <row r="285" spans="1:21" x14ac:dyDescent="0.3">
      <c r="A285" s="3" t="s">
        <v>425</v>
      </c>
      <c r="B285" s="1" t="s">
        <v>1118</v>
      </c>
      <c r="C285" s="1" t="s">
        <v>1109</v>
      </c>
      <c r="D285" s="4">
        <f>IFERROR(TRUNC(AV!D285/RWADA!D285,0),0)</f>
        <v>437249</v>
      </c>
      <c r="E285" s="4">
        <f>IFERROR(TRUNC(AV!E285/RWADA!E285,0),0)</f>
        <v>481366</v>
      </c>
      <c r="F285" s="4">
        <f>IFERROR(TRUNC(AV!F285/RWADA!F285,0),0)</f>
        <v>534486</v>
      </c>
      <c r="G285" s="4">
        <f>IFERROR(TRUNC(AV!G285/RWADA!G285,0),0)</f>
        <v>561241</v>
      </c>
      <c r="H285" s="4">
        <f>IFERROR(TRUNC(AV!H285/RWADA!H285,0),0)</f>
        <v>616976</v>
      </c>
      <c r="I285" s="4">
        <f>IFERROR(TRUNC(AV!I285/RWADA!I285,0),0)</f>
        <v>601296</v>
      </c>
      <c r="J285" s="4">
        <f>IFERROR(TRUNC(AV!J285/RWADA!J285,0),0)</f>
        <v>522715</v>
      </c>
      <c r="K285" s="4">
        <f>IFERROR(TRUNC(AV!K285/RWADA!K285,0),0)</f>
        <v>504042</v>
      </c>
      <c r="L285" s="4">
        <f>IFERROR(TRUNC(AV!L285/RWADA!L285,0),0)</f>
        <v>442706</v>
      </c>
      <c r="M285" s="4">
        <f>IFERROR(TRUNC(AV!M285/RWADA!M285,0),0)</f>
        <v>413537</v>
      </c>
      <c r="N285" s="4">
        <f>IFERROR(TRUNC(AV!N285/RWADA!N285,0),0)</f>
        <v>387361</v>
      </c>
      <c r="O285" s="4">
        <f>IFERROR(TRUNC(AV!O285/RWADA!O285,0),0)</f>
        <v>370366</v>
      </c>
      <c r="P285" s="4">
        <f>IFERROR(TRUNC(AV!P285/RWADA!P285,0),0)</f>
        <v>390024</v>
      </c>
      <c r="Q285" s="4">
        <f>IFERROR(TRUNC(AV!Q285/RWADA!Q285,0),0)</f>
        <v>419518</v>
      </c>
      <c r="R285" s="4">
        <f>IFERROR(TRUNC(AV!R285/RWADA!R285,0),0)</f>
        <v>467002</v>
      </c>
      <c r="S285" s="4">
        <f>IFERROR(TRUNC(AV!S285/RWADA!S285,0),0)</f>
        <v>531540</v>
      </c>
      <c r="T285" s="4">
        <f>IFERROR(TRUNC(AV!T285/RWADA!T285,0),0)</f>
        <v>481615</v>
      </c>
      <c r="U285" s="4">
        <f>IFERROR(TRUNC(AV!U285/RWADA!U285,0),0)</f>
        <v>527791</v>
      </c>
    </row>
    <row r="286" spans="1:21" x14ac:dyDescent="0.3">
      <c r="A286" s="3" t="s">
        <v>426</v>
      </c>
      <c r="B286" s="1" t="s">
        <v>1119</v>
      </c>
      <c r="C286" s="1" t="s">
        <v>1109</v>
      </c>
      <c r="D286" s="4">
        <f>IFERROR(TRUNC(AV!D286/RWADA!D286,0),0)</f>
        <v>605388</v>
      </c>
      <c r="E286" s="4">
        <f>IFERROR(TRUNC(AV!E286/RWADA!E286,0),0)</f>
        <v>652053</v>
      </c>
      <c r="F286" s="4">
        <f>IFERROR(TRUNC(AV!F286/RWADA!F286,0),0)</f>
        <v>691131</v>
      </c>
      <c r="G286" s="4">
        <f>IFERROR(TRUNC(AV!G286/RWADA!G286,0),0)</f>
        <v>739950</v>
      </c>
      <c r="H286" s="4">
        <f>IFERROR(TRUNC(AV!H286/RWADA!H286,0),0)</f>
        <v>743736</v>
      </c>
      <c r="I286" s="4">
        <f>IFERROR(TRUNC(AV!I286/RWADA!I286,0),0)</f>
        <v>736799</v>
      </c>
      <c r="J286" s="4">
        <f>IFERROR(TRUNC(AV!J286/RWADA!J286,0),0)</f>
        <v>610305</v>
      </c>
      <c r="K286" s="4">
        <f>IFERROR(TRUNC(AV!K286/RWADA!K286,0),0)</f>
        <v>623716</v>
      </c>
      <c r="L286" s="4">
        <f>IFERROR(TRUNC(AV!L286/RWADA!L286,0),0)</f>
        <v>584114</v>
      </c>
      <c r="M286" s="4">
        <f>IFERROR(TRUNC(AV!M286/RWADA!M286,0),0)</f>
        <v>584142</v>
      </c>
      <c r="N286" s="4">
        <f>IFERROR(TRUNC(AV!N286/RWADA!N286,0),0)</f>
        <v>613745</v>
      </c>
      <c r="O286" s="4">
        <f>IFERROR(TRUNC(AV!O286/RWADA!O286,0),0)</f>
        <v>641858</v>
      </c>
      <c r="P286" s="4">
        <f>IFERROR(TRUNC(AV!P286/RWADA!P286,0),0)</f>
        <v>648449</v>
      </c>
      <c r="Q286" s="4">
        <f>IFERROR(TRUNC(AV!Q286/RWADA!Q286,0),0)</f>
        <v>676998</v>
      </c>
      <c r="R286" s="4">
        <f>IFERROR(TRUNC(AV!R286/RWADA!R286,0),0)</f>
        <v>726197</v>
      </c>
      <c r="S286" s="4">
        <f>IFERROR(TRUNC(AV!S286/RWADA!S286,0),0)</f>
        <v>764050</v>
      </c>
      <c r="T286" s="4">
        <f>IFERROR(TRUNC(AV!T286/RWADA!T286,0),0)</f>
        <v>802647</v>
      </c>
      <c r="U286" s="4">
        <f>IFERROR(TRUNC(AV!U286/RWADA!U286,0),0)</f>
        <v>794367</v>
      </c>
    </row>
    <row r="287" spans="1:21" x14ac:dyDescent="0.3">
      <c r="A287" s="3" t="s">
        <v>427</v>
      </c>
      <c r="B287" s="1" t="s">
        <v>1120</v>
      </c>
      <c r="C287" s="1" t="s">
        <v>1109</v>
      </c>
      <c r="D287" s="4">
        <f>IFERROR(TRUNC(AV!D287/RWADA!D287,0),0)</f>
        <v>741861</v>
      </c>
      <c r="E287" s="4">
        <f>IFERROR(TRUNC(AV!E287/RWADA!E287,0),0)</f>
        <v>808614</v>
      </c>
      <c r="F287" s="4">
        <f>IFERROR(TRUNC(AV!F287/RWADA!F287,0),0)</f>
        <v>966760</v>
      </c>
      <c r="G287" s="4">
        <f>IFERROR(TRUNC(AV!G287/RWADA!G287,0),0)</f>
        <v>1043725</v>
      </c>
      <c r="H287" s="4">
        <f>IFERROR(TRUNC(AV!H287/RWADA!H287,0),0)</f>
        <v>1028712</v>
      </c>
      <c r="I287" s="4">
        <f>IFERROR(TRUNC(AV!I287/RWADA!I287,0),0)</f>
        <v>1032637</v>
      </c>
      <c r="J287" s="4">
        <f>IFERROR(TRUNC(AV!J287/RWADA!J287,0),0)</f>
        <v>889348</v>
      </c>
      <c r="K287" s="4">
        <f>IFERROR(TRUNC(AV!K287/RWADA!K287,0),0)</f>
        <v>961040</v>
      </c>
      <c r="L287" s="4">
        <f>IFERROR(TRUNC(AV!L287/RWADA!L287,0),0)</f>
        <v>890641</v>
      </c>
      <c r="M287" s="4">
        <f>IFERROR(TRUNC(AV!M287/RWADA!M287,0),0)</f>
        <v>877472</v>
      </c>
      <c r="N287" s="4">
        <f>IFERROR(TRUNC(AV!N287/RWADA!N287,0),0)</f>
        <v>935444</v>
      </c>
      <c r="O287" s="4">
        <f>IFERROR(TRUNC(AV!O287/RWADA!O287,0),0)</f>
        <v>935869</v>
      </c>
      <c r="P287" s="4">
        <f>IFERROR(TRUNC(AV!P287/RWADA!P287,0),0)</f>
        <v>951702</v>
      </c>
      <c r="Q287" s="4">
        <f>IFERROR(TRUNC(AV!Q287/RWADA!Q287,0),0)</f>
        <v>1006246</v>
      </c>
      <c r="R287" s="4">
        <f>IFERROR(TRUNC(AV!R287/RWADA!R287,0),0)</f>
        <v>1124764</v>
      </c>
      <c r="S287" s="4">
        <f>IFERROR(TRUNC(AV!S287/RWADA!S287,0),0)</f>
        <v>1177954</v>
      </c>
      <c r="T287" s="4">
        <f>IFERROR(TRUNC(AV!T287/RWADA!T287,0),0)</f>
        <v>1334484</v>
      </c>
      <c r="U287" s="4">
        <f>IFERROR(TRUNC(AV!U287/RWADA!U287,0),0)</f>
        <v>1348453</v>
      </c>
    </row>
    <row r="288" spans="1:21" x14ac:dyDescent="0.3">
      <c r="A288" s="3" t="s">
        <v>428</v>
      </c>
      <c r="B288" s="1" t="s">
        <v>1121</v>
      </c>
      <c r="C288" s="1" t="s">
        <v>1109</v>
      </c>
      <c r="D288" s="4">
        <f>IFERROR(TRUNC(AV!D288/RWADA!D288,0),0)</f>
        <v>907794</v>
      </c>
      <c r="E288" s="4">
        <f>IFERROR(TRUNC(AV!E288/RWADA!E288,0),0)</f>
        <v>937688</v>
      </c>
      <c r="F288" s="4">
        <f>IFERROR(TRUNC(AV!F288/RWADA!F288,0),0)</f>
        <v>1012595</v>
      </c>
      <c r="G288" s="4">
        <f>IFERROR(TRUNC(AV!G288/RWADA!G288,0),0)</f>
        <v>1109110</v>
      </c>
      <c r="H288" s="4">
        <f>IFERROR(TRUNC(AV!H288/RWADA!H288,0),0)</f>
        <v>990373</v>
      </c>
      <c r="I288" s="4">
        <f>IFERROR(TRUNC(AV!I288/RWADA!I288,0),0)</f>
        <v>1009102</v>
      </c>
      <c r="J288" s="4">
        <f>IFERROR(TRUNC(AV!J288/RWADA!J288,0),0)</f>
        <v>844332</v>
      </c>
      <c r="K288" s="4">
        <f>IFERROR(TRUNC(AV!K288/RWADA!K288,0),0)</f>
        <v>864781</v>
      </c>
      <c r="L288" s="4">
        <f>IFERROR(TRUNC(AV!L288/RWADA!L288,0),0)</f>
        <v>766222</v>
      </c>
      <c r="M288" s="4">
        <f>IFERROR(TRUNC(AV!M288/RWADA!M288,0),0)</f>
        <v>775939</v>
      </c>
      <c r="N288" s="4">
        <f>IFERROR(TRUNC(AV!N288/RWADA!N288,0),0)</f>
        <v>799300</v>
      </c>
      <c r="O288" s="4">
        <f>IFERROR(TRUNC(AV!O288/RWADA!O288,0),0)</f>
        <v>826937</v>
      </c>
      <c r="P288" s="4">
        <f>IFERROR(TRUNC(AV!P288/RWADA!P288,0),0)</f>
        <v>816040</v>
      </c>
      <c r="Q288" s="4">
        <f>IFERROR(TRUNC(AV!Q288/RWADA!Q288,0),0)</f>
        <v>845650</v>
      </c>
      <c r="R288" s="4">
        <f>IFERROR(TRUNC(AV!R288/RWADA!R288,0),0)</f>
        <v>924927</v>
      </c>
      <c r="S288" s="4">
        <f>IFERROR(TRUNC(AV!S288/RWADA!S288,0),0)</f>
        <v>990263</v>
      </c>
      <c r="T288" s="4">
        <f>IFERROR(TRUNC(AV!T288/RWADA!T288,0),0)</f>
        <v>1009989</v>
      </c>
      <c r="U288" s="4">
        <f>IFERROR(TRUNC(AV!U288/RWADA!U288,0),0)</f>
        <v>994048</v>
      </c>
    </row>
    <row r="289" spans="1:21" x14ac:dyDescent="0.3">
      <c r="A289" s="3" t="s">
        <v>429</v>
      </c>
      <c r="B289" s="1" t="s">
        <v>1122</v>
      </c>
      <c r="C289" s="1" t="s">
        <v>1109</v>
      </c>
      <c r="D289" s="4">
        <f>IFERROR(TRUNC(AV!D289/RWADA!D289,0),0)</f>
        <v>684357</v>
      </c>
      <c r="E289" s="4">
        <f>IFERROR(TRUNC(AV!E289/RWADA!E289,0),0)</f>
        <v>719013</v>
      </c>
      <c r="F289" s="4">
        <f>IFERROR(TRUNC(AV!F289/RWADA!F289,0),0)</f>
        <v>734939</v>
      </c>
      <c r="G289" s="4">
        <f>IFERROR(TRUNC(AV!G289/RWADA!G289,0),0)</f>
        <v>765797</v>
      </c>
      <c r="H289" s="4">
        <f>IFERROR(TRUNC(AV!H289/RWADA!H289,0),0)</f>
        <v>748011</v>
      </c>
      <c r="I289" s="4">
        <f>IFERROR(TRUNC(AV!I289/RWADA!I289,0),0)</f>
        <v>747553</v>
      </c>
      <c r="J289" s="4">
        <f>IFERROR(TRUNC(AV!J289/RWADA!J289,0),0)</f>
        <v>595972</v>
      </c>
      <c r="K289" s="4">
        <f>IFERROR(TRUNC(AV!K289/RWADA!K289,0),0)</f>
        <v>614553</v>
      </c>
      <c r="L289" s="4">
        <f>IFERROR(TRUNC(AV!L289/RWADA!L289,0),0)</f>
        <v>607571</v>
      </c>
      <c r="M289" s="4">
        <f>IFERROR(TRUNC(AV!M289/RWADA!M289,0),0)</f>
        <v>587852</v>
      </c>
      <c r="N289" s="4">
        <f>IFERROR(TRUNC(AV!N289/RWADA!N289,0),0)</f>
        <v>614981</v>
      </c>
      <c r="O289" s="4">
        <f>IFERROR(TRUNC(AV!O289/RWADA!O289,0),0)</f>
        <v>631435</v>
      </c>
      <c r="P289" s="4">
        <f>IFERROR(TRUNC(AV!P289/RWADA!P289,0),0)</f>
        <v>631454</v>
      </c>
      <c r="Q289" s="4">
        <f>IFERROR(TRUNC(AV!Q289/RWADA!Q289,0),0)</f>
        <v>666040</v>
      </c>
      <c r="R289" s="4">
        <f>IFERROR(TRUNC(AV!R289/RWADA!R289,0),0)</f>
        <v>706686</v>
      </c>
      <c r="S289" s="4">
        <f>IFERROR(TRUNC(AV!S289/RWADA!S289,0),0)</f>
        <v>764648</v>
      </c>
      <c r="T289" s="4">
        <f>IFERROR(TRUNC(AV!T289/RWADA!T289,0),0)</f>
        <v>735350</v>
      </c>
      <c r="U289" s="4">
        <f>IFERROR(TRUNC(AV!U289/RWADA!U289,0),0)</f>
        <v>701515</v>
      </c>
    </row>
    <row r="290" spans="1:21" x14ac:dyDescent="0.3">
      <c r="A290" s="3" t="s">
        <v>430</v>
      </c>
      <c r="B290" s="1" t="s">
        <v>1123</v>
      </c>
      <c r="C290" s="1" t="s">
        <v>1109</v>
      </c>
      <c r="D290" s="4">
        <f>IFERROR(TRUNC(AV!D290/RWADA!D290,0),0)</f>
        <v>1101067</v>
      </c>
      <c r="E290" s="4">
        <f>IFERROR(TRUNC(AV!E290/RWADA!E290,0),0)</f>
        <v>1144673</v>
      </c>
      <c r="F290" s="4">
        <f>IFERROR(TRUNC(AV!F290/RWADA!F290,0),0)</f>
        <v>1283602</v>
      </c>
      <c r="G290" s="4">
        <f>IFERROR(TRUNC(AV!G290/RWADA!G290,0),0)</f>
        <v>1372556</v>
      </c>
      <c r="H290" s="4">
        <f>IFERROR(TRUNC(AV!H290/RWADA!H290,0),0)</f>
        <v>1319361</v>
      </c>
      <c r="I290" s="4">
        <f>IFERROR(TRUNC(AV!I290/RWADA!I290,0),0)</f>
        <v>1316686</v>
      </c>
      <c r="J290" s="4">
        <f>IFERROR(TRUNC(AV!J290/RWADA!J290,0),0)</f>
        <v>1096646</v>
      </c>
      <c r="K290" s="4">
        <f>IFERROR(TRUNC(AV!K290/RWADA!K290,0),0)</f>
        <v>1097469</v>
      </c>
      <c r="L290" s="4">
        <f>IFERROR(TRUNC(AV!L290/RWADA!L290,0),0)</f>
        <v>962050</v>
      </c>
      <c r="M290" s="4">
        <f>IFERROR(TRUNC(AV!M290/RWADA!M290,0),0)</f>
        <v>960474</v>
      </c>
      <c r="N290" s="4">
        <f>IFERROR(TRUNC(AV!N290/RWADA!N290,0),0)</f>
        <v>986171</v>
      </c>
      <c r="O290" s="4">
        <f>IFERROR(TRUNC(AV!O290/RWADA!O290,0),0)</f>
        <v>968426</v>
      </c>
      <c r="P290" s="4">
        <f>IFERROR(TRUNC(AV!P290/RWADA!P290,0),0)</f>
        <v>964461</v>
      </c>
      <c r="Q290" s="4">
        <f>IFERROR(TRUNC(AV!Q290/RWADA!Q290,0),0)</f>
        <v>1031872</v>
      </c>
      <c r="R290" s="4">
        <f>IFERROR(TRUNC(AV!R290/RWADA!R290,0),0)</f>
        <v>1118277</v>
      </c>
      <c r="S290" s="4">
        <f>IFERROR(TRUNC(AV!S290/RWADA!S290,0),0)</f>
        <v>1219414</v>
      </c>
      <c r="T290" s="4">
        <f>IFERROR(TRUNC(AV!T290/RWADA!T290,0),0)</f>
        <v>1415952</v>
      </c>
      <c r="U290" s="4">
        <f>IFERROR(TRUNC(AV!U290/RWADA!U290,0),0)</f>
        <v>1382296</v>
      </c>
    </row>
    <row r="291" spans="1:21" x14ac:dyDescent="0.3">
      <c r="A291" s="3" t="s">
        <v>431</v>
      </c>
      <c r="B291" s="1" t="s">
        <v>1124</v>
      </c>
      <c r="C291" s="1" t="s">
        <v>1109</v>
      </c>
      <c r="D291" s="4">
        <f>IFERROR(TRUNC(AV!D291/RWADA!D291,0),0)</f>
        <v>1759248</v>
      </c>
      <c r="E291" s="4">
        <f>IFERROR(TRUNC(AV!E291/RWADA!E291,0),0)</f>
        <v>1927452</v>
      </c>
      <c r="F291" s="4">
        <f>IFERROR(TRUNC(AV!F291/RWADA!F291,0),0)</f>
        <v>2441135</v>
      </c>
      <c r="G291" s="4">
        <f>IFERROR(TRUNC(AV!G291/RWADA!G291,0),0)</f>
        <v>2573411</v>
      </c>
      <c r="H291" s="4">
        <f>IFERROR(TRUNC(AV!H291/RWADA!H291,0),0)</f>
        <v>2564381</v>
      </c>
      <c r="I291" s="4">
        <f>IFERROR(TRUNC(AV!I291/RWADA!I291,0),0)</f>
        <v>2596083</v>
      </c>
      <c r="J291" s="4">
        <f>IFERROR(TRUNC(AV!J291/RWADA!J291,0),0)</f>
        <v>2294582</v>
      </c>
      <c r="K291" s="4">
        <f>IFERROR(TRUNC(AV!K291/RWADA!K291,0),0)</f>
        <v>2399584</v>
      </c>
      <c r="L291" s="4">
        <f>IFERROR(TRUNC(AV!L291/RWADA!L291,0),0)</f>
        <v>2182517</v>
      </c>
      <c r="M291" s="4">
        <f>IFERROR(TRUNC(AV!M291/RWADA!M291,0),0)</f>
        <v>2172027</v>
      </c>
      <c r="N291" s="4">
        <f>IFERROR(TRUNC(AV!N291/RWADA!N291,0),0)</f>
        <v>2349538</v>
      </c>
      <c r="O291" s="4">
        <f>IFERROR(TRUNC(AV!O291/RWADA!O291,0),0)</f>
        <v>2454821</v>
      </c>
      <c r="P291" s="4">
        <f>IFERROR(TRUNC(AV!P291/RWADA!P291,0),0)</f>
        <v>2485408</v>
      </c>
      <c r="Q291" s="4">
        <f>IFERROR(TRUNC(AV!Q291/RWADA!Q291,0),0)</f>
        <v>2673307</v>
      </c>
      <c r="R291" s="4">
        <f>IFERROR(TRUNC(AV!R291/RWADA!R291,0),0)</f>
        <v>3041076</v>
      </c>
      <c r="S291" s="4">
        <f>IFERROR(TRUNC(AV!S291/RWADA!S291,0),0)</f>
        <v>3475430</v>
      </c>
      <c r="T291" s="4">
        <f>IFERROR(TRUNC(AV!T291/RWADA!T291,0),0)</f>
        <v>4223711</v>
      </c>
      <c r="U291" s="4">
        <f>IFERROR(TRUNC(AV!U291/RWADA!U291,0),0)</f>
        <v>4161238</v>
      </c>
    </row>
    <row r="292" spans="1:21" x14ac:dyDescent="0.3">
      <c r="A292" s="3" t="s">
        <v>432</v>
      </c>
      <c r="B292" s="1" t="s">
        <v>1125</v>
      </c>
      <c r="C292" s="1" t="s">
        <v>1109</v>
      </c>
      <c r="D292" s="4">
        <f>IFERROR(TRUNC(AV!D292/RWADA!D292,0),0)</f>
        <v>509683</v>
      </c>
      <c r="E292" s="4">
        <f>IFERROR(TRUNC(AV!E292/RWADA!E292,0),0)</f>
        <v>555001</v>
      </c>
      <c r="F292" s="4">
        <f>IFERROR(TRUNC(AV!F292/RWADA!F292,0),0)</f>
        <v>625109</v>
      </c>
      <c r="G292" s="4">
        <f>IFERROR(TRUNC(AV!G292/RWADA!G292,0),0)</f>
        <v>673300</v>
      </c>
      <c r="H292" s="4">
        <f>IFERROR(TRUNC(AV!H292/RWADA!H292,0),0)</f>
        <v>672997</v>
      </c>
      <c r="I292" s="4">
        <f>IFERROR(TRUNC(AV!I292/RWADA!I292,0),0)</f>
        <v>678095</v>
      </c>
      <c r="J292" s="4">
        <f>IFERROR(TRUNC(AV!J292/RWADA!J292,0),0)</f>
        <v>550360</v>
      </c>
      <c r="K292" s="4">
        <f>IFERROR(TRUNC(AV!K292/RWADA!K292,0),0)</f>
        <v>546876</v>
      </c>
      <c r="L292" s="4">
        <f>IFERROR(TRUNC(AV!L292/RWADA!L292,0),0)</f>
        <v>528473</v>
      </c>
      <c r="M292" s="4">
        <f>IFERROR(TRUNC(AV!M292/RWADA!M292,0),0)</f>
        <v>526380</v>
      </c>
      <c r="N292" s="4">
        <f>IFERROR(TRUNC(AV!N292/RWADA!N292,0),0)</f>
        <v>558483</v>
      </c>
      <c r="O292" s="4">
        <f>IFERROR(TRUNC(AV!O292/RWADA!O292,0),0)</f>
        <v>578381</v>
      </c>
      <c r="P292" s="4">
        <f>IFERROR(TRUNC(AV!P292/RWADA!P292,0),0)</f>
        <v>576531</v>
      </c>
      <c r="Q292" s="4">
        <f>IFERROR(TRUNC(AV!Q292/RWADA!Q292,0),0)</f>
        <v>622235</v>
      </c>
      <c r="R292" s="4">
        <f>IFERROR(TRUNC(AV!R292/RWADA!R292,0),0)</f>
        <v>674081</v>
      </c>
      <c r="S292" s="4">
        <f>IFERROR(TRUNC(AV!S292/RWADA!S292,0),0)</f>
        <v>745732</v>
      </c>
      <c r="T292" s="4">
        <f>IFERROR(TRUNC(AV!T292/RWADA!T292,0),0)</f>
        <v>795666</v>
      </c>
      <c r="U292" s="4">
        <f>IFERROR(TRUNC(AV!U292/RWADA!U292,0),0)</f>
        <v>837304</v>
      </c>
    </row>
    <row r="293" spans="1:21" x14ac:dyDescent="0.3">
      <c r="A293" s="3" t="s">
        <v>433</v>
      </c>
      <c r="B293" s="1" t="s">
        <v>1126</v>
      </c>
      <c r="C293" s="1" t="s">
        <v>1109</v>
      </c>
      <c r="D293" s="4">
        <f>IFERROR(TRUNC(AV!D293/RWADA!D293,0),0)</f>
        <v>710607</v>
      </c>
      <c r="E293" s="4">
        <f>IFERROR(TRUNC(AV!E293/RWADA!E293,0),0)</f>
        <v>764284</v>
      </c>
      <c r="F293" s="4">
        <f>IFERROR(TRUNC(AV!F293/RWADA!F293,0),0)</f>
        <v>852214</v>
      </c>
      <c r="G293" s="4">
        <f>IFERROR(TRUNC(AV!G293/RWADA!G293,0),0)</f>
        <v>880703</v>
      </c>
      <c r="H293" s="4">
        <f>IFERROR(TRUNC(AV!H293/RWADA!H293,0),0)</f>
        <v>847781</v>
      </c>
      <c r="I293" s="4">
        <f>IFERROR(TRUNC(AV!I293/RWADA!I293,0),0)</f>
        <v>845249</v>
      </c>
      <c r="J293" s="4">
        <f>IFERROR(TRUNC(AV!J293/RWADA!J293,0),0)</f>
        <v>703348</v>
      </c>
      <c r="K293" s="4">
        <f>IFERROR(TRUNC(AV!K293/RWADA!K293,0),0)</f>
        <v>733059</v>
      </c>
      <c r="L293" s="4">
        <f>IFERROR(TRUNC(AV!L293/RWADA!L293,0),0)</f>
        <v>709211</v>
      </c>
      <c r="M293" s="4">
        <f>IFERROR(TRUNC(AV!M293/RWADA!M293,0),0)</f>
        <v>703117</v>
      </c>
      <c r="N293" s="4">
        <f>IFERROR(TRUNC(AV!N293/RWADA!N293,0),0)</f>
        <v>731450</v>
      </c>
      <c r="O293" s="4">
        <f>IFERROR(TRUNC(AV!O293/RWADA!O293,0),0)</f>
        <v>749601</v>
      </c>
      <c r="P293" s="4">
        <f>IFERROR(TRUNC(AV!P293/RWADA!P293,0),0)</f>
        <v>734611</v>
      </c>
      <c r="Q293" s="4">
        <f>IFERROR(TRUNC(AV!Q293/RWADA!Q293,0),0)</f>
        <v>778235</v>
      </c>
      <c r="R293" s="4">
        <f>IFERROR(TRUNC(AV!R293/RWADA!R293,0),0)</f>
        <v>847960</v>
      </c>
      <c r="S293" s="4">
        <f>IFERROR(TRUNC(AV!S293/RWADA!S293,0),0)</f>
        <v>886496</v>
      </c>
      <c r="T293" s="4">
        <f>IFERROR(TRUNC(AV!T293/RWADA!T293,0),0)</f>
        <v>943855</v>
      </c>
      <c r="U293" s="4">
        <f>IFERROR(TRUNC(AV!U293/RWADA!U293,0),0)</f>
        <v>936458</v>
      </c>
    </row>
    <row r="294" spans="1:21" x14ac:dyDescent="0.3">
      <c r="A294" s="3" t="s">
        <v>434</v>
      </c>
      <c r="B294" s="1" t="s">
        <v>1127</v>
      </c>
      <c r="C294" s="1" t="s">
        <v>1109</v>
      </c>
      <c r="D294" s="4">
        <f>IFERROR(TRUNC(AV!D294/RWADA!D294,0),0)</f>
        <v>1253204</v>
      </c>
      <c r="E294" s="4">
        <f>IFERROR(TRUNC(AV!E294/RWADA!E294,0),0)</f>
        <v>1396021</v>
      </c>
      <c r="F294" s="4">
        <f>IFERROR(TRUNC(AV!F294/RWADA!F294,0),0)</f>
        <v>1607911</v>
      </c>
      <c r="G294" s="4">
        <f>IFERROR(TRUNC(AV!G294/RWADA!G294,0),0)</f>
        <v>1728508</v>
      </c>
      <c r="H294" s="4">
        <f>IFERROR(TRUNC(AV!H294/RWADA!H294,0),0)</f>
        <v>1682928</v>
      </c>
      <c r="I294" s="4">
        <f>IFERROR(TRUNC(AV!I294/RWADA!I294,0),0)</f>
        <v>1690988</v>
      </c>
      <c r="J294" s="4">
        <f>IFERROR(TRUNC(AV!J294/RWADA!J294,0),0)</f>
        <v>1518908</v>
      </c>
      <c r="K294" s="4">
        <f>IFERROR(TRUNC(AV!K294/RWADA!K294,0),0)</f>
        <v>1548532</v>
      </c>
      <c r="L294" s="4">
        <f>IFERROR(TRUNC(AV!L294/RWADA!L294,0),0)</f>
        <v>1431718</v>
      </c>
      <c r="M294" s="4">
        <f>IFERROR(TRUNC(AV!M294/RWADA!M294,0),0)</f>
        <v>1417100</v>
      </c>
      <c r="N294" s="4">
        <f>IFERROR(TRUNC(AV!N294/RWADA!N294,0),0)</f>
        <v>1504642</v>
      </c>
      <c r="O294" s="4">
        <f>IFERROR(TRUNC(AV!O294/RWADA!O294,0),0)</f>
        <v>1518850</v>
      </c>
      <c r="P294" s="4">
        <f>IFERROR(TRUNC(AV!P294/RWADA!P294,0),0)</f>
        <v>1470637</v>
      </c>
      <c r="Q294" s="4">
        <f>IFERROR(TRUNC(AV!Q294/RWADA!Q294,0),0)</f>
        <v>1526027</v>
      </c>
      <c r="R294" s="4">
        <f>IFERROR(TRUNC(AV!R294/RWADA!R294,0),0)</f>
        <v>1628571</v>
      </c>
      <c r="S294" s="4">
        <f>IFERROR(TRUNC(AV!S294/RWADA!S294,0),0)</f>
        <v>1701492</v>
      </c>
      <c r="T294" s="4">
        <f>IFERROR(TRUNC(AV!T294/RWADA!T294,0),0)</f>
        <v>1814881</v>
      </c>
      <c r="U294" s="4">
        <f>IFERROR(TRUNC(AV!U294/RWADA!U294,0),0)</f>
        <v>1825676</v>
      </c>
    </row>
    <row r="295" spans="1:21" x14ac:dyDescent="0.3">
      <c r="A295" s="3" t="s">
        <v>435</v>
      </c>
      <c r="B295" s="1" t="s">
        <v>1128</v>
      </c>
      <c r="C295" s="1" t="s">
        <v>1109</v>
      </c>
      <c r="D295" s="4">
        <f>IFERROR(TRUNC(AV!D295/RWADA!D295,0),0)</f>
        <v>743040</v>
      </c>
      <c r="E295" s="4">
        <f>IFERROR(TRUNC(AV!E295/RWADA!E295,0),0)</f>
        <v>807708</v>
      </c>
      <c r="F295" s="4">
        <f>IFERROR(TRUNC(AV!F295/RWADA!F295,0),0)</f>
        <v>946219</v>
      </c>
      <c r="G295" s="4">
        <f>IFERROR(TRUNC(AV!G295/RWADA!G295,0),0)</f>
        <v>1000253</v>
      </c>
      <c r="H295" s="4">
        <f>IFERROR(TRUNC(AV!H295/RWADA!H295,0),0)</f>
        <v>964576</v>
      </c>
      <c r="I295" s="4">
        <f>IFERROR(TRUNC(AV!I295/RWADA!I295,0),0)</f>
        <v>956792</v>
      </c>
      <c r="J295" s="4">
        <f>IFERROR(TRUNC(AV!J295/RWADA!J295,0),0)</f>
        <v>852007</v>
      </c>
      <c r="K295" s="4">
        <f>IFERROR(TRUNC(AV!K295/RWADA!K295,0),0)</f>
        <v>914974</v>
      </c>
      <c r="L295" s="4">
        <f>IFERROR(TRUNC(AV!L295/RWADA!L295,0),0)</f>
        <v>840880</v>
      </c>
      <c r="M295" s="4">
        <f>IFERROR(TRUNC(AV!M295/RWADA!M295,0),0)</f>
        <v>842550</v>
      </c>
      <c r="N295" s="4">
        <f>IFERROR(TRUNC(AV!N295/RWADA!N295,0),0)</f>
        <v>888721</v>
      </c>
      <c r="O295" s="4">
        <f>IFERROR(TRUNC(AV!O295/RWADA!O295,0),0)</f>
        <v>921215</v>
      </c>
      <c r="P295" s="4">
        <f>IFERROR(TRUNC(AV!P295/RWADA!P295,0),0)</f>
        <v>900510</v>
      </c>
      <c r="Q295" s="4">
        <f>IFERROR(TRUNC(AV!Q295/RWADA!Q295,0),0)</f>
        <v>934887</v>
      </c>
      <c r="R295" s="4">
        <f>IFERROR(TRUNC(AV!R295/RWADA!R295,0),0)</f>
        <v>976819</v>
      </c>
      <c r="S295" s="4">
        <f>IFERROR(TRUNC(AV!S295/RWADA!S295,0),0)</f>
        <v>1105899</v>
      </c>
      <c r="T295" s="4">
        <f>IFERROR(TRUNC(AV!T295/RWADA!T295,0),0)</f>
        <v>1240415</v>
      </c>
      <c r="U295" s="4">
        <f>IFERROR(TRUNC(AV!U295/RWADA!U295,0),0)</f>
        <v>1203071</v>
      </c>
    </row>
    <row r="296" spans="1:21" x14ac:dyDescent="0.3">
      <c r="A296" s="3" t="s">
        <v>436</v>
      </c>
      <c r="B296" s="1" t="s">
        <v>1129</v>
      </c>
      <c r="C296" s="1" t="s">
        <v>1109</v>
      </c>
      <c r="D296" s="4">
        <f>IFERROR(TRUNC(AV!D296/RWADA!D296,0),0)</f>
        <v>741651</v>
      </c>
      <c r="E296" s="4">
        <f>IFERROR(TRUNC(AV!E296/RWADA!E296,0),0)</f>
        <v>794774</v>
      </c>
      <c r="F296" s="4">
        <f>IFERROR(TRUNC(AV!F296/RWADA!F296,0),0)</f>
        <v>941782</v>
      </c>
      <c r="G296" s="4">
        <f>IFERROR(TRUNC(AV!G296/RWADA!G296,0),0)</f>
        <v>1031094</v>
      </c>
      <c r="H296" s="4">
        <f>IFERROR(TRUNC(AV!H296/RWADA!H296,0),0)</f>
        <v>1027730</v>
      </c>
      <c r="I296" s="4">
        <f>IFERROR(TRUNC(AV!I296/RWADA!I296,0),0)</f>
        <v>1056209</v>
      </c>
      <c r="J296" s="4">
        <f>IFERROR(TRUNC(AV!J296/RWADA!J296,0),0)</f>
        <v>913953</v>
      </c>
      <c r="K296" s="4">
        <f>IFERROR(TRUNC(AV!K296/RWADA!K296,0),0)</f>
        <v>933625</v>
      </c>
      <c r="L296" s="4">
        <f>IFERROR(TRUNC(AV!L296/RWADA!L296,0),0)</f>
        <v>875835</v>
      </c>
      <c r="M296" s="4">
        <f>IFERROR(TRUNC(AV!M296/RWADA!M296,0),0)</f>
        <v>850221</v>
      </c>
      <c r="N296" s="4">
        <f>IFERROR(TRUNC(AV!N296/RWADA!N296,0),0)</f>
        <v>885475</v>
      </c>
      <c r="O296" s="4">
        <f>IFERROR(TRUNC(AV!O296/RWADA!O296,0),0)</f>
        <v>878212</v>
      </c>
      <c r="P296" s="4">
        <f>IFERROR(TRUNC(AV!P296/RWADA!P296,0),0)</f>
        <v>836666</v>
      </c>
      <c r="Q296" s="4">
        <f>IFERROR(TRUNC(AV!Q296/RWADA!Q296,0),0)</f>
        <v>860317</v>
      </c>
      <c r="R296" s="4">
        <f>IFERROR(TRUNC(AV!R296/RWADA!R296,0),0)</f>
        <v>937727</v>
      </c>
      <c r="S296" s="4">
        <f>IFERROR(TRUNC(AV!S296/RWADA!S296,0),0)</f>
        <v>995130</v>
      </c>
      <c r="T296" s="4">
        <f>IFERROR(TRUNC(AV!T296/RWADA!T296,0),0)</f>
        <v>1183869</v>
      </c>
      <c r="U296" s="4">
        <f>IFERROR(TRUNC(AV!U296/RWADA!U296,0),0)</f>
        <v>1172943</v>
      </c>
    </row>
    <row r="297" spans="1:21" x14ac:dyDescent="0.3">
      <c r="A297" s="3" t="s">
        <v>437</v>
      </c>
      <c r="B297" s="1" t="s">
        <v>1130</v>
      </c>
      <c r="C297" s="1" t="s">
        <v>1109</v>
      </c>
      <c r="D297" s="4">
        <f>IFERROR(TRUNC(AV!D297/RWADA!D297,0),0)</f>
        <v>949602</v>
      </c>
      <c r="E297" s="4">
        <f>IFERROR(TRUNC(AV!E297/RWADA!E297,0),0)</f>
        <v>1032275</v>
      </c>
      <c r="F297" s="4">
        <f>IFERROR(TRUNC(AV!F297/RWADA!F297,0),0)</f>
        <v>1147472</v>
      </c>
      <c r="G297" s="4">
        <f>IFERROR(TRUNC(AV!G297/RWADA!G297,0),0)</f>
        <v>1283918</v>
      </c>
      <c r="H297" s="4">
        <f>IFERROR(TRUNC(AV!H297/RWADA!H297,0),0)</f>
        <v>1220980</v>
      </c>
      <c r="I297" s="4">
        <f>IFERROR(TRUNC(AV!I297/RWADA!I297,0),0)</f>
        <v>1221505</v>
      </c>
      <c r="J297" s="4">
        <f>IFERROR(TRUNC(AV!J297/RWADA!J297,0),0)</f>
        <v>1013010</v>
      </c>
      <c r="K297" s="4">
        <f>IFERROR(TRUNC(AV!K297/RWADA!K297,0),0)</f>
        <v>1032903</v>
      </c>
      <c r="L297" s="4">
        <f>IFERROR(TRUNC(AV!L297/RWADA!L297,0),0)</f>
        <v>963463</v>
      </c>
      <c r="M297" s="4">
        <f>IFERROR(TRUNC(AV!M297/RWADA!M297,0),0)</f>
        <v>940749</v>
      </c>
      <c r="N297" s="4">
        <f>IFERROR(TRUNC(AV!N297/RWADA!N297,0),0)</f>
        <v>966931</v>
      </c>
      <c r="O297" s="4">
        <f>IFERROR(TRUNC(AV!O297/RWADA!O297,0),0)</f>
        <v>977757</v>
      </c>
      <c r="P297" s="4">
        <f>IFERROR(TRUNC(AV!P297/RWADA!P297,0),0)</f>
        <v>955793</v>
      </c>
      <c r="Q297" s="4">
        <f>IFERROR(TRUNC(AV!Q297/RWADA!Q297,0),0)</f>
        <v>1008524</v>
      </c>
      <c r="R297" s="4">
        <f>IFERROR(TRUNC(AV!R297/RWADA!R297,0),0)</f>
        <v>1099645</v>
      </c>
      <c r="S297" s="4">
        <f>IFERROR(TRUNC(AV!S297/RWADA!S297,0),0)</f>
        <v>1139107</v>
      </c>
      <c r="T297" s="4">
        <f>IFERROR(TRUNC(AV!T297/RWADA!T297,0),0)</f>
        <v>1274262</v>
      </c>
      <c r="U297" s="4">
        <f>IFERROR(TRUNC(AV!U297/RWADA!U297,0),0)</f>
        <v>1310166</v>
      </c>
    </row>
    <row r="298" spans="1:21" x14ac:dyDescent="0.3">
      <c r="A298" s="3" t="s">
        <v>438</v>
      </c>
      <c r="B298" s="1" t="s">
        <v>1131</v>
      </c>
      <c r="C298" s="1" t="s">
        <v>1109</v>
      </c>
      <c r="D298" s="4">
        <f>IFERROR(TRUNC(AV!D298/RWADA!D298,0),0)</f>
        <v>813971</v>
      </c>
      <c r="E298" s="4">
        <f>IFERROR(TRUNC(AV!E298/RWADA!E298,0),0)</f>
        <v>916093</v>
      </c>
      <c r="F298" s="4">
        <f>IFERROR(TRUNC(AV!F298/RWADA!F298,0),0)</f>
        <v>990678</v>
      </c>
      <c r="G298" s="4">
        <f>IFERROR(TRUNC(AV!G298/RWADA!G298,0),0)</f>
        <v>1058503</v>
      </c>
      <c r="H298" s="4">
        <f>IFERROR(TRUNC(AV!H298/RWADA!H298,0),0)</f>
        <v>1026397</v>
      </c>
      <c r="I298" s="4">
        <f>IFERROR(TRUNC(AV!I298/RWADA!I298,0),0)</f>
        <v>992490</v>
      </c>
      <c r="J298" s="4">
        <f>IFERROR(TRUNC(AV!J298/RWADA!J298,0),0)</f>
        <v>813922</v>
      </c>
      <c r="K298" s="4">
        <f>IFERROR(TRUNC(AV!K298/RWADA!K298,0),0)</f>
        <v>838348</v>
      </c>
      <c r="L298" s="4">
        <f>IFERROR(TRUNC(AV!L298/RWADA!L298,0),0)</f>
        <v>777174</v>
      </c>
      <c r="M298" s="4">
        <f>IFERROR(TRUNC(AV!M298/RWADA!M298,0),0)</f>
        <v>770581</v>
      </c>
      <c r="N298" s="4">
        <f>IFERROR(TRUNC(AV!N298/RWADA!N298,0),0)</f>
        <v>793649</v>
      </c>
      <c r="O298" s="4">
        <f>IFERROR(TRUNC(AV!O298/RWADA!O298,0),0)</f>
        <v>809998</v>
      </c>
      <c r="P298" s="4">
        <f>IFERROR(TRUNC(AV!P298/RWADA!P298,0),0)</f>
        <v>813025</v>
      </c>
      <c r="Q298" s="4">
        <f>IFERROR(TRUNC(AV!Q298/RWADA!Q298,0),0)</f>
        <v>881130</v>
      </c>
      <c r="R298" s="4">
        <f>IFERROR(TRUNC(AV!R298/RWADA!R298,0),0)</f>
        <v>932041</v>
      </c>
      <c r="S298" s="4">
        <f>IFERROR(TRUNC(AV!S298/RWADA!S298,0),0)</f>
        <v>1013549</v>
      </c>
      <c r="T298" s="4">
        <f>IFERROR(TRUNC(AV!T298/RWADA!T298,0),0)</f>
        <v>1108072</v>
      </c>
      <c r="U298" s="4">
        <f>IFERROR(TRUNC(AV!U298/RWADA!U298,0),0)</f>
        <v>1119540</v>
      </c>
    </row>
    <row r="299" spans="1:21" x14ac:dyDescent="0.3">
      <c r="A299" s="3" t="s">
        <v>439</v>
      </c>
      <c r="B299" s="1" t="s">
        <v>1132</v>
      </c>
      <c r="C299" s="1" t="s">
        <v>1109</v>
      </c>
      <c r="D299" s="4">
        <f>IFERROR(TRUNC(AV!D299/RWADA!D299,0),0)</f>
        <v>625760</v>
      </c>
      <c r="E299" s="4">
        <f>IFERROR(TRUNC(AV!E299/RWADA!E299,0),0)</f>
        <v>674904</v>
      </c>
      <c r="F299" s="4">
        <f>IFERROR(TRUNC(AV!F299/RWADA!F299,0),0)</f>
        <v>727216</v>
      </c>
      <c r="G299" s="4">
        <f>IFERROR(TRUNC(AV!G299/RWADA!G299,0),0)</f>
        <v>774106</v>
      </c>
      <c r="H299" s="4">
        <f>IFERROR(TRUNC(AV!H299/RWADA!H299,0),0)</f>
        <v>767121</v>
      </c>
      <c r="I299" s="4">
        <f>IFERROR(TRUNC(AV!I299/RWADA!I299,0),0)</f>
        <v>767184</v>
      </c>
      <c r="J299" s="4">
        <f>IFERROR(TRUNC(AV!J299/RWADA!J299,0),0)</f>
        <v>638657</v>
      </c>
      <c r="K299" s="4">
        <f>IFERROR(TRUNC(AV!K299/RWADA!K299,0),0)</f>
        <v>683219</v>
      </c>
      <c r="L299" s="4">
        <f>IFERROR(TRUNC(AV!L299/RWADA!L299,0),0)</f>
        <v>656238</v>
      </c>
      <c r="M299" s="4">
        <f>IFERROR(TRUNC(AV!M299/RWADA!M299,0),0)</f>
        <v>657994</v>
      </c>
      <c r="N299" s="4">
        <f>IFERROR(TRUNC(AV!N299/RWADA!N299,0),0)</f>
        <v>684256</v>
      </c>
      <c r="O299" s="4">
        <f>IFERROR(TRUNC(AV!O299/RWADA!O299,0),0)</f>
        <v>731816</v>
      </c>
      <c r="P299" s="4">
        <f>IFERROR(TRUNC(AV!P299/RWADA!P299,0),0)</f>
        <v>747383</v>
      </c>
      <c r="Q299" s="4">
        <f>IFERROR(TRUNC(AV!Q299/RWADA!Q299,0),0)</f>
        <v>778323</v>
      </c>
      <c r="R299" s="4">
        <f>IFERROR(TRUNC(AV!R299/RWADA!R299,0),0)</f>
        <v>853981</v>
      </c>
      <c r="S299" s="4">
        <f>IFERROR(TRUNC(AV!S299/RWADA!S299,0),0)</f>
        <v>910529</v>
      </c>
      <c r="T299" s="4">
        <f>IFERROR(TRUNC(AV!T299/RWADA!T299,0),0)</f>
        <v>948060</v>
      </c>
      <c r="U299" s="4">
        <f>IFERROR(TRUNC(AV!U299/RWADA!U299,0),0)</f>
        <v>903541</v>
      </c>
    </row>
    <row r="300" spans="1:21" x14ac:dyDescent="0.3">
      <c r="A300" s="3" t="s">
        <v>440</v>
      </c>
      <c r="B300" s="1" t="s">
        <v>1133</v>
      </c>
      <c r="C300" s="1" t="s">
        <v>1109</v>
      </c>
      <c r="D300" s="4">
        <f>IFERROR(TRUNC(AV!D300/RWADA!D300,0),0)</f>
        <v>655510</v>
      </c>
      <c r="E300" s="4">
        <f>IFERROR(TRUNC(AV!E300/RWADA!E300,0),0)</f>
        <v>652261</v>
      </c>
      <c r="F300" s="4">
        <f>IFERROR(TRUNC(AV!F300/RWADA!F300,0),0)</f>
        <v>704098</v>
      </c>
      <c r="G300" s="4">
        <f>IFERROR(TRUNC(AV!G300/RWADA!G300,0),0)</f>
        <v>818437</v>
      </c>
      <c r="H300" s="4">
        <f>IFERROR(TRUNC(AV!H300/RWADA!H300,0),0)</f>
        <v>786399</v>
      </c>
      <c r="I300" s="4">
        <f>IFERROR(TRUNC(AV!I300/RWADA!I300,0),0)</f>
        <v>844334</v>
      </c>
      <c r="J300" s="4">
        <f>IFERROR(TRUNC(AV!J300/RWADA!J300,0),0)</f>
        <v>678136</v>
      </c>
      <c r="K300" s="4">
        <f>IFERROR(TRUNC(AV!K300/RWADA!K300,0),0)</f>
        <v>663190</v>
      </c>
      <c r="L300" s="4">
        <f>IFERROR(TRUNC(AV!L300/RWADA!L300,0),0)</f>
        <v>650730</v>
      </c>
      <c r="M300" s="4">
        <f>IFERROR(TRUNC(AV!M300/RWADA!M300,0),0)</f>
        <v>635855</v>
      </c>
      <c r="N300" s="4">
        <f>IFERROR(TRUNC(AV!N300/RWADA!N300,0),0)</f>
        <v>651181</v>
      </c>
      <c r="O300" s="4">
        <f>IFERROR(TRUNC(AV!O300/RWADA!O300,0),0)</f>
        <v>655662</v>
      </c>
      <c r="P300" s="4">
        <f>IFERROR(TRUNC(AV!P300/RWADA!P300,0),0)</f>
        <v>655399</v>
      </c>
      <c r="Q300" s="4">
        <f>IFERROR(TRUNC(AV!Q300/RWADA!Q300,0),0)</f>
        <v>673890</v>
      </c>
      <c r="R300" s="4">
        <f>IFERROR(TRUNC(AV!R300/RWADA!R300,0),0)</f>
        <v>721816</v>
      </c>
      <c r="S300" s="4">
        <f>IFERROR(TRUNC(AV!S300/RWADA!S300,0),0)</f>
        <v>777133</v>
      </c>
      <c r="T300" s="4">
        <f>IFERROR(TRUNC(AV!T300/RWADA!T300,0),0)</f>
        <v>873013</v>
      </c>
      <c r="U300" s="4">
        <f>IFERROR(TRUNC(AV!U300/RWADA!U300,0),0)</f>
        <v>862219</v>
      </c>
    </row>
    <row r="301" spans="1:21" x14ac:dyDescent="0.3">
      <c r="A301" s="3" t="s">
        <v>441</v>
      </c>
      <c r="B301" s="1" t="s">
        <v>1134</v>
      </c>
      <c r="C301" s="1" t="s">
        <v>1109</v>
      </c>
      <c r="D301" s="4">
        <f>IFERROR(TRUNC(AV!D301/RWADA!D301,0),0)</f>
        <v>779749</v>
      </c>
      <c r="E301" s="4">
        <f>IFERROR(TRUNC(AV!E301/RWADA!E301,0),0)</f>
        <v>820893</v>
      </c>
      <c r="F301" s="4">
        <f>IFERROR(TRUNC(AV!F301/RWADA!F301,0),0)</f>
        <v>908224</v>
      </c>
      <c r="G301" s="4">
        <f>IFERROR(TRUNC(AV!G301/RWADA!G301,0),0)</f>
        <v>994471</v>
      </c>
      <c r="H301" s="4">
        <f>IFERROR(TRUNC(AV!H301/RWADA!H301,0),0)</f>
        <v>949827</v>
      </c>
      <c r="I301" s="4">
        <f>IFERROR(TRUNC(AV!I301/RWADA!I301,0),0)</f>
        <v>965547</v>
      </c>
      <c r="J301" s="4">
        <f>IFERROR(TRUNC(AV!J301/RWADA!J301,0),0)</f>
        <v>814467</v>
      </c>
      <c r="K301" s="4">
        <f>IFERROR(TRUNC(AV!K301/RWADA!K301,0),0)</f>
        <v>848431</v>
      </c>
      <c r="L301" s="4">
        <f>IFERROR(TRUNC(AV!L301/RWADA!L301,0),0)</f>
        <v>833746</v>
      </c>
      <c r="M301" s="4">
        <f>IFERROR(TRUNC(AV!M301/RWADA!M301,0),0)</f>
        <v>808203</v>
      </c>
      <c r="N301" s="4">
        <f>IFERROR(TRUNC(AV!N301/RWADA!N301,0),0)</f>
        <v>845234</v>
      </c>
      <c r="O301" s="4">
        <f>IFERROR(TRUNC(AV!O301/RWADA!O301,0),0)</f>
        <v>886089</v>
      </c>
      <c r="P301" s="4">
        <f>IFERROR(TRUNC(AV!P301/RWADA!P301,0),0)</f>
        <v>904376</v>
      </c>
      <c r="Q301" s="4">
        <f>IFERROR(TRUNC(AV!Q301/RWADA!Q301,0),0)</f>
        <v>916436</v>
      </c>
      <c r="R301" s="4">
        <f>IFERROR(TRUNC(AV!R301/RWADA!R301,0),0)</f>
        <v>966212</v>
      </c>
      <c r="S301" s="4">
        <f>IFERROR(TRUNC(AV!S301/RWADA!S301,0),0)</f>
        <v>993694</v>
      </c>
      <c r="T301" s="4">
        <f>IFERROR(TRUNC(AV!T301/RWADA!T301,0),0)</f>
        <v>1033272</v>
      </c>
      <c r="U301" s="4">
        <f>IFERROR(TRUNC(AV!U301/RWADA!U301,0),0)</f>
        <v>953247</v>
      </c>
    </row>
    <row r="302" spans="1:21" x14ac:dyDescent="0.3">
      <c r="A302" s="3" t="s">
        <v>442</v>
      </c>
      <c r="B302" s="1" t="s">
        <v>1135</v>
      </c>
      <c r="C302" s="1" t="s">
        <v>1109</v>
      </c>
      <c r="D302" s="4">
        <f>IFERROR(TRUNC(AV!D302/RWADA!D302,0),0)</f>
        <v>533816</v>
      </c>
      <c r="E302" s="4">
        <f>IFERROR(TRUNC(AV!E302/RWADA!E302,0),0)</f>
        <v>567635</v>
      </c>
      <c r="F302" s="4">
        <f>IFERROR(TRUNC(AV!F302/RWADA!F302,0),0)</f>
        <v>695530</v>
      </c>
      <c r="G302" s="4">
        <f>IFERROR(TRUNC(AV!G302/RWADA!G302,0),0)</f>
        <v>719560</v>
      </c>
      <c r="H302" s="4">
        <f>IFERROR(TRUNC(AV!H302/RWADA!H302,0),0)</f>
        <v>723223</v>
      </c>
      <c r="I302" s="4">
        <f>IFERROR(TRUNC(AV!I302/RWADA!I302,0),0)</f>
        <v>751767</v>
      </c>
      <c r="J302" s="4">
        <f>IFERROR(TRUNC(AV!J302/RWADA!J302,0),0)</f>
        <v>619894</v>
      </c>
      <c r="K302" s="4">
        <f>IFERROR(TRUNC(AV!K302/RWADA!K302,0),0)</f>
        <v>672304</v>
      </c>
      <c r="L302" s="4">
        <f>IFERROR(TRUNC(AV!L302/RWADA!L302,0),0)</f>
        <v>642681</v>
      </c>
      <c r="M302" s="4">
        <f>IFERROR(TRUNC(AV!M302/RWADA!M302,0),0)</f>
        <v>630430</v>
      </c>
      <c r="N302" s="4">
        <f>IFERROR(TRUNC(AV!N302/RWADA!N302,0),0)</f>
        <v>662650</v>
      </c>
      <c r="O302" s="4">
        <f>IFERROR(TRUNC(AV!O302/RWADA!O302,0),0)</f>
        <v>682852</v>
      </c>
      <c r="P302" s="4">
        <f>IFERROR(TRUNC(AV!P302/RWADA!P302,0),0)</f>
        <v>671878</v>
      </c>
      <c r="Q302" s="4">
        <f>IFERROR(TRUNC(AV!Q302/RWADA!Q302,0),0)</f>
        <v>726229</v>
      </c>
      <c r="R302" s="4">
        <f>IFERROR(TRUNC(AV!R302/RWADA!R302,0),0)</f>
        <v>760881</v>
      </c>
      <c r="S302" s="4">
        <f>IFERROR(TRUNC(AV!S302/RWADA!S302,0),0)</f>
        <v>853222</v>
      </c>
      <c r="T302" s="4">
        <f>IFERROR(TRUNC(AV!T302/RWADA!T302,0),0)</f>
        <v>866742</v>
      </c>
      <c r="U302" s="4">
        <f>IFERROR(TRUNC(AV!U302/RWADA!U302,0),0)</f>
        <v>861988</v>
      </c>
    </row>
    <row r="303" spans="1:21" x14ac:dyDescent="0.3">
      <c r="A303" s="3" t="s">
        <v>443</v>
      </c>
      <c r="B303" s="1" t="s">
        <v>1136</v>
      </c>
      <c r="C303" s="1" t="s">
        <v>1109</v>
      </c>
      <c r="D303" s="4">
        <f>IFERROR(TRUNC(AV!D303/RWADA!D303,0),0)</f>
        <v>846280</v>
      </c>
      <c r="E303" s="4">
        <f>IFERROR(TRUNC(AV!E303/RWADA!E303,0),0)</f>
        <v>903241</v>
      </c>
      <c r="F303" s="4">
        <f>IFERROR(TRUNC(AV!F303/RWADA!F303,0),0)</f>
        <v>1031075</v>
      </c>
      <c r="G303" s="4">
        <f>IFERROR(TRUNC(AV!G303/RWADA!G303,0),0)</f>
        <v>1114267</v>
      </c>
      <c r="H303" s="4">
        <f>IFERROR(TRUNC(AV!H303/RWADA!H303,0),0)</f>
        <v>1098082</v>
      </c>
      <c r="I303" s="4">
        <f>IFERROR(TRUNC(AV!I303/RWADA!I303,0),0)</f>
        <v>1079144</v>
      </c>
      <c r="J303" s="4">
        <f>IFERROR(TRUNC(AV!J303/RWADA!J303,0),0)</f>
        <v>922190</v>
      </c>
      <c r="K303" s="4">
        <f>IFERROR(TRUNC(AV!K303/RWADA!K303,0),0)</f>
        <v>986168</v>
      </c>
      <c r="L303" s="4">
        <f>IFERROR(TRUNC(AV!L303/RWADA!L303,0),0)</f>
        <v>837194</v>
      </c>
      <c r="M303" s="4">
        <f>IFERROR(TRUNC(AV!M303/RWADA!M303,0),0)</f>
        <v>824009</v>
      </c>
      <c r="N303" s="4">
        <f>IFERROR(TRUNC(AV!N303/RWADA!N303,0),0)</f>
        <v>887755</v>
      </c>
      <c r="O303" s="4">
        <f>IFERROR(TRUNC(AV!O303/RWADA!O303,0),0)</f>
        <v>934729</v>
      </c>
      <c r="P303" s="4">
        <f>IFERROR(TRUNC(AV!P303/RWADA!P303,0),0)</f>
        <v>947123</v>
      </c>
      <c r="Q303" s="4">
        <f>IFERROR(TRUNC(AV!Q303/RWADA!Q303,0),0)</f>
        <v>1017647</v>
      </c>
      <c r="R303" s="4">
        <f>IFERROR(TRUNC(AV!R303/RWADA!R303,0),0)</f>
        <v>1144027</v>
      </c>
      <c r="S303" s="4">
        <f>IFERROR(TRUNC(AV!S303/RWADA!S303,0),0)</f>
        <v>1221804</v>
      </c>
      <c r="T303" s="4">
        <f>IFERROR(TRUNC(AV!T303/RWADA!T303,0),0)</f>
        <v>1337703</v>
      </c>
      <c r="U303" s="4">
        <f>IFERROR(TRUNC(AV!U303/RWADA!U303,0),0)</f>
        <v>1334932</v>
      </c>
    </row>
    <row r="304" spans="1:21" x14ac:dyDescent="0.3">
      <c r="A304" s="3" t="s">
        <v>444</v>
      </c>
      <c r="B304" s="1" t="s">
        <v>1137</v>
      </c>
      <c r="C304" s="1" t="s">
        <v>1109</v>
      </c>
      <c r="D304" s="4">
        <f>IFERROR(TRUNC(AV!D304/RWADA!D304,0),0)</f>
        <v>658357</v>
      </c>
      <c r="E304" s="4">
        <f>IFERROR(TRUNC(AV!E304/RWADA!E304,0),0)</f>
        <v>666456</v>
      </c>
      <c r="F304" s="4">
        <f>IFERROR(TRUNC(AV!F304/RWADA!F304,0),0)</f>
        <v>677308</v>
      </c>
      <c r="G304" s="4">
        <f>IFERROR(TRUNC(AV!G304/RWADA!G304,0),0)</f>
        <v>731045</v>
      </c>
      <c r="H304" s="4">
        <f>IFERROR(TRUNC(AV!H304/RWADA!H304,0),0)</f>
        <v>718102</v>
      </c>
      <c r="I304" s="4">
        <f>IFERROR(TRUNC(AV!I304/RWADA!I304,0),0)</f>
        <v>674592</v>
      </c>
      <c r="J304" s="4">
        <f>IFERROR(TRUNC(AV!J304/RWADA!J304,0),0)</f>
        <v>551120</v>
      </c>
      <c r="K304" s="4">
        <f>IFERROR(TRUNC(AV!K304/RWADA!K304,0),0)</f>
        <v>591291</v>
      </c>
      <c r="L304" s="4">
        <f>IFERROR(TRUNC(AV!L304/RWADA!L304,0),0)</f>
        <v>572625</v>
      </c>
      <c r="M304" s="4">
        <f>IFERROR(TRUNC(AV!M304/RWADA!M304,0),0)</f>
        <v>551819</v>
      </c>
      <c r="N304" s="4">
        <f>IFERROR(TRUNC(AV!N304/RWADA!N304,0),0)</f>
        <v>576023</v>
      </c>
      <c r="O304" s="4">
        <f>IFERROR(TRUNC(AV!O304/RWADA!O304,0),0)</f>
        <v>578623</v>
      </c>
      <c r="P304" s="4">
        <f>IFERROR(TRUNC(AV!P304/RWADA!P304,0),0)</f>
        <v>598402</v>
      </c>
      <c r="Q304" s="4">
        <f>IFERROR(TRUNC(AV!Q304/RWADA!Q304,0),0)</f>
        <v>641767</v>
      </c>
      <c r="R304" s="4">
        <f>IFERROR(TRUNC(AV!R304/RWADA!R304,0),0)</f>
        <v>670485</v>
      </c>
      <c r="S304" s="4">
        <f>IFERROR(TRUNC(AV!S304/RWADA!S304,0),0)</f>
        <v>719384</v>
      </c>
      <c r="T304" s="4">
        <f>IFERROR(TRUNC(AV!T304/RWADA!T304,0),0)</f>
        <v>674131</v>
      </c>
      <c r="U304" s="4">
        <f>IFERROR(TRUNC(AV!U304/RWADA!U304,0),0)</f>
        <v>628489</v>
      </c>
    </row>
    <row r="305" spans="1:21" x14ac:dyDescent="0.3">
      <c r="A305" s="3" t="s">
        <v>445</v>
      </c>
      <c r="B305" s="1" t="s">
        <v>1138</v>
      </c>
      <c r="C305" s="1" t="s">
        <v>1109</v>
      </c>
      <c r="D305" s="4">
        <f>IFERROR(TRUNC(AV!D305/RWADA!D305,0),0)</f>
        <v>611248</v>
      </c>
      <c r="E305" s="4">
        <f>IFERROR(TRUNC(AV!E305/RWADA!E305,0),0)</f>
        <v>709664</v>
      </c>
      <c r="F305" s="4">
        <f>IFERROR(TRUNC(AV!F305/RWADA!F305,0),0)</f>
        <v>961843</v>
      </c>
      <c r="G305" s="4">
        <f>IFERROR(TRUNC(AV!G305/RWADA!G305,0),0)</f>
        <v>1034567</v>
      </c>
      <c r="H305" s="4">
        <f>IFERROR(TRUNC(AV!H305/RWADA!H305,0),0)</f>
        <v>990664</v>
      </c>
      <c r="I305" s="4">
        <f>IFERROR(TRUNC(AV!I305/RWADA!I305,0),0)</f>
        <v>938144</v>
      </c>
      <c r="J305" s="4">
        <f>IFERROR(TRUNC(AV!J305/RWADA!J305,0),0)</f>
        <v>797784</v>
      </c>
      <c r="K305" s="4">
        <f>IFERROR(TRUNC(AV!K305/RWADA!K305,0),0)</f>
        <v>792092</v>
      </c>
      <c r="L305" s="4">
        <f>IFERROR(TRUNC(AV!L305/RWADA!L305,0),0)</f>
        <v>724171</v>
      </c>
      <c r="M305" s="4">
        <f>IFERROR(TRUNC(AV!M305/RWADA!M305,0),0)</f>
        <v>731651</v>
      </c>
      <c r="N305" s="4">
        <f>IFERROR(TRUNC(AV!N305/RWADA!N305,0),0)</f>
        <v>767529</v>
      </c>
      <c r="O305" s="4">
        <f>IFERROR(TRUNC(AV!O305/RWADA!O305,0),0)</f>
        <v>809300</v>
      </c>
      <c r="P305" s="4">
        <f>IFERROR(TRUNC(AV!P305/RWADA!P305,0),0)</f>
        <v>570205</v>
      </c>
      <c r="Q305" s="4">
        <f>IFERROR(TRUNC(AV!Q305/RWADA!Q305,0),0)</f>
        <v>602612</v>
      </c>
      <c r="R305" s="4">
        <f>IFERROR(TRUNC(AV!R305/RWADA!R305,0),0)</f>
        <v>640585</v>
      </c>
      <c r="S305" s="4">
        <f>IFERROR(TRUNC(AV!S305/RWADA!S305,0),0)</f>
        <v>688214</v>
      </c>
      <c r="T305" s="4">
        <f>IFERROR(TRUNC(AV!T305/RWADA!T305,0),0)</f>
        <v>741509</v>
      </c>
      <c r="U305" s="4">
        <f>IFERROR(TRUNC(AV!U305/RWADA!U305,0),0)</f>
        <v>734410</v>
      </c>
    </row>
    <row r="306" spans="1:21" x14ac:dyDescent="0.3">
      <c r="A306" s="3" t="s">
        <v>446</v>
      </c>
      <c r="B306" s="1" t="s">
        <v>1139</v>
      </c>
      <c r="C306" s="1" t="s">
        <v>1109</v>
      </c>
      <c r="D306" s="4">
        <f>IFERROR(TRUNC(AV!D306/RWADA!D306,0),0)</f>
        <v>1101862</v>
      </c>
      <c r="E306" s="4">
        <f>IFERROR(TRUNC(AV!E306/RWADA!E306,0),0)</f>
        <v>1389274</v>
      </c>
      <c r="F306" s="4">
        <f>IFERROR(TRUNC(AV!F306/RWADA!F306,0),0)</f>
        <v>1978967</v>
      </c>
      <c r="G306" s="4">
        <f>IFERROR(TRUNC(AV!G306/RWADA!G306,0),0)</f>
        <v>2294557</v>
      </c>
      <c r="H306" s="4">
        <f>IFERROR(TRUNC(AV!H306/RWADA!H306,0),0)</f>
        <v>2115903</v>
      </c>
      <c r="I306" s="4">
        <f>IFERROR(TRUNC(AV!I306/RWADA!I306,0),0)</f>
        <v>2258996</v>
      </c>
      <c r="J306" s="4">
        <f>IFERROR(TRUNC(AV!J306/RWADA!J306,0),0)</f>
        <v>1972765</v>
      </c>
      <c r="K306" s="4">
        <f>IFERROR(TRUNC(AV!K306/RWADA!K306,0),0)</f>
        <v>2010863</v>
      </c>
      <c r="L306" s="4">
        <f>IFERROR(TRUNC(AV!L306/RWADA!L306,0),0)</f>
        <v>2031917</v>
      </c>
      <c r="M306" s="4">
        <f>IFERROR(TRUNC(AV!M306/RWADA!M306,0),0)</f>
        <v>1946662</v>
      </c>
      <c r="N306" s="4">
        <f>IFERROR(TRUNC(AV!N306/RWADA!N306,0),0)</f>
        <v>1979924</v>
      </c>
      <c r="O306" s="4">
        <f>IFERROR(TRUNC(AV!O306/RWADA!O306,0),0)</f>
        <v>2042914</v>
      </c>
      <c r="P306" s="4">
        <f>IFERROR(TRUNC(AV!P306/RWADA!P306,0),0)</f>
        <v>2053866</v>
      </c>
      <c r="Q306" s="4">
        <f>IFERROR(TRUNC(AV!Q306/RWADA!Q306,0),0)</f>
        <v>2229794</v>
      </c>
      <c r="R306" s="4">
        <f>IFERROR(TRUNC(AV!R306/RWADA!R306,0),0)</f>
        <v>2428471</v>
      </c>
      <c r="S306" s="4">
        <f>IFERROR(TRUNC(AV!S306/RWADA!S306,0),0)</f>
        <v>2772460</v>
      </c>
      <c r="T306" s="4">
        <f>IFERROR(TRUNC(AV!T306/RWADA!T306,0),0)</f>
        <v>3090372</v>
      </c>
      <c r="U306" s="4">
        <f>IFERROR(TRUNC(AV!U306/RWADA!U306,0),0)</f>
        <v>3080152</v>
      </c>
    </row>
    <row r="307" spans="1:21" x14ac:dyDescent="0.3">
      <c r="A307" s="3" t="s">
        <v>447</v>
      </c>
      <c r="B307" s="1" t="s">
        <v>1140</v>
      </c>
      <c r="C307" s="1" t="s">
        <v>1109</v>
      </c>
      <c r="D307" s="4">
        <f>IFERROR(TRUNC(AV!D307/RWADA!D307,0),0)</f>
        <v>654733</v>
      </c>
      <c r="E307" s="4">
        <f>IFERROR(TRUNC(AV!E307/RWADA!E307,0),0)</f>
        <v>700012</v>
      </c>
      <c r="F307" s="4">
        <f>IFERROR(TRUNC(AV!F307/RWADA!F307,0),0)</f>
        <v>794083</v>
      </c>
      <c r="G307" s="4">
        <f>IFERROR(TRUNC(AV!G307/RWADA!G307,0),0)</f>
        <v>855908</v>
      </c>
      <c r="H307" s="4">
        <f>IFERROR(TRUNC(AV!H307/RWADA!H307,0),0)</f>
        <v>828255</v>
      </c>
      <c r="I307" s="4">
        <f>IFERROR(TRUNC(AV!I307/RWADA!I307,0),0)</f>
        <v>829193</v>
      </c>
      <c r="J307" s="4">
        <f>IFERROR(TRUNC(AV!J307/RWADA!J307,0),0)</f>
        <v>678110</v>
      </c>
      <c r="K307" s="4">
        <f>IFERROR(TRUNC(AV!K307/RWADA!K307,0),0)</f>
        <v>681826</v>
      </c>
      <c r="L307" s="4">
        <f>IFERROR(TRUNC(AV!L307/RWADA!L307,0),0)</f>
        <v>656269</v>
      </c>
      <c r="M307" s="4">
        <f>IFERROR(TRUNC(AV!M307/RWADA!M307,0),0)</f>
        <v>645908</v>
      </c>
      <c r="N307" s="4">
        <f>IFERROR(TRUNC(AV!N307/RWADA!N307,0),0)</f>
        <v>673290</v>
      </c>
      <c r="O307" s="4">
        <f>IFERROR(TRUNC(AV!O307/RWADA!O307,0),0)</f>
        <v>694613</v>
      </c>
      <c r="P307" s="4">
        <f>IFERROR(TRUNC(AV!P307/RWADA!P307,0),0)</f>
        <v>617254</v>
      </c>
      <c r="Q307" s="4">
        <f>IFERROR(TRUNC(AV!Q307/RWADA!Q307,0),0)</f>
        <v>647459</v>
      </c>
      <c r="R307" s="4">
        <f>IFERROR(TRUNC(AV!R307/RWADA!R307,0),0)</f>
        <v>688930</v>
      </c>
      <c r="S307" s="4">
        <f>IFERROR(TRUNC(AV!S307/RWADA!S307,0),0)</f>
        <v>742969</v>
      </c>
      <c r="T307" s="4">
        <f>IFERROR(TRUNC(AV!T307/RWADA!T307,0),0)</f>
        <v>770029</v>
      </c>
      <c r="U307" s="4">
        <f>IFERROR(TRUNC(AV!U307/RWADA!U307,0),0)</f>
        <v>750206</v>
      </c>
    </row>
    <row r="308" spans="1:21" x14ac:dyDescent="0.3">
      <c r="A308" s="3" t="s">
        <v>448</v>
      </c>
      <c r="B308" s="1" t="s">
        <v>1141</v>
      </c>
      <c r="C308" s="1" t="s">
        <v>1109</v>
      </c>
      <c r="D308" s="4">
        <f>IFERROR(TRUNC(AV!D308/RWADA!D308,0),0)</f>
        <v>667952</v>
      </c>
      <c r="E308" s="4">
        <f>IFERROR(TRUNC(AV!E308/RWADA!E308,0),0)</f>
        <v>728565</v>
      </c>
      <c r="F308" s="4">
        <f>IFERROR(TRUNC(AV!F308/RWADA!F308,0),0)</f>
        <v>813399</v>
      </c>
      <c r="G308" s="4">
        <f>IFERROR(TRUNC(AV!G308/RWADA!G308,0),0)</f>
        <v>865713</v>
      </c>
      <c r="H308" s="4">
        <f>IFERROR(TRUNC(AV!H308/RWADA!H308,0),0)</f>
        <v>852226</v>
      </c>
      <c r="I308" s="4">
        <f>IFERROR(TRUNC(AV!I308/RWADA!I308,0),0)</f>
        <v>847272</v>
      </c>
      <c r="J308" s="4">
        <f>IFERROR(TRUNC(AV!J308/RWADA!J308,0),0)</f>
        <v>702415</v>
      </c>
      <c r="K308" s="4">
        <f>IFERROR(TRUNC(AV!K308/RWADA!K308,0),0)</f>
        <v>714454</v>
      </c>
      <c r="L308" s="4">
        <f>IFERROR(TRUNC(AV!L308/RWADA!L308,0),0)</f>
        <v>686331</v>
      </c>
      <c r="M308" s="4">
        <f>IFERROR(TRUNC(AV!M308/RWADA!M308,0),0)</f>
        <v>678450</v>
      </c>
      <c r="N308" s="4">
        <f>IFERROR(TRUNC(AV!N308/RWADA!N308,0),0)</f>
        <v>704811</v>
      </c>
      <c r="O308" s="4">
        <f>IFERROR(TRUNC(AV!O308/RWADA!O308,0),0)</f>
        <v>725361</v>
      </c>
      <c r="P308" s="4">
        <f>IFERROR(TRUNC(AV!P308/RWADA!P308,0),0)</f>
        <v>717565</v>
      </c>
      <c r="Q308" s="4">
        <f>IFERROR(TRUNC(AV!Q308/RWADA!Q308,0),0)</f>
        <v>766497</v>
      </c>
      <c r="R308" s="4">
        <f>IFERROR(TRUNC(AV!R308/RWADA!R308,0),0)</f>
        <v>827131</v>
      </c>
      <c r="S308" s="4">
        <f>IFERROR(TRUNC(AV!S308/RWADA!S308,0),0)</f>
        <v>899766</v>
      </c>
      <c r="T308" s="4">
        <f>IFERROR(TRUNC(AV!T308/RWADA!T308,0),0)</f>
        <v>983166</v>
      </c>
      <c r="U308" s="4">
        <f>IFERROR(TRUNC(AV!U308/RWADA!U308,0),0)</f>
        <v>1002962</v>
      </c>
    </row>
    <row r="309" spans="1:21" x14ac:dyDescent="0.3">
      <c r="A309" s="3" t="s">
        <v>449</v>
      </c>
      <c r="B309" s="1" t="s">
        <v>1142</v>
      </c>
      <c r="C309" s="1" t="s">
        <v>1109</v>
      </c>
      <c r="D309" s="4">
        <f>IFERROR(TRUNC(AV!D309/RWADA!D309,0),0)</f>
        <v>710712</v>
      </c>
      <c r="E309" s="4">
        <f>IFERROR(TRUNC(AV!E309/RWADA!E309,0),0)</f>
        <v>748955</v>
      </c>
      <c r="F309" s="4">
        <f>IFERROR(TRUNC(AV!F309/RWADA!F309,0),0)</f>
        <v>802307</v>
      </c>
      <c r="G309" s="4">
        <f>IFERROR(TRUNC(AV!G309/RWADA!G309,0),0)</f>
        <v>872656</v>
      </c>
      <c r="H309" s="4">
        <f>IFERROR(TRUNC(AV!H309/RWADA!H309,0),0)</f>
        <v>841985</v>
      </c>
      <c r="I309" s="4">
        <f>IFERROR(TRUNC(AV!I309/RWADA!I309,0),0)</f>
        <v>832722</v>
      </c>
      <c r="J309" s="4">
        <f>IFERROR(TRUNC(AV!J309/RWADA!J309,0),0)</f>
        <v>684479</v>
      </c>
      <c r="K309" s="4">
        <f>IFERROR(TRUNC(AV!K309/RWADA!K309,0),0)</f>
        <v>719934</v>
      </c>
      <c r="L309" s="4">
        <f>IFERROR(TRUNC(AV!L309/RWADA!L309,0),0)</f>
        <v>699814</v>
      </c>
      <c r="M309" s="4">
        <f>IFERROR(TRUNC(AV!M309/RWADA!M309,0),0)</f>
        <v>679390</v>
      </c>
      <c r="N309" s="4">
        <f>IFERROR(TRUNC(AV!N309/RWADA!N309,0),0)</f>
        <v>709567</v>
      </c>
      <c r="O309" s="4">
        <f>IFERROR(TRUNC(AV!O309/RWADA!O309,0),0)</f>
        <v>725170</v>
      </c>
      <c r="P309" s="4">
        <f>IFERROR(TRUNC(AV!P309/RWADA!P309,0),0)</f>
        <v>734547</v>
      </c>
      <c r="Q309" s="4">
        <f>IFERROR(TRUNC(AV!Q309/RWADA!Q309,0),0)</f>
        <v>776071</v>
      </c>
      <c r="R309" s="4">
        <f>IFERROR(TRUNC(AV!R309/RWADA!R309,0),0)</f>
        <v>828106</v>
      </c>
      <c r="S309" s="4">
        <f>IFERROR(TRUNC(AV!S309/RWADA!S309,0),0)</f>
        <v>873195</v>
      </c>
      <c r="T309" s="4">
        <f>IFERROR(TRUNC(AV!T309/RWADA!T309,0),0)</f>
        <v>875910</v>
      </c>
      <c r="U309" s="4">
        <f>IFERROR(TRUNC(AV!U309/RWADA!U309,0),0)</f>
        <v>822113</v>
      </c>
    </row>
    <row r="310" spans="1:21" x14ac:dyDescent="0.3">
      <c r="A310" s="3" t="s">
        <v>450</v>
      </c>
      <c r="B310" s="1" t="s">
        <v>1143</v>
      </c>
      <c r="C310" s="1" t="s">
        <v>1109</v>
      </c>
      <c r="D310" s="4">
        <f>IFERROR(TRUNC(AV!D310/RWADA!D310,0),0)</f>
        <v>1118953</v>
      </c>
      <c r="E310" s="4">
        <f>IFERROR(TRUNC(AV!E310/RWADA!E310,0),0)</f>
        <v>1281449</v>
      </c>
      <c r="F310" s="4">
        <f>IFERROR(TRUNC(AV!F310/RWADA!F310,0),0)</f>
        <v>1509842</v>
      </c>
      <c r="G310" s="4">
        <f>IFERROR(TRUNC(AV!G310/RWADA!G310,0),0)</f>
        <v>1710263</v>
      </c>
      <c r="H310" s="4">
        <f>IFERROR(TRUNC(AV!H310/RWADA!H310,0),0)</f>
        <v>1690904</v>
      </c>
      <c r="I310" s="4">
        <f>IFERROR(TRUNC(AV!I310/RWADA!I310,0),0)</f>
        <v>1662747</v>
      </c>
      <c r="J310" s="4">
        <f>IFERROR(TRUNC(AV!J310/RWADA!J310,0),0)</f>
        <v>1468354</v>
      </c>
      <c r="K310" s="4">
        <f>IFERROR(TRUNC(AV!K310/RWADA!K310,0),0)</f>
        <v>1536288</v>
      </c>
      <c r="L310" s="4">
        <f>IFERROR(TRUNC(AV!L310/RWADA!L310,0),0)</f>
        <v>1507887</v>
      </c>
      <c r="M310" s="4">
        <f>IFERROR(TRUNC(AV!M310/RWADA!M310,0),0)</f>
        <v>1407178</v>
      </c>
      <c r="N310" s="4">
        <f>IFERROR(TRUNC(AV!N310/RWADA!N310,0),0)</f>
        <v>1496535</v>
      </c>
      <c r="O310" s="4">
        <f>IFERROR(TRUNC(AV!O310/RWADA!O310,0),0)</f>
        <v>1457896</v>
      </c>
      <c r="P310" s="4">
        <f>IFERROR(TRUNC(AV!P310/RWADA!P310,0),0)</f>
        <v>1473243</v>
      </c>
      <c r="Q310" s="4">
        <f>IFERROR(TRUNC(AV!Q310/RWADA!Q310,0),0)</f>
        <v>1534560</v>
      </c>
      <c r="R310" s="4">
        <f>IFERROR(TRUNC(AV!R310/RWADA!R310,0),0)</f>
        <v>1622240</v>
      </c>
      <c r="S310" s="4">
        <f>IFERROR(TRUNC(AV!S310/RWADA!S310,0),0)</f>
        <v>1876317</v>
      </c>
      <c r="T310" s="4">
        <f>IFERROR(TRUNC(AV!T310/RWADA!T310,0),0)</f>
        <v>1953146</v>
      </c>
      <c r="U310" s="4">
        <f>IFERROR(TRUNC(AV!U310/RWADA!U310,0),0)</f>
        <v>1932513</v>
      </c>
    </row>
    <row r="311" spans="1:21" x14ac:dyDescent="0.3">
      <c r="A311" s="3" t="s">
        <v>451</v>
      </c>
      <c r="B311" s="1" t="s">
        <v>1144</v>
      </c>
      <c r="C311" s="1" t="s">
        <v>1109</v>
      </c>
      <c r="D311" s="4">
        <f>IFERROR(TRUNC(AV!D311/RWADA!D311,0),0)</f>
        <v>607126</v>
      </c>
      <c r="E311" s="4">
        <f>IFERROR(TRUNC(AV!E311/RWADA!E311,0),0)</f>
        <v>656632</v>
      </c>
      <c r="F311" s="4">
        <f>IFERROR(TRUNC(AV!F311/RWADA!F311,0),0)</f>
        <v>771692</v>
      </c>
      <c r="G311" s="4">
        <f>IFERROR(TRUNC(AV!G311/RWADA!G311,0),0)</f>
        <v>769139</v>
      </c>
      <c r="H311" s="4">
        <f>IFERROR(TRUNC(AV!H311/RWADA!H311,0),0)</f>
        <v>769171</v>
      </c>
      <c r="I311" s="4">
        <f>IFERROR(TRUNC(AV!I311/RWADA!I311,0),0)</f>
        <v>729595</v>
      </c>
      <c r="J311" s="4">
        <f>IFERROR(TRUNC(AV!J311/RWADA!J311,0),0)</f>
        <v>608680</v>
      </c>
      <c r="K311" s="4">
        <f>IFERROR(TRUNC(AV!K311/RWADA!K311,0),0)</f>
        <v>575563</v>
      </c>
      <c r="L311" s="4">
        <f>IFERROR(TRUNC(AV!L311/RWADA!L311,0),0)</f>
        <v>488001</v>
      </c>
      <c r="M311" s="4">
        <f>IFERROR(TRUNC(AV!M311/RWADA!M311,0),0)</f>
        <v>462908</v>
      </c>
      <c r="N311" s="4">
        <f>IFERROR(TRUNC(AV!N311/RWADA!N311,0),0)</f>
        <v>427904</v>
      </c>
      <c r="O311" s="4">
        <f>IFERROR(TRUNC(AV!O311/RWADA!O311,0),0)</f>
        <v>447925</v>
      </c>
      <c r="P311" s="4">
        <f>IFERROR(TRUNC(AV!P311/RWADA!P311,0),0)</f>
        <v>452588</v>
      </c>
      <c r="Q311" s="4">
        <f>IFERROR(TRUNC(AV!Q311/RWADA!Q311,0),0)</f>
        <v>514432</v>
      </c>
      <c r="R311" s="4">
        <f>IFERROR(TRUNC(AV!R311/RWADA!R311,0),0)</f>
        <v>530787</v>
      </c>
      <c r="S311" s="4">
        <f>IFERROR(TRUNC(AV!S311/RWADA!S311,0),0)</f>
        <v>716671</v>
      </c>
      <c r="T311" s="4">
        <f>IFERROR(TRUNC(AV!T311/RWADA!T311,0),0)</f>
        <v>524764</v>
      </c>
      <c r="U311" s="4">
        <f>IFERROR(TRUNC(AV!U311/RWADA!U311,0),0)</f>
        <v>584380</v>
      </c>
    </row>
    <row r="312" spans="1:21" x14ac:dyDescent="0.3">
      <c r="A312" s="3" t="s">
        <v>452</v>
      </c>
      <c r="B312" s="1" t="s">
        <v>1145</v>
      </c>
      <c r="C312" s="1" t="s">
        <v>1109</v>
      </c>
      <c r="D312" s="4">
        <f>IFERROR(TRUNC(AV!D312/RWADA!D312,0),0)</f>
        <v>1286769</v>
      </c>
      <c r="E312" s="4">
        <f>IFERROR(TRUNC(AV!E312/RWADA!E312,0),0)</f>
        <v>1348070</v>
      </c>
      <c r="F312" s="4">
        <f>IFERROR(TRUNC(AV!F312/RWADA!F312,0),0)</f>
        <v>1362241</v>
      </c>
      <c r="G312" s="4">
        <f>IFERROR(TRUNC(AV!G312/RWADA!G312,0),0)</f>
        <v>1500308</v>
      </c>
      <c r="H312" s="4">
        <f>IFERROR(TRUNC(AV!H312/RWADA!H312,0),0)</f>
        <v>1519949</v>
      </c>
      <c r="I312" s="4">
        <f>IFERROR(TRUNC(AV!I312/RWADA!I312,0),0)</f>
        <v>1438665</v>
      </c>
      <c r="J312" s="4">
        <f>IFERROR(TRUNC(AV!J312/RWADA!J312,0),0)</f>
        <v>1270704</v>
      </c>
      <c r="K312" s="4">
        <f>IFERROR(TRUNC(AV!K312/RWADA!K312,0),0)</f>
        <v>1298293</v>
      </c>
      <c r="L312" s="4">
        <f>IFERROR(TRUNC(AV!L312/RWADA!L312,0),0)</f>
        <v>1183847</v>
      </c>
      <c r="M312" s="4">
        <f>IFERROR(TRUNC(AV!M312/RWADA!M312,0),0)</f>
        <v>1209278</v>
      </c>
      <c r="N312" s="4">
        <f>IFERROR(TRUNC(AV!N312/RWADA!N312,0),0)</f>
        <v>1189066</v>
      </c>
      <c r="O312" s="4">
        <f>IFERROR(TRUNC(AV!O312/RWADA!O312,0),0)</f>
        <v>1246160</v>
      </c>
      <c r="P312" s="4">
        <f>IFERROR(TRUNC(AV!P312/RWADA!P312,0),0)</f>
        <v>1223547</v>
      </c>
      <c r="Q312" s="4">
        <f>IFERROR(TRUNC(AV!Q312/RWADA!Q312,0),0)</f>
        <v>1348360</v>
      </c>
      <c r="R312" s="4">
        <f>IFERROR(TRUNC(AV!R312/RWADA!R312,0),0)</f>
        <v>1438694</v>
      </c>
      <c r="S312" s="4">
        <f>IFERROR(TRUNC(AV!S312/RWADA!S312,0),0)</f>
        <v>1501871</v>
      </c>
      <c r="T312" s="4">
        <f>IFERROR(TRUNC(AV!T312/RWADA!T312,0),0)</f>
        <v>1470984</v>
      </c>
      <c r="U312" s="4">
        <f>IFERROR(TRUNC(AV!U312/RWADA!U312,0),0)</f>
        <v>1461296</v>
      </c>
    </row>
    <row r="313" spans="1:21" x14ac:dyDescent="0.3">
      <c r="A313" s="3" t="s">
        <v>453</v>
      </c>
      <c r="B313" s="1" t="s">
        <v>1146</v>
      </c>
      <c r="C313" s="1" t="s">
        <v>1109</v>
      </c>
      <c r="D313" s="4">
        <f>IFERROR(TRUNC(AV!D313/RWADA!D313,0),0)</f>
        <v>1215498</v>
      </c>
      <c r="E313" s="4">
        <f>IFERROR(TRUNC(AV!E313/RWADA!E313,0),0)</f>
        <v>1298258</v>
      </c>
      <c r="F313" s="4">
        <f>IFERROR(TRUNC(AV!F313/RWADA!F313,0),0)</f>
        <v>1453706</v>
      </c>
      <c r="G313" s="4">
        <f>IFERROR(TRUNC(AV!G313/RWADA!G313,0),0)</f>
        <v>1552192</v>
      </c>
      <c r="H313" s="4">
        <f>IFERROR(TRUNC(AV!H313/RWADA!H313,0),0)</f>
        <v>1481430</v>
      </c>
      <c r="I313" s="4">
        <f>IFERROR(TRUNC(AV!I313/RWADA!I313,0),0)</f>
        <v>1493359</v>
      </c>
      <c r="J313" s="4">
        <f>IFERROR(TRUNC(AV!J313/RWADA!J313,0),0)</f>
        <v>1339570</v>
      </c>
      <c r="K313" s="4">
        <f>IFERROR(TRUNC(AV!K313/RWADA!K313,0),0)</f>
        <v>1344408</v>
      </c>
      <c r="L313" s="4">
        <f>IFERROR(TRUNC(AV!L313/RWADA!L313,0),0)</f>
        <v>1297074</v>
      </c>
      <c r="M313" s="4">
        <f>IFERROR(TRUNC(AV!M313/RWADA!M313,0),0)</f>
        <v>1246937</v>
      </c>
      <c r="N313" s="4">
        <f>IFERROR(TRUNC(AV!N313/RWADA!N313,0),0)</f>
        <v>1259195</v>
      </c>
      <c r="O313" s="4">
        <f>IFERROR(TRUNC(AV!O313/RWADA!O313,0),0)</f>
        <v>1356715</v>
      </c>
      <c r="P313" s="4">
        <f>IFERROR(TRUNC(AV!P313/RWADA!P313,0),0)</f>
        <v>1345144</v>
      </c>
      <c r="Q313" s="4">
        <f>IFERROR(TRUNC(AV!Q313/RWADA!Q313,0),0)</f>
        <v>1395287</v>
      </c>
      <c r="R313" s="4">
        <f>IFERROR(TRUNC(AV!R313/RWADA!R313,0),0)</f>
        <v>1524911</v>
      </c>
      <c r="S313" s="4">
        <f>IFERROR(TRUNC(AV!S313/RWADA!S313,0),0)</f>
        <v>1650064</v>
      </c>
      <c r="T313" s="4">
        <f>IFERROR(TRUNC(AV!T313/RWADA!T313,0),0)</f>
        <v>1734618</v>
      </c>
      <c r="U313" s="4">
        <f>IFERROR(TRUNC(AV!U313/RWADA!U313,0),0)</f>
        <v>1750925</v>
      </c>
    </row>
    <row r="314" spans="1:21" x14ac:dyDescent="0.3">
      <c r="A314" s="3" t="s">
        <v>454</v>
      </c>
      <c r="B314" s="1" t="s">
        <v>1147</v>
      </c>
      <c r="C314" s="1" t="s">
        <v>1109</v>
      </c>
      <c r="D314" s="4">
        <f>IFERROR(TRUNC(AV!D314/RWADA!D314,0),0)</f>
        <v>1495261</v>
      </c>
      <c r="E314" s="4">
        <f>IFERROR(TRUNC(AV!E314/RWADA!E314,0),0)</f>
        <v>1603969</v>
      </c>
      <c r="F314" s="4">
        <f>IFERROR(TRUNC(AV!F314/RWADA!F314,0),0)</f>
        <v>1674662</v>
      </c>
      <c r="G314" s="4">
        <f>IFERROR(TRUNC(AV!G314/RWADA!G314,0),0)</f>
        <v>1800782</v>
      </c>
      <c r="H314" s="4">
        <f>IFERROR(TRUNC(AV!H314/RWADA!H314,0),0)</f>
        <v>1731656</v>
      </c>
      <c r="I314" s="4">
        <f>IFERROR(TRUNC(AV!I314/RWADA!I314,0),0)</f>
        <v>1645729</v>
      </c>
      <c r="J314" s="4">
        <f>IFERROR(TRUNC(AV!J314/RWADA!J314,0),0)</f>
        <v>1474864</v>
      </c>
      <c r="K314" s="4">
        <f>IFERROR(TRUNC(AV!K314/RWADA!K314,0),0)</f>
        <v>1465898</v>
      </c>
      <c r="L314" s="4">
        <f>IFERROR(TRUNC(AV!L314/RWADA!L314,0),0)</f>
        <v>1358361</v>
      </c>
      <c r="M314" s="4">
        <f>IFERROR(TRUNC(AV!M314/RWADA!M314,0),0)</f>
        <v>1280713</v>
      </c>
      <c r="N314" s="4">
        <f>IFERROR(TRUNC(AV!N314/RWADA!N314,0),0)</f>
        <v>1252357</v>
      </c>
      <c r="O314" s="4">
        <f>IFERROR(TRUNC(AV!O314/RWADA!O314,0),0)</f>
        <v>1324059</v>
      </c>
      <c r="P314" s="4">
        <f>IFERROR(TRUNC(AV!P314/RWADA!P314,0),0)</f>
        <v>1307091</v>
      </c>
      <c r="Q314" s="4">
        <f>IFERROR(TRUNC(AV!Q314/RWADA!Q314,0),0)</f>
        <v>1423888</v>
      </c>
      <c r="R314" s="4">
        <f>IFERROR(TRUNC(AV!R314/RWADA!R314,0),0)</f>
        <v>1456674</v>
      </c>
      <c r="S314" s="4">
        <f>IFERROR(TRUNC(AV!S314/RWADA!S314,0),0)</f>
        <v>1640461</v>
      </c>
      <c r="T314" s="4">
        <f>IFERROR(TRUNC(AV!T314/RWADA!T314,0),0)</f>
        <v>1652076</v>
      </c>
      <c r="U314" s="4">
        <f>IFERROR(TRUNC(AV!U314/RWADA!U314,0),0)</f>
        <v>1576247</v>
      </c>
    </row>
    <row r="315" spans="1:21" x14ac:dyDescent="0.3">
      <c r="A315" s="3" t="s">
        <v>455</v>
      </c>
      <c r="B315" s="1" t="s">
        <v>1148</v>
      </c>
      <c r="C315" s="1" t="s">
        <v>1109</v>
      </c>
      <c r="D315" s="4">
        <f>IFERROR(TRUNC(AV!D315/RWADA!D315,0),0)</f>
        <v>852184</v>
      </c>
      <c r="E315" s="4">
        <f>IFERROR(TRUNC(AV!E315/RWADA!E315,0),0)</f>
        <v>926379</v>
      </c>
      <c r="F315" s="4">
        <f>IFERROR(TRUNC(AV!F315/RWADA!F315,0),0)</f>
        <v>1038480</v>
      </c>
      <c r="G315" s="4">
        <f>IFERROR(TRUNC(AV!G315/RWADA!G315,0),0)</f>
        <v>1106408</v>
      </c>
      <c r="H315" s="4">
        <f>IFERROR(TRUNC(AV!H315/RWADA!H315,0),0)</f>
        <v>1099403</v>
      </c>
      <c r="I315" s="4">
        <f>IFERROR(TRUNC(AV!I315/RWADA!I315,0),0)</f>
        <v>1093346</v>
      </c>
      <c r="J315" s="4">
        <f>IFERROR(TRUNC(AV!J315/RWADA!J315,0),0)</f>
        <v>931660</v>
      </c>
      <c r="K315" s="4">
        <f>IFERROR(TRUNC(AV!K315/RWADA!K315,0),0)</f>
        <v>955309</v>
      </c>
      <c r="L315" s="4">
        <f>IFERROR(TRUNC(AV!L315/RWADA!L315,0),0)</f>
        <v>918583</v>
      </c>
      <c r="M315" s="4">
        <f>IFERROR(TRUNC(AV!M315/RWADA!M315,0),0)</f>
        <v>891635</v>
      </c>
      <c r="N315" s="4">
        <f>IFERROR(TRUNC(AV!N315/RWADA!N315,0),0)</f>
        <v>901237</v>
      </c>
      <c r="O315" s="4">
        <f>IFERROR(TRUNC(AV!O315/RWADA!O315,0),0)</f>
        <v>919671</v>
      </c>
      <c r="P315" s="4">
        <f>IFERROR(TRUNC(AV!P315/RWADA!P315,0),0)</f>
        <v>900192</v>
      </c>
      <c r="Q315" s="4">
        <f>IFERROR(TRUNC(AV!Q315/RWADA!Q315,0),0)</f>
        <v>940828</v>
      </c>
      <c r="R315" s="4">
        <f>IFERROR(TRUNC(AV!R315/RWADA!R315,0),0)</f>
        <v>1009464</v>
      </c>
      <c r="S315" s="4">
        <f>IFERROR(TRUNC(AV!S315/RWADA!S315,0),0)</f>
        <v>1106284</v>
      </c>
      <c r="T315" s="4">
        <f>IFERROR(TRUNC(AV!T315/RWADA!T315,0),0)</f>
        <v>1274045</v>
      </c>
      <c r="U315" s="4">
        <f>IFERROR(TRUNC(AV!U315/RWADA!U315,0),0)</f>
        <v>1287103</v>
      </c>
    </row>
    <row r="316" spans="1:21" x14ac:dyDescent="0.3">
      <c r="A316" s="3" t="s">
        <v>456</v>
      </c>
      <c r="B316" s="1" t="s">
        <v>1149</v>
      </c>
      <c r="C316" s="1" t="s">
        <v>1109</v>
      </c>
      <c r="D316" s="4">
        <f>IFERROR(TRUNC(AV!D316/RWADA!D316,0),0)</f>
        <v>1958061</v>
      </c>
      <c r="E316" s="4">
        <f>IFERROR(TRUNC(AV!E316/RWADA!E316,0),0)</f>
        <v>2266215</v>
      </c>
      <c r="F316" s="4">
        <f>IFERROR(TRUNC(AV!F316/RWADA!F316,0),0)</f>
        <v>2454115</v>
      </c>
      <c r="G316" s="4">
        <f>IFERROR(TRUNC(AV!G316/RWADA!G316,0),0)</f>
        <v>2593977</v>
      </c>
      <c r="H316" s="4">
        <f>IFERROR(TRUNC(AV!H316/RWADA!H316,0),0)</f>
        <v>2369375</v>
      </c>
      <c r="I316" s="4">
        <f>IFERROR(TRUNC(AV!I316/RWADA!I316,0),0)</f>
        <v>2238849</v>
      </c>
      <c r="J316" s="4">
        <f>IFERROR(TRUNC(AV!J316/RWADA!J316,0),0)</f>
        <v>1918295</v>
      </c>
      <c r="K316" s="4">
        <f>IFERROR(TRUNC(AV!K316/RWADA!K316,0),0)</f>
        <v>1856010</v>
      </c>
      <c r="L316" s="4">
        <f>IFERROR(TRUNC(AV!L316/RWADA!L316,0),0)</f>
        <v>1725542</v>
      </c>
      <c r="M316" s="4">
        <f>IFERROR(TRUNC(AV!M316/RWADA!M316,0),0)</f>
        <v>1668272</v>
      </c>
      <c r="N316" s="4">
        <f>IFERROR(TRUNC(AV!N316/RWADA!N316,0),0)</f>
        <v>1704998</v>
      </c>
      <c r="O316" s="4">
        <f>IFERROR(TRUNC(AV!O316/RWADA!O316,0),0)</f>
        <v>1857402</v>
      </c>
      <c r="P316" s="4">
        <f>IFERROR(TRUNC(AV!P316/RWADA!P316,0),0)</f>
        <v>1859913</v>
      </c>
      <c r="Q316" s="4">
        <f>IFERROR(TRUNC(AV!Q316/RWADA!Q316,0),0)</f>
        <v>1997482</v>
      </c>
      <c r="R316" s="4">
        <f>IFERROR(TRUNC(AV!R316/RWADA!R316,0),0)</f>
        <v>2246546</v>
      </c>
      <c r="S316" s="4">
        <f>IFERROR(TRUNC(AV!S316/RWADA!S316,0),0)</f>
        <v>2485181</v>
      </c>
      <c r="T316" s="4">
        <f>IFERROR(TRUNC(AV!T316/RWADA!T316,0),0)</f>
        <v>2609084</v>
      </c>
      <c r="U316" s="4">
        <f>IFERROR(TRUNC(AV!U316/RWADA!U316,0),0)</f>
        <v>2499861</v>
      </c>
    </row>
    <row r="317" spans="1:21" x14ac:dyDescent="0.3">
      <c r="A317" s="3" t="s">
        <v>457</v>
      </c>
      <c r="B317" s="1" t="s">
        <v>1150</v>
      </c>
      <c r="C317" s="1" t="s">
        <v>1109</v>
      </c>
      <c r="D317" s="4">
        <f>IFERROR(TRUNC(AV!D317/RWADA!D317,0),0)</f>
        <v>1870974</v>
      </c>
      <c r="E317" s="4">
        <f>IFERROR(TRUNC(AV!E317/RWADA!E317,0),0)</f>
        <v>1940685</v>
      </c>
      <c r="F317" s="4">
        <f>IFERROR(TRUNC(AV!F317/RWADA!F317,0),0)</f>
        <v>2265224</v>
      </c>
      <c r="G317" s="4">
        <f>IFERROR(TRUNC(AV!G317/RWADA!G317,0),0)</f>
        <v>2508509</v>
      </c>
      <c r="H317" s="4">
        <f>IFERROR(TRUNC(AV!H317/RWADA!H317,0),0)</f>
        <v>2503986</v>
      </c>
      <c r="I317" s="4">
        <f>IFERROR(TRUNC(AV!I317/RWADA!I317,0),0)</f>
        <v>2495991</v>
      </c>
      <c r="J317" s="4">
        <f>IFERROR(TRUNC(AV!J317/RWADA!J317,0),0)</f>
        <v>2223124</v>
      </c>
      <c r="K317" s="4">
        <f>IFERROR(TRUNC(AV!K317/RWADA!K317,0),0)</f>
        <v>2383459</v>
      </c>
      <c r="L317" s="4">
        <f>IFERROR(TRUNC(AV!L317/RWADA!L317,0),0)</f>
        <v>2008251</v>
      </c>
      <c r="M317" s="4">
        <f>IFERROR(TRUNC(AV!M317/RWADA!M317,0),0)</f>
        <v>1930406</v>
      </c>
      <c r="N317" s="4">
        <f>IFERROR(TRUNC(AV!N317/RWADA!N317,0),0)</f>
        <v>1925731</v>
      </c>
      <c r="O317" s="4">
        <f>IFERROR(TRUNC(AV!O317/RWADA!O317,0),0)</f>
        <v>2000041</v>
      </c>
      <c r="P317" s="4">
        <f>IFERROR(TRUNC(AV!P317/RWADA!P317,0),0)</f>
        <v>1964509</v>
      </c>
      <c r="Q317" s="4">
        <f>IFERROR(TRUNC(AV!Q317/RWADA!Q317,0),0)</f>
        <v>2007688</v>
      </c>
      <c r="R317" s="4">
        <f>IFERROR(TRUNC(AV!R317/RWADA!R317,0),0)</f>
        <v>2183157</v>
      </c>
      <c r="S317" s="4">
        <f>IFERROR(TRUNC(AV!S317/RWADA!S317,0),0)</f>
        <v>2314912</v>
      </c>
      <c r="T317" s="4">
        <f>IFERROR(TRUNC(AV!T317/RWADA!T317,0),0)</f>
        <v>2596658</v>
      </c>
      <c r="U317" s="4">
        <f>IFERROR(TRUNC(AV!U317/RWADA!U317,0),0)</f>
        <v>2559471</v>
      </c>
    </row>
    <row r="318" spans="1:21" x14ac:dyDescent="0.3">
      <c r="A318" s="3" t="s">
        <v>458</v>
      </c>
      <c r="B318" s="1" t="s">
        <v>1151</v>
      </c>
      <c r="C318" s="1" t="s">
        <v>1109</v>
      </c>
      <c r="D318" s="4">
        <f>IFERROR(TRUNC(AV!D318/RWADA!D318,0),0)</f>
        <v>1121394</v>
      </c>
      <c r="E318" s="4">
        <f>IFERROR(TRUNC(AV!E318/RWADA!E318,0),0)</f>
        <v>1149587</v>
      </c>
      <c r="F318" s="4">
        <f>IFERROR(TRUNC(AV!F318/RWADA!F318,0),0)</f>
        <v>1181961</v>
      </c>
      <c r="G318" s="4">
        <f>IFERROR(TRUNC(AV!G318/RWADA!G318,0),0)</f>
        <v>1249749</v>
      </c>
      <c r="H318" s="4">
        <f>IFERROR(TRUNC(AV!H318/RWADA!H318,0),0)</f>
        <v>1204857</v>
      </c>
      <c r="I318" s="4">
        <f>IFERROR(TRUNC(AV!I318/RWADA!I318,0),0)</f>
        <v>1167111</v>
      </c>
      <c r="J318" s="4">
        <f>IFERROR(TRUNC(AV!J318/RWADA!J318,0),0)</f>
        <v>990677</v>
      </c>
      <c r="K318" s="4">
        <f>IFERROR(TRUNC(AV!K318/RWADA!K318,0),0)</f>
        <v>1011086</v>
      </c>
      <c r="L318" s="4">
        <f>IFERROR(TRUNC(AV!L318/RWADA!L318,0),0)</f>
        <v>951075</v>
      </c>
      <c r="M318" s="4">
        <f>IFERROR(TRUNC(AV!M318/RWADA!M318,0),0)</f>
        <v>925093</v>
      </c>
      <c r="N318" s="4">
        <f>IFERROR(TRUNC(AV!N318/RWADA!N318,0),0)</f>
        <v>934485</v>
      </c>
      <c r="O318" s="4">
        <f>IFERROR(TRUNC(AV!O318/RWADA!O318,0),0)</f>
        <v>976211</v>
      </c>
      <c r="P318" s="4">
        <f>IFERROR(TRUNC(AV!P318/RWADA!P318,0),0)</f>
        <v>959254</v>
      </c>
      <c r="Q318" s="4">
        <f>IFERROR(TRUNC(AV!Q318/RWADA!Q318,0),0)</f>
        <v>1018962</v>
      </c>
      <c r="R318" s="4">
        <f>IFERROR(TRUNC(AV!R318/RWADA!R318,0),0)</f>
        <v>1102641</v>
      </c>
      <c r="S318" s="4">
        <f>IFERROR(TRUNC(AV!S318/RWADA!S318,0),0)</f>
        <v>1156697</v>
      </c>
      <c r="T318" s="4">
        <f>IFERROR(TRUNC(AV!T318/RWADA!T318,0),0)</f>
        <v>1097856</v>
      </c>
      <c r="U318" s="4">
        <f>IFERROR(TRUNC(AV!U318/RWADA!U318,0),0)</f>
        <v>1033543</v>
      </c>
    </row>
    <row r="319" spans="1:21" x14ac:dyDescent="0.3">
      <c r="A319" s="3" t="s">
        <v>459</v>
      </c>
      <c r="B319" s="1" t="s">
        <v>1152</v>
      </c>
      <c r="C319" s="1" t="s">
        <v>1109</v>
      </c>
      <c r="D319" s="4">
        <f>IFERROR(TRUNC(AV!D319/RWADA!D319,0),0)</f>
        <v>1187134</v>
      </c>
      <c r="E319" s="4">
        <f>IFERROR(TRUNC(AV!E319/RWADA!E319,0),0)</f>
        <v>1389196</v>
      </c>
      <c r="F319" s="4">
        <f>IFERROR(TRUNC(AV!F319/RWADA!F319,0),0)</f>
        <v>1727446</v>
      </c>
      <c r="G319" s="4">
        <f>IFERROR(TRUNC(AV!G319/RWADA!G319,0),0)</f>
        <v>1836646</v>
      </c>
      <c r="H319" s="4">
        <f>IFERROR(TRUNC(AV!H319/RWADA!H319,0),0)</f>
        <v>1804512</v>
      </c>
      <c r="I319" s="4">
        <f>IFERROR(TRUNC(AV!I319/RWADA!I319,0),0)</f>
        <v>1763948</v>
      </c>
      <c r="J319" s="4">
        <f>IFERROR(TRUNC(AV!J319/RWADA!J319,0),0)</f>
        <v>1548955</v>
      </c>
      <c r="K319" s="4">
        <f>IFERROR(TRUNC(AV!K319/RWADA!K319,0),0)</f>
        <v>1489845</v>
      </c>
      <c r="L319" s="4">
        <f>IFERROR(TRUNC(AV!L319/RWADA!L319,0),0)</f>
        <v>1416368</v>
      </c>
      <c r="M319" s="4">
        <f>IFERROR(TRUNC(AV!M319/RWADA!M319,0),0)</f>
        <v>1420656</v>
      </c>
      <c r="N319" s="4">
        <f>IFERROR(TRUNC(AV!N319/RWADA!N319,0),0)</f>
        <v>1409201</v>
      </c>
      <c r="O319" s="4">
        <f>IFERROR(TRUNC(AV!O319/RWADA!O319,0),0)</f>
        <v>1468755</v>
      </c>
      <c r="P319" s="4">
        <f>IFERROR(TRUNC(AV!P319/RWADA!P319,0),0)</f>
        <v>1454546</v>
      </c>
      <c r="Q319" s="4">
        <f>IFERROR(TRUNC(AV!Q319/RWADA!Q319,0),0)</f>
        <v>1444960</v>
      </c>
      <c r="R319" s="4">
        <f>IFERROR(TRUNC(AV!R319/RWADA!R319,0),0)</f>
        <v>1572812</v>
      </c>
      <c r="S319" s="4">
        <f>IFERROR(TRUNC(AV!S319/RWADA!S319,0),0)</f>
        <v>1694491</v>
      </c>
      <c r="T319" s="4">
        <f>IFERROR(TRUNC(AV!T319/RWADA!T319,0),0)</f>
        <v>1965044</v>
      </c>
      <c r="U319" s="4">
        <f>IFERROR(TRUNC(AV!U319/RWADA!U319,0),0)</f>
        <v>1972999</v>
      </c>
    </row>
    <row r="320" spans="1:21" x14ac:dyDescent="0.3">
      <c r="A320" s="3" t="s">
        <v>460</v>
      </c>
      <c r="B320" s="1" t="s">
        <v>1153</v>
      </c>
      <c r="C320" s="1" t="s">
        <v>1109</v>
      </c>
      <c r="D320" s="4">
        <f>IFERROR(TRUNC(AV!D320/RWADA!D320,0),0)</f>
        <v>984471</v>
      </c>
      <c r="E320" s="4">
        <f>IFERROR(TRUNC(AV!E320/RWADA!E320,0),0)</f>
        <v>1188468</v>
      </c>
      <c r="F320" s="4">
        <f>IFERROR(TRUNC(AV!F320/RWADA!F320,0),0)</f>
        <v>1531495</v>
      </c>
      <c r="G320" s="4">
        <f>IFERROR(TRUNC(AV!G320/RWADA!G320,0),0)</f>
        <v>1559395</v>
      </c>
      <c r="H320" s="4">
        <f>IFERROR(TRUNC(AV!H320/RWADA!H320,0),0)</f>
        <v>1573246</v>
      </c>
      <c r="I320" s="4">
        <f>IFERROR(TRUNC(AV!I320/RWADA!I320,0),0)</f>
        <v>1563105</v>
      </c>
      <c r="J320" s="4">
        <f>IFERROR(TRUNC(AV!J320/RWADA!J320,0),0)</f>
        <v>1402905</v>
      </c>
      <c r="K320" s="4">
        <f>IFERROR(TRUNC(AV!K320/RWADA!K320,0),0)</f>
        <v>1415393</v>
      </c>
      <c r="L320" s="4">
        <f>IFERROR(TRUNC(AV!L320/RWADA!L320,0),0)</f>
        <v>1368183</v>
      </c>
      <c r="M320" s="4">
        <f>IFERROR(TRUNC(AV!M320/RWADA!M320,0),0)</f>
        <v>1363090</v>
      </c>
      <c r="N320" s="4">
        <f>IFERROR(TRUNC(AV!N320/RWADA!N320,0),0)</f>
        <v>1407792</v>
      </c>
      <c r="O320" s="4">
        <f>IFERROR(TRUNC(AV!O320/RWADA!O320,0),0)</f>
        <v>1457464</v>
      </c>
      <c r="P320" s="4">
        <f>IFERROR(TRUNC(AV!P320/RWADA!P320,0),0)</f>
        <v>1433580</v>
      </c>
      <c r="Q320" s="4">
        <f>IFERROR(TRUNC(AV!Q320/RWADA!Q320,0),0)</f>
        <v>1525545</v>
      </c>
      <c r="R320" s="4">
        <f>IFERROR(TRUNC(AV!R320/RWADA!R320,0),0)</f>
        <v>1714733</v>
      </c>
      <c r="S320" s="4">
        <f>IFERROR(TRUNC(AV!S320/RWADA!S320,0),0)</f>
        <v>1839207</v>
      </c>
      <c r="T320" s="4">
        <f>IFERROR(TRUNC(AV!T320/RWADA!T320,0),0)</f>
        <v>2235731</v>
      </c>
      <c r="U320" s="4">
        <f>IFERROR(TRUNC(AV!U320/RWADA!U320,0),0)</f>
        <v>2183083</v>
      </c>
    </row>
    <row r="321" spans="1:21" x14ac:dyDescent="0.3">
      <c r="A321" s="3" t="s">
        <v>461</v>
      </c>
      <c r="B321" s="1" t="s">
        <v>1154</v>
      </c>
      <c r="C321" s="1" t="s">
        <v>1109</v>
      </c>
      <c r="D321" s="4">
        <f>IFERROR(TRUNC(AV!D321/RWADA!D321,0),0)</f>
        <v>1377398</v>
      </c>
      <c r="E321" s="4">
        <f>IFERROR(TRUNC(AV!E321/RWADA!E321,0),0)</f>
        <v>1434362</v>
      </c>
      <c r="F321" s="4">
        <f>IFERROR(TRUNC(AV!F321/RWADA!F321,0),0)</f>
        <v>1724840</v>
      </c>
      <c r="G321" s="4">
        <f>IFERROR(TRUNC(AV!G321/RWADA!G321,0),0)</f>
        <v>1928991</v>
      </c>
      <c r="H321" s="4">
        <f>IFERROR(TRUNC(AV!H321/RWADA!H321,0),0)</f>
        <v>1748038</v>
      </c>
      <c r="I321" s="4">
        <f>IFERROR(TRUNC(AV!I321/RWADA!I321,0),0)</f>
        <v>1710366</v>
      </c>
      <c r="J321" s="4">
        <f>IFERROR(TRUNC(AV!J321/RWADA!J321,0),0)</f>
        <v>1459484</v>
      </c>
      <c r="K321" s="4">
        <f>IFERROR(TRUNC(AV!K321/RWADA!K321,0),0)</f>
        <v>1552214</v>
      </c>
      <c r="L321" s="4">
        <f>IFERROR(TRUNC(AV!L321/RWADA!L321,0),0)</f>
        <v>1479697</v>
      </c>
      <c r="M321" s="4">
        <f>IFERROR(TRUNC(AV!M321/RWADA!M321,0),0)</f>
        <v>1524572</v>
      </c>
      <c r="N321" s="4">
        <f>IFERROR(TRUNC(AV!N321/RWADA!N321,0),0)</f>
        <v>1429464</v>
      </c>
      <c r="O321" s="4">
        <f>IFERROR(TRUNC(AV!O321/RWADA!O321,0),0)</f>
        <v>1535964</v>
      </c>
      <c r="P321" s="4">
        <f>IFERROR(TRUNC(AV!P321/RWADA!P321,0),0)</f>
        <v>1526269</v>
      </c>
      <c r="Q321" s="4">
        <f>IFERROR(TRUNC(AV!Q321/RWADA!Q321,0),0)</f>
        <v>1652729</v>
      </c>
      <c r="R321" s="4">
        <f>IFERROR(TRUNC(AV!R321/RWADA!R321,0),0)</f>
        <v>1771186</v>
      </c>
      <c r="S321" s="4">
        <f>IFERROR(TRUNC(AV!S321/RWADA!S321,0),0)</f>
        <v>1911543</v>
      </c>
      <c r="T321" s="4">
        <f>IFERROR(TRUNC(AV!T321/RWADA!T321,0),0)</f>
        <v>1927039</v>
      </c>
      <c r="U321" s="4">
        <f>IFERROR(TRUNC(AV!U321/RWADA!U321,0),0)</f>
        <v>1895887</v>
      </c>
    </row>
    <row r="322" spans="1:21" x14ac:dyDescent="0.3">
      <c r="A322" s="3" t="s">
        <v>462</v>
      </c>
      <c r="B322" s="1" t="s">
        <v>1155</v>
      </c>
      <c r="C322" s="1" t="s">
        <v>1109</v>
      </c>
      <c r="D322" s="4">
        <f>IFERROR(TRUNC(AV!D322/RWADA!D322,0),0)</f>
        <v>1090184</v>
      </c>
      <c r="E322" s="4">
        <f>IFERROR(TRUNC(AV!E322/RWADA!E322,0),0)</f>
        <v>1236377</v>
      </c>
      <c r="F322" s="4">
        <f>IFERROR(TRUNC(AV!F322/RWADA!F322,0),0)</f>
        <v>1456829</v>
      </c>
      <c r="G322" s="4">
        <f>IFERROR(TRUNC(AV!G322/RWADA!G322,0),0)</f>
        <v>1550545</v>
      </c>
      <c r="H322" s="4">
        <f>IFERROR(TRUNC(AV!H322/RWADA!H322,0),0)</f>
        <v>1517975</v>
      </c>
      <c r="I322" s="4">
        <f>IFERROR(TRUNC(AV!I322/RWADA!I322,0),0)</f>
        <v>1396725</v>
      </c>
      <c r="J322" s="4">
        <f>IFERROR(TRUNC(AV!J322/RWADA!J322,0),0)</f>
        <v>1305381</v>
      </c>
      <c r="K322" s="4">
        <f>IFERROR(TRUNC(AV!K322/RWADA!K322,0),0)</f>
        <v>1259159</v>
      </c>
      <c r="L322" s="4">
        <f>IFERROR(TRUNC(AV!L322/RWADA!L322,0),0)</f>
        <v>1260563</v>
      </c>
      <c r="M322" s="4">
        <f>IFERROR(TRUNC(AV!M322/RWADA!M322,0),0)</f>
        <v>1218242</v>
      </c>
      <c r="N322" s="4">
        <f>IFERROR(TRUNC(AV!N322/RWADA!N322,0),0)</f>
        <v>1216530</v>
      </c>
      <c r="O322" s="4">
        <f>IFERROR(TRUNC(AV!O322/RWADA!O322,0),0)</f>
        <v>1251895</v>
      </c>
      <c r="P322" s="4">
        <f>IFERROR(TRUNC(AV!P322/RWADA!P322,0),0)</f>
        <v>1196916</v>
      </c>
      <c r="Q322" s="4">
        <f>IFERROR(TRUNC(AV!Q322/RWADA!Q322,0),0)</f>
        <v>1245398</v>
      </c>
      <c r="R322" s="4">
        <f>IFERROR(TRUNC(AV!R322/RWADA!R322,0),0)</f>
        <v>1356100</v>
      </c>
      <c r="S322" s="4">
        <f>IFERROR(TRUNC(AV!S322/RWADA!S322,0),0)</f>
        <v>1326250</v>
      </c>
      <c r="T322" s="4">
        <f>IFERROR(TRUNC(AV!T322/RWADA!T322,0),0)</f>
        <v>1412898</v>
      </c>
      <c r="U322" s="4">
        <f>IFERROR(TRUNC(AV!U322/RWADA!U322,0),0)</f>
        <v>1458185</v>
      </c>
    </row>
    <row r="323" spans="1:21" x14ac:dyDescent="0.3">
      <c r="A323" s="3" t="s">
        <v>463</v>
      </c>
      <c r="B323" s="1" t="s">
        <v>1156</v>
      </c>
      <c r="C323" s="1" t="s">
        <v>1109</v>
      </c>
      <c r="D323" s="4">
        <f>IFERROR(TRUNC(AV!D323/RWADA!D323,0),0)</f>
        <v>2218366</v>
      </c>
      <c r="E323" s="4">
        <f>IFERROR(TRUNC(AV!E323/RWADA!E323,0),0)</f>
        <v>2257948</v>
      </c>
      <c r="F323" s="4">
        <f>IFERROR(TRUNC(AV!F323/RWADA!F323,0),0)</f>
        <v>2341906</v>
      </c>
      <c r="G323" s="4">
        <f>IFERROR(TRUNC(AV!G323/RWADA!G323,0),0)</f>
        <v>2503240</v>
      </c>
      <c r="H323" s="4">
        <f>IFERROR(TRUNC(AV!H323/RWADA!H323,0),0)</f>
        <v>2515955</v>
      </c>
      <c r="I323" s="4">
        <f>IFERROR(TRUNC(AV!I323/RWADA!I323,0),0)</f>
        <v>2365160</v>
      </c>
      <c r="J323" s="4">
        <f>IFERROR(TRUNC(AV!J323/RWADA!J323,0),0)</f>
        <v>2079630</v>
      </c>
      <c r="K323" s="4">
        <f>IFERROR(TRUNC(AV!K323/RWADA!K323,0),0)</f>
        <v>2119300</v>
      </c>
      <c r="L323" s="4">
        <f>IFERROR(TRUNC(AV!L323/RWADA!L323,0),0)</f>
        <v>1873429</v>
      </c>
      <c r="M323" s="4">
        <f>IFERROR(TRUNC(AV!M323/RWADA!M323,0),0)</f>
        <v>1859079</v>
      </c>
      <c r="N323" s="4">
        <f>IFERROR(TRUNC(AV!N323/RWADA!N323,0),0)</f>
        <v>1944569</v>
      </c>
      <c r="O323" s="4">
        <f>IFERROR(TRUNC(AV!O323/RWADA!O323,0),0)</f>
        <v>2127900</v>
      </c>
      <c r="P323" s="4">
        <f>IFERROR(TRUNC(AV!P323/RWADA!P323,0),0)</f>
        <v>2079019</v>
      </c>
      <c r="Q323" s="4">
        <f>IFERROR(TRUNC(AV!Q323/RWADA!Q323,0),0)</f>
        <v>2210294</v>
      </c>
      <c r="R323" s="4">
        <f>IFERROR(TRUNC(AV!R323/RWADA!R323,0),0)</f>
        <v>2299390</v>
      </c>
      <c r="S323" s="4">
        <f>IFERROR(TRUNC(AV!S323/RWADA!S323,0),0)</f>
        <v>2386379</v>
      </c>
      <c r="T323" s="4">
        <f>IFERROR(TRUNC(AV!T323/RWADA!T323,0),0)</f>
        <v>2212396</v>
      </c>
      <c r="U323" s="4">
        <f>IFERROR(TRUNC(AV!U323/RWADA!U323,0),0)</f>
        <v>2201415</v>
      </c>
    </row>
    <row r="324" spans="1:21" x14ac:dyDescent="0.3">
      <c r="A324" s="3" t="s">
        <v>464</v>
      </c>
      <c r="B324" s="1" t="s">
        <v>1157</v>
      </c>
      <c r="C324" s="1" t="s">
        <v>1109</v>
      </c>
      <c r="D324" s="4">
        <f>IFERROR(TRUNC(AV!D324/RWADA!D324,0),0)</f>
        <v>884026</v>
      </c>
      <c r="E324" s="4">
        <f>IFERROR(TRUNC(AV!E324/RWADA!E324,0),0)</f>
        <v>982443</v>
      </c>
      <c r="F324" s="4">
        <f>IFERROR(TRUNC(AV!F324/RWADA!F324,0),0)</f>
        <v>1154914</v>
      </c>
      <c r="G324" s="4">
        <f>IFERROR(TRUNC(AV!G324/RWADA!G324,0),0)</f>
        <v>1252607</v>
      </c>
      <c r="H324" s="4">
        <f>IFERROR(TRUNC(AV!H324/RWADA!H324,0),0)</f>
        <v>1212188</v>
      </c>
      <c r="I324" s="4">
        <f>IFERROR(TRUNC(AV!I324/RWADA!I324,0),0)</f>
        <v>1168920</v>
      </c>
      <c r="J324" s="4">
        <f>IFERROR(TRUNC(AV!J324/RWADA!J324,0),0)</f>
        <v>1020026</v>
      </c>
      <c r="K324" s="4">
        <f>IFERROR(TRUNC(AV!K324/RWADA!K324,0),0)</f>
        <v>1044915</v>
      </c>
      <c r="L324" s="4">
        <f>IFERROR(TRUNC(AV!L324/RWADA!L324,0),0)</f>
        <v>1014531</v>
      </c>
      <c r="M324" s="4">
        <f>IFERROR(TRUNC(AV!M324/RWADA!M324,0),0)</f>
        <v>940689</v>
      </c>
      <c r="N324" s="4">
        <f>IFERROR(TRUNC(AV!N324/RWADA!N324,0),0)</f>
        <v>944284</v>
      </c>
      <c r="O324" s="4">
        <f>IFERROR(TRUNC(AV!O324/RWADA!O324,0),0)</f>
        <v>984549</v>
      </c>
      <c r="P324" s="4">
        <f>IFERROR(TRUNC(AV!P324/RWADA!P324,0),0)</f>
        <v>937657</v>
      </c>
      <c r="Q324" s="4">
        <f>IFERROR(TRUNC(AV!Q324/RWADA!Q324,0),0)</f>
        <v>988579</v>
      </c>
      <c r="R324" s="4">
        <f>IFERROR(TRUNC(AV!R324/RWADA!R324,0),0)</f>
        <v>1087257</v>
      </c>
      <c r="S324" s="4">
        <f>IFERROR(TRUNC(AV!S324/RWADA!S324,0),0)</f>
        <v>1104347</v>
      </c>
      <c r="T324" s="4">
        <f>IFERROR(TRUNC(AV!T324/RWADA!T324,0),0)</f>
        <v>1185727</v>
      </c>
      <c r="U324" s="4">
        <f>IFERROR(TRUNC(AV!U324/RWADA!U324,0),0)</f>
        <v>1203735</v>
      </c>
    </row>
    <row r="325" spans="1:21" x14ac:dyDescent="0.3">
      <c r="A325" s="3" t="s">
        <v>465</v>
      </c>
      <c r="B325" s="1" t="s">
        <v>1158</v>
      </c>
      <c r="C325" s="1" t="s">
        <v>1109</v>
      </c>
      <c r="D325" s="4">
        <f>IFERROR(TRUNC(AV!D325/RWADA!D325,0),0)</f>
        <v>2414080</v>
      </c>
      <c r="E325" s="4">
        <f>IFERROR(TRUNC(AV!E325/RWADA!E325,0),0)</f>
        <v>2529763</v>
      </c>
      <c r="F325" s="4">
        <f>IFERROR(TRUNC(AV!F325/RWADA!F325,0),0)</f>
        <v>2729292</v>
      </c>
      <c r="G325" s="4">
        <f>IFERROR(TRUNC(AV!G325/RWADA!G325,0),0)</f>
        <v>2908637</v>
      </c>
      <c r="H325" s="4">
        <f>IFERROR(TRUNC(AV!H325/RWADA!H325,0),0)</f>
        <v>2752079</v>
      </c>
      <c r="I325" s="4">
        <f>IFERROR(TRUNC(AV!I325/RWADA!I325,0),0)</f>
        <v>2646132</v>
      </c>
      <c r="J325" s="4">
        <f>IFERROR(TRUNC(AV!J325/RWADA!J325,0),0)</f>
        <v>2321009</v>
      </c>
      <c r="K325" s="4">
        <f>IFERROR(TRUNC(AV!K325/RWADA!K325,0),0)</f>
        <v>2337804</v>
      </c>
      <c r="L325" s="4">
        <f>IFERROR(TRUNC(AV!L325/RWADA!L325,0),0)</f>
        <v>2205107</v>
      </c>
      <c r="M325" s="4">
        <f>IFERROR(TRUNC(AV!M325/RWADA!M325,0),0)</f>
        <v>2191851</v>
      </c>
      <c r="N325" s="4">
        <f>IFERROR(TRUNC(AV!N325/RWADA!N325,0),0)</f>
        <v>2236145</v>
      </c>
      <c r="O325" s="4">
        <f>IFERROR(TRUNC(AV!O325/RWADA!O325,0),0)</f>
        <v>2337288</v>
      </c>
      <c r="P325" s="4">
        <f>IFERROR(TRUNC(AV!P325/RWADA!P325,0),0)</f>
        <v>2365908</v>
      </c>
      <c r="Q325" s="4">
        <f>IFERROR(TRUNC(AV!Q325/RWADA!Q325,0),0)</f>
        <v>2486455</v>
      </c>
      <c r="R325" s="4">
        <f>IFERROR(TRUNC(AV!R325/RWADA!R325,0),0)</f>
        <v>2662303</v>
      </c>
      <c r="S325" s="4">
        <f>IFERROR(TRUNC(AV!S325/RWADA!S325,0),0)</f>
        <v>2733211</v>
      </c>
      <c r="T325" s="4">
        <f>IFERROR(TRUNC(AV!T325/RWADA!T325,0),0)</f>
        <v>2828169</v>
      </c>
      <c r="U325" s="4">
        <f>IFERROR(TRUNC(AV!U325/RWADA!U325,0),0)</f>
        <v>2893008</v>
      </c>
    </row>
    <row r="326" spans="1:21" x14ac:dyDescent="0.3">
      <c r="A326" s="3" t="s">
        <v>466</v>
      </c>
      <c r="B326" s="1" t="s">
        <v>1159</v>
      </c>
      <c r="C326" s="1" t="s">
        <v>1109</v>
      </c>
      <c r="D326" s="4">
        <f>IFERROR(TRUNC(AV!D326/RWADA!D326,0),0)</f>
        <v>1365593</v>
      </c>
      <c r="E326" s="4">
        <f>IFERROR(TRUNC(AV!E326/RWADA!E326,0),0)</f>
        <v>1460458</v>
      </c>
      <c r="F326" s="4">
        <f>IFERROR(TRUNC(AV!F326/RWADA!F326,0),0)</f>
        <v>1756846</v>
      </c>
      <c r="G326" s="4">
        <f>IFERROR(TRUNC(AV!G326/RWADA!G326,0),0)</f>
        <v>1923163</v>
      </c>
      <c r="H326" s="4">
        <f>IFERROR(TRUNC(AV!H326/RWADA!H326,0),0)</f>
        <v>1937462</v>
      </c>
      <c r="I326" s="4">
        <f>IFERROR(TRUNC(AV!I326/RWADA!I326,0),0)</f>
        <v>1889758</v>
      </c>
      <c r="J326" s="4">
        <f>IFERROR(TRUNC(AV!J326/RWADA!J326,0),0)</f>
        <v>1698465</v>
      </c>
      <c r="K326" s="4">
        <f>IFERROR(TRUNC(AV!K326/RWADA!K326,0),0)</f>
        <v>1665887</v>
      </c>
      <c r="L326" s="4">
        <f>IFERROR(TRUNC(AV!L326/RWADA!L326,0),0)</f>
        <v>1583629</v>
      </c>
      <c r="M326" s="4">
        <f>IFERROR(TRUNC(AV!M326/RWADA!M326,0),0)</f>
        <v>1570385</v>
      </c>
      <c r="N326" s="4">
        <f>IFERROR(TRUNC(AV!N326/RWADA!N326,0),0)</f>
        <v>1553126</v>
      </c>
      <c r="O326" s="4">
        <f>IFERROR(TRUNC(AV!O326/RWADA!O326,0),0)</f>
        <v>1630283</v>
      </c>
      <c r="P326" s="4">
        <f>IFERROR(TRUNC(AV!P326/RWADA!P326,0),0)</f>
        <v>1602979</v>
      </c>
      <c r="Q326" s="4">
        <f>IFERROR(TRUNC(AV!Q326/RWADA!Q326,0),0)</f>
        <v>1600990</v>
      </c>
      <c r="R326" s="4">
        <f>IFERROR(TRUNC(AV!R326/RWADA!R326,0),0)</f>
        <v>1699276</v>
      </c>
      <c r="S326" s="4">
        <f>IFERROR(TRUNC(AV!S326/RWADA!S326,0),0)</f>
        <v>1705783</v>
      </c>
      <c r="T326" s="4">
        <f>IFERROR(TRUNC(AV!T326/RWADA!T326,0),0)</f>
        <v>1770263</v>
      </c>
      <c r="U326" s="4">
        <f>IFERROR(TRUNC(AV!U326/RWADA!U326,0),0)</f>
        <v>1834968</v>
      </c>
    </row>
    <row r="327" spans="1:21" x14ac:dyDescent="0.3">
      <c r="A327" s="3" t="s">
        <v>467</v>
      </c>
      <c r="B327" s="1" t="s">
        <v>1160</v>
      </c>
      <c r="C327" s="1" t="s">
        <v>1109</v>
      </c>
      <c r="D327" s="4">
        <f>IFERROR(TRUNC(AV!D327/RWADA!D327,0),0)</f>
        <v>914521</v>
      </c>
      <c r="E327" s="4">
        <f>IFERROR(TRUNC(AV!E327/RWADA!E327,0),0)</f>
        <v>1046152</v>
      </c>
      <c r="F327" s="4">
        <f>IFERROR(TRUNC(AV!F327/RWADA!F327,0),0)</f>
        <v>1336113</v>
      </c>
      <c r="G327" s="4">
        <f>IFERROR(TRUNC(AV!G327/RWADA!G327,0),0)</f>
        <v>1387523</v>
      </c>
      <c r="H327" s="4">
        <f>IFERROR(TRUNC(AV!H327/RWADA!H327,0),0)</f>
        <v>1394771</v>
      </c>
      <c r="I327" s="4">
        <f>IFERROR(TRUNC(AV!I327/RWADA!I327,0),0)</f>
        <v>1314729</v>
      </c>
      <c r="J327" s="4">
        <f>IFERROR(TRUNC(AV!J327/RWADA!J327,0),0)</f>
        <v>1191863</v>
      </c>
      <c r="K327" s="4">
        <f>IFERROR(TRUNC(AV!K327/RWADA!K327,0),0)</f>
        <v>1153989</v>
      </c>
      <c r="L327" s="4">
        <f>IFERROR(TRUNC(AV!L327/RWADA!L327,0),0)</f>
        <v>1112570</v>
      </c>
      <c r="M327" s="4">
        <f>IFERROR(TRUNC(AV!M327/RWADA!M327,0),0)</f>
        <v>1092596</v>
      </c>
      <c r="N327" s="4">
        <f>IFERROR(TRUNC(AV!N327/RWADA!N327,0),0)</f>
        <v>1043376</v>
      </c>
      <c r="O327" s="4">
        <f>IFERROR(TRUNC(AV!O327/RWADA!O327,0),0)</f>
        <v>1156183</v>
      </c>
      <c r="P327" s="4">
        <f>IFERROR(TRUNC(AV!P327/RWADA!P327,0),0)</f>
        <v>1066232</v>
      </c>
      <c r="Q327" s="4">
        <f>IFERROR(TRUNC(AV!Q327/RWADA!Q327,0),0)</f>
        <v>1144157</v>
      </c>
      <c r="R327" s="4">
        <f>IFERROR(TRUNC(AV!R327/RWADA!R327,0),0)</f>
        <v>1243439</v>
      </c>
      <c r="S327" s="4">
        <f>IFERROR(TRUNC(AV!S327/RWADA!S327,0),0)</f>
        <v>1335984</v>
      </c>
      <c r="T327" s="4">
        <f>IFERROR(TRUNC(AV!T327/RWADA!T327,0),0)</f>
        <v>1499521</v>
      </c>
      <c r="U327" s="4">
        <f>IFERROR(TRUNC(AV!U327/RWADA!U327,0),0)</f>
        <v>1570281</v>
      </c>
    </row>
    <row r="328" spans="1:21" x14ac:dyDescent="0.3">
      <c r="A328" s="3" t="s">
        <v>468</v>
      </c>
      <c r="B328" s="1" t="s">
        <v>1161</v>
      </c>
      <c r="C328" s="1" t="s">
        <v>1109</v>
      </c>
      <c r="D328" s="4">
        <f>IFERROR(TRUNC(AV!D328/RWADA!D328,0),0)</f>
        <v>603159</v>
      </c>
      <c r="E328" s="4">
        <f>IFERROR(TRUNC(AV!E328/RWADA!E328,0),0)</f>
        <v>661960</v>
      </c>
      <c r="F328" s="4">
        <f>IFERROR(TRUNC(AV!F328/RWADA!F328,0),0)</f>
        <v>731415</v>
      </c>
      <c r="G328" s="4">
        <f>IFERROR(TRUNC(AV!G328/RWADA!G328,0),0)</f>
        <v>794995</v>
      </c>
      <c r="H328" s="4">
        <f>IFERROR(TRUNC(AV!H328/RWADA!H328,0),0)</f>
        <v>769135</v>
      </c>
      <c r="I328" s="4">
        <f>IFERROR(TRUNC(AV!I328/RWADA!I328,0),0)</f>
        <v>747047</v>
      </c>
      <c r="J328" s="4">
        <f>IFERROR(TRUNC(AV!J328/RWADA!J328,0),0)</f>
        <v>649673</v>
      </c>
      <c r="K328" s="4">
        <f>IFERROR(TRUNC(AV!K328/RWADA!K328,0),0)</f>
        <v>634813</v>
      </c>
      <c r="L328" s="4">
        <f>IFERROR(TRUNC(AV!L328/RWADA!L328,0),0)</f>
        <v>644515</v>
      </c>
      <c r="M328" s="4">
        <f>IFERROR(TRUNC(AV!M328/RWADA!M328,0),0)</f>
        <v>650630</v>
      </c>
      <c r="N328" s="4">
        <f>IFERROR(TRUNC(AV!N328/RWADA!N328,0),0)</f>
        <v>664901</v>
      </c>
      <c r="O328" s="4">
        <f>IFERROR(TRUNC(AV!O328/RWADA!O328,0),0)</f>
        <v>731961</v>
      </c>
      <c r="P328" s="4">
        <f>IFERROR(TRUNC(AV!P328/RWADA!P328,0),0)</f>
        <v>730036</v>
      </c>
      <c r="Q328" s="4">
        <f>IFERROR(TRUNC(AV!Q328/RWADA!Q328,0),0)</f>
        <v>764201</v>
      </c>
      <c r="R328" s="4">
        <f>IFERROR(TRUNC(AV!R328/RWADA!R328,0),0)</f>
        <v>841347</v>
      </c>
      <c r="S328" s="4">
        <f>IFERROR(TRUNC(AV!S328/RWADA!S328,0),0)</f>
        <v>853965</v>
      </c>
      <c r="T328" s="4">
        <f>IFERROR(TRUNC(AV!T328/RWADA!T328,0),0)</f>
        <v>898724</v>
      </c>
      <c r="U328" s="4">
        <f>IFERROR(TRUNC(AV!U328/RWADA!U328,0),0)</f>
        <v>947215</v>
      </c>
    </row>
    <row r="329" spans="1:21" x14ac:dyDescent="0.3">
      <c r="A329" s="3" t="s">
        <v>469</v>
      </c>
      <c r="B329" s="1" t="s">
        <v>1162</v>
      </c>
      <c r="C329" s="1" t="s">
        <v>1109</v>
      </c>
      <c r="D329" s="4">
        <f>IFERROR(TRUNC(AV!D329/RWADA!D329,0),0)</f>
        <v>799606</v>
      </c>
      <c r="E329" s="4">
        <f>IFERROR(TRUNC(AV!E329/RWADA!E329,0),0)</f>
        <v>893469</v>
      </c>
      <c r="F329" s="4">
        <f>IFERROR(TRUNC(AV!F329/RWADA!F329,0),0)</f>
        <v>1050961</v>
      </c>
      <c r="G329" s="4">
        <f>IFERROR(TRUNC(AV!G329/RWADA!G329,0),0)</f>
        <v>1085817</v>
      </c>
      <c r="H329" s="4">
        <f>IFERROR(TRUNC(AV!H329/RWADA!H329,0),0)</f>
        <v>1153091</v>
      </c>
      <c r="I329" s="4">
        <f>IFERROR(TRUNC(AV!I329/RWADA!I329,0),0)</f>
        <v>1089230</v>
      </c>
      <c r="J329" s="4">
        <f>IFERROR(TRUNC(AV!J329/RWADA!J329,0),0)</f>
        <v>934628</v>
      </c>
      <c r="K329" s="4">
        <f>IFERROR(TRUNC(AV!K329/RWADA!K329,0),0)</f>
        <v>901055</v>
      </c>
      <c r="L329" s="4">
        <f>IFERROR(TRUNC(AV!L329/RWADA!L329,0),0)</f>
        <v>942624</v>
      </c>
      <c r="M329" s="4">
        <f>IFERROR(TRUNC(AV!M329/RWADA!M329,0),0)</f>
        <v>927002</v>
      </c>
      <c r="N329" s="4">
        <f>IFERROR(TRUNC(AV!N329/RWADA!N329,0),0)</f>
        <v>916870</v>
      </c>
      <c r="O329" s="4">
        <f>IFERROR(TRUNC(AV!O329/RWADA!O329,0),0)</f>
        <v>950962</v>
      </c>
      <c r="P329" s="4">
        <f>IFERROR(TRUNC(AV!P329/RWADA!P329,0),0)</f>
        <v>904809</v>
      </c>
      <c r="Q329" s="4">
        <f>IFERROR(TRUNC(AV!Q329/RWADA!Q329,0),0)</f>
        <v>932305</v>
      </c>
      <c r="R329" s="4">
        <f>IFERROR(TRUNC(AV!R329/RWADA!R329,0),0)</f>
        <v>1012893</v>
      </c>
      <c r="S329" s="4">
        <f>IFERROR(TRUNC(AV!S329/RWADA!S329,0),0)</f>
        <v>1043180</v>
      </c>
      <c r="T329" s="4">
        <f>IFERROR(TRUNC(AV!T329/RWADA!T329,0),0)</f>
        <v>1159650</v>
      </c>
      <c r="U329" s="4">
        <f>IFERROR(TRUNC(AV!U329/RWADA!U329,0),0)</f>
        <v>1236154</v>
      </c>
    </row>
    <row r="330" spans="1:21" x14ac:dyDescent="0.3">
      <c r="A330" s="3" t="s">
        <v>470</v>
      </c>
      <c r="B330" s="1" t="s">
        <v>1163</v>
      </c>
      <c r="C330" s="1" t="s">
        <v>1109</v>
      </c>
      <c r="D330" s="4">
        <f>IFERROR(TRUNC(AV!D330/RWADA!D330,0),0)</f>
        <v>752353</v>
      </c>
      <c r="E330" s="4">
        <f>IFERROR(TRUNC(AV!E330/RWADA!E330,0),0)</f>
        <v>801064</v>
      </c>
      <c r="F330" s="4">
        <f>IFERROR(TRUNC(AV!F330/RWADA!F330,0),0)</f>
        <v>912604</v>
      </c>
      <c r="G330" s="4">
        <f>IFERROR(TRUNC(AV!G330/RWADA!G330,0),0)</f>
        <v>989331</v>
      </c>
      <c r="H330" s="4">
        <f>IFERROR(TRUNC(AV!H330/RWADA!H330,0),0)</f>
        <v>976230</v>
      </c>
      <c r="I330" s="4">
        <f>IFERROR(TRUNC(AV!I330/RWADA!I330,0),0)</f>
        <v>928750</v>
      </c>
      <c r="J330" s="4">
        <f>IFERROR(TRUNC(AV!J330/RWADA!J330,0),0)</f>
        <v>809179</v>
      </c>
      <c r="K330" s="4">
        <f>IFERROR(TRUNC(AV!K330/RWADA!K330,0),0)</f>
        <v>809538</v>
      </c>
      <c r="L330" s="4">
        <f>IFERROR(TRUNC(AV!L330/RWADA!L330,0),0)</f>
        <v>810703</v>
      </c>
      <c r="M330" s="4">
        <f>IFERROR(TRUNC(AV!M330/RWADA!M330,0),0)</f>
        <v>808202</v>
      </c>
      <c r="N330" s="4">
        <f>IFERROR(TRUNC(AV!N330/RWADA!N330,0),0)</f>
        <v>808728</v>
      </c>
      <c r="O330" s="4">
        <f>IFERROR(TRUNC(AV!O330/RWADA!O330,0),0)</f>
        <v>873124</v>
      </c>
      <c r="P330" s="4">
        <f>IFERROR(TRUNC(AV!P330/RWADA!P330,0),0)</f>
        <v>870105</v>
      </c>
      <c r="Q330" s="4">
        <f>IFERROR(TRUNC(AV!Q330/RWADA!Q330,0),0)</f>
        <v>917726</v>
      </c>
      <c r="R330" s="4">
        <f>IFERROR(TRUNC(AV!R330/RWADA!R330,0),0)</f>
        <v>985222</v>
      </c>
      <c r="S330" s="4">
        <f>IFERROR(TRUNC(AV!S330/RWADA!S330,0),0)</f>
        <v>1040668</v>
      </c>
      <c r="T330" s="4">
        <f>IFERROR(TRUNC(AV!T330/RWADA!T330,0),0)</f>
        <v>1138270</v>
      </c>
      <c r="U330" s="4">
        <f>IFERROR(TRUNC(AV!U330/RWADA!U330,0),0)</f>
        <v>1199192</v>
      </c>
    </row>
    <row r="331" spans="1:21" x14ac:dyDescent="0.3">
      <c r="A331" s="3" t="s">
        <v>471</v>
      </c>
      <c r="B331" s="1" t="s">
        <v>1164</v>
      </c>
      <c r="C331" s="1" t="s">
        <v>1109</v>
      </c>
      <c r="D331" s="4">
        <f>IFERROR(TRUNC(AV!D331/RWADA!D331,0),0)</f>
        <v>812809</v>
      </c>
      <c r="E331" s="4">
        <f>IFERROR(TRUNC(AV!E331/RWADA!E331,0),0)</f>
        <v>905021</v>
      </c>
      <c r="F331" s="4">
        <f>IFERROR(TRUNC(AV!F331/RWADA!F331,0),0)</f>
        <v>1007385</v>
      </c>
      <c r="G331" s="4">
        <f>IFERROR(TRUNC(AV!G331/RWADA!G331,0),0)</f>
        <v>1068697</v>
      </c>
      <c r="H331" s="4">
        <f>IFERROR(TRUNC(AV!H331/RWADA!H331,0),0)</f>
        <v>991657</v>
      </c>
      <c r="I331" s="4">
        <f>IFERROR(TRUNC(AV!I331/RWADA!I331,0),0)</f>
        <v>956238</v>
      </c>
      <c r="J331" s="4">
        <f>IFERROR(TRUNC(AV!J331/RWADA!J331,0),0)</f>
        <v>837941</v>
      </c>
      <c r="K331" s="4">
        <f>IFERROR(TRUNC(AV!K331/RWADA!K331,0),0)</f>
        <v>855841</v>
      </c>
      <c r="L331" s="4">
        <f>IFERROR(TRUNC(AV!L331/RWADA!L331,0),0)</f>
        <v>857919</v>
      </c>
      <c r="M331" s="4">
        <f>IFERROR(TRUNC(AV!M331/RWADA!M331,0),0)</f>
        <v>850845</v>
      </c>
      <c r="N331" s="4">
        <f>IFERROR(TRUNC(AV!N331/RWADA!N331,0),0)</f>
        <v>869196</v>
      </c>
      <c r="O331" s="4">
        <f>IFERROR(TRUNC(AV!O331/RWADA!O331,0),0)</f>
        <v>947323</v>
      </c>
      <c r="P331" s="4">
        <f>IFERROR(TRUNC(AV!P331/RWADA!P331,0),0)</f>
        <v>968327</v>
      </c>
      <c r="Q331" s="4">
        <f>IFERROR(TRUNC(AV!Q331/RWADA!Q331,0),0)</f>
        <v>1012723</v>
      </c>
      <c r="R331" s="4">
        <f>IFERROR(TRUNC(AV!R331/RWADA!R331,0),0)</f>
        <v>1097697</v>
      </c>
      <c r="S331" s="4">
        <f>IFERROR(TRUNC(AV!S331/RWADA!S331,0),0)</f>
        <v>1107277</v>
      </c>
      <c r="T331" s="4">
        <f>IFERROR(TRUNC(AV!T331/RWADA!T331,0),0)</f>
        <v>1155132</v>
      </c>
      <c r="U331" s="4">
        <f>IFERROR(TRUNC(AV!U331/RWADA!U331,0),0)</f>
        <v>1173810</v>
      </c>
    </row>
    <row r="332" spans="1:21" x14ac:dyDescent="0.3">
      <c r="A332" s="3" t="s">
        <v>472</v>
      </c>
      <c r="B332" s="1" t="s">
        <v>1165</v>
      </c>
      <c r="C332" s="1" t="s">
        <v>1166</v>
      </c>
      <c r="D332" s="4">
        <f>IFERROR(TRUNC(AV!D332/RWADA!D332,0),0)</f>
        <v>495625</v>
      </c>
      <c r="E332" s="4">
        <f>IFERROR(TRUNC(AV!E332/RWADA!E332,0),0)</f>
        <v>561954</v>
      </c>
      <c r="F332" s="4">
        <f>IFERROR(TRUNC(AV!F332/RWADA!F332,0),0)</f>
        <v>613099</v>
      </c>
      <c r="G332" s="4">
        <f>IFERROR(TRUNC(AV!G332/RWADA!G332,0),0)</f>
        <v>726133</v>
      </c>
      <c r="H332" s="4">
        <f>IFERROR(TRUNC(AV!H332/RWADA!H332,0),0)</f>
        <v>725492</v>
      </c>
      <c r="I332" s="4">
        <f>IFERROR(TRUNC(AV!I332/RWADA!I332,0),0)</f>
        <v>705349</v>
      </c>
      <c r="J332" s="4">
        <f>IFERROR(TRUNC(AV!J332/RWADA!J332,0),0)</f>
        <v>688978</v>
      </c>
      <c r="K332" s="4">
        <f>IFERROR(TRUNC(AV!K332/RWADA!K332,0),0)</f>
        <v>704806</v>
      </c>
      <c r="L332" s="4">
        <f>IFERROR(TRUNC(AV!L332/RWADA!L332,0),0)</f>
        <v>721568</v>
      </c>
      <c r="M332" s="4">
        <f>IFERROR(TRUNC(AV!M332/RWADA!M332,0),0)</f>
        <v>730704</v>
      </c>
      <c r="N332" s="4">
        <f>IFERROR(TRUNC(AV!N332/RWADA!N332,0),0)</f>
        <v>763367</v>
      </c>
      <c r="O332" s="4">
        <f>IFERROR(TRUNC(AV!O332/RWADA!O332,0),0)</f>
        <v>816280</v>
      </c>
      <c r="P332" s="4">
        <f>IFERROR(TRUNC(AV!P332/RWADA!P332,0),0)</f>
        <v>902979</v>
      </c>
      <c r="Q332" s="4">
        <f>IFERROR(TRUNC(AV!Q332/RWADA!Q332,0),0)</f>
        <v>982199</v>
      </c>
      <c r="R332" s="4">
        <f>IFERROR(TRUNC(AV!R332/RWADA!R332,0),0)</f>
        <v>1065309</v>
      </c>
      <c r="S332" s="4">
        <f>IFERROR(TRUNC(AV!S332/RWADA!S332,0),0)</f>
        <v>1181348</v>
      </c>
      <c r="T332" s="4">
        <f>IFERROR(TRUNC(AV!T332/RWADA!T332,0),0)</f>
        <v>1316205</v>
      </c>
      <c r="U332" s="4">
        <f>IFERROR(TRUNC(AV!U332/RWADA!U332,0),0)</f>
        <v>1233649</v>
      </c>
    </row>
    <row r="333" spans="1:21" x14ac:dyDescent="0.3">
      <c r="A333" s="3" t="s">
        <v>1167</v>
      </c>
      <c r="B333" s="1" t="s">
        <v>1168</v>
      </c>
      <c r="C333" s="1" t="s">
        <v>1166</v>
      </c>
      <c r="D333" s="4">
        <f>IFERROR(TRUNC(AV!D333/RWADA!D333,0),0)</f>
        <v>1045217</v>
      </c>
      <c r="E333" s="4">
        <f>IFERROR(TRUNC(AV!E333/RWADA!E333,0),0)</f>
        <v>1170861</v>
      </c>
      <c r="F333" s="4">
        <f>IFERROR(TRUNC(AV!F333/RWADA!F333,0),0)</f>
        <v>1242802</v>
      </c>
      <c r="G333" s="4">
        <f>IFERROR(TRUNC(AV!G333/RWADA!G333,0),0)</f>
        <v>0</v>
      </c>
      <c r="H333" s="4">
        <f>IFERROR(TRUNC(AV!H333/RWADA!H333,0),0)</f>
        <v>0</v>
      </c>
      <c r="I333" s="4">
        <f>IFERROR(TRUNC(AV!I333/RWADA!I333,0),0)</f>
        <v>0</v>
      </c>
      <c r="J333" s="4">
        <f>IFERROR(TRUNC(AV!J333/RWADA!J333,0),0)</f>
        <v>0</v>
      </c>
      <c r="K333" s="4">
        <f>IFERROR(TRUNC(AV!K333/RWADA!K333,0),0)</f>
        <v>0</v>
      </c>
      <c r="L333" s="4">
        <f>IFERROR(TRUNC(AV!L333/RWADA!L333,0),0)</f>
        <v>0</v>
      </c>
      <c r="M333" s="4">
        <f>IFERROR(TRUNC(AV!M333/RWADA!M333,0),0)</f>
        <v>0</v>
      </c>
      <c r="N333" s="4">
        <f>IFERROR(TRUNC(AV!N333/RWADA!N333,0),0)</f>
        <v>0</v>
      </c>
      <c r="O333" s="4">
        <f>IFERROR(TRUNC(AV!O333/RWADA!O333,0),0)</f>
        <v>0</v>
      </c>
      <c r="P333" s="4">
        <f>IFERROR(TRUNC(AV!P333/RWADA!P333,0),0)</f>
        <v>0</v>
      </c>
      <c r="Q333" s="4">
        <f>IFERROR(TRUNC(AV!Q333/RWADA!Q333,0),0)</f>
        <v>0</v>
      </c>
      <c r="R333" s="4">
        <f>IFERROR(TRUNC(AV!R333/RWADA!R333,0),0)</f>
        <v>0</v>
      </c>
      <c r="S333" s="4">
        <f>IFERROR(TRUNC(AV!S333/RWADA!S333,0),0)</f>
        <v>0</v>
      </c>
      <c r="T333" s="4">
        <f>IFERROR(TRUNC(AV!T333/RWADA!T333,0),0)</f>
        <v>0</v>
      </c>
      <c r="U333" s="4">
        <f>IFERROR(TRUNC(AV!U333/RWADA!U333,0),0)</f>
        <v>0</v>
      </c>
    </row>
    <row r="334" spans="1:21" x14ac:dyDescent="0.3">
      <c r="A334" s="3" t="s">
        <v>1169</v>
      </c>
      <c r="B334" s="1" t="s">
        <v>1170</v>
      </c>
      <c r="C334" s="1" t="s">
        <v>1166</v>
      </c>
      <c r="D334" s="4">
        <f>IFERROR(TRUNC(AV!D334/RWADA!D334,0),0)</f>
        <v>140130</v>
      </c>
      <c r="E334" s="4">
        <f>IFERROR(TRUNC(AV!E334/RWADA!E334,0),0)</f>
        <v>159992</v>
      </c>
      <c r="F334" s="4">
        <f>IFERROR(TRUNC(AV!F334/RWADA!F334,0),0)</f>
        <v>173921</v>
      </c>
      <c r="G334" s="4">
        <f>IFERROR(TRUNC(AV!G334/RWADA!G334,0),0)</f>
        <v>0</v>
      </c>
      <c r="H334" s="4">
        <f>IFERROR(TRUNC(AV!H334/RWADA!H334,0),0)</f>
        <v>0</v>
      </c>
      <c r="I334" s="4">
        <f>IFERROR(TRUNC(AV!I334/RWADA!I334,0),0)</f>
        <v>0</v>
      </c>
      <c r="J334" s="4">
        <f>IFERROR(TRUNC(AV!J334/RWADA!J334,0),0)</f>
        <v>0</v>
      </c>
      <c r="K334" s="4">
        <f>IFERROR(TRUNC(AV!K334/RWADA!K334,0),0)</f>
        <v>0</v>
      </c>
      <c r="L334" s="4">
        <f>IFERROR(TRUNC(AV!L334/RWADA!L334,0),0)</f>
        <v>0</v>
      </c>
      <c r="M334" s="4">
        <f>IFERROR(TRUNC(AV!M334/RWADA!M334,0),0)</f>
        <v>0</v>
      </c>
      <c r="N334" s="4">
        <f>IFERROR(TRUNC(AV!N334/RWADA!N334,0),0)</f>
        <v>0</v>
      </c>
      <c r="O334" s="4">
        <f>IFERROR(TRUNC(AV!O334/RWADA!O334,0),0)</f>
        <v>0</v>
      </c>
      <c r="P334" s="4">
        <f>IFERROR(TRUNC(AV!P334/RWADA!P334,0),0)</f>
        <v>0</v>
      </c>
      <c r="Q334" s="4">
        <f>IFERROR(TRUNC(AV!Q334/RWADA!Q334,0),0)</f>
        <v>0</v>
      </c>
      <c r="R334" s="4">
        <f>IFERROR(TRUNC(AV!R334/RWADA!R334,0),0)</f>
        <v>0</v>
      </c>
      <c r="S334" s="4">
        <f>IFERROR(TRUNC(AV!S334/RWADA!S334,0),0)</f>
        <v>0</v>
      </c>
      <c r="T334" s="4">
        <f>IFERROR(TRUNC(AV!T334/RWADA!T334,0),0)</f>
        <v>0</v>
      </c>
      <c r="U334" s="4">
        <f>IFERROR(TRUNC(AV!U334/RWADA!U334,0),0)</f>
        <v>0</v>
      </c>
    </row>
    <row r="335" spans="1:21" x14ac:dyDescent="0.3">
      <c r="A335" s="3" t="s">
        <v>1171</v>
      </c>
      <c r="B335" s="1" t="s">
        <v>1172</v>
      </c>
      <c r="C335" s="1" t="s">
        <v>1166</v>
      </c>
      <c r="D335" s="4">
        <f>IFERROR(TRUNC(AV!D335/RWADA!D335,0),0)</f>
        <v>358206</v>
      </c>
      <c r="E335" s="4">
        <f>IFERROR(TRUNC(AV!E335/RWADA!E335,0),0)</f>
        <v>408270</v>
      </c>
      <c r="F335" s="4">
        <f>IFERROR(TRUNC(AV!F335/RWADA!F335,0),0)</f>
        <v>454285</v>
      </c>
      <c r="G335" s="4">
        <f>IFERROR(TRUNC(AV!G335/RWADA!G335,0),0)</f>
        <v>0</v>
      </c>
      <c r="H335" s="4">
        <f>IFERROR(TRUNC(AV!H335/RWADA!H335,0),0)</f>
        <v>0</v>
      </c>
      <c r="I335" s="4">
        <f>IFERROR(TRUNC(AV!I335/RWADA!I335,0),0)</f>
        <v>0</v>
      </c>
      <c r="J335" s="4">
        <f>IFERROR(TRUNC(AV!J335/RWADA!J335,0),0)</f>
        <v>0</v>
      </c>
      <c r="K335" s="4">
        <f>IFERROR(TRUNC(AV!K335/RWADA!K335,0),0)</f>
        <v>0</v>
      </c>
      <c r="L335" s="4">
        <f>IFERROR(TRUNC(AV!L335/RWADA!L335,0),0)</f>
        <v>0</v>
      </c>
      <c r="M335" s="4">
        <f>IFERROR(TRUNC(AV!M335/RWADA!M335,0),0)</f>
        <v>0</v>
      </c>
      <c r="N335" s="4">
        <f>IFERROR(TRUNC(AV!N335/RWADA!N335,0),0)</f>
        <v>0</v>
      </c>
      <c r="O335" s="4">
        <f>IFERROR(TRUNC(AV!O335/RWADA!O335,0),0)</f>
        <v>0</v>
      </c>
      <c r="P335" s="4">
        <f>IFERROR(TRUNC(AV!P335/RWADA!P335,0),0)</f>
        <v>0</v>
      </c>
      <c r="Q335" s="4">
        <f>IFERROR(TRUNC(AV!Q335/RWADA!Q335,0),0)</f>
        <v>0</v>
      </c>
      <c r="R335" s="4">
        <f>IFERROR(TRUNC(AV!R335/RWADA!R335,0),0)</f>
        <v>0</v>
      </c>
      <c r="S335" s="4">
        <f>IFERROR(TRUNC(AV!S335/RWADA!S335,0),0)</f>
        <v>0</v>
      </c>
      <c r="T335" s="4">
        <f>IFERROR(TRUNC(AV!T335/RWADA!T335,0),0)</f>
        <v>0</v>
      </c>
      <c r="U335" s="4">
        <f>IFERROR(TRUNC(AV!U335/RWADA!U335,0),0)</f>
        <v>0</v>
      </c>
    </row>
    <row r="336" spans="1:21" x14ac:dyDescent="0.3">
      <c r="A336" s="3" t="s">
        <v>1173</v>
      </c>
      <c r="B336" s="1" t="s">
        <v>1174</v>
      </c>
      <c r="C336" s="1" t="s">
        <v>1166</v>
      </c>
      <c r="D336" s="4">
        <f>IFERROR(TRUNC(AV!D336/RWADA!D336,0),0)</f>
        <v>548199</v>
      </c>
      <c r="E336" s="4">
        <f>IFERROR(TRUNC(AV!E336/RWADA!E336,0),0)</f>
        <v>615285</v>
      </c>
      <c r="F336" s="4">
        <f>IFERROR(TRUNC(AV!F336/RWADA!F336,0),0)</f>
        <v>681256</v>
      </c>
      <c r="G336" s="4">
        <f>IFERROR(TRUNC(AV!G336/RWADA!G336,0),0)</f>
        <v>0</v>
      </c>
      <c r="H336" s="4">
        <f>IFERROR(TRUNC(AV!H336/RWADA!H336,0),0)</f>
        <v>0</v>
      </c>
      <c r="I336" s="4">
        <f>IFERROR(TRUNC(AV!I336/RWADA!I336,0),0)</f>
        <v>0</v>
      </c>
      <c r="J336" s="4">
        <f>IFERROR(TRUNC(AV!J336/RWADA!J336,0),0)</f>
        <v>0</v>
      </c>
      <c r="K336" s="4">
        <f>IFERROR(TRUNC(AV!K336/RWADA!K336,0),0)</f>
        <v>0</v>
      </c>
      <c r="L336" s="4">
        <f>IFERROR(TRUNC(AV!L336/RWADA!L336,0),0)</f>
        <v>0</v>
      </c>
      <c r="M336" s="4">
        <f>IFERROR(TRUNC(AV!M336/RWADA!M336,0),0)</f>
        <v>0</v>
      </c>
      <c r="N336" s="4">
        <f>IFERROR(TRUNC(AV!N336/RWADA!N336,0),0)</f>
        <v>0</v>
      </c>
      <c r="O336" s="4">
        <f>IFERROR(TRUNC(AV!O336/RWADA!O336,0),0)</f>
        <v>0</v>
      </c>
      <c r="P336" s="4">
        <f>IFERROR(TRUNC(AV!P336/RWADA!P336,0),0)</f>
        <v>0</v>
      </c>
      <c r="Q336" s="4">
        <f>IFERROR(TRUNC(AV!Q336/RWADA!Q336,0),0)</f>
        <v>0</v>
      </c>
      <c r="R336" s="4">
        <f>IFERROR(TRUNC(AV!R336/RWADA!R336,0),0)</f>
        <v>0</v>
      </c>
      <c r="S336" s="4">
        <f>IFERROR(TRUNC(AV!S336/RWADA!S336,0),0)</f>
        <v>0</v>
      </c>
      <c r="T336" s="4">
        <f>IFERROR(TRUNC(AV!T336/RWADA!T336,0),0)</f>
        <v>0</v>
      </c>
      <c r="U336" s="4">
        <f>IFERROR(TRUNC(AV!U336/RWADA!U336,0),0)</f>
        <v>0</v>
      </c>
    </row>
    <row r="337" spans="1:21" x14ac:dyDescent="0.3">
      <c r="A337" s="3" t="s">
        <v>1175</v>
      </c>
      <c r="B337" s="1" t="s">
        <v>1176</v>
      </c>
      <c r="C337" s="1" t="s">
        <v>1166</v>
      </c>
      <c r="D337" s="4">
        <f>IFERROR(TRUNC(AV!D337/RWADA!D337,0),0)</f>
        <v>716748</v>
      </c>
      <c r="E337" s="4">
        <f>IFERROR(TRUNC(AV!E337/RWADA!E337,0),0)</f>
        <v>829098</v>
      </c>
      <c r="F337" s="4">
        <f>IFERROR(TRUNC(AV!F337/RWADA!F337,0),0)</f>
        <v>878899</v>
      </c>
      <c r="G337" s="4">
        <f>IFERROR(TRUNC(AV!G337/RWADA!G337,0),0)</f>
        <v>0</v>
      </c>
      <c r="H337" s="4">
        <f>IFERROR(TRUNC(AV!H337/RWADA!H337,0),0)</f>
        <v>0</v>
      </c>
      <c r="I337" s="4">
        <f>IFERROR(TRUNC(AV!I337/RWADA!I337,0),0)</f>
        <v>0</v>
      </c>
      <c r="J337" s="4">
        <f>IFERROR(TRUNC(AV!J337/RWADA!J337,0),0)</f>
        <v>0</v>
      </c>
      <c r="K337" s="4">
        <f>IFERROR(TRUNC(AV!K337/RWADA!K337,0),0)</f>
        <v>0</v>
      </c>
      <c r="L337" s="4">
        <f>IFERROR(TRUNC(AV!L337/RWADA!L337,0),0)</f>
        <v>0</v>
      </c>
      <c r="M337" s="4">
        <f>IFERROR(TRUNC(AV!M337/RWADA!M337,0),0)</f>
        <v>0</v>
      </c>
      <c r="N337" s="4">
        <f>IFERROR(TRUNC(AV!N337/RWADA!N337,0),0)</f>
        <v>0</v>
      </c>
      <c r="O337" s="4">
        <f>IFERROR(TRUNC(AV!O337/RWADA!O337,0),0)</f>
        <v>0</v>
      </c>
      <c r="P337" s="4">
        <f>IFERROR(TRUNC(AV!P337/RWADA!P337,0),0)</f>
        <v>0</v>
      </c>
      <c r="Q337" s="4">
        <f>IFERROR(TRUNC(AV!Q337/RWADA!Q337,0),0)</f>
        <v>0</v>
      </c>
      <c r="R337" s="4">
        <f>IFERROR(TRUNC(AV!R337/RWADA!R337,0),0)</f>
        <v>0</v>
      </c>
      <c r="S337" s="4">
        <f>IFERROR(TRUNC(AV!S337/RWADA!S337,0),0)</f>
        <v>0</v>
      </c>
      <c r="T337" s="4">
        <f>IFERROR(TRUNC(AV!T337/RWADA!T337,0),0)</f>
        <v>0</v>
      </c>
      <c r="U337" s="4">
        <f>IFERROR(TRUNC(AV!U337/RWADA!U337,0),0)</f>
        <v>0</v>
      </c>
    </row>
    <row r="338" spans="1:21" x14ac:dyDescent="0.3">
      <c r="A338" s="3" t="s">
        <v>473</v>
      </c>
      <c r="B338" s="1" t="s">
        <v>1177</v>
      </c>
      <c r="C338" s="1" t="s">
        <v>1178</v>
      </c>
      <c r="D338" s="4">
        <f>IFERROR(TRUNC(AV!D338/RWADA!D338,0),0)</f>
        <v>374356</v>
      </c>
      <c r="E338" s="4">
        <f>IFERROR(TRUNC(AV!E338/RWADA!E338,0),0)</f>
        <v>378938</v>
      </c>
      <c r="F338" s="4">
        <f>IFERROR(TRUNC(AV!F338/RWADA!F338,0),0)</f>
        <v>411633</v>
      </c>
      <c r="G338" s="4">
        <f>IFERROR(TRUNC(AV!G338/RWADA!G338,0),0)</f>
        <v>435289</v>
      </c>
      <c r="H338" s="4">
        <f>IFERROR(TRUNC(AV!H338/RWADA!H338,0),0)</f>
        <v>467937</v>
      </c>
      <c r="I338" s="4">
        <f>IFERROR(TRUNC(AV!I338/RWADA!I338,0),0)</f>
        <v>470647</v>
      </c>
      <c r="J338" s="4">
        <f>IFERROR(TRUNC(AV!J338/RWADA!J338,0),0)</f>
        <v>509637</v>
      </c>
      <c r="K338" s="4">
        <f>IFERROR(TRUNC(AV!K338/RWADA!K338,0),0)</f>
        <v>531637</v>
      </c>
      <c r="L338" s="4">
        <f>IFERROR(TRUNC(AV!L338/RWADA!L338,0),0)</f>
        <v>529007</v>
      </c>
      <c r="M338" s="4">
        <f>IFERROR(TRUNC(AV!M338/RWADA!M338,0),0)</f>
        <v>547225</v>
      </c>
      <c r="N338" s="4">
        <f>IFERROR(TRUNC(AV!N338/RWADA!N338,0),0)</f>
        <v>559883</v>
      </c>
      <c r="O338" s="4">
        <f>IFERROR(TRUNC(AV!O338/RWADA!O338,0),0)</f>
        <v>640266</v>
      </c>
      <c r="P338" s="4">
        <f>IFERROR(TRUNC(AV!P338/RWADA!P338,0),0)</f>
        <v>682836</v>
      </c>
      <c r="Q338" s="4">
        <f>IFERROR(TRUNC(AV!Q338/RWADA!Q338,0),0)</f>
        <v>723573</v>
      </c>
      <c r="R338" s="4">
        <f>IFERROR(TRUNC(AV!R338/RWADA!R338,0),0)</f>
        <v>751101</v>
      </c>
      <c r="S338" s="4">
        <f>IFERROR(TRUNC(AV!S338/RWADA!S338,0),0)</f>
        <v>874256</v>
      </c>
      <c r="T338" s="4">
        <f>IFERROR(TRUNC(AV!T338/RWADA!T338,0),0)</f>
        <v>896055</v>
      </c>
      <c r="U338" s="4">
        <f>IFERROR(TRUNC(AV!U338/RWADA!U338,0),0)</f>
        <v>989538</v>
      </c>
    </row>
    <row r="339" spans="1:21" x14ac:dyDescent="0.3">
      <c r="A339" s="3" t="s">
        <v>474</v>
      </c>
      <c r="B339" s="1" t="s">
        <v>1179</v>
      </c>
      <c r="C339" s="1" t="s">
        <v>1178</v>
      </c>
      <c r="D339" s="4">
        <f>IFERROR(TRUNC(AV!D339/RWADA!D339,0),0)</f>
        <v>209617</v>
      </c>
      <c r="E339" s="4">
        <f>IFERROR(TRUNC(AV!E339/RWADA!E339,0),0)</f>
        <v>221431</v>
      </c>
      <c r="F339" s="4">
        <f>IFERROR(TRUNC(AV!F339/RWADA!F339,0),0)</f>
        <v>232450</v>
      </c>
      <c r="G339" s="4">
        <f>IFERROR(TRUNC(AV!G339/RWADA!G339,0),0)</f>
        <v>240158</v>
      </c>
      <c r="H339" s="4">
        <f>IFERROR(TRUNC(AV!H339/RWADA!H339,0),0)</f>
        <v>245512</v>
      </c>
      <c r="I339" s="4">
        <f>IFERROR(TRUNC(AV!I339/RWADA!I339,0),0)</f>
        <v>255969</v>
      </c>
      <c r="J339" s="4">
        <f>IFERROR(TRUNC(AV!J339/RWADA!J339,0),0)</f>
        <v>261366</v>
      </c>
      <c r="K339" s="4">
        <f>IFERROR(TRUNC(AV!K339/RWADA!K339,0),0)</f>
        <v>273028</v>
      </c>
      <c r="L339" s="4">
        <f>IFERROR(TRUNC(AV!L339/RWADA!L339,0),0)</f>
        <v>280637</v>
      </c>
      <c r="M339" s="4">
        <f>IFERROR(TRUNC(AV!M339/RWADA!M339,0),0)</f>
        <v>284579</v>
      </c>
      <c r="N339" s="4">
        <f>IFERROR(TRUNC(AV!N339/RWADA!N339,0),0)</f>
        <v>289833</v>
      </c>
      <c r="O339" s="4">
        <f>IFERROR(TRUNC(AV!O339/RWADA!O339,0),0)</f>
        <v>311986</v>
      </c>
      <c r="P339" s="4">
        <f>IFERROR(TRUNC(AV!P339/RWADA!P339,0),0)</f>
        <v>337506</v>
      </c>
      <c r="Q339" s="4">
        <f>IFERROR(TRUNC(AV!Q339/RWADA!Q339,0),0)</f>
        <v>345171</v>
      </c>
      <c r="R339" s="4">
        <f>IFERROR(TRUNC(AV!R339/RWADA!R339,0),0)</f>
        <v>364143</v>
      </c>
      <c r="S339" s="4">
        <f>IFERROR(TRUNC(AV!S339/RWADA!S339,0),0)</f>
        <v>406919</v>
      </c>
      <c r="T339" s="4">
        <f>IFERROR(TRUNC(AV!T339/RWADA!T339,0),0)</f>
        <v>458574</v>
      </c>
      <c r="U339" s="4">
        <f>IFERROR(TRUNC(AV!U339/RWADA!U339,0),0)</f>
        <v>501293</v>
      </c>
    </row>
    <row r="340" spans="1:21" x14ac:dyDescent="0.3">
      <c r="A340" s="3" t="s">
        <v>475</v>
      </c>
      <c r="B340" s="1" t="s">
        <v>1180</v>
      </c>
      <c r="C340" s="1" t="s">
        <v>1178</v>
      </c>
      <c r="D340" s="4">
        <f>IFERROR(TRUNC(AV!D340/RWADA!D340,0),0)</f>
        <v>184007</v>
      </c>
      <c r="E340" s="4">
        <f>IFERROR(TRUNC(AV!E340/RWADA!E340,0),0)</f>
        <v>190098</v>
      </c>
      <c r="F340" s="4">
        <f>IFERROR(TRUNC(AV!F340/RWADA!F340,0),0)</f>
        <v>207189</v>
      </c>
      <c r="G340" s="4">
        <f>IFERROR(TRUNC(AV!G340/RWADA!G340,0),0)</f>
        <v>214293</v>
      </c>
      <c r="H340" s="4">
        <f>IFERROR(TRUNC(AV!H340/RWADA!H340,0),0)</f>
        <v>220443</v>
      </c>
      <c r="I340" s="4">
        <f>IFERROR(TRUNC(AV!I340/RWADA!I340,0),0)</f>
        <v>240325</v>
      </c>
      <c r="J340" s="4">
        <f>IFERROR(TRUNC(AV!J340/RWADA!J340,0),0)</f>
        <v>241633</v>
      </c>
      <c r="K340" s="4">
        <f>IFERROR(TRUNC(AV!K340/RWADA!K340,0),0)</f>
        <v>257325</v>
      </c>
      <c r="L340" s="4">
        <f>IFERROR(TRUNC(AV!L340/RWADA!L340,0),0)</f>
        <v>270249</v>
      </c>
      <c r="M340" s="4">
        <f>IFERROR(TRUNC(AV!M340/RWADA!M340,0),0)</f>
        <v>293542</v>
      </c>
      <c r="N340" s="4">
        <f>IFERROR(TRUNC(AV!N340/RWADA!N340,0),0)</f>
        <v>301805</v>
      </c>
      <c r="O340" s="4">
        <f>IFERROR(TRUNC(AV!O340/RWADA!O340,0),0)</f>
        <v>316558</v>
      </c>
      <c r="P340" s="4">
        <f>IFERROR(TRUNC(AV!P340/RWADA!P340,0),0)</f>
        <v>336891</v>
      </c>
      <c r="Q340" s="4">
        <f>IFERROR(TRUNC(AV!Q340/RWADA!Q340,0),0)</f>
        <v>375776</v>
      </c>
      <c r="R340" s="4">
        <f>IFERROR(TRUNC(AV!R340/RWADA!R340,0),0)</f>
        <v>415317</v>
      </c>
      <c r="S340" s="4">
        <f>IFERROR(TRUNC(AV!S340/RWADA!S340,0),0)</f>
        <v>481952</v>
      </c>
      <c r="T340" s="4">
        <f>IFERROR(TRUNC(AV!T340/RWADA!T340,0),0)</f>
        <v>516273</v>
      </c>
      <c r="U340" s="4">
        <f>IFERROR(TRUNC(AV!U340/RWADA!U340,0),0)</f>
        <v>579642</v>
      </c>
    </row>
    <row r="341" spans="1:21" x14ac:dyDescent="0.3">
      <c r="A341" s="3" t="s">
        <v>476</v>
      </c>
      <c r="B341" s="1" t="s">
        <v>1181</v>
      </c>
      <c r="C341" s="1" t="s">
        <v>1178</v>
      </c>
      <c r="D341" s="4">
        <f>IFERROR(TRUNC(AV!D341/RWADA!D341,0),0)</f>
        <v>267204</v>
      </c>
      <c r="E341" s="4">
        <f>IFERROR(TRUNC(AV!E341/RWADA!E341,0),0)</f>
        <v>266521</v>
      </c>
      <c r="F341" s="4">
        <f>IFERROR(TRUNC(AV!F341/RWADA!F341,0),0)</f>
        <v>310283</v>
      </c>
      <c r="G341" s="4">
        <f>IFERROR(TRUNC(AV!G341/RWADA!G341,0),0)</f>
        <v>325895</v>
      </c>
      <c r="H341" s="4">
        <f>IFERROR(TRUNC(AV!H341/RWADA!H341,0),0)</f>
        <v>356442</v>
      </c>
      <c r="I341" s="4">
        <f>IFERROR(TRUNC(AV!I341/RWADA!I341,0),0)</f>
        <v>370514</v>
      </c>
      <c r="J341" s="4">
        <f>IFERROR(TRUNC(AV!J341/RWADA!J341,0),0)</f>
        <v>377868</v>
      </c>
      <c r="K341" s="4">
        <f>IFERROR(TRUNC(AV!K341/RWADA!K341,0),0)</f>
        <v>393799</v>
      </c>
      <c r="L341" s="4">
        <f>IFERROR(TRUNC(AV!L341/RWADA!L341,0),0)</f>
        <v>401367</v>
      </c>
      <c r="M341" s="4">
        <f>IFERROR(TRUNC(AV!M341/RWADA!M341,0),0)</f>
        <v>412554</v>
      </c>
      <c r="N341" s="4">
        <f>IFERROR(TRUNC(AV!N341/RWADA!N341,0),0)</f>
        <v>422223</v>
      </c>
      <c r="O341" s="4">
        <f>IFERROR(TRUNC(AV!O341/RWADA!O341,0),0)</f>
        <v>457357</v>
      </c>
      <c r="P341" s="4">
        <f>IFERROR(TRUNC(AV!P341/RWADA!P341,0),0)</f>
        <v>471080</v>
      </c>
      <c r="Q341" s="4">
        <f>IFERROR(TRUNC(AV!Q341/RWADA!Q341,0),0)</f>
        <v>489710</v>
      </c>
      <c r="R341" s="4">
        <f>IFERROR(TRUNC(AV!R341/RWADA!R341,0),0)</f>
        <v>505966</v>
      </c>
      <c r="S341" s="4">
        <f>IFERROR(TRUNC(AV!S341/RWADA!S341,0),0)</f>
        <v>594896</v>
      </c>
      <c r="T341" s="4">
        <f>IFERROR(TRUNC(AV!T341/RWADA!T341,0),0)</f>
        <v>644512</v>
      </c>
      <c r="U341" s="4">
        <f>IFERROR(TRUNC(AV!U341/RWADA!U341,0),0)</f>
        <v>678630</v>
      </c>
    </row>
    <row r="342" spans="1:21" x14ac:dyDescent="0.3">
      <c r="A342" s="3" t="s">
        <v>477</v>
      </c>
      <c r="B342" s="1" t="s">
        <v>1182</v>
      </c>
      <c r="C342" s="1" t="s">
        <v>1178</v>
      </c>
      <c r="D342" s="4">
        <f>IFERROR(TRUNC(AV!D342/RWADA!D342,0),0)</f>
        <v>153054</v>
      </c>
      <c r="E342" s="4">
        <f>IFERROR(TRUNC(AV!E342/RWADA!E342,0),0)</f>
        <v>161930</v>
      </c>
      <c r="F342" s="4">
        <f>IFERROR(TRUNC(AV!F342/RWADA!F342,0),0)</f>
        <v>167570</v>
      </c>
      <c r="G342" s="4">
        <f>IFERROR(TRUNC(AV!G342/RWADA!G342,0),0)</f>
        <v>182750</v>
      </c>
      <c r="H342" s="4">
        <f>IFERROR(TRUNC(AV!H342/RWADA!H342,0),0)</f>
        <v>186046</v>
      </c>
      <c r="I342" s="4">
        <f>IFERROR(TRUNC(AV!I342/RWADA!I342,0),0)</f>
        <v>202594</v>
      </c>
      <c r="J342" s="4">
        <f>IFERROR(TRUNC(AV!J342/RWADA!J342,0),0)</f>
        <v>196817</v>
      </c>
      <c r="K342" s="4">
        <f>IFERROR(TRUNC(AV!K342/RWADA!K342,0),0)</f>
        <v>196068</v>
      </c>
      <c r="L342" s="4">
        <f>IFERROR(TRUNC(AV!L342/RWADA!L342,0),0)</f>
        <v>198970</v>
      </c>
      <c r="M342" s="4">
        <f>IFERROR(TRUNC(AV!M342/RWADA!M342,0),0)</f>
        <v>212358</v>
      </c>
      <c r="N342" s="4">
        <f>IFERROR(TRUNC(AV!N342/RWADA!N342,0),0)</f>
        <v>206178</v>
      </c>
      <c r="O342" s="4">
        <f>IFERROR(TRUNC(AV!O342/RWADA!O342,0),0)</f>
        <v>222959</v>
      </c>
      <c r="P342" s="4">
        <f>IFERROR(TRUNC(AV!P342/RWADA!P342,0),0)</f>
        <v>227970</v>
      </c>
      <c r="Q342" s="4">
        <f>IFERROR(TRUNC(AV!Q342/RWADA!Q342,0),0)</f>
        <v>240259</v>
      </c>
      <c r="R342" s="4">
        <f>IFERROR(TRUNC(AV!R342/RWADA!R342,0),0)</f>
        <v>243212</v>
      </c>
      <c r="S342" s="4">
        <f>IFERROR(TRUNC(AV!S342/RWADA!S342,0),0)</f>
        <v>274027</v>
      </c>
      <c r="T342" s="4">
        <f>IFERROR(TRUNC(AV!T342/RWADA!T342,0),0)</f>
        <v>285718</v>
      </c>
      <c r="U342" s="4">
        <f>IFERROR(TRUNC(AV!U342/RWADA!U342,0),0)</f>
        <v>314725</v>
      </c>
    </row>
    <row r="343" spans="1:21" x14ac:dyDescent="0.3">
      <c r="A343" s="3" t="s">
        <v>478</v>
      </c>
      <c r="B343" s="1" t="s">
        <v>1183</v>
      </c>
      <c r="C343" s="1" t="s">
        <v>1178</v>
      </c>
      <c r="D343" s="4">
        <f>IFERROR(TRUNC(AV!D343/RWADA!D343,0),0)</f>
        <v>222821</v>
      </c>
      <c r="E343" s="4">
        <f>IFERROR(TRUNC(AV!E343/RWADA!E343,0),0)</f>
        <v>229899</v>
      </c>
      <c r="F343" s="4">
        <f>IFERROR(TRUNC(AV!F343/RWADA!F343,0),0)</f>
        <v>241483</v>
      </c>
      <c r="G343" s="4">
        <f>IFERROR(TRUNC(AV!G343/RWADA!G343,0),0)</f>
        <v>267286</v>
      </c>
      <c r="H343" s="4">
        <f>IFERROR(TRUNC(AV!H343/RWADA!H343,0),0)</f>
        <v>284183</v>
      </c>
      <c r="I343" s="4">
        <f>IFERROR(TRUNC(AV!I343/RWADA!I343,0),0)</f>
        <v>304481</v>
      </c>
      <c r="J343" s="4">
        <f>IFERROR(TRUNC(AV!J343/RWADA!J343,0),0)</f>
        <v>306749</v>
      </c>
      <c r="K343" s="4">
        <f>IFERROR(TRUNC(AV!K343/RWADA!K343,0),0)</f>
        <v>327237</v>
      </c>
      <c r="L343" s="4">
        <f>IFERROR(TRUNC(AV!L343/RWADA!L343,0),0)</f>
        <v>325696</v>
      </c>
      <c r="M343" s="4">
        <f>IFERROR(TRUNC(AV!M343/RWADA!M343,0),0)</f>
        <v>333328</v>
      </c>
      <c r="N343" s="4">
        <f>IFERROR(TRUNC(AV!N343/RWADA!N343,0),0)</f>
        <v>365650</v>
      </c>
      <c r="O343" s="4">
        <f>IFERROR(TRUNC(AV!O343/RWADA!O343,0),0)</f>
        <v>372341</v>
      </c>
      <c r="P343" s="4">
        <f>IFERROR(TRUNC(AV!P343/RWADA!P343,0),0)</f>
        <v>396361</v>
      </c>
      <c r="Q343" s="4">
        <f>IFERROR(TRUNC(AV!Q343/RWADA!Q343,0),0)</f>
        <v>423674</v>
      </c>
      <c r="R343" s="4">
        <f>IFERROR(TRUNC(AV!R343/RWADA!R343,0),0)</f>
        <v>444829</v>
      </c>
      <c r="S343" s="4">
        <f>IFERROR(TRUNC(AV!S343/RWADA!S343,0),0)</f>
        <v>504121</v>
      </c>
      <c r="T343" s="4">
        <f>IFERROR(TRUNC(AV!T343/RWADA!T343,0),0)</f>
        <v>589900</v>
      </c>
      <c r="U343" s="4">
        <f>IFERROR(TRUNC(AV!U343/RWADA!U343,0),0)</f>
        <v>621491</v>
      </c>
    </row>
    <row r="344" spans="1:21" x14ac:dyDescent="0.3">
      <c r="A344" s="3" t="s">
        <v>479</v>
      </c>
      <c r="B344" s="1" t="s">
        <v>1184</v>
      </c>
      <c r="C344" s="1" t="s">
        <v>1178</v>
      </c>
      <c r="D344" s="4">
        <f>IFERROR(TRUNC(AV!D344/RWADA!D344,0),0)</f>
        <v>259805</v>
      </c>
      <c r="E344" s="4">
        <f>IFERROR(TRUNC(AV!E344/RWADA!E344,0),0)</f>
        <v>283262</v>
      </c>
      <c r="F344" s="4">
        <f>IFERROR(TRUNC(AV!F344/RWADA!F344,0),0)</f>
        <v>310679</v>
      </c>
      <c r="G344" s="4">
        <f>IFERROR(TRUNC(AV!G344/RWADA!G344,0),0)</f>
        <v>328092</v>
      </c>
      <c r="H344" s="4">
        <f>IFERROR(TRUNC(AV!H344/RWADA!H344,0),0)</f>
        <v>344963</v>
      </c>
      <c r="I344" s="4">
        <f>IFERROR(TRUNC(AV!I344/RWADA!I344,0),0)</f>
        <v>351811</v>
      </c>
      <c r="J344" s="4">
        <f>IFERROR(TRUNC(AV!J344/RWADA!J344,0),0)</f>
        <v>373672</v>
      </c>
      <c r="K344" s="4">
        <f>IFERROR(TRUNC(AV!K344/RWADA!K344,0),0)</f>
        <v>390759</v>
      </c>
      <c r="L344" s="4">
        <f>IFERROR(TRUNC(AV!L344/RWADA!L344,0),0)</f>
        <v>400704</v>
      </c>
      <c r="M344" s="4">
        <f>IFERROR(TRUNC(AV!M344/RWADA!M344,0),0)</f>
        <v>413633</v>
      </c>
      <c r="N344" s="4">
        <f>IFERROR(TRUNC(AV!N344/RWADA!N344,0),0)</f>
        <v>419582</v>
      </c>
      <c r="O344" s="4">
        <f>IFERROR(TRUNC(AV!O344/RWADA!O344,0),0)</f>
        <v>442728</v>
      </c>
      <c r="P344" s="4">
        <f>IFERROR(TRUNC(AV!P344/RWADA!P344,0),0)</f>
        <v>455489</v>
      </c>
      <c r="Q344" s="4">
        <f>IFERROR(TRUNC(AV!Q344/RWADA!Q344,0),0)</f>
        <v>481437</v>
      </c>
      <c r="R344" s="4">
        <f>IFERROR(TRUNC(AV!R344/RWADA!R344,0),0)</f>
        <v>490640</v>
      </c>
      <c r="S344" s="4">
        <f>IFERROR(TRUNC(AV!S344/RWADA!S344,0),0)</f>
        <v>519385</v>
      </c>
      <c r="T344" s="4">
        <f>IFERROR(TRUNC(AV!T344/RWADA!T344,0),0)</f>
        <v>577091</v>
      </c>
      <c r="U344" s="4">
        <f>IFERROR(TRUNC(AV!U344/RWADA!U344,0),0)</f>
        <v>615196</v>
      </c>
    </row>
    <row r="345" spans="1:21" x14ac:dyDescent="0.3">
      <c r="A345" s="3" t="s">
        <v>480</v>
      </c>
      <c r="B345" s="1" t="s">
        <v>1185</v>
      </c>
      <c r="C345" s="1" t="s">
        <v>1178</v>
      </c>
      <c r="D345" s="4">
        <f>IFERROR(TRUNC(AV!D345/RWADA!D345,0),0)</f>
        <v>196404</v>
      </c>
      <c r="E345" s="4">
        <f>IFERROR(TRUNC(AV!E345/RWADA!E345,0),0)</f>
        <v>219070</v>
      </c>
      <c r="F345" s="4">
        <f>IFERROR(TRUNC(AV!F345/RWADA!F345,0),0)</f>
        <v>227699</v>
      </c>
      <c r="G345" s="4">
        <f>IFERROR(TRUNC(AV!G345/RWADA!G345,0),0)</f>
        <v>256788</v>
      </c>
      <c r="H345" s="4">
        <f>IFERROR(TRUNC(AV!H345/RWADA!H345,0),0)</f>
        <v>253634</v>
      </c>
      <c r="I345" s="4">
        <f>IFERROR(TRUNC(AV!I345/RWADA!I345,0),0)</f>
        <v>261074</v>
      </c>
      <c r="J345" s="4">
        <f>IFERROR(TRUNC(AV!J345/RWADA!J345,0),0)</f>
        <v>263959</v>
      </c>
      <c r="K345" s="4">
        <f>IFERROR(TRUNC(AV!K345/RWADA!K345,0),0)</f>
        <v>275839</v>
      </c>
      <c r="L345" s="4">
        <f>IFERROR(TRUNC(AV!L345/RWADA!L345,0),0)</f>
        <v>277430</v>
      </c>
      <c r="M345" s="4">
        <f>IFERROR(TRUNC(AV!M345/RWADA!M345,0),0)</f>
        <v>297807</v>
      </c>
      <c r="N345" s="4">
        <f>IFERROR(TRUNC(AV!N345/RWADA!N345,0),0)</f>
        <v>306329</v>
      </c>
      <c r="O345" s="4">
        <f>IFERROR(TRUNC(AV!O345/RWADA!O345,0),0)</f>
        <v>321618</v>
      </c>
      <c r="P345" s="4">
        <f>IFERROR(TRUNC(AV!P345/RWADA!P345,0),0)</f>
        <v>346069</v>
      </c>
      <c r="Q345" s="4">
        <f>IFERROR(TRUNC(AV!Q345/RWADA!Q345,0),0)</f>
        <v>366595</v>
      </c>
      <c r="R345" s="4">
        <f>IFERROR(TRUNC(AV!R345/RWADA!R345,0),0)</f>
        <v>382361</v>
      </c>
      <c r="S345" s="4">
        <f>IFERROR(TRUNC(AV!S345/RWADA!S345,0),0)</f>
        <v>402541</v>
      </c>
      <c r="T345" s="4">
        <f>IFERROR(TRUNC(AV!T345/RWADA!T345,0),0)</f>
        <v>423563</v>
      </c>
      <c r="U345" s="4">
        <f>IFERROR(TRUNC(AV!U345/RWADA!U345,0),0)</f>
        <v>479692</v>
      </c>
    </row>
    <row r="346" spans="1:21" x14ac:dyDescent="0.3">
      <c r="A346" s="3" t="s">
        <v>481</v>
      </c>
      <c r="B346" s="1" t="s">
        <v>1186</v>
      </c>
      <c r="C346" s="1" t="s">
        <v>1178</v>
      </c>
      <c r="D346" s="4">
        <f>IFERROR(TRUNC(AV!D346/RWADA!D346,0),0)</f>
        <v>608949</v>
      </c>
      <c r="E346" s="4">
        <f>IFERROR(TRUNC(AV!E346/RWADA!E346,0),0)</f>
        <v>750876</v>
      </c>
      <c r="F346" s="4">
        <f>IFERROR(TRUNC(AV!F346/RWADA!F346,0),0)</f>
        <v>951417</v>
      </c>
      <c r="G346" s="4">
        <f>IFERROR(TRUNC(AV!G346/RWADA!G346,0),0)</f>
        <v>214981</v>
      </c>
      <c r="H346" s="4">
        <f>IFERROR(TRUNC(AV!H346/RWADA!H346,0),0)</f>
        <v>225940</v>
      </c>
      <c r="I346" s="4">
        <f>IFERROR(TRUNC(AV!I346/RWADA!I346,0),0)</f>
        <v>239252</v>
      </c>
      <c r="J346" s="4">
        <f>IFERROR(TRUNC(AV!J346/RWADA!J346,0),0)</f>
        <v>260803</v>
      </c>
      <c r="K346" s="4">
        <f>IFERROR(TRUNC(AV!K346/RWADA!K346,0),0)</f>
        <v>268796</v>
      </c>
      <c r="L346" s="4">
        <f>IFERROR(TRUNC(AV!L346/RWADA!L346,0),0)</f>
        <v>278436</v>
      </c>
      <c r="M346" s="4">
        <f>IFERROR(TRUNC(AV!M346/RWADA!M346,0),0)</f>
        <v>304806</v>
      </c>
      <c r="N346" s="4">
        <f>IFERROR(TRUNC(AV!N346/RWADA!N346,0),0)</f>
        <v>326480</v>
      </c>
      <c r="O346" s="4">
        <f>IFERROR(TRUNC(AV!O346/RWADA!O346,0),0)</f>
        <v>320283</v>
      </c>
      <c r="P346" s="4">
        <f>IFERROR(TRUNC(AV!P346/RWADA!P346,0),0)</f>
        <v>346301</v>
      </c>
      <c r="Q346" s="4">
        <f>IFERROR(TRUNC(AV!Q346/RWADA!Q346,0),0)</f>
        <v>374343</v>
      </c>
      <c r="R346" s="4">
        <f>IFERROR(TRUNC(AV!R346/RWADA!R346,0),0)</f>
        <v>377235</v>
      </c>
      <c r="S346" s="4">
        <f>IFERROR(TRUNC(AV!S346/RWADA!S346,0),0)</f>
        <v>439665</v>
      </c>
      <c r="T346" s="4">
        <f>IFERROR(TRUNC(AV!T346/RWADA!T346,0),0)</f>
        <v>486260</v>
      </c>
      <c r="U346" s="4">
        <f>IFERROR(TRUNC(AV!U346/RWADA!U346,0),0)</f>
        <v>571862</v>
      </c>
    </row>
    <row r="347" spans="1:21" x14ac:dyDescent="0.3">
      <c r="A347" s="3" t="s">
        <v>482</v>
      </c>
      <c r="B347" s="1" t="s">
        <v>1187</v>
      </c>
      <c r="C347" s="1" t="s">
        <v>1178</v>
      </c>
      <c r="D347" s="4">
        <f>IFERROR(TRUNC(AV!D347/RWADA!D347,0),0)</f>
        <v>217053</v>
      </c>
      <c r="E347" s="4">
        <f>IFERROR(TRUNC(AV!E347/RWADA!E347,0),0)</f>
        <v>237149</v>
      </c>
      <c r="F347" s="4">
        <f>IFERROR(TRUNC(AV!F347/RWADA!F347,0),0)</f>
        <v>250700</v>
      </c>
      <c r="G347" s="4">
        <f>IFERROR(TRUNC(AV!G347/RWADA!G347,0),0)</f>
        <v>271482</v>
      </c>
      <c r="H347" s="4">
        <f>IFERROR(TRUNC(AV!H347/RWADA!H347,0),0)</f>
        <v>290035</v>
      </c>
      <c r="I347" s="4">
        <f>IFERROR(TRUNC(AV!I347/RWADA!I347,0),0)</f>
        <v>304313</v>
      </c>
      <c r="J347" s="4">
        <f>IFERROR(TRUNC(AV!J347/RWADA!J347,0),0)</f>
        <v>299672</v>
      </c>
      <c r="K347" s="4">
        <f>IFERROR(TRUNC(AV!K347/RWADA!K347,0),0)</f>
        <v>314343</v>
      </c>
      <c r="L347" s="4">
        <f>IFERROR(TRUNC(AV!L347/RWADA!L347,0),0)</f>
        <v>330699</v>
      </c>
      <c r="M347" s="4">
        <f>IFERROR(TRUNC(AV!M347/RWADA!M347,0),0)</f>
        <v>354691</v>
      </c>
      <c r="N347" s="4">
        <f>IFERROR(TRUNC(AV!N347/RWADA!N347,0),0)</f>
        <v>369226</v>
      </c>
      <c r="O347" s="4">
        <f>IFERROR(TRUNC(AV!O347/RWADA!O347,0),0)</f>
        <v>404852</v>
      </c>
      <c r="P347" s="4">
        <f>IFERROR(TRUNC(AV!P347/RWADA!P347,0),0)</f>
        <v>421934</v>
      </c>
      <c r="Q347" s="4">
        <f>IFERROR(TRUNC(AV!Q347/RWADA!Q347,0),0)</f>
        <v>464293</v>
      </c>
      <c r="R347" s="4">
        <f>IFERROR(TRUNC(AV!R347/RWADA!R347,0),0)</f>
        <v>491783</v>
      </c>
      <c r="S347" s="4">
        <f>IFERROR(TRUNC(AV!S347/RWADA!S347,0),0)</f>
        <v>567618</v>
      </c>
      <c r="T347" s="4">
        <f>IFERROR(TRUNC(AV!T347/RWADA!T347,0),0)</f>
        <v>600806</v>
      </c>
      <c r="U347" s="4">
        <f>IFERROR(TRUNC(AV!U347/RWADA!U347,0),0)</f>
        <v>639745</v>
      </c>
    </row>
    <row r="348" spans="1:21" x14ac:dyDescent="0.3">
      <c r="A348" s="3" t="s">
        <v>483</v>
      </c>
      <c r="B348" s="1" t="s">
        <v>1188</v>
      </c>
      <c r="C348" s="1" t="s">
        <v>1041</v>
      </c>
      <c r="D348" s="4">
        <f>IFERROR(TRUNC(AV!D348/RWADA!D348,0),0)</f>
        <v>230695</v>
      </c>
      <c r="E348" s="4">
        <f>IFERROR(TRUNC(AV!E348/RWADA!E348,0),0)</f>
        <v>291961</v>
      </c>
      <c r="F348" s="4">
        <f>IFERROR(TRUNC(AV!F348/RWADA!F348,0),0)</f>
        <v>341043</v>
      </c>
      <c r="G348" s="4">
        <f>IFERROR(TRUNC(AV!G348/RWADA!G348,0),0)</f>
        <v>393497</v>
      </c>
      <c r="H348" s="4">
        <f>IFERROR(TRUNC(AV!H348/RWADA!H348,0),0)</f>
        <v>427889</v>
      </c>
      <c r="I348" s="4">
        <f>IFERROR(TRUNC(AV!I348/RWADA!I348,0),0)</f>
        <v>462681</v>
      </c>
      <c r="J348" s="4">
        <f>IFERROR(TRUNC(AV!J348/RWADA!J348,0),0)</f>
        <v>475411</v>
      </c>
      <c r="K348" s="4">
        <f>IFERROR(TRUNC(AV!K348/RWADA!K348,0),0)</f>
        <v>491897</v>
      </c>
      <c r="L348" s="4">
        <f>IFERROR(TRUNC(AV!L348/RWADA!L348,0),0)</f>
        <v>494228</v>
      </c>
      <c r="M348" s="4">
        <f>IFERROR(TRUNC(AV!M348/RWADA!M348,0),0)</f>
        <v>499405</v>
      </c>
      <c r="N348" s="4">
        <f>IFERROR(TRUNC(AV!N348/RWADA!N348,0),0)</f>
        <v>509771</v>
      </c>
      <c r="O348" s="4">
        <f>IFERROR(TRUNC(AV!O348/RWADA!O348,0),0)</f>
        <v>526284</v>
      </c>
      <c r="P348" s="4">
        <f>IFERROR(TRUNC(AV!P348/RWADA!P348,0),0)</f>
        <v>544780</v>
      </c>
      <c r="Q348" s="4">
        <f>IFERROR(TRUNC(AV!Q348/RWADA!Q348,0),0)</f>
        <v>566385</v>
      </c>
      <c r="R348" s="4">
        <f>IFERROR(TRUNC(AV!R348/RWADA!R348,0),0)</f>
        <v>577173</v>
      </c>
      <c r="S348" s="4">
        <f>IFERROR(TRUNC(AV!S348/RWADA!S348,0),0)</f>
        <v>612864</v>
      </c>
      <c r="T348" s="4">
        <f>IFERROR(TRUNC(AV!T348/RWADA!T348,0),0)</f>
        <v>656253</v>
      </c>
      <c r="U348" s="4">
        <f>IFERROR(TRUNC(AV!U348/RWADA!U348,0),0)</f>
        <v>663448</v>
      </c>
    </row>
    <row r="349" spans="1:21" x14ac:dyDescent="0.3">
      <c r="A349" s="3" t="s">
        <v>484</v>
      </c>
      <c r="B349" s="1" t="s">
        <v>1189</v>
      </c>
      <c r="C349" s="1" t="s">
        <v>1074</v>
      </c>
      <c r="D349" s="4">
        <f>IFERROR(TRUNC(AV!D349/RWADA!D349,0),0)</f>
        <v>166890</v>
      </c>
      <c r="E349" s="4">
        <f>IFERROR(TRUNC(AV!E349/RWADA!E349,0),0)</f>
        <v>185822</v>
      </c>
      <c r="F349" s="4">
        <f>IFERROR(TRUNC(AV!F349/RWADA!F349,0),0)</f>
        <v>200580</v>
      </c>
      <c r="G349" s="4">
        <f>IFERROR(TRUNC(AV!G349/RWADA!G349,0),0)</f>
        <v>231903</v>
      </c>
      <c r="H349" s="4">
        <f>IFERROR(TRUNC(AV!H349/RWADA!H349,0),0)</f>
        <v>258615</v>
      </c>
      <c r="I349" s="4">
        <f>IFERROR(TRUNC(AV!I349/RWADA!I349,0),0)</f>
        <v>283560</v>
      </c>
      <c r="J349" s="4">
        <f>IFERROR(TRUNC(AV!J349/RWADA!J349,0),0)</f>
        <v>285182</v>
      </c>
      <c r="K349" s="4">
        <f>IFERROR(TRUNC(AV!K349/RWADA!K349,0),0)</f>
        <v>291165</v>
      </c>
      <c r="L349" s="4">
        <f>IFERROR(TRUNC(AV!L349/RWADA!L349,0),0)</f>
        <v>299607</v>
      </c>
      <c r="M349" s="4">
        <f>IFERROR(TRUNC(AV!M349/RWADA!M349,0),0)</f>
        <v>296597</v>
      </c>
      <c r="N349" s="4">
        <f>IFERROR(TRUNC(AV!N349/RWADA!N349,0),0)</f>
        <v>305216</v>
      </c>
      <c r="O349" s="4">
        <f>IFERROR(TRUNC(AV!O349/RWADA!O349,0),0)</f>
        <v>321323</v>
      </c>
      <c r="P349" s="4">
        <f>IFERROR(TRUNC(AV!P349/RWADA!P349,0),0)</f>
        <v>343515</v>
      </c>
      <c r="Q349" s="4">
        <f>IFERROR(TRUNC(AV!Q349/RWADA!Q349,0),0)</f>
        <v>352217</v>
      </c>
      <c r="R349" s="4">
        <f>IFERROR(TRUNC(AV!R349/RWADA!R349,0),0)</f>
        <v>362637</v>
      </c>
      <c r="S349" s="4">
        <f>IFERROR(TRUNC(AV!S349/RWADA!S349,0),0)</f>
        <v>394134</v>
      </c>
      <c r="T349" s="4">
        <f>IFERROR(TRUNC(AV!T349/RWADA!T349,0),0)</f>
        <v>407895</v>
      </c>
      <c r="U349" s="4">
        <f>IFERROR(TRUNC(AV!U349/RWADA!U349,0),0)</f>
        <v>424646</v>
      </c>
    </row>
    <row r="350" spans="1:21" x14ac:dyDescent="0.3">
      <c r="A350" s="3" t="s">
        <v>485</v>
      </c>
      <c r="B350" s="1" t="s">
        <v>1190</v>
      </c>
      <c r="C350" s="1" t="s">
        <v>1070</v>
      </c>
      <c r="D350" s="4">
        <f>IFERROR(TRUNC(AV!D350/RWADA!D350,0),0)</f>
        <v>269806</v>
      </c>
      <c r="E350" s="4">
        <f>IFERROR(TRUNC(AV!E350/RWADA!E350,0),0)</f>
        <v>302707</v>
      </c>
      <c r="F350" s="4">
        <f>IFERROR(TRUNC(AV!F350/RWADA!F350,0),0)</f>
        <v>329783</v>
      </c>
      <c r="G350" s="4">
        <f>IFERROR(TRUNC(AV!G350/RWADA!G350,0),0)</f>
        <v>363100</v>
      </c>
      <c r="H350" s="4">
        <f>IFERROR(TRUNC(AV!H350/RWADA!H350,0),0)</f>
        <v>413728</v>
      </c>
      <c r="I350" s="4">
        <f>IFERROR(TRUNC(AV!I350/RWADA!I350,0),0)</f>
        <v>425954</v>
      </c>
      <c r="J350" s="4">
        <f>IFERROR(TRUNC(AV!J350/RWADA!J350,0),0)</f>
        <v>436340</v>
      </c>
      <c r="K350" s="4">
        <f>IFERROR(TRUNC(AV!K350/RWADA!K350,0),0)</f>
        <v>445547</v>
      </c>
      <c r="L350" s="4">
        <f>IFERROR(TRUNC(AV!L350/RWADA!L350,0),0)</f>
        <v>416593</v>
      </c>
      <c r="M350" s="4">
        <f>IFERROR(TRUNC(AV!M350/RWADA!M350,0),0)</f>
        <v>404982</v>
      </c>
      <c r="N350" s="4">
        <f>IFERROR(TRUNC(AV!N350/RWADA!N350,0),0)</f>
        <v>425103</v>
      </c>
      <c r="O350" s="4">
        <f>IFERROR(TRUNC(AV!O350/RWADA!O350,0),0)</f>
        <v>450263</v>
      </c>
      <c r="P350" s="4">
        <f>IFERROR(TRUNC(AV!P350/RWADA!P350,0),0)</f>
        <v>419387</v>
      </c>
      <c r="Q350" s="4">
        <f>IFERROR(TRUNC(AV!Q350/RWADA!Q350,0),0)</f>
        <v>424947</v>
      </c>
      <c r="R350" s="4">
        <f>IFERROR(TRUNC(AV!R350/RWADA!R350,0),0)</f>
        <v>461173</v>
      </c>
      <c r="S350" s="4">
        <f>IFERROR(TRUNC(AV!S350/RWADA!S350,0),0)</f>
        <v>485836</v>
      </c>
      <c r="T350" s="4">
        <f>IFERROR(TRUNC(AV!T350/RWADA!T350,0),0)</f>
        <v>498627</v>
      </c>
      <c r="U350" s="4">
        <f>IFERROR(TRUNC(AV!U350/RWADA!U350,0),0)</f>
        <v>546211</v>
      </c>
    </row>
    <row r="351" spans="1:21" x14ac:dyDescent="0.3">
      <c r="A351" s="3" t="s">
        <v>486</v>
      </c>
      <c r="B351" s="1" t="s">
        <v>1191</v>
      </c>
      <c r="C351" s="1" t="s">
        <v>1070</v>
      </c>
      <c r="D351" s="4">
        <f>IFERROR(TRUNC(AV!D351/RWADA!D351,0),0)</f>
        <v>374619</v>
      </c>
      <c r="E351" s="4">
        <f>IFERROR(TRUNC(AV!E351/RWADA!E351,0),0)</f>
        <v>390105</v>
      </c>
      <c r="F351" s="4">
        <f>IFERROR(TRUNC(AV!F351/RWADA!F351,0),0)</f>
        <v>414098</v>
      </c>
      <c r="G351" s="4">
        <f>IFERROR(TRUNC(AV!G351/RWADA!G351,0),0)</f>
        <v>447797</v>
      </c>
      <c r="H351" s="4">
        <f>IFERROR(TRUNC(AV!H351/RWADA!H351,0),0)</f>
        <v>486242</v>
      </c>
      <c r="I351" s="4">
        <f>IFERROR(TRUNC(AV!I351/RWADA!I351,0),0)</f>
        <v>479113</v>
      </c>
      <c r="J351" s="4">
        <f>IFERROR(TRUNC(AV!J351/RWADA!J351,0),0)</f>
        <v>493610</v>
      </c>
      <c r="K351" s="4">
        <f>IFERROR(TRUNC(AV!K351/RWADA!K351,0),0)</f>
        <v>492818</v>
      </c>
      <c r="L351" s="4">
        <f>IFERROR(TRUNC(AV!L351/RWADA!L351,0),0)</f>
        <v>477517</v>
      </c>
      <c r="M351" s="4">
        <f>IFERROR(TRUNC(AV!M351/RWADA!M351,0),0)</f>
        <v>460822</v>
      </c>
      <c r="N351" s="4">
        <f>IFERROR(TRUNC(AV!N351/RWADA!N351,0),0)</f>
        <v>490272</v>
      </c>
      <c r="O351" s="4">
        <f>IFERROR(TRUNC(AV!O351/RWADA!O351,0),0)</f>
        <v>514617</v>
      </c>
      <c r="P351" s="4">
        <f>IFERROR(TRUNC(AV!P351/RWADA!P351,0),0)</f>
        <v>513915</v>
      </c>
      <c r="Q351" s="4">
        <f>IFERROR(TRUNC(AV!Q351/RWADA!Q351,0),0)</f>
        <v>519311</v>
      </c>
      <c r="R351" s="4">
        <f>IFERROR(TRUNC(AV!R351/RWADA!R351,0),0)</f>
        <v>519766</v>
      </c>
      <c r="S351" s="4">
        <f>IFERROR(TRUNC(AV!S351/RWADA!S351,0),0)</f>
        <v>535489</v>
      </c>
      <c r="T351" s="4">
        <f>IFERROR(TRUNC(AV!T351/RWADA!T351,0),0)</f>
        <v>575085</v>
      </c>
      <c r="U351" s="4">
        <f>IFERROR(TRUNC(AV!U351/RWADA!U351,0),0)</f>
        <v>581399</v>
      </c>
    </row>
    <row r="352" spans="1:21" x14ac:dyDescent="0.3">
      <c r="A352" s="3" t="s">
        <v>487</v>
      </c>
      <c r="B352" s="1" t="s">
        <v>1192</v>
      </c>
      <c r="C352" s="1" t="s">
        <v>1070</v>
      </c>
      <c r="D352" s="4">
        <f>IFERROR(TRUNC(AV!D352/RWADA!D352,0),0)</f>
        <v>342827</v>
      </c>
      <c r="E352" s="4">
        <f>IFERROR(TRUNC(AV!E352/RWADA!E352,0),0)</f>
        <v>376645</v>
      </c>
      <c r="F352" s="4">
        <f>IFERROR(TRUNC(AV!F352/RWADA!F352,0),0)</f>
        <v>416487</v>
      </c>
      <c r="G352" s="4">
        <f>IFERROR(TRUNC(AV!G352/RWADA!G352,0),0)</f>
        <v>425403</v>
      </c>
      <c r="H352" s="4">
        <f>IFERROR(TRUNC(AV!H352/RWADA!H352,0),0)</f>
        <v>483383</v>
      </c>
      <c r="I352" s="4">
        <f>IFERROR(TRUNC(AV!I352/RWADA!I352,0),0)</f>
        <v>478449</v>
      </c>
      <c r="J352" s="4">
        <f>IFERROR(TRUNC(AV!J352/RWADA!J352,0),0)</f>
        <v>453829</v>
      </c>
      <c r="K352" s="4">
        <f>IFERROR(TRUNC(AV!K352/RWADA!K352,0),0)</f>
        <v>480200</v>
      </c>
      <c r="L352" s="4">
        <f>IFERROR(TRUNC(AV!L352/RWADA!L352,0),0)</f>
        <v>484298</v>
      </c>
      <c r="M352" s="4">
        <f>IFERROR(TRUNC(AV!M352/RWADA!M352,0),0)</f>
        <v>503548</v>
      </c>
      <c r="N352" s="4">
        <f>IFERROR(TRUNC(AV!N352/RWADA!N352,0),0)</f>
        <v>548777</v>
      </c>
      <c r="O352" s="4">
        <f>IFERROR(TRUNC(AV!O352/RWADA!O352,0),0)</f>
        <v>560338</v>
      </c>
      <c r="P352" s="4">
        <f>IFERROR(TRUNC(AV!P352/RWADA!P352,0),0)</f>
        <v>569905</v>
      </c>
      <c r="Q352" s="4">
        <f>IFERROR(TRUNC(AV!Q352/RWADA!Q352,0),0)</f>
        <v>558934</v>
      </c>
      <c r="R352" s="4">
        <f>IFERROR(TRUNC(AV!R352/RWADA!R352,0),0)</f>
        <v>583996</v>
      </c>
      <c r="S352" s="4">
        <f>IFERROR(TRUNC(AV!S352/RWADA!S352,0),0)</f>
        <v>640591</v>
      </c>
      <c r="T352" s="4">
        <f>IFERROR(TRUNC(AV!T352/RWADA!T352,0),0)</f>
        <v>678587</v>
      </c>
      <c r="U352" s="4">
        <f>IFERROR(TRUNC(AV!U352/RWADA!U352,0),0)</f>
        <v>673021</v>
      </c>
    </row>
    <row r="353" spans="1:21" x14ac:dyDescent="0.3">
      <c r="A353" s="3" t="s">
        <v>488</v>
      </c>
      <c r="B353" s="1" t="s">
        <v>1193</v>
      </c>
      <c r="C353" s="1" t="s">
        <v>1070</v>
      </c>
      <c r="D353" s="4">
        <f>IFERROR(TRUNC(AV!D353/RWADA!D353,0),0)</f>
        <v>181817</v>
      </c>
      <c r="E353" s="4">
        <f>IFERROR(TRUNC(AV!E353/RWADA!E353,0),0)</f>
        <v>197607</v>
      </c>
      <c r="F353" s="4">
        <f>IFERROR(TRUNC(AV!F353/RWADA!F353,0),0)</f>
        <v>216520</v>
      </c>
      <c r="G353" s="4">
        <f>IFERROR(TRUNC(AV!G353/RWADA!G353,0),0)</f>
        <v>248172</v>
      </c>
      <c r="H353" s="4">
        <f>IFERROR(TRUNC(AV!H353/RWADA!H353,0),0)</f>
        <v>277887</v>
      </c>
      <c r="I353" s="4">
        <f>IFERROR(TRUNC(AV!I353/RWADA!I353,0),0)</f>
        <v>297329</v>
      </c>
      <c r="J353" s="4">
        <f>IFERROR(TRUNC(AV!J353/RWADA!J353,0),0)</f>
        <v>320492</v>
      </c>
      <c r="K353" s="4">
        <f>IFERROR(TRUNC(AV!K353/RWADA!K353,0),0)</f>
        <v>324528</v>
      </c>
      <c r="L353" s="4">
        <f>IFERROR(TRUNC(AV!L353/RWADA!L353,0),0)</f>
        <v>331917</v>
      </c>
      <c r="M353" s="4">
        <f>IFERROR(TRUNC(AV!M353/RWADA!M353,0),0)</f>
        <v>316149</v>
      </c>
      <c r="N353" s="4">
        <f>IFERROR(TRUNC(AV!N353/RWADA!N353,0),0)</f>
        <v>329869</v>
      </c>
      <c r="O353" s="4">
        <f>IFERROR(TRUNC(AV!O353/RWADA!O353,0),0)</f>
        <v>333933</v>
      </c>
      <c r="P353" s="4">
        <f>IFERROR(TRUNC(AV!P353/RWADA!P353,0),0)</f>
        <v>333618</v>
      </c>
      <c r="Q353" s="4">
        <f>IFERROR(TRUNC(AV!Q353/RWADA!Q353,0),0)</f>
        <v>352247</v>
      </c>
      <c r="R353" s="4">
        <f>IFERROR(TRUNC(AV!R353/RWADA!R353,0),0)</f>
        <v>364897</v>
      </c>
      <c r="S353" s="4">
        <f>IFERROR(TRUNC(AV!S353/RWADA!S353,0),0)</f>
        <v>399189</v>
      </c>
      <c r="T353" s="4">
        <f>IFERROR(TRUNC(AV!T353/RWADA!T353,0),0)</f>
        <v>419431</v>
      </c>
      <c r="U353" s="4">
        <f>IFERROR(TRUNC(AV!U353/RWADA!U353,0),0)</f>
        <v>457651</v>
      </c>
    </row>
    <row r="354" spans="1:21" x14ac:dyDescent="0.3">
      <c r="A354" s="3" t="s">
        <v>489</v>
      </c>
      <c r="B354" s="1" t="s">
        <v>1194</v>
      </c>
      <c r="C354" s="1" t="s">
        <v>1070</v>
      </c>
      <c r="D354" s="4">
        <f>IFERROR(TRUNC(AV!D354/RWADA!D354,0),0)</f>
        <v>248417</v>
      </c>
      <c r="E354" s="4">
        <f>IFERROR(TRUNC(AV!E354/RWADA!E354,0),0)</f>
        <v>271424</v>
      </c>
      <c r="F354" s="4">
        <f>IFERROR(TRUNC(AV!F354/RWADA!F354,0),0)</f>
        <v>300023</v>
      </c>
      <c r="G354" s="4">
        <f>IFERROR(TRUNC(AV!G354/RWADA!G354,0),0)</f>
        <v>377891</v>
      </c>
      <c r="H354" s="4">
        <f>IFERROR(TRUNC(AV!H354/RWADA!H354,0),0)</f>
        <v>403858</v>
      </c>
      <c r="I354" s="4">
        <f>IFERROR(TRUNC(AV!I354/RWADA!I354,0),0)</f>
        <v>425026</v>
      </c>
      <c r="J354" s="4">
        <f>IFERROR(TRUNC(AV!J354/RWADA!J354,0),0)</f>
        <v>494672</v>
      </c>
      <c r="K354" s="4">
        <f>IFERROR(TRUNC(AV!K354/RWADA!K354,0),0)</f>
        <v>467695</v>
      </c>
      <c r="L354" s="4">
        <f>IFERROR(TRUNC(AV!L354/RWADA!L354,0),0)</f>
        <v>493636</v>
      </c>
      <c r="M354" s="4">
        <f>IFERROR(TRUNC(AV!M354/RWADA!M354,0),0)</f>
        <v>509589</v>
      </c>
      <c r="N354" s="4">
        <f>IFERROR(TRUNC(AV!N354/RWADA!N354,0),0)</f>
        <v>519580</v>
      </c>
      <c r="O354" s="4">
        <f>IFERROR(TRUNC(AV!O354/RWADA!O354,0),0)</f>
        <v>545953</v>
      </c>
      <c r="P354" s="4">
        <f>IFERROR(TRUNC(AV!P354/RWADA!P354,0),0)</f>
        <v>581257</v>
      </c>
      <c r="Q354" s="4">
        <f>IFERROR(TRUNC(AV!Q354/RWADA!Q354,0),0)</f>
        <v>605243</v>
      </c>
      <c r="R354" s="4">
        <f>IFERROR(TRUNC(AV!R354/RWADA!R354,0),0)</f>
        <v>596087</v>
      </c>
      <c r="S354" s="4">
        <f>IFERROR(TRUNC(AV!S354/RWADA!S354,0),0)</f>
        <v>621896</v>
      </c>
      <c r="T354" s="4">
        <f>IFERROR(TRUNC(AV!T354/RWADA!T354,0),0)</f>
        <v>636134</v>
      </c>
      <c r="U354" s="4">
        <f>IFERROR(TRUNC(AV!U354/RWADA!U354,0),0)</f>
        <v>659525</v>
      </c>
    </row>
    <row r="355" spans="1:21" x14ac:dyDescent="0.3">
      <c r="A355" s="3" t="s">
        <v>490</v>
      </c>
      <c r="B355" s="1" t="s">
        <v>1195</v>
      </c>
      <c r="C355" s="1" t="s">
        <v>1074</v>
      </c>
      <c r="D355" s="4">
        <f>IFERROR(TRUNC(AV!D355/RWADA!D355,0),0)</f>
        <v>168466</v>
      </c>
      <c r="E355" s="4">
        <f>IFERROR(TRUNC(AV!E355/RWADA!E355,0),0)</f>
        <v>181979</v>
      </c>
      <c r="F355" s="4">
        <f>IFERROR(TRUNC(AV!F355/RWADA!F355,0),0)</f>
        <v>208116</v>
      </c>
      <c r="G355" s="4">
        <f>IFERROR(TRUNC(AV!G355/RWADA!G355,0),0)</f>
        <v>231758</v>
      </c>
      <c r="H355" s="4">
        <f>IFERROR(TRUNC(AV!H355/RWADA!H355,0),0)</f>
        <v>247907</v>
      </c>
      <c r="I355" s="4">
        <f>IFERROR(TRUNC(AV!I355/RWADA!I355,0),0)</f>
        <v>261459</v>
      </c>
      <c r="J355" s="4">
        <f>IFERROR(TRUNC(AV!J355/RWADA!J355,0),0)</f>
        <v>264027</v>
      </c>
      <c r="K355" s="4">
        <f>IFERROR(TRUNC(AV!K355/RWADA!K355,0),0)</f>
        <v>269654</v>
      </c>
      <c r="L355" s="4">
        <f>IFERROR(TRUNC(AV!L355/RWADA!L355,0),0)</f>
        <v>271882</v>
      </c>
      <c r="M355" s="4">
        <f>IFERROR(TRUNC(AV!M355/RWADA!M355,0),0)</f>
        <v>275964</v>
      </c>
      <c r="N355" s="4">
        <f>IFERROR(TRUNC(AV!N355/RWADA!N355,0),0)</f>
        <v>276063</v>
      </c>
      <c r="O355" s="4">
        <f>IFERROR(TRUNC(AV!O355/RWADA!O355,0),0)</f>
        <v>263271</v>
      </c>
      <c r="P355" s="4">
        <f>IFERROR(TRUNC(AV!P355/RWADA!P355,0),0)</f>
        <v>262670</v>
      </c>
      <c r="Q355" s="4">
        <f>IFERROR(TRUNC(AV!Q355/RWADA!Q355,0),0)</f>
        <v>267984</v>
      </c>
      <c r="R355" s="4">
        <f>IFERROR(TRUNC(AV!R355/RWADA!R355,0),0)</f>
        <v>280757</v>
      </c>
      <c r="S355" s="4">
        <f>IFERROR(TRUNC(AV!S355/RWADA!S355,0),0)</f>
        <v>305451</v>
      </c>
      <c r="T355" s="4">
        <f>IFERROR(TRUNC(AV!T355/RWADA!T355,0),0)</f>
        <v>315336</v>
      </c>
      <c r="U355" s="4">
        <f>IFERROR(TRUNC(AV!U355/RWADA!U355,0),0)</f>
        <v>344962</v>
      </c>
    </row>
    <row r="356" spans="1:21" x14ac:dyDescent="0.3">
      <c r="A356" s="3" t="s">
        <v>491</v>
      </c>
      <c r="B356" s="1" t="s">
        <v>1196</v>
      </c>
      <c r="C356" s="1" t="s">
        <v>1070</v>
      </c>
      <c r="D356" s="4">
        <f>IFERROR(TRUNC(AV!D356/RWADA!D356,0),0)</f>
        <v>173549</v>
      </c>
      <c r="E356" s="4">
        <f>IFERROR(TRUNC(AV!E356/RWADA!E356,0),0)</f>
        <v>190205</v>
      </c>
      <c r="F356" s="4">
        <f>IFERROR(TRUNC(AV!F356/RWADA!F356,0),0)</f>
        <v>215702</v>
      </c>
      <c r="G356" s="4">
        <f>IFERROR(TRUNC(AV!G356/RWADA!G356,0),0)</f>
        <v>231206</v>
      </c>
      <c r="H356" s="4">
        <f>IFERROR(TRUNC(AV!H356/RWADA!H356,0),0)</f>
        <v>254874</v>
      </c>
      <c r="I356" s="4">
        <f>IFERROR(TRUNC(AV!I356/RWADA!I356,0),0)</f>
        <v>281805</v>
      </c>
      <c r="J356" s="4">
        <f>IFERROR(TRUNC(AV!J356/RWADA!J356,0),0)</f>
        <v>280938</v>
      </c>
      <c r="K356" s="4">
        <f>IFERROR(TRUNC(AV!K356/RWADA!K356,0),0)</f>
        <v>281172</v>
      </c>
      <c r="L356" s="4">
        <f>IFERROR(TRUNC(AV!L356/RWADA!L356,0),0)</f>
        <v>281198</v>
      </c>
      <c r="M356" s="4">
        <f>IFERROR(TRUNC(AV!M356/RWADA!M356,0),0)</f>
        <v>283783</v>
      </c>
      <c r="N356" s="4">
        <f>IFERROR(TRUNC(AV!N356/RWADA!N356,0),0)</f>
        <v>304236</v>
      </c>
      <c r="O356" s="4">
        <f>IFERROR(TRUNC(AV!O356/RWADA!O356,0),0)</f>
        <v>318075</v>
      </c>
      <c r="P356" s="4">
        <f>IFERROR(TRUNC(AV!P356/RWADA!P356,0),0)</f>
        <v>362086</v>
      </c>
      <c r="Q356" s="4">
        <f>IFERROR(TRUNC(AV!Q356/RWADA!Q356,0),0)</f>
        <v>339885</v>
      </c>
      <c r="R356" s="4">
        <f>IFERROR(TRUNC(AV!R356/RWADA!R356,0),0)</f>
        <v>346665</v>
      </c>
      <c r="S356" s="4">
        <f>IFERROR(TRUNC(AV!S356/RWADA!S356,0),0)</f>
        <v>389402</v>
      </c>
      <c r="T356" s="4">
        <f>IFERROR(TRUNC(AV!T356/RWADA!T356,0),0)</f>
        <v>372963</v>
      </c>
      <c r="U356" s="4">
        <f>IFERROR(TRUNC(AV!U356/RWADA!U356,0),0)</f>
        <v>415008</v>
      </c>
    </row>
    <row r="357" spans="1:21" x14ac:dyDescent="0.3">
      <c r="A357" s="3" t="s">
        <v>492</v>
      </c>
      <c r="B357" s="1" t="s">
        <v>1197</v>
      </c>
      <c r="C357" s="1" t="s">
        <v>1074</v>
      </c>
      <c r="D357" s="4">
        <f>IFERROR(TRUNC(AV!D357/RWADA!D357,0),0)</f>
        <v>192464</v>
      </c>
      <c r="E357" s="4">
        <f>IFERROR(TRUNC(AV!E357/RWADA!E357,0),0)</f>
        <v>205606</v>
      </c>
      <c r="F357" s="4">
        <f>IFERROR(TRUNC(AV!F357/RWADA!F357,0),0)</f>
        <v>238326</v>
      </c>
      <c r="G357" s="4">
        <f>IFERROR(TRUNC(AV!G357/RWADA!G357,0),0)</f>
        <v>259679</v>
      </c>
      <c r="H357" s="4">
        <f>IFERROR(TRUNC(AV!H357/RWADA!H357,0),0)</f>
        <v>282985</v>
      </c>
      <c r="I357" s="4">
        <f>IFERROR(TRUNC(AV!I357/RWADA!I357,0),0)</f>
        <v>301491</v>
      </c>
      <c r="J357" s="4">
        <f>IFERROR(TRUNC(AV!J357/RWADA!J357,0),0)</f>
        <v>312914</v>
      </c>
      <c r="K357" s="4">
        <f>IFERROR(TRUNC(AV!K357/RWADA!K357,0),0)</f>
        <v>319392</v>
      </c>
      <c r="L357" s="4">
        <f>IFERROR(TRUNC(AV!L357/RWADA!L357,0),0)</f>
        <v>301191</v>
      </c>
      <c r="M357" s="4">
        <f>IFERROR(TRUNC(AV!M357/RWADA!M357,0),0)</f>
        <v>317956</v>
      </c>
      <c r="N357" s="4">
        <f>IFERROR(TRUNC(AV!N357/RWADA!N357,0),0)</f>
        <v>309121</v>
      </c>
      <c r="O357" s="4">
        <f>IFERROR(TRUNC(AV!O357/RWADA!O357,0),0)</f>
        <v>335476</v>
      </c>
      <c r="P357" s="4">
        <f>IFERROR(TRUNC(AV!P357/RWADA!P357,0),0)</f>
        <v>341377</v>
      </c>
      <c r="Q357" s="4">
        <f>IFERROR(TRUNC(AV!Q357/RWADA!Q357,0),0)</f>
        <v>346011</v>
      </c>
      <c r="R357" s="4">
        <f>IFERROR(TRUNC(AV!R357/RWADA!R357,0),0)</f>
        <v>341733</v>
      </c>
      <c r="S357" s="4">
        <f>IFERROR(TRUNC(AV!S357/RWADA!S357,0),0)</f>
        <v>392830</v>
      </c>
      <c r="T357" s="4">
        <f>IFERROR(TRUNC(AV!T357/RWADA!T357,0),0)</f>
        <v>420065</v>
      </c>
      <c r="U357" s="4">
        <f>IFERROR(TRUNC(AV!U357/RWADA!U357,0),0)</f>
        <v>439698</v>
      </c>
    </row>
    <row r="358" spans="1:21" x14ac:dyDescent="0.3">
      <c r="A358" s="3" t="s">
        <v>493</v>
      </c>
      <c r="B358" s="1" t="s">
        <v>1198</v>
      </c>
      <c r="C358" s="1" t="s">
        <v>1070</v>
      </c>
      <c r="D358" s="4">
        <f>IFERROR(TRUNC(AV!D358/RWADA!D358,0),0)</f>
        <v>197158</v>
      </c>
      <c r="E358" s="4">
        <f>IFERROR(TRUNC(AV!E358/RWADA!E358,0),0)</f>
        <v>226304</v>
      </c>
      <c r="F358" s="4">
        <f>IFERROR(TRUNC(AV!F358/RWADA!F358,0),0)</f>
        <v>260679</v>
      </c>
      <c r="G358" s="4">
        <f>IFERROR(TRUNC(AV!G358/RWADA!G358,0),0)</f>
        <v>293097</v>
      </c>
      <c r="H358" s="4">
        <f>IFERROR(TRUNC(AV!H358/RWADA!H358,0),0)</f>
        <v>316380</v>
      </c>
      <c r="I358" s="4">
        <f>IFERROR(TRUNC(AV!I358/RWADA!I358,0),0)</f>
        <v>346599</v>
      </c>
      <c r="J358" s="4">
        <f>IFERROR(TRUNC(AV!J358/RWADA!J358,0),0)</f>
        <v>361310</v>
      </c>
      <c r="K358" s="4">
        <f>IFERROR(TRUNC(AV!K358/RWADA!K358,0),0)</f>
        <v>356943</v>
      </c>
      <c r="L358" s="4">
        <f>IFERROR(TRUNC(AV!L358/RWADA!L358,0),0)</f>
        <v>362620</v>
      </c>
      <c r="M358" s="4">
        <f>IFERROR(TRUNC(AV!M358/RWADA!M358,0),0)</f>
        <v>344482</v>
      </c>
      <c r="N358" s="4">
        <f>IFERROR(TRUNC(AV!N358/RWADA!N358,0),0)</f>
        <v>355566</v>
      </c>
      <c r="O358" s="4">
        <f>IFERROR(TRUNC(AV!O358/RWADA!O358,0),0)</f>
        <v>367888</v>
      </c>
      <c r="P358" s="4">
        <f>IFERROR(TRUNC(AV!P358/RWADA!P358,0),0)</f>
        <v>402509</v>
      </c>
      <c r="Q358" s="4">
        <f>IFERROR(TRUNC(AV!Q358/RWADA!Q358,0),0)</f>
        <v>421742</v>
      </c>
      <c r="R358" s="4">
        <f>IFERROR(TRUNC(AV!R358/RWADA!R358,0),0)</f>
        <v>429971</v>
      </c>
      <c r="S358" s="4">
        <f>IFERROR(TRUNC(AV!S358/RWADA!S358,0),0)</f>
        <v>492083</v>
      </c>
      <c r="T358" s="4">
        <f>IFERROR(TRUNC(AV!T358/RWADA!T358,0),0)</f>
        <v>524995</v>
      </c>
      <c r="U358" s="4">
        <f>IFERROR(TRUNC(AV!U358/RWADA!U358,0),0)</f>
        <v>531881</v>
      </c>
    </row>
    <row r="359" spans="1:21" x14ac:dyDescent="0.3">
      <c r="A359" s="3" t="s">
        <v>494</v>
      </c>
      <c r="B359" s="1" t="s">
        <v>1199</v>
      </c>
      <c r="C359" s="1" t="s">
        <v>1070</v>
      </c>
      <c r="D359" s="4">
        <f>IFERROR(TRUNC(AV!D359/RWADA!D359,0),0)</f>
        <v>124401</v>
      </c>
      <c r="E359" s="4">
        <f>IFERROR(TRUNC(AV!E359/RWADA!E359,0),0)</f>
        <v>131313</v>
      </c>
      <c r="F359" s="4">
        <f>IFERROR(TRUNC(AV!F359/RWADA!F359,0),0)</f>
        <v>132617</v>
      </c>
      <c r="G359" s="4">
        <f>IFERROR(TRUNC(AV!G359/RWADA!G359,0),0)</f>
        <v>140740</v>
      </c>
      <c r="H359" s="4">
        <f>IFERROR(TRUNC(AV!H359/RWADA!H359,0),0)</f>
        <v>156132</v>
      </c>
      <c r="I359" s="4">
        <f>IFERROR(TRUNC(AV!I359/RWADA!I359,0),0)</f>
        <v>160580</v>
      </c>
      <c r="J359" s="4">
        <f>IFERROR(TRUNC(AV!J359/RWADA!J359,0),0)</f>
        <v>151087</v>
      </c>
      <c r="K359" s="4">
        <f>IFERROR(TRUNC(AV!K359/RWADA!K359,0),0)</f>
        <v>160498</v>
      </c>
      <c r="L359" s="4">
        <f>IFERROR(TRUNC(AV!L359/RWADA!L359,0),0)</f>
        <v>150262</v>
      </c>
      <c r="M359" s="4">
        <f>IFERROR(TRUNC(AV!M359/RWADA!M359,0),0)</f>
        <v>144237</v>
      </c>
      <c r="N359" s="4">
        <f>IFERROR(TRUNC(AV!N359/RWADA!N359,0),0)</f>
        <v>139873</v>
      </c>
      <c r="O359" s="4">
        <f>IFERROR(TRUNC(AV!O359/RWADA!O359,0),0)</f>
        <v>148655</v>
      </c>
      <c r="P359" s="4">
        <f>IFERROR(TRUNC(AV!P359/RWADA!P359,0),0)</f>
        <v>143940</v>
      </c>
      <c r="Q359" s="4">
        <f>IFERROR(TRUNC(AV!Q359/RWADA!Q359,0),0)</f>
        <v>151831</v>
      </c>
      <c r="R359" s="4">
        <f>IFERROR(TRUNC(AV!R359/RWADA!R359,0),0)</f>
        <v>155346</v>
      </c>
      <c r="S359" s="4">
        <f>IFERROR(TRUNC(AV!S359/RWADA!S359,0),0)</f>
        <v>174071</v>
      </c>
      <c r="T359" s="4">
        <f>IFERROR(TRUNC(AV!T359/RWADA!T359,0),0)</f>
        <v>200362</v>
      </c>
      <c r="U359" s="4">
        <f>IFERROR(TRUNC(AV!U359/RWADA!U359,0),0)</f>
        <v>216714</v>
      </c>
    </row>
    <row r="360" spans="1:21" x14ac:dyDescent="0.3">
      <c r="A360" s="3" t="s">
        <v>495</v>
      </c>
      <c r="B360" s="1" t="s">
        <v>1200</v>
      </c>
      <c r="C360" s="1" t="s">
        <v>1070</v>
      </c>
      <c r="D360" s="4">
        <f>IFERROR(TRUNC(AV!D360/RWADA!D360,0),0)</f>
        <v>165779</v>
      </c>
      <c r="E360" s="4">
        <f>IFERROR(TRUNC(AV!E360/RWADA!E360,0),0)</f>
        <v>199412</v>
      </c>
      <c r="F360" s="4">
        <f>IFERROR(TRUNC(AV!F360/RWADA!F360,0),0)</f>
        <v>222947</v>
      </c>
      <c r="G360" s="4">
        <f>IFERROR(TRUNC(AV!G360/RWADA!G360,0),0)</f>
        <v>252445</v>
      </c>
      <c r="H360" s="4">
        <f>IFERROR(TRUNC(AV!H360/RWADA!H360,0),0)</f>
        <v>280204</v>
      </c>
      <c r="I360" s="4">
        <f>IFERROR(TRUNC(AV!I360/RWADA!I360,0),0)</f>
        <v>297012</v>
      </c>
      <c r="J360" s="4">
        <f>IFERROR(TRUNC(AV!J360/RWADA!J360,0),0)</f>
        <v>306026</v>
      </c>
      <c r="K360" s="4">
        <f>IFERROR(TRUNC(AV!K360/RWADA!K360,0),0)</f>
        <v>307820</v>
      </c>
      <c r="L360" s="4">
        <f>IFERROR(TRUNC(AV!L360/RWADA!L360,0),0)</f>
        <v>304074</v>
      </c>
      <c r="M360" s="4">
        <f>IFERROR(TRUNC(AV!M360/RWADA!M360,0),0)</f>
        <v>303007</v>
      </c>
      <c r="N360" s="4">
        <f>IFERROR(TRUNC(AV!N360/RWADA!N360,0),0)</f>
        <v>313816</v>
      </c>
      <c r="O360" s="4">
        <f>IFERROR(TRUNC(AV!O360/RWADA!O360,0),0)</f>
        <v>347121</v>
      </c>
      <c r="P360" s="4">
        <f>IFERROR(TRUNC(AV!P360/RWADA!P360,0),0)</f>
        <v>348561</v>
      </c>
      <c r="Q360" s="4">
        <f>IFERROR(TRUNC(AV!Q360/RWADA!Q360,0),0)</f>
        <v>357580</v>
      </c>
      <c r="R360" s="4">
        <f>IFERROR(TRUNC(AV!R360/RWADA!R360,0),0)</f>
        <v>374152</v>
      </c>
      <c r="S360" s="4">
        <f>IFERROR(TRUNC(AV!S360/RWADA!S360,0),0)</f>
        <v>407688</v>
      </c>
      <c r="T360" s="4">
        <f>IFERROR(TRUNC(AV!T360/RWADA!T360,0),0)</f>
        <v>435502</v>
      </c>
      <c r="U360" s="4">
        <f>IFERROR(TRUNC(AV!U360/RWADA!U360,0),0)</f>
        <v>482822</v>
      </c>
    </row>
    <row r="361" spans="1:21" x14ac:dyDescent="0.3">
      <c r="A361" s="3" t="s">
        <v>496</v>
      </c>
      <c r="B361" s="1" t="s">
        <v>1201</v>
      </c>
      <c r="C361" s="1" t="s">
        <v>1070</v>
      </c>
      <c r="D361" s="4">
        <f>IFERROR(TRUNC(AV!D361/RWADA!D361,0),0)</f>
        <v>182034</v>
      </c>
      <c r="E361" s="4">
        <f>IFERROR(TRUNC(AV!E361/RWADA!E361,0),0)</f>
        <v>210078</v>
      </c>
      <c r="F361" s="4">
        <f>IFERROR(TRUNC(AV!F361/RWADA!F361,0),0)</f>
        <v>233779</v>
      </c>
      <c r="G361" s="4">
        <f>IFERROR(TRUNC(AV!G361/RWADA!G361,0),0)</f>
        <v>249558</v>
      </c>
      <c r="H361" s="4">
        <f>IFERROR(TRUNC(AV!H361/RWADA!H361,0),0)</f>
        <v>270530</v>
      </c>
      <c r="I361" s="4">
        <f>IFERROR(TRUNC(AV!I361/RWADA!I361,0),0)</f>
        <v>291666</v>
      </c>
      <c r="J361" s="4">
        <f>IFERROR(TRUNC(AV!J361/RWADA!J361,0),0)</f>
        <v>299311</v>
      </c>
      <c r="K361" s="4">
        <f>IFERROR(TRUNC(AV!K361/RWADA!K361,0),0)</f>
        <v>306784</v>
      </c>
      <c r="L361" s="4">
        <f>IFERROR(TRUNC(AV!L361/RWADA!L361,0),0)</f>
        <v>323856</v>
      </c>
      <c r="M361" s="4">
        <f>IFERROR(TRUNC(AV!M361/RWADA!M361,0),0)</f>
        <v>342810</v>
      </c>
      <c r="N361" s="4">
        <f>IFERROR(TRUNC(AV!N361/RWADA!N361,0),0)</f>
        <v>440099</v>
      </c>
      <c r="O361" s="4">
        <f>IFERROR(TRUNC(AV!O361/RWADA!O361,0),0)</f>
        <v>446910</v>
      </c>
      <c r="P361" s="4">
        <f>IFERROR(TRUNC(AV!P361/RWADA!P361,0),0)</f>
        <v>462694</v>
      </c>
      <c r="Q361" s="4">
        <f>IFERROR(TRUNC(AV!Q361/RWADA!Q361,0),0)</f>
        <v>455809</v>
      </c>
      <c r="R361" s="4">
        <f>IFERROR(TRUNC(AV!R361/RWADA!R361,0),0)</f>
        <v>493351</v>
      </c>
      <c r="S361" s="4">
        <f>IFERROR(TRUNC(AV!S361/RWADA!S361,0),0)</f>
        <v>567165</v>
      </c>
      <c r="T361" s="4">
        <f>IFERROR(TRUNC(AV!T361/RWADA!T361,0),0)</f>
        <v>594618</v>
      </c>
      <c r="U361" s="4">
        <f>IFERROR(TRUNC(AV!U361/RWADA!U361,0),0)</f>
        <v>625969</v>
      </c>
    </row>
    <row r="362" spans="1:21" x14ac:dyDescent="0.3">
      <c r="A362" s="3" t="s">
        <v>497</v>
      </c>
      <c r="B362" s="1" t="s">
        <v>1202</v>
      </c>
      <c r="C362" s="1" t="s">
        <v>1070</v>
      </c>
      <c r="D362" s="4">
        <f>IFERROR(TRUNC(AV!D362/RWADA!D362,0),0)</f>
        <v>233251</v>
      </c>
      <c r="E362" s="4">
        <f>IFERROR(TRUNC(AV!E362/RWADA!E362,0),0)</f>
        <v>250647</v>
      </c>
      <c r="F362" s="4">
        <f>IFERROR(TRUNC(AV!F362/RWADA!F362,0),0)</f>
        <v>283764</v>
      </c>
      <c r="G362" s="4">
        <f>IFERROR(TRUNC(AV!G362/RWADA!G362,0),0)</f>
        <v>308552</v>
      </c>
      <c r="H362" s="4">
        <f>IFERROR(TRUNC(AV!H362/RWADA!H362,0),0)</f>
        <v>333551</v>
      </c>
      <c r="I362" s="4">
        <f>IFERROR(TRUNC(AV!I362/RWADA!I362,0),0)</f>
        <v>351159</v>
      </c>
      <c r="J362" s="4">
        <f>IFERROR(TRUNC(AV!J362/RWADA!J362,0),0)</f>
        <v>359369</v>
      </c>
      <c r="K362" s="4">
        <f>IFERROR(TRUNC(AV!K362/RWADA!K362,0),0)</f>
        <v>375136</v>
      </c>
      <c r="L362" s="4">
        <f>IFERROR(TRUNC(AV!L362/RWADA!L362,0),0)</f>
        <v>375773</v>
      </c>
      <c r="M362" s="4">
        <f>IFERROR(TRUNC(AV!M362/RWADA!M362,0),0)</f>
        <v>371211</v>
      </c>
      <c r="N362" s="4">
        <f>IFERROR(TRUNC(AV!N362/RWADA!N362,0),0)</f>
        <v>380055</v>
      </c>
      <c r="O362" s="4">
        <f>IFERROR(TRUNC(AV!O362/RWADA!O362,0),0)</f>
        <v>377568</v>
      </c>
      <c r="P362" s="4">
        <f>IFERROR(TRUNC(AV!P362/RWADA!P362,0),0)</f>
        <v>396553</v>
      </c>
      <c r="Q362" s="4">
        <f>IFERROR(TRUNC(AV!Q362/RWADA!Q362,0),0)</f>
        <v>406767</v>
      </c>
      <c r="R362" s="4">
        <f>IFERROR(TRUNC(AV!R362/RWADA!R362,0),0)</f>
        <v>410358</v>
      </c>
      <c r="S362" s="4">
        <f>IFERROR(TRUNC(AV!S362/RWADA!S362,0),0)</f>
        <v>460022</v>
      </c>
      <c r="T362" s="4">
        <f>IFERROR(TRUNC(AV!T362/RWADA!T362,0),0)</f>
        <v>513801</v>
      </c>
      <c r="U362" s="4">
        <f>IFERROR(TRUNC(AV!U362/RWADA!U362,0),0)</f>
        <v>519151</v>
      </c>
    </row>
    <row r="363" spans="1:21" x14ac:dyDescent="0.3">
      <c r="A363" s="3" t="s">
        <v>498</v>
      </c>
      <c r="B363" s="1" t="s">
        <v>1203</v>
      </c>
      <c r="C363" s="1" t="s">
        <v>925</v>
      </c>
      <c r="D363" s="4">
        <f>IFERROR(TRUNC(AV!D363/RWADA!D363,0),0)</f>
        <v>247159</v>
      </c>
      <c r="E363" s="4">
        <f>IFERROR(TRUNC(AV!E363/RWADA!E363,0),0)</f>
        <v>268066</v>
      </c>
      <c r="F363" s="4">
        <f>IFERROR(TRUNC(AV!F363/RWADA!F363,0),0)</f>
        <v>309890</v>
      </c>
      <c r="G363" s="4">
        <f>IFERROR(TRUNC(AV!G363/RWADA!G363,0),0)</f>
        <v>320630</v>
      </c>
      <c r="H363" s="4">
        <f>IFERROR(TRUNC(AV!H363/RWADA!H363,0),0)</f>
        <v>346492</v>
      </c>
      <c r="I363" s="4">
        <f>IFERROR(TRUNC(AV!I363/RWADA!I363,0),0)</f>
        <v>355622</v>
      </c>
      <c r="J363" s="4">
        <f>IFERROR(TRUNC(AV!J363/RWADA!J363,0),0)</f>
        <v>367022</v>
      </c>
      <c r="K363" s="4">
        <f>IFERROR(TRUNC(AV!K363/RWADA!K363,0),0)</f>
        <v>372274</v>
      </c>
      <c r="L363" s="4">
        <f>IFERROR(TRUNC(AV!L363/RWADA!L363,0),0)</f>
        <v>370379</v>
      </c>
      <c r="M363" s="4">
        <f>IFERROR(TRUNC(AV!M363/RWADA!M363,0),0)</f>
        <v>374284</v>
      </c>
      <c r="N363" s="4">
        <f>IFERROR(TRUNC(AV!N363/RWADA!N363,0),0)</f>
        <v>393063</v>
      </c>
      <c r="O363" s="4">
        <f>IFERROR(TRUNC(AV!O363/RWADA!O363,0),0)</f>
        <v>399401</v>
      </c>
      <c r="P363" s="4">
        <f>IFERROR(TRUNC(AV!P363/RWADA!P363,0),0)</f>
        <v>413823</v>
      </c>
      <c r="Q363" s="4">
        <f>IFERROR(TRUNC(AV!Q363/RWADA!Q363,0),0)</f>
        <v>419725</v>
      </c>
      <c r="R363" s="4">
        <f>IFERROR(TRUNC(AV!R363/RWADA!R363,0),0)</f>
        <v>428289</v>
      </c>
      <c r="S363" s="4">
        <f>IFERROR(TRUNC(AV!S363/RWADA!S363,0),0)</f>
        <v>465875</v>
      </c>
      <c r="T363" s="4">
        <f>IFERROR(TRUNC(AV!T363/RWADA!T363,0),0)</f>
        <v>510082</v>
      </c>
      <c r="U363" s="4">
        <f>IFERROR(TRUNC(AV!U363/RWADA!U363,0),0)</f>
        <v>512382</v>
      </c>
    </row>
    <row r="364" spans="1:21" x14ac:dyDescent="0.3">
      <c r="A364" s="3" t="s">
        <v>499</v>
      </c>
      <c r="B364" s="1" t="s">
        <v>1204</v>
      </c>
      <c r="C364" s="1" t="s">
        <v>925</v>
      </c>
      <c r="D364" s="4">
        <f>IFERROR(TRUNC(AV!D364/RWADA!D364,0),0)</f>
        <v>240115</v>
      </c>
      <c r="E364" s="4">
        <f>IFERROR(TRUNC(AV!E364/RWADA!E364,0),0)</f>
        <v>256910</v>
      </c>
      <c r="F364" s="4">
        <f>IFERROR(TRUNC(AV!F364/RWADA!F364,0),0)</f>
        <v>290624</v>
      </c>
      <c r="G364" s="4">
        <f>IFERROR(TRUNC(AV!G364/RWADA!G364,0),0)</f>
        <v>315771</v>
      </c>
      <c r="H364" s="4">
        <f>IFERROR(TRUNC(AV!H364/RWADA!H364,0),0)</f>
        <v>337531</v>
      </c>
      <c r="I364" s="4">
        <f>IFERROR(TRUNC(AV!I364/RWADA!I364,0),0)</f>
        <v>344693</v>
      </c>
      <c r="J364" s="4">
        <f>IFERROR(TRUNC(AV!J364/RWADA!J364,0),0)</f>
        <v>322456</v>
      </c>
      <c r="K364" s="4">
        <f>IFERROR(TRUNC(AV!K364/RWADA!K364,0),0)</f>
        <v>363810</v>
      </c>
      <c r="L364" s="4">
        <f>IFERROR(TRUNC(AV!L364/RWADA!L364,0),0)</f>
        <v>360909</v>
      </c>
      <c r="M364" s="4">
        <f>IFERROR(TRUNC(AV!M364/RWADA!M364,0),0)</f>
        <v>360858</v>
      </c>
      <c r="N364" s="4">
        <f>IFERROR(TRUNC(AV!N364/RWADA!N364,0),0)</f>
        <v>367715</v>
      </c>
      <c r="O364" s="4">
        <f>IFERROR(TRUNC(AV!O364/RWADA!O364,0),0)</f>
        <v>373846</v>
      </c>
      <c r="P364" s="4">
        <f>IFERROR(TRUNC(AV!P364/RWADA!P364,0),0)</f>
        <v>384723</v>
      </c>
      <c r="Q364" s="4">
        <f>IFERROR(TRUNC(AV!Q364/RWADA!Q364,0),0)</f>
        <v>393122</v>
      </c>
      <c r="R364" s="4">
        <f>IFERROR(TRUNC(AV!R364/RWADA!R364,0),0)</f>
        <v>412772</v>
      </c>
      <c r="S364" s="4">
        <f>IFERROR(TRUNC(AV!S364/RWADA!S364,0),0)</f>
        <v>475009</v>
      </c>
      <c r="T364" s="4">
        <f>IFERROR(TRUNC(AV!T364/RWADA!T364,0),0)</f>
        <v>490080</v>
      </c>
      <c r="U364" s="4">
        <f>IFERROR(TRUNC(AV!U364/RWADA!U364,0),0)</f>
        <v>513957</v>
      </c>
    </row>
    <row r="365" spans="1:21" x14ac:dyDescent="0.3">
      <c r="A365" s="3" t="s">
        <v>500</v>
      </c>
      <c r="B365" s="1" t="s">
        <v>1205</v>
      </c>
      <c r="C365" s="1" t="s">
        <v>925</v>
      </c>
      <c r="D365" s="4">
        <f>IFERROR(TRUNC(AV!D365/RWADA!D365,0),0)</f>
        <v>400363</v>
      </c>
      <c r="E365" s="4">
        <f>IFERROR(TRUNC(AV!E365/RWADA!E365,0),0)</f>
        <v>391065</v>
      </c>
      <c r="F365" s="4">
        <f>IFERROR(TRUNC(AV!F365/RWADA!F365,0),0)</f>
        <v>429052</v>
      </c>
      <c r="G365" s="4">
        <f>IFERROR(TRUNC(AV!G365/RWADA!G365,0),0)</f>
        <v>452630</v>
      </c>
      <c r="H365" s="4">
        <f>IFERROR(TRUNC(AV!H365/RWADA!H365,0),0)</f>
        <v>473859</v>
      </c>
      <c r="I365" s="4">
        <f>IFERROR(TRUNC(AV!I365/RWADA!I365,0),0)</f>
        <v>491146</v>
      </c>
      <c r="J365" s="4">
        <f>IFERROR(TRUNC(AV!J365/RWADA!J365,0),0)</f>
        <v>491270</v>
      </c>
      <c r="K365" s="4">
        <f>IFERROR(TRUNC(AV!K365/RWADA!K365,0),0)</f>
        <v>511269</v>
      </c>
      <c r="L365" s="4">
        <f>IFERROR(TRUNC(AV!L365/RWADA!L365,0),0)</f>
        <v>508700</v>
      </c>
      <c r="M365" s="4">
        <f>IFERROR(TRUNC(AV!M365/RWADA!M365,0),0)</f>
        <v>509166</v>
      </c>
      <c r="N365" s="4">
        <f>IFERROR(TRUNC(AV!N365/RWADA!N365,0),0)</f>
        <v>508775</v>
      </c>
      <c r="O365" s="4">
        <f>IFERROR(TRUNC(AV!O365/RWADA!O365,0),0)</f>
        <v>531772</v>
      </c>
      <c r="P365" s="4">
        <f>IFERROR(TRUNC(AV!P365/RWADA!P365,0),0)</f>
        <v>551054</v>
      </c>
      <c r="Q365" s="4">
        <f>IFERROR(TRUNC(AV!Q365/RWADA!Q365,0),0)</f>
        <v>560700</v>
      </c>
      <c r="R365" s="4">
        <f>IFERROR(TRUNC(AV!R365/RWADA!R365,0),0)</f>
        <v>556437</v>
      </c>
      <c r="S365" s="4">
        <f>IFERROR(TRUNC(AV!S365/RWADA!S365,0),0)</f>
        <v>619942</v>
      </c>
      <c r="T365" s="4">
        <f>IFERROR(TRUNC(AV!T365/RWADA!T365,0),0)</f>
        <v>641062</v>
      </c>
      <c r="U365" s="4">
        <f>IFERROR(TRUNC(AV!U365/RWADA!U365,0),0)</f>
        <v>671456</v>
      </c>
    </row>
    <row r="366" spans="1:21" x14ac:dyDescent="0.3">
      <c r="A366" s="3" t="s">
        <v>501</v>
      </c>
      <c r="B366" s="1" t="s">
        <v>1206</v>
      </c>
      <c r="C366" s="1" t="s">
        <v>925</v>
      </c>
      <c r="D366" s="4">
        <f>IFERROR(TRUNC(AV!D366/RWADA!D366,0),0)</f>
        <v>407296</v>
      </c>
      <c r="E366" s="4">
        <f>IFERROR(TRUNC(AV!E366/RWADA!E366,0),0)</f>
        <v>426519</v>
      </c>
      <c r="F366" s="4">
        <f>IFERROR(TRUNC(AV!F366/RWADA!F366,0),0)</f>
        <v>448978</v>
      </c>
      <c r="G366" s="4">
        <f>IFERROR(TRUNC(AV!G366/RWADA!G366,0),0)</f>
        <v>477224</v>
      </c>
      <c r="H366" s="4">
        <f>IFERROR(TRUNC(AV!H366/RWADA!H366,0),0)</f>
        <v>506375</v>
      </c>
      <c r="I366" s="4">
        <f>IFERROR(TRUNC(AV!I366/RWADA!I366,0),0)</f>
        <v>510953</v>
      </c>
      <c r="J366" s="4">
        <f>IFERROR(TRUNC(AV!J366/RWADA!J366,0),0)</f>
        <v>514321</v>
      </c>
      <c r="K366" s="4">
        <f>IFERROR(TRUNC(AV!K366/RWADA!K366,0),0)</f>
        <v>509328</v>
      </c>
      <c r="L366" s="4">
        <f>IFERROR(TRUNC(AV!L366/RWADA!L366,0),0)</f>
        <v>509956</v>
      </c>
      <c r="M366" s="4">
        <f>IFERROR(TRUNC(AV!M366/RWADA!M366,0),0)</f>
        <v>505994</v>
      </c>
      <c r="N366" s="4">
        <f>IFERROR(TRUNC(AV!N366/RWADA!N366,0),0)</f>
        <v>504422</v>
      </c>
      <c r="O366" s="4">
        <f>IFERROR(TRUNC(AV!O366/RWADA!O366,0),0)</f>
        <v>516286</v>
      </c>
      <c r="P366" s="4">
        <f>IFERROR(TRUNC(AV!P366/RWADA!P366,0),0)</f>
        <v>537990</v>
      </c>
      <c r="Q366" s="4">
        <f>IFERROR(TRUNC(AV!Q366/RWADA!Q366,0),0)</f>
        <v>563959</v>
      </c>
      <c r="R366" s="4">
        <f>IFERROR(TRUNC(AV!R366/RWADA!R366,0),0)</f>
        <v>573857</v>
      </c>
      <c r="S366" s="4">
        <f>IFERROR(TRUNC(AV!S366/RWADA!S366,0),0)</f>
        <v>618573</v>
      </c>
      <c r="T366" s="4">
        <f>IFERROR(TRUNC(AV!T366/RWADA!T366,0),0)</f>
        <v>653227</v>
      </c>
      <c r="U366" s="4">
        <f>IFERROR(TRUNC(AV!U366/RWADA!U366,0),0)</f>
        <v>686558</v>
      </c>
    </row>
    <row r="367" spans="1:21" x14ac:dyDescent="0.3">
      <c r="A367" s="3" t="s">
        <v>502</v>
      </c>
      <c r="B367" s="1" t="s">
        <v>1207</v>
      </c>
      <c r="C367" s="1" t="s">
        <v>871</v>
      </c>
      <c r="D367" s="4">
        <f>IFERROR(TRUNC(AV!D367/RWADA!D367,0),0)</f>
        <v>194528</v>
      </c>
      <c r="E367" s="4">
        <f>IFERROR(TRUNC(AV!E367/RWADA!E367,0),0)</f>
        <v>214339</v>
      </c>
      <c r="F367" s="4">
        <f>IFERROR(TRUNC(AV!F367/RWADA!F367,0),0)</f>
        <v>228428</v>
      </c>
      <c r="G367" s="4">
        <f>IFERROR(TRUNC(AV!G367/RWADA!G367,0),0)</f>
        <v>253169</v>
      </c>
      <c r="H367" s="4">
        <f>IFERROR(TRUNC(AV!H367/RWADA!H367,0),0)</f>
        <v>269361</v>
      </c>
      <c r="I367" s="4">
        <f>IFERROR(TRUNC(AV!I367/RWADA!I367,0),0)</f>
        <v>290546</v>
      </c>
      <c r="J367" s="4">
        <f>IFERROR(TRUNC(AV!J367/RWADA!J367,0),0)</f>
        <v>290835</v>
      </c>
      <c r="K367" s="4">
        <f>IFERROR(TRUNC(AV!K367/RWADA!K367,0),0)</f>
        <v>316444</v>
      </c>
      <c r="L367" s="4">
        <f>IFERROR(TRUNC(AV!L367/RWADA!L367,0),0)</f>
        <v>320450</v>
      </c>
      <c r="M367" s="4">
        <f>IFERROR(TRUNC(AV!M367/RWADA!M367,0),0)</f>
        <v>333147</v>
      </c>
      <c r="N367" s="4">
        <f>IFERROR(TRUNC(AV!N367/RWADA!N367,0),0)</f>
        <v>348769</v>
      </c>
      <c r="O367" s="4">
        <f>IFERROR(TRUNC(AV!O367/RWADA!O367,0),0)</f>
        <v>350868</v>
      </c>
      <c r="P367" s="4">
        <f>IFERROR(TRUNC(AV!P367/RWADA!P367,0),0)</f>
        <v>363941</v>
      </c>
      <c r="Q367" s="4">
        <f>IFERROR(TRUNC(AV!Q367/RWADA!Q367,0),0)</f>
        <v>383316</v>
      </c>
      <c r="R367" s="4">
        <f>IFERROR(TRUNC(AV!R367/RWADA!R367,0),0)</f>
        <v>407923</v>
      </c>
      <c r="S367" s="4">
        <f>IFERROR(TRUNC(AV!S367/RWADA!S367,0),0)</f>
        <v>444253</v>
      </c>
      <c r="T367" s="4">
        <f>IFERROR(TRUNC(AV!T367/RWADA!T367,0),0)</f>
        <v>465288</v>
      </c>
      <c r="U367" s="4">
        <f>IFERROR(TRUNC(AV!U367/RWADA!U367,0),0)</f>
        <v>508299</v>
      </c>
    </row>
    <row r="368" spans="1:21" x14ac:dyDescent="0.3">
      <c r="A368" s="3" t="s">
        <v>503</v>
      </c>
      <c r="B368" s="1" t="s">
        <v>1208</v>
      </c>
      <c r="C368" s="1" t="s">
        <v>925</v>
      </c>
      <c r="D368" s="4">
        <f>IFERROR(TRUNC(AV!D368/RWADA!D368,0),0)</f>
        <v>221064</v>
      </c>
      <c r="E368" s="4">
        <f>IFERROR(TRUNC(AV!E368/RWADA!E368,0),0)</f>
        <v>264149</v>
      </c>
      <c r="F368" s="4">
        <f>IFERROR(TRUNC(AV!F368/RWADA!F368,0),0)</f>
        <v>276006</v>
      </c>
      <c r="G368" s="4">
        <f>IFERROR(TRUNC(AV!G368/RWADA!G368,0),0)</f>
        <v>295005</v>
      </c>
      <c r="H368" s="4">
        <f>IFERROR(TRUNC(AV!H368/RWADA!H368,0),0)</f>
        <v>314030</v>
      </c>
      <c r="I368" s="4">
        <f>IFERROR(TRUNC(AV!I368/RWADA!I368,0),0)</f>
        <v>342538</v>
      </c>
      <c r="J368" s="4">
        <f>IFERROR(TRUNC(AV!J368/RWADA!J368,0),0)</f>
        <v>353381</v>
      </c>
      <c r="K368" s="4">
        <f>IFERROR(TRUNC(AV!K368/RWADA!K368,0),0)</f>
        <v>363694</v>
      </c>
      <c r="L368" s="4">
        <f>IFERROR(TRUNC(AV!L368/RWADA!L368,0),0)</f>
        <v>384276</v>
      </c>
      <c r="M368" s="4">
        <f>IFERROR(TRUNC(AV!M368/RWADA!M368,0),0)</f>
        <v>421767</v>
      </c>
      <c r="N368" s="4">
        <f>IFERROR(TRUNC(AV!N368/RWADA!N368,0),0)</f>
        <v>417682</v>
      </c>
      <c r="O368" s="4">
        <f>IFERROR(TRUNC(AV!O368/RWADA!O368,0),0)</f>
        <v>426955</v>
      </c>
      <c r="P368" s="4">
        <f>IFERROR(TRUNC(AV!P368/RWADA!P368,0),0)</f>
        <v>453986</v>
      </c>
      <c r="Q368" s="4">
        <f>IFERROR(TRUNC(AV!Q368/RWADA!Q368,0),0)</f>
        <v>480591</v>
      </c>
      <c r="R368" s="4">
        <f>IFERROR(TRUNC(AV!R368/RWADA!R368,0),0)</f>
        <v>501021</v>
      </c>
      <c r="S368" s="4">
        <f>IFERROR(TRUNC(AV!S368/RWADA!S368,0),0)</f>
        <v>511966</v>
      </c>
      <c r="T368" s="4">
        <f>IFERROR(TRUNC(AV!T368/RWADA!T368,0),0)</f>
        <v>550018</v>
      </c>
      <c r="U368" s="4">
        <f>IFERROR(TRUNC(AV!U368/RWADA!U368,0),0)</f>
        <v>570539</v>
      </c>
    </row>
    <row r="369" spans="1:21" x14ac:dyDescent="0.3">
      <c r="A369" s="3" t="s">
        <v>504</v>
      </c>
      <c r="B369" s="1" t="s">
        <v>1209</v>
      </c>
      <c r="C369" s="1" t="s">
        <v>925</v>
      </c>
      <c r="D369" s="4">
        <f>IFERROR(TRUNC(AV!D369/RWADA!D369,0),0)</f>
        <v>258716</v>
      </c>
      <c r="E369" s="4">
        <f>IFERROR(TRUNC(AV!E369/RWADA!E369,0),0)</f>
        <v>300399</v>
      </c>
      <c r="F369" s="4">
        <f>IFERROR(TRUNC(AV!F369/RWADA!F369,0),0)</f>
        <v>316157</v>
      </c>
      <c r="G369" s="4">
        <f>IFERROR(TRUNC(AV!G369/RWADA!G369,0),0)</f>
        <v>322593</v>
      </c>
      <c r="H369" s="4">
        <f>IFERROR(TRUNC(AV!H369/RWADA!H369,0),0)</f>
        <v>353240</v>
      </c>
      <c r="I369" s="4">
        <f>IFERROR(TRUNC(AV!I369/RWADA!I369,0),0)</f>
        <v>356256</v>
      </c>
      <c r="J369" s="4">
        <f>IFERROR(TRUNC(AV!J369/RWADA!J369,0),0)</f>
        <v>358064</v>
      </c>
      <c r="K369" s="4">
        <f>IFERROR(TRUNC(AV!K369/RWADA!K369,0),0)</f>
        <v>355763</v>
      </c>
      <c r="L369" s="4">
        <f>IFERROR(TRUNC(AV!L369/RWADA!L369,0),0)</f>
        <v>365076</v>
      </c>
      <c r="M369" s="4">
        <f>IFERROR(TRUNC(AV!M369/RWADA!M369,0),0)</f>
        <v>363049</v>
      </c>
      <c r="N369" s="4">
        <f>IFERROR(TRUNC(AV!N369/RWADA!N369,0),0)</f>
        <v>370613</v>
      </c>
      <c r="O369" s="4">
        <f>IFERROR(TRUNC(AV!O369/RWADA!O369,0),0)</f>
        <v>378700</v>
      </c>
      <c r="P369" s="4">
        <f>IFERROR(TRUNC(AV!P369/RWADA!P369,0),0)</f>
        <v>381717</v>
      </c>
      <c r="Q369" s="4">
        <f>IFERROR(TRUNC(AV!Q369/RWADA!Q369,0),0)</f>
        <v>394123</v>
      </c>
      <c r="R369" s="4">
        <f>IFERROR(TRUNC(AV!R369/RWADA!R369,0),0)</f>
        <v>398043</v>
      </c>
      <c r="S369" s="4">
        <f>IFERROR(TRUNC(AV!S369/RWADA!S369,0),0)</f>
        <v>435593</v>
      </c>
      <c r="T369" s="4">
        <f>IFERROR(TRUNC(AV!T369/RWADA!T369,0),0)</f>
        <v>460640</v>
      </c>
      <c r="U369" s="4">
        <f>IFERROR(TRUNC(AV!U369/RWADA!U369,0),0)</f>
        <v>480063</v>
      </c>
    </row>
    <row r="370" spans="1:21" x14ac:dyDescent="0.3">
      <c r="A370" s="3" t="s">
        <v>505</v>
      </c>
      <c r="B370" s="1" t="s">
        <v>1210</v>
      </c>
      <c r="C370" s="1" t="s">
        <v>925</v>
      </c>
      <c r="D370" s="4">
        <f>IFERROR(TRUNC(AV!D370/RWADA!D370,0),0)</f>
        <v>261255</v>
      </c>
      <c r="E370" s="4">
        <f>IFERROR(TRUNC(AV!E370/RWADA!E370,0),0)</f>
        <v>289259</v>
      </c>
      <c r="F370" s="4">
        <f>IFERROR(TRUNC(AV!F370/RWADA!F370,0),0)</f>
        <v>294648</v>
      </c>
      <c r="G370" s="4">
        <f>IFERROR(TRUNC(AV!G370/RWADA!G370,0),0)</f>
        <v>317499</v>
      </c>
      <c r="H370" s="4">
        <f>IFERROR(TRUNC(AV!H370/RWADA!H370,0),0)</f>
        <v>337681</v>
      </c>
      <c r="I370" s="4">
        <f>IFERROR(TRUNC(AV!I370/RWADA!I370,0),0)</f>
        <v>359399</v>
      </c>
      <c r="J370" s="4">
        <f>IFERROR(TRUNC(AV!J370/RWADA!J370,0),0)</f>
        <v>355474</v>
      </c>
      <c r="K370" s="4">
        <f>IFERROR(TRUNC(AV!K370/RWADA!K370,0),0)</f>
        <v>343982</v>
      </c>
      <c r="L370" s="4">
        <f>IFERROR(TRUNC(AV!L370/RWADA!L370,0),0)</f>
        <v>342776</v>
      </c>
      <c r="M370" s="4">
        <f>IFERROR(TRUNC(AV!M370/RWADA!M370,0),0)</f>
        <v>336013</v>
      </c>
      <c r="N370" s="4">
        <f>IFERROR(TRUNC(AV!N370/RWADA!N370,0),0)</f>
        <v>362586</v>
      </c>
      <c r="O370" s="4">
        <f>IFERROR(TRUNC(AV!O370/RWADA!O370,0),0)</f>
        <v>373379</v>
      </c>
      <c r="P370" s="4">
        <f>IFERROR(TRUNC(AV!P370/RWADA!P370,0),0)</f>
        <v>380425</v>
      </c>
      <c r="Q370" s="4">
        <f>IFERROR(TRUNC(AV!Q370/RWADA!Q370,0),0)</f>
        <v>391220</v>
      </c>
      <c r="R370" s="4">
        <f>IFERROR(TRUNC(AV!R370/RWADA!R370,0),0)</f>
        <v>382518</v>
      </c>
      <c r="S370" s="4">
        <f>IFERROR(TRUNC(AV!S370/RWADA!S370,0),0)</f>
        <v>401782</v>
      </c>
      <c r="T370" s="4">
        <f>IFERROR(TRUNC(AV!T370/RWADA!T370,0),0)</f>
        <v>466259</v>
      </c>
      <c r="U370" s="4">
        <f>IFERROR(TRUNC(AV!U370/RWADA!U370,0),0)</f>
        <v>480569</v>
      </c>
    </row>
    <row r="371" spans="1:21" x14ac:dyDescent="0.3">
      <c r="A371" s="3" t="s">
        <v>506</v>
      </c>
      <c r="B371" s="1" t="s">
        <v>1211</v>
      </c>
      <c r="C371" s="1" t="s">
        <v>925</v>
      </c>
      <c r="D371" s="4">
        <f>IFERROR(TRUNC(AV!D371/RWADA!D371,0),0)</f>
        <v>226203</v>
      </c>
      <c r="E371" s="4">
        <f>IFERROR(TRUNC(AV!E371/RWADA!E371,0),0)</f>
        <v>252390</v>
      </c>
      <c r="F371" s="4">
        <f>IFERROR(TRUNC(AV!F371/RWADA!F371,0),0)</f>
        <v>286177</v>
      </c>
      <c r="G371" s="4">
        <f>IFERROR(TRUNC(AV!G371/RWADA!G371,0),0)</f>
        <v>308462</v>
      </c>
      <c r="H371" s="4">
        <f>IFERROR(TRUNC(AV!H371/RWADA!H371,0),0)</f>
        <v>341025</v>
      </c>
      <c r="I371" s="4">
        <f>IFERROR(TRUNC(AV!I371/RWADA!I371,0),0)</f>
        <v>320905</v>
      </c>
      <c r="J371" s="4">
        <f>IFERROR(TRUNC(AV!J371/RWADA!J371,0),0)</f>
        <v>334850</v>
      </c>
      <c r="K371" s="4">
        <f>IFERROR(TRUNC(AV!K371/RWADA!K371,0),0)</f>
        <v>353938</v>
      </c>
      <c r="L371" s="4">
        <f>IFERROR(TRUNC(AV!L371/RWADA!L371,0),0)</f>
        <v>352591</v>
      </c>
      <c r="M371" s="4">
        <f>IFERROR(TRUNC(AV!M371/RWADA!M371,0),0)</f>
        <v>353503</v>
      </c>
      <c r="N371" s="4">
        <f>IFERROR(TRUNC(AV!N371/RWADA!N371,0),0)</f>
        <v>332595</v>
      </c>
      <c r="O371" s="4">
        <f>IFERROR(TRUNC(AV!O371/RWADA!O371,0),0)</f>
        <v>325571</v>
      </c>
      <c r="P371" s="4">
        <f>IFERROR(TRUNC(AV!P371/RWADA!P371,0),0)</f>
        <v>353205</v>
      </c>
      <c r="Q371" s="4">
        <f>IFERROR(TRUNC(AV!Q371/RWADA!Q371,0),0)</f>
        <v>365389</v>
      </c>
      <c r="R371" s="4">
        <f>IFERROR(TRUNC(AV!R371/RWADA!R371,0),0)</f>
        <v>383634</v>
      </c>
      <c r="S371" s="4">
        <f>IFERROR(TRUNC(AV!S371/RWADA!S371,0),0)</f>
        <v>410618</v>
      </c>
      <c r="T371" s="4">
        <f>IFERROR(TRUNC(AV!T371/RWADA!T371,0),0)</f>
        <v>414888</v>
      </c>
      <c r="U371" s="4">
        <f>IFERROR(TRUNC(AV!U371/RWADA!U371,0),0)</f>
        <v>469467</v>
      </c>
    </row>
    <row r="372" spans="1:21" x14ac:dyDescent="0.3">
      <c r="A372" s="3" t="s">
        <v>507</v>
      </c>
      <c r="B372" s="1" t="s">
        <v>1212</v>
      </c>
      <c r="C372" s="1" t="s">
        <v>925</v>
      </c>
      <c r="D372" s="4">
        <f>IFERROR(TRUNC(AV!D372/RWADA!D372,0),0)</f>
        <v>242776</v>
      </c>
      <c r="E372" s="4">
        <f>IFERROR(TRUNC(AV!E372/RWADA!E372,0),0)</f>
        <v>262636</v>
      </c>
      <c r="F372" s="4">
        <f>IFERROR(TRUNC(AV!F372/RWADA!F372,0),0)</f>
        <v>286273</v>
      </c>
      <c r="G372" s="4">
        <f>IFERROR(TRUNC(AV!G372/RWADA!G372,0),0)</f>
        <v>307837</v>
      </c>
      <c r="H372" s="4">
        <f>IFERROR(TRUNC(AV!H372/RWADA!H372,0),0)</f>
        <v>325479</v>
      </c>
      <c r="I372" s="4">
        <f>IFERROR(TRUNC(AV!I372/RWADA!I372,0),0)</f>
        <v>340165</v>
      </c>
      <c r="J372" s="4">
        <f>IFERROR(TRUNC(AV!J372/RWADA!J372,0),0)</f>
        <v>345039</v>
      </c>
      <c r="K372" s="4">
        <f>IFERROR(TRUNC(AV!K372/RWADA!K372,0),0)</f>
        <v>367129</v>
      </c>
      <c r="L372" s="4">
        <f>IFERROR(TRUNC(AV!L372/RWADA!L372,0),0)</f>
        <v>367801</v>
      </c>
      <c r="M372" s="4">
        <f>IFERROR(TRUNC(AV!M372/RWADA!M372,0),0)</f>
        <v>356978</v>
      </c>
      <c r="N372" s="4">
        <f>IFERROR(TRUNC(AV!N372/RWADA!N372,0),0)</f>
        <v>370475</v>
      </c>
      <c r="O372" s="4">
        <f>IFERROR(TRUNC(AV!O372/RWADA!O372,0),0)</f>
        <v>373900</v>
      </c>
      <c r="P372" s="4">
        <f>IFERROR(TRUNC(AV!P372/RWADA!P372,0),0)</f>
        <v>375410</v>
      </c>
      <c r="Q372" s="4">
        <f>IFERROR(TRUNC(AV!Q372/RWADA!Q372,0),0)</f>
        <v>388927</v>
      </c>
      <c r="R372" s="4">
        <f>IFERROR(TRUNC(AV!R372/RWADA!R372,0),0)</f>
        <v>411232</v>
      </c>
      <c r="S372" s="4">
        <f>IFERROR(TRUNC(AV!S372/RWADA!S372,0),0)</f>
        <v>424792</v>
      </c>
      <c r="T372" s="4">
        <f>IFERROR(TRUNC(AV!T372/RWADA!T372,0),0)</f>
        <v>446260</v>
      </c>
      <c r="U372" s="4">
        <f>IFERROR(TRUNC(AV!U372/RWADA!U372,0),0)</f>
        <v>488795</v>
      </c>
    </row>
    <row r="373" spans="1:21" x14ac:dyDescent="0.3">
      <c r="A373" s="3" t="s">
        <v>508</v>
      </c>
      <c r="B373" s="1" t="s">
        <v>1213</v>
      </c>
      <c r="C373" s="1" t="s">
        <v>925</v>
      </c>
      <c r="D373" s="4">
        <f>IFERROR(TRUNC(AV!D373/RWADA!D373,0),0)</f>
        <v>345721</v>
      </c>
      <c r="E373" s="4">
        <f>IFERROR(TRUNC(AV!E373/RWADA!E373,0),0)</f>
        <v>344485</v>
      </c>
      <c r="F373" s="4">
        <f>IFERROR(TRUNC(AV!F373/RWADA!F373,0),0)</f>
        <v>382775</v>
      </c>
      <c r="G373" s="4">
        <f>IFERROR(TRUNC(AV!G373/RWADA!G373,0),0)</f>
        <v>408078</v>
      </c>
      <c r="H373" s="4">
        <f>IFERROR(TRUNC(AV!H373/RWADA!H373,0),0)</f>
        <v>434958</v>
      </c>
      <c r="I373" s="4">
        <f>IFERROR(TRUNC(AV!I373/RWADA!I373,0),0)</f>
        <v>429338</v>
      </c>
      <c r="J373" s="4">
        <f>IFERROR(TRUNC(AV!J373/RWADA!J373,0),0)</f>
        <v>451935</v>
      </c>
      <c r="K373" s="4">
        <f>IFERROR(TRUNC(AV!K373/RWADA!K373,0),0)</f>
        <v>463850</v>
      </c>
      <c r="L373" s="4">
        <f>IFERROR(TRUNC(AV!L373/RWADA!L373,0),0)</f>
        <v>471912</v>
      </c>
      <c r="M373" s="4">
        <f>IFERROR(TRUNC(AV!M373/RWADA!M373,0),0)</f>
        <v>472580</v>
      </c>
      <c r="N373" s="4">
        <f>IFERROR(TRUNC(AV!N373/RWADA!N373,0),0)</f>
        <v>479554</v>
      </c>
      <c r="O373" s="4">
        <f>IFERROR(TRUNC(AV!O373/RWADA!O373,0),0)</f>
        <v>481215</v>
      </c>
      <c r="P373" s="4">
        <f>IFERROR(TRUNC(AV!P373/RWADA!P373,0),0)</f>
        <v>486630</v>
      </c>
      <c r="Q373" s="4">
        <f>IFERROR(TRUNC(AV!Q373/RWADA!Q373,0),0)</f>
        <v>506547</v>
      </c>
      <c r="R373" s="4">
        <f>IFERROR(TRUNC(AV!R373/RWADA!R373,0),0)</f>
        <v>517811</v>
      </c>
      <c r="S373" s="4">
        <f>IFERROR(TRUNC(AV!S373/RWADA!S373,0),0)</f>
        <v>554579</v>
      </c>
      <c r="T373" s="4">
        <f>IFERROR(TRUNC(AV!T373/RWADA!T373,0),0)</f>
        <v>584207</v>
      </c>
      <c r="U373" s="4">
        <f>IFERROR(TRUNC(AV!U373/RWADA!U373,0),0)</f>
        <v>593328</v>
      </c>
    </row>
    <row r="374" spans="1:21" x14ac:dyDescent="0.3">
      <c r="A374" s="3" t="s">
        <v>509</v>
      </c>
      <c r="B374" s="1" t="s">
        <v>1214</v>
      </c>
      <c r="C374" s="1" t="s">
        <v>925</v>
      </c>
      <c r="D374" s="4">
        <f>IFERROR(TRUNC(AV!D374/RWADA!D374,0),0)</f>
        <v>240810</v>
      </c>
      <c r="E374" s="4">
        <f>IFERROR(TRUNC(AV!E374/RWADA!E374,0),0)</f>
        <v>257228</v>
      </c>
      <c r="F374" s="4">
        <f>IFERROR(TRUNC(AV!F374/RWADA!F374,0),0)</f>
        <v>277684</v>
      </c>
      <c r="G374" s="4">
        <f>IFERROR(TRUNC(AV!G374/RWADA!G374,0),0)</f>
        <v>309809</v>
      </c>
      <c r="H374" s="4">
        <f>IFERROR(TRUNC(AV!H374/RWADA!H374,0),0)</f>
        <v>343525</v>
      </c>
      <c r="I374" s="4">
        <f>IFERROR(TRUNC(AV!I374/RWADA!I374,0),0)</f>
        <v>356300</v>
      </c>
      <c r="J374" s="4">
        <f>IFERROR(TRUNC(AV!J374/RWADA!J374,0),0)</f>
        <v>369588</v>
      </c>
      <c r="K374" s="4">
        <f>IFERROR(TRUNC(AV!K374/RWADA!K374,0),0)</f>
        <v>363665</v>
      </c>
      <c r="L374" s="4">
        <f>IFERROR(TRUNC(AV!L374/RWADA!L374,0),0)</f>
        <v>388259</v>
      </c>
      <c r="M374" s="4">
        <f>IFERROR(TRUNC(AV!M374/RWADA!M374,0),0)</f>
        <v>389798</v>
      </c>
      <c r="N374" s="4">
        <f>IFERROR(TRUNC(AV!N374/RWADA!N374,0),0)</f>
        <v>411554</v>
      </c>
      <c r="O374" s="4">
        <f>IFERROR(TRUNC(AV!O374/RWADA!O374,0),0)</f>
        <v>432398</v>
      </c>
      <c r="P374" s="4">
        <f>IFERROR(TRUNC(AV!P374/RWADA!P374,0),0)</f>
        <v>455746</v>
      </c>
      <c r="Q374" s="4">
        <f>IFERROR(TRUNC(AV!Q374/RWADA!Q374,0),0)</f>
        <v>464939</v>
      </c>
      <c r="R374" s="4">
        <f>IFERROR(TRUNC(AV!R374/RWADA!R374,0),0)</f>
        <v>497890</v>
      </c>
      <c r="S374" s="4">
        <f>IFERROR(TRUNC(AV!S374/RWADA!S374,0),0)</f>
        <v>551225</v>
      </c>
      <c r="T374" s="4">
        <f>IFERROR(TRUNC(AV!T374/RWADA!T374,0),0)</f>
        <v>602127</v>
      </c>
      <c r="U374" s="4">
        <f>IFERROR(TRUNC(AV!U374/RWADA!U374,0),0)</f>
        <v>659245</v>
      </c>
    </row>
    <row r="375" spans="1:21" x14ac:dyDescent="0.3">
      <c r="A375" s="3" t="s">
        <v>510</v>
      </c>
      <c r="B375" s="1" t="s">
        <v>1215</v>
      </c>
      <c r="C375" s="1" t="s">
        <v>925</v>
      </c>
      <c r="D375" s="4">
        <f>IFERROR(TRUNC(AV!D375/RWADA!D375,0),0)</f>
        <v>248668</v>
      </c>
      <c r="E375" s="4">
        <f>IFERROR(TRUNC(AV!E375/RWADA!E375,0),0)</f>
        <v>253377</v>
      </c>
      <c r="F375" s="4">
        <f>IFERROR(TRUNC(AV!F375/RWADA!F375,0),0)</f>
        <v>275057</v>
      </c>
      <c r="G375" s="4">
        <f>IFERROR(TRUNC(AV!G375/RWADA!G375,0),0)</f>
        <v>281517</v>
      </c>
      <c r="H375" s="4">
        <f>IFERROR(TRUNC(AV!H375/RWADA!H375,0),0)</f>
        <v>299430</v>
      </c>
      <c r="I375" s="4">
        <f>IFERROR(TRUNC(AV!I375/RWADA!I375,0),0)</f>
        <v>321219</v>
      </c>
      <c r="J375" s="4">
        <f>IFERROR(TRUNC(AV!J375/RWADA!J375,0),0)</f>
        <v>342159</v>
      </c>
      <c r="K375" s="4">
        <f>IFERROR(TRUNC(AV!K375/RWADA!K375,0),0)</f>
        <v>359114</v>
      </c>
      <c r="L375" s="4">
        <f>IFERROR(TRUNC(AV!L375/RWADA!L375,0),0)</f>
        <v>358582</v>
      </c>
      <c r="M375" s="4">
        <f>IFERROR(TRUNC(AV!M375/RWADA!M375,0),0)</f>
        <v>364158</v>
      </c>
      <c r="N375" s="4">
        <f>IFERROR(TRUNC(AV!N375/RWADA!N375,0),0)</f>
        <v>372935</v>
      </c>
      <c r="O375" s="4">
        <f>IFERROR(TRUNC(AV!O375/RWADA!O375,0),0)</f>
        <v>375693</v>
      </c>
      <c r="P375" s="4">
        <f>IFERROR(TRUNC(AV!P375/RWADA!P375,0),0)</f>
        <v>389556</v>
      </c>
      <c r="Q375" s="4">
        <f>IFERROR(TRUNC(AV!Q375/RWADA!Q375,0),0)</f>
        <v>403558</v>
      </c>
      <c r="R375" s="4">
        <f>IFERROR(TRUNC(AV!R375/RWADA!R375,0),0)</f>
        <v>442316</v>
      </c>
      <c r="S375" s="4">
        <f>IFERROR(TRUNC(AV!S375/RWADA!S375,0),0)</f>
        <v>463673</v>
      </c>
      <c r="T375" s="4">
        <f>IFERROR(TRUNC(AV!T375/RWADA!T375,0),0)</f>
        <v>515236</v>
      </c>
      <c r="U375" s="4">
        <f>IFERROR(TRUNC(AV!U375/RWADA!U375,0),0)</f>
        <v>530157</v>
      </c>
    </row>
    <row r="376" spans="1:21" x14ac:dyDescent="0.3">
      <c r="A376" s="3" t="s">
        <v>511</v>
      </c>
      <c r="B376" s="1" t="s">
        <v>1216</v>
      </c>
      <c r="C376" s="1" t="s">
        <v>925</v>
      </c>
      <c r="D376" s="4">
        <f>IFERROR(TRUNC(AV!D376/RWADA!D376,0),0)</f>
        <v>250109</v>
      </c>
      <c r="E376" s="4">
        <f>IFERROR(TRUNC(AV!E376/RWADA!E376,0),0)</f>
        <v>278491</v>
      </c>
      <c r="F376" s="4">
        <f>IFERROR(TRUNC(AV!F376/RWADA!F376,0),0)</f>
        <v>311095</v>
      </c>
      <c r="G376" s="4">
        <f>IFERROR(TRUNC(AV!G376/RWADA!G376,0),0)</f>
        <v>338138</v>
      </c>
      <c r="H376" s="4">
        <f>IFERROR(TRUNC(AV!H376/RWADA!H376,0),0)</f>
        <v>355952</v>
      </c>
      <c r="I376" s="4">
        <f>IFERROR(TRUNC(AV!I376/RWADA!I376,0),0)</f>
        <v>368679</v>
      </c>
      <c r="J376" s="4">
        <f>IFERROR(TRUNC(AV!J376/RWADA!J376,0),0)</f>
        <v>371081</v>
      </c>
      <c r="K376" s="4">
        <f>IFERROR(TRUNC(AV!K376/RWADA!K376,0),0)</f>
        <v>377782</v>
      </c>
      <c r="L376" s="4">
        <f>IFERROR(TRUNC(AV!L376/RWADA!L376,0),0)</f>
        <v>378860</v>
      </c>
      <c r="M376" s="4">
        <f>IFERROR(TRUNC(AV!M376/RWADA!M376,0),0)</f>
        <v>379772</v>
      </c>
      <c r="N376" s="4">
        <f>IFERROR(TRUNC(AV!N376/RWADA!N376,0),0)</f>
        <v>386539</v>
      </c>
      <c r="O376" s="4">
        <f>IFERROR(TRUNC(AV!O376/RWADA!O376,0),0)</f>
        <v>392551</v>
      </c>
      <c r="P376" s="4">
        <f>IFERROR(TRUNC(AV!P376/RWADA!P376,0),0)</f>
        <v>402121</v>
      </c>
      <c r="Q376" s="4">
        <f>IFERROR(TRUNC(AV!Q376/RWADA!Q376,0),0)</f>
        <v>407854</v>
      </c>
      <c r="R376" s="4">
        <f>IFERROR(TRUNC(AV!R376/RWADA!R376,0),0)</f>
        <v>409773</v>
      </c>
      <c r="S376" s="4">
        <f>IFERROR(TRUNC(AV!S376/RWADA!S376,0),0)</f>
        <v>448720</v>
      </c>
      <c r="T376" s="4">
        <f>IFERROR(TRUNC(AV!T376/RWADA!T376,0),0)</f>
        <v>498030</v>
      </c>
      <c r="U376" s="4">
        <f>IFERROR(TRUNC(AV!U376/RWADA!U376,0),0)</f>
        <v>524038</v>
      </c>
    </row>
    <row r="377" spans="1:21" x14ac:dyDescent="0.3">
      <c r="A377" s="3" t="s">
        <v>512</v>
      </c>
      <c r="B377" s="1" t="s">
        <v>1217</v>
      </c>
      <c r="C377" s="1" t="s">
        <v>925</v>
      </c>
      <c r="D377" s="4">
        <f>IFERROR(TRUNC(AV!D377/RWADA!D377,0),0)</f>
        <v>255311</v>
      </c>
      <c r="E377" s="4">
        <f>IFERROR(TRUNC(AV!E377/RWADA!E377,0),0)</f>
        <v>279170</v>
      </c>
      <c r="F377" s="4">
        <f>IFERROR(TRUNC(AV!F377/RWADA!F377,0),0)</f>
        <v>303443</v>
      </c>
      <c r="G377" s="4">
        <f>IFERROR(TRUNC(AV!G377/RWADA!G377,0),0)</f>
        <v>333031</v>
      </c>
      <c r="H377" s="4">
        <f>IFERROR(TRUNC(AV!H377/RWADA!H377,0),0)</f>
        <v>340970</v>
      </c>
      <c r="I377" s="4">
        <f>IFERROR(TRUNC(AV!I377/RWADA!I377,0),0)</f>
        <v>349893</v>
      </c>
      <c r="J377" s="4">
        <f>IFERROR(TRUNC(AV!J377/RWADA!J377,0),0)</f>
        <v>357340</v>
      </c>
      <c r="K377" s="4">
        <f>IFERROR(TRUNC(AV!K377/RWADA!K377,0),0)</f>
        <v>358822</v>
      </c>
      <c r="L377" s="4">
        <f>IFERROR(TRUNC(AV!L377/RWADA!L377,0),0)</f>
        <v>345596</v>
      </c>
      <c r="M377" s="4">
        <f>IFERROR(TRUNC(AV!M377/RWADA!M377,0),0)</f>
        <v>340414</v>
      </c>
      <c r="N377" s="4">
        <f>IFERROR(TRUNC(AV!N377/RWADA!N377,0),0)</f>
        <v>335203</v>
      </c>
      <c r="O377" s="4">
        <f>IFERROR(TRUNC(AV!O377/RWADA!O377,0),0)</f>
        <v>321473</v>
      </c>
      <c r="P377" s="4">
        <f>IFERROR(TRUNC(AV!P377/RWADA!P377,0),0)</f>
        <v>321879</v>
      </c>
      <c r="Q377" s="4">
        <f>IFERROR(TRUNC(AV!Q377/RWADA!Q377,0),0)</f>
        <v>311988</v>
      </c>
      <c r="R377" s="4">
        <f>IFERROR(TRUNC(AV!R377/RWADA!R377,0),0)</f>
        <v>328487</v>
      </c>
      <c r="S377" s="4">
        <f>IFERROR(TRUNC(AV!S377/RWADA!S377,0),0)</f>
        <v>299319</v>
      </c>
      <c r="T377" s="4">
        <f>IFERROR(TRUNC(AV!T377/RWADA!T377,0),0)</f>
        <v>313860</v>
      </c>
      <c r="U377" s="4">
        <f>IFERROR(TRUNC(AV!U377/RWADA!U377,0),0)</f>
        <v>346741</v>
      </c>
    </row>
    <row r="378" spans="1:21" x14ac:dyDescent="0.3">
      <c r="A378" s="3" t="s">
        <v>513</v>
      </c>
      <c r="B378" s="1" t="s">
        <v>1218</v>
      </c>
      <c r="C378" s="1" t="s">
        <v>871</v>
      </c>
      <c r="D378" s="4">
        <f>IFERROR(TRUNC(AV!D378/RWADA!D378,0),0)</f>
        <v>548903</v>
      </c>
      <c r="E378" s="4">
        <f>IFERROR(TRUNC(AV!E378/RWADA!E378,0),0)</f>
        <v>598513</v>
      </c>
      <c r="F378" s="4">
        <f>IFERROR(TRUNC(AV!F378/RWADA!F378,0),0)</f>
        <v>750125</v>
      </c>
      <c r="G378" s="4">
        <f>IFERROR(TRUNC(AV!G378/RWADA!G378,0),0)</f>
        <v>856634</v>
      </c>
      <c r="H378" s="4">
        <f>IFERROR(TRUNC(AV!H378/RWADA!H378,0),0)</f>
        <v>875712</v>
      </c>
      <c r="I378" s="4">
        <f>IFERROR(TRUNC(AV!I378/RWADA!I378,0),0)</f>
        <v>937563</v>
      </c>
      <c r="J378" s="4">
        <f>IFERROR(TRUNC(AV!J378/RWADA!J378,0),0)</f>
        <v>932453</v>
      </c>
      <c r="K378" s="4">
        <f>IFERROR(TRUNC(AV!K378/RWADA!K378,0),0)</f>
        <v>980991</v>
      </c>
      <c r="L378" s="4">
        <f>IFERROR(TRUNC(AV!L378/RWADA!L378,0),0)</f>
        <v>995507</v>
      </c>
      <c r="M378" s="4">
        <f>IFERROR(TRUNC(AV!M378/RWADA!M378,0),0)</f>
        <v>1037334</v>
      </c>
      <c r="N378" s="4">
        <f>IFERROR(TRUNC(AV!N378/RWADA!N378,0),0)</f>
        <v>1066329</v>
      </c>
      <c r="O378" s="4">
        <f>IFERROR(TRUNC(AV!O378/RWADA!O378,0),0)</f>
        <v>1124532</v>
      </c>
      <c r="P378" s="4">
        <f>IFERROR(TRUNC(AV!P378/RWADA!P378,0),0)</f>
        <v>1124386</v>
      </c>
      <c r="Q378" s="4">
        <f>IFERROR(TRUNC(AV!Q378/RWADA!Q378,0),0)</f>
        <v>1181275</v>
      </c>
      <c r="R378" s="4">
        <f>IFERROR(TRUNC(AV!R378/RWADA!R378,0),0)</f>
        <v>1310313</v>
      </c>
      <c r="S378" s="4">
        <f>IFERROR(TRUNC(AV!S378/RWADA!S378,0),0)</f>
        <v>1479745</v>
      </c>
      <c r="T378" s="4">
        <f>IFERROR(TRUNC(AV!T378/RWADA!T378,0),0)</f>
        <v>1638877</v>
      </c>
      <c r="U378" s="4">
        <f>IFERROR(TRUNC(AV!U378/RWADA!U378,0),0)</f>
        <v>1736037</v>
      </c>
    </row>
    <row r="379" spans="1:21" x14ac:dyDescent="0.3">
      <c r="A379" s="3" t="s">
        <v>514</v>
      </c>
      <c r="B379" s="1" t="s">
        <v>1219</v>
      </c>
      <c r="C379" s="1" t="s">
        <v>925</v>
      </c>
      <c r="D379" s="4">
        <f>IFERROR(TRUNC(AV!D379/RWADA!D379,0),0)</f>
        <v>151742</v>
      </c>
      <c r="E379" s="4">
        <f>IFERROR(TRUNC(AV!E379/RWADA!E379,0),0)</f>
        <v>171158</v>
      </c>
      <c r="F379" s="4">
        <f>IFERROR(TRUNC(AV!F379/RWADA!F379,0),0)</f>
        <v>181765</v>
      </c>
      <c r="G379" s="4">
        <f>IFERROR(TRUNC(AV!G379/RWADA!G379,0),0)</f>
        <v>190813</v>
      </c>
      <c r="H379" s="4">
        <f>IFERROR(TRUNC(AV!H379/RWADA!H379,0),0)</f>
        <v>190523</v>
      </c>
      <c r="I379" s="4">
        <f>IFERROR(TRUNC(AV!I379/RWADA!I379,0),0)</f>
        <v>200645</v>
      </c>
      <c r="J379" s="4">
        <f>IFERROR(TRUNC(AV!J379/RWADA!J379,0),0)</f>
        <v>205201</v>
      </c>
      <c r="K379" s="4">
        <f>IFERROR(TRUNC(AV!K379/RWADA!K379,0),0)</f>
        <v>199834</v>
      </c>
      <c r="L379" s="4">
        <f>IFERROR(TRUNC(AV!L379/RWADA!L379,0),0)</f>
        <v>204935</v>
      </c>
      <c r="M379" s="4">
        <f>IFERROR(TRUNC(AV!M379/RWADA!M379,0),0)</f>
        <v>203931</v>
      </c>
      <c r="N379" s="4">
        <f>IFERROR(TRUNC(AV!N379/RWADA!N379,0),0)</f>
        <v>206813</v>
      </c>
      <c r="O379" s="4">
        <f>IFERROR(TRUNC(AV!O379/RWADA!O379,0),0)</f>
        <v>211559</v>
      </c>
      <c r="P379" s="4">
        <f>IFERROR(TRUNC(AV!P379/RWADA!P379,0),0)</f>
        <v>219126</v>
      </c>
      <c r="Q379" s="4">
        <f>IFERROR(TRUNC(AV!Q379/RWADA!Q379,0),0)</f>
        <v>221167</v>
      </c>
      <c r="R379" s="4">
        <f>IFERROR(TRUNC(AV!R379/RWADA!R379,0),0)</f>
        <v>229149</v>
      </c>
      <c r="S379" s="4">
        <f>IFERROR(TRUNC(AV!S379/RWADA!S379,0),0)</f>
        <v>265227</v>
      </c>
      <c r="T379" s="4">
        <f>IFERROR(TRUNC(AV!T379/RWADA!T379,0),0)</f>
        <v>277044</v>
      </c>
      <c r="U379" s="4">
        <f>IFERROR(TRUNC(AV!U379/RWADA!U379,0),0)</f>
        <v>277556</v>
      </c>
    </row>
    <row r="380" spans="1:21" x14ac:dyDescent="0.3">
      <c r="A380" s="3" t="s">
        <v>515</v>
      </c>
      <c r="B380" s="1" t="s">
        <v>1220</v>
      </c>
      <c r="C380" s="1" t="s">
        <v>925</v>
      </c>
      <c r="D380" s="4">
        <f>IFERROR(TRUNC(AV!D380/RWADA!D380,0),0)</f>
        <v>246452</v>
      </c>
      <c r="E380" s="4">
        <f>IFERROR(TRUNC(AV!E380/RWADA!E380,0),0)</f>
        <v>256846</v>
      </c>
      <c r="F380" s="4">
        <f>IFERROR(TRUNC(AV!F380/RWADA!F380,0),0)</f>
        <v>279128</v>
      </c>
      <c r="G380" s="4">
        <f>IFERROR(TRUNC(AV!G380/RWADA!G380,0),0)</f>
        <v>327829</v>
      </c>
      <c r="H380" s="4">
        <f>IFERROR(TRUNC(AV!H380/RWADA!H380,0),0)</f>
        <v>373185</v>
      </c>
      <c r="I380" s="4">
        <f>IFERROR(TRUNC(AV!I380/RWADA!I380,0),0)</f>
        <v>409189</v>
      </c>
      <c r="J380" s="4">
        <f>IFERROR(TRUNC(AV!J380/RWADA!J380,0),0)</f>
        <v>424793</v>
      </c>
      <c r="K380" s="4">
        <f>IFERROR(TRUNC(AV!K380/RWADA!K380,0),0)</f>
        <v>446207</v>
      </c>
      <c r="L380" s="4">
        <f>IFERROR(TRUNC(AV!L380/RWADA!L380,0),0)</f>
        <v>432390</v>
      </c>
      <c r="M380" s="4">
        <f>IFERROR(TRUNC(AV!M380/RWADA!M380,0),0)</f>
        <v>457586</v>
      </c>
      <c r="N380" s="4">
        <f>IFERROR(TRUNC(AV!N380/RWADA!N380,0),0)</f>
        <v>488339</v>
      </c>
      <c r="O380" s="4">
        <f>IFERROR(TRUNC(AV!O380/RWADA!O380,0),0)</f>
        <v>526041</v>
      </c>
      <c r="P380" s="4">
        <f>IFERROR(TRUNC(AV!P380/RWADA!P380,0),0)</f>
        <v>532817</v>
      </c>
      <c r="Q380" s="4">
        <f>IFERROR(TRUNC(AV!Q380/RWADA!Q380,0),0)</f>
        <v>562187</v>
      </c>
      <c r="R380" s="4">
        <f>IFERROR(TRUNC(AV!R380/RWADA!R380,0),0)</f>
        <v>591655</v>
      </c>
      <c r="S380" s="4">
        <f>IFERROR(TRUNC(AV!S380/RWADA!S380,0),0)</f>
        <v>637625</v>
      </c>
      <c r="T380" s="4">
        <f>IFERROR(TRUNC(AV!T380/RWADA!T380,0),0)</f>
        <v>711078</v>
      </c>
      <c r="U380" s="4">
        <f>IFERROR(TRUNC(AV!U380/RWADA!U380,0),0)</f>
        <v>695365</v>
      </c>
    </row>
    <row r="381" spans="1:21" x14ac:dyDescent="0.3">
      <c r="A381" s="3" t="s">
        <v>516</v>
      </c>
      <c r="B381" s="1" t="s">
        <v>1221</v>
      </c>
      <c r="C381" s="1" t="s">
        <v>1222</v>
      </c>
      <c r="D381" s="4">
        <f>IFERROR(TRUNC(AV!D381/RWADA!D381,0),0)</f>
        <v>344426</v>
      </c>
      <c r="E381" s="4">
        <f>IFERROR(TRUNC(AV!E381/RWADA!E381,0),0)</f>
        <v>364242</v>
      </c>
      <c r="F381" s="4">
        <f>IFERROR(TRUNC(AV!F381/RWADA!F381,0),0)</f>
        <v>374216</v>
      </c>
      <c r="G381" s="4">
        <f>IFERROR(TRUNC(AV!G381/RWADA!G381,0),0)</f>
        <v>417061</v>
      </c>
      <c r="H381" s="4">
        <f>IFERROR(TRUNC(AV!H381/RWADA!H381,0),0)</f>
        <v>467746</v>
      </c>
      <c r="I381" s="4">
        <f>IFERROR(TRUNC(AV!I381/RWADA!I381,0),0)</f>
        <v>492377</v>
      </c>
      <c r="J381" s="4">
        <f>IFERROR(TRUNC(AV!J381/RWADA!J381,0),0)</f>
        <v>509552</v>
      </c>
      <c r="K381" s="4">
        <f>IFERROR(TRUNC(AV!K381/RWADA!K381,0),0)</f>
        <v>515241</v>
      </c>
      <c r="L381" s="4">
        <f>IFERROR(TRUNC(AV!L381/RWADA!L381,0),0)</f>
        <v>534532</v>
      </c>
      <c r="M381" s="4">
        <f>IFERROR(TRUNC(AV!M381/RWADA!M381,0),0)</f>
        <v>565451</v>
      </c>
      <c r="N381" s="4">
        <f>IFERROR(TRUNC(AV!N381/RWADA!N381,0),0)</f>
        <v>593900</v>
      </c>
      <c r="O381" s="4">
        <f>IFERROR(TRUNC(AV!O381/RWADA!O381,0),0)</f>
        <v>600278</v>
      </c>
      <c r="P381" s="4">
        <f>IFERROR(TRUNC(AV!P381/RWADA!P381,0),0)</f>
        <v>624967</v>
      </c>
      <c r="Q381" s="4">
        <f>IFERROR(TRUNC(AV!Q381/RWADA!Q381,0),0)</f>
        <v>658067</v>
      </c>
      <c r="R381" s="4">
        <f>IFERROR(TRUNC(AV!R381/RWADA!R381,0),0)</f>
        <v>680566</v>
      </c>
      <c r="S381" s="4">
        <f>IFERROR(TRUNC(AV!S381/RWADA!S381,0),0)</f>
        <v>764642</v>
      </c>
      <c r="T381" s="4">
        <f>IFERROR(TRUNC(AV!T381/RWADA!T381,0),0)</f>
        <v>744836</v>
      </c>
      <c r="U381" s="4">
        <f>IFERROR(TRUNC(AV!U381/RWADA!U381,0),0)</f>
        <v>791602</v>
      </c>
    </row>
    <row r="382" spans="1:21" x14ac:dyDescent="0.3">
      <c r="A382" s="3" t="s">
        <v>517</v>
      </c>
      <c r="B382" s="1" t="s">
        <v>1223</v>
      </c>
      <c r="C382" s="1" t="s">
        <v>1222</v>
      </c>
      <c r="D382" s="4">
        <f>IFERROR(TRUNC(AV!D382/RWADA!D382,0),0)</f>
        <v>268490</v>
      </c>
      <c r="E382" s="4">
        <f>IFERROR(TRUNC(AV!E382/RWADA!E382,0),0)</f>
        <v>285808</v>
      </c>
      <c r="F382" s="4">
        <f>IFERROR(TRUNC(AV!F382/RWADA!F382,0),0)</f>
        <v>306076</v>
      </c>
      <c r="G382" s="4">
        <f>IFERROR(TRUNC(AV!G382/RWADA!G382,0),0)</f>
        <v>323296</v>
      </c>
      <c r="H382" s="4">
        <f>IFERROR(TRUNC(AV!H382/RWADA!H382,0),0)</f>
        <v>354144</v>
      </c>
      <c r="I382" s="4">
        <f>IFERROR(TRUNC(AV!I382/RWADA!I382,0),0)</f>
        <v>362771</v>
      </c>
      <c r="J382" s="4">
        <f>IFERROR(TRUNC(AV!J382/RWADA!J382,0),0)</f>
        <v>376400</v>
      </c>
      <c r="K382" s="4">
        <f>IFERROR(TRUNC(AV!K382/RWADA!K382,0),0)</f>
        <v>397063</v>
      </c>
      <c r="L382" s="4">
        <f>IFERROR(TRUNC(AV!L382/RWADA!L382,0),0)</f>
        <v>389612</v>
      </c>
      <c r="M382" s="4">
        <f>IFERROR(TRUNC(AV!M382/RWADA!M382,0),0)</f>
        <v>406885</v>
      </c>
      <c r="N382" s="4">
        <f>IFERROR(TRUNC(AV!N382/RWADA!N382,0),0)</f>
        <v>419060</v>
      </c>
      <c r="O382" s="4">
        <f>IFERROR(TRUNC(AV!O382/RWADA!O382,0),0)</f>
        <v>442514</v>
      </c>
      <c r="P382" s="4">
        <f>IFERROR(TRUNC(AV!P382/RWADA!P382,0),0)</f>
        <v>448292</v>
      </c>
      <c r="Q382" s="4">
        <f>IFERROR(TRUNC(AV!Q382/RWADA!Q382,0),0)</f>
        <v>454712</v>
      </c>
      <c r="R382" s="4">
        <f>IFERROR(TRUNC(AV!R382/RWADA!R382,0),0)</f>
        <v>514687</v>
      </c>
      <c r="S382" s="4">
        <f>IFERROR(TRUNC(AV!S382/RWADA!S382,0),0)</f>
        <v>533706</v>
      </c>
      <c r="T382" s="4">
        <f>IFERROR(TRUNC(AV!T382/RWADA!T382,0),0)</f>
        <v>614044</v>
      </c>
      <c r="U382" s="4">
        <f>IFERROR(TRUNC(AV!U382/RWADA!U382,0),0)</f>
        <v>657912</v>
      </c>
    </row>
    <row r="383" spans="1:21" x14ac:dyDescent="0.3">
      <c r="A383" s="3" t="s">
        <v>518</v>
      </c>
      <c r="B383" s="1" t="s">
        <v>1224</v>
      </c>
      <c r="C383" s="1" t="s">
        <v>1222</v>
      </c>
      <c r="D383" s="4">
        <f>IFERROR(TRUNC(AV!D383/RWADA!D383,0),0)</f>
        <v>222615</v>
      </c>
      <c r="E383" s="4">
        <f>IFERROR(TRUNC(AV!E383/RWADA!E383,0),0)</f>
        <v>255108</v>
      </c>
      <c r="F383" s="4">
        <f>IFERROR(TRUNC(AV!F383/RWADA!F383,0),0)</f>
        <v>273882</v>
      </c>
      <c r="G383" s="4">
        <f>IFERROR(TRUNC(AV!G383/RWADA!G383,0),0)</f>
        <v>291696</v>
      </c>
      <c r="H383" s="4">
        <f>IFERROR(TRUNC(AV!H383/RWADA!H383,0),0)</f>
        <v>302081</v>
      </c>
      <c r="I383" s="4">
        <f>IFERROR(TRUNC(AV!I383/RWADA!I383,0),0)</f>
        <v>314163</v>
      </c>
      <c r="J383" s="4">
        <f>IFERROR(TRUNC(AV!J383/RWADA!J383,0),0)</f>
        <v>313106</v>
      </c>
      <c r="K383" s="4">
        <f>IFERROR(TRUNC(AV!K383/RWADA!K383,0),0)</f>
        <v>325003</v>
      </c>
      <c r="L383" s="4">
        <f>IFERROR(TRUNC(AV!L383/RWADA!L383,0),0)</f>
        <v>358004</v>
      </c>
      <c r="M383" s="4">
        <f>IFERROR(TRUNC(AV!M383/RWADA!M383,0),0)</f>
        <v>347797</v>
      </c>
      <c r="N383" s="4">
        <f>IFERROR(TRUNC(AV!N383/RWADA!N383,0),0)</f>
        <v>358422</v>
      </c>
      <c r="O383" s="4">
        <f>IFERROR(TRUNC(AV!O383/RWADA!O383,0),0)</f>
        <v>376560</v>
      </c>
      <c r="P383" s="4">
        <f>IFERROR(TRUNC(AV!P383/RWADA!P383,0),0)</f>
        <v>385763</v>
      </c>
      <c r="Q383" s="4">
        <f>IFERROR(TRUNC(AV!Q383/RWADA!Q383,0),0)</f>
        <v>407726</v>
      </c>
      <c r="R383" s="4">
        <f>IFERROR(TRUNC(AV!R383/RWADA!R383,0),0)</f>
        <v>427305</v>
      </c>
      <c r="S383" s="4">
        <f>IFERROR(TRUNC(AV!S383/RWADA!S383,0),0)</f>
        <v>454108</v>
      </c>
      <c r="T383" s="4">
        <f>IFERROR(TRUNC(AV!T383/RWADA!T383,0),0)</f>
        <v>485758</v>
      </c>
      <c r="U383" s="4">
        <f>IFERROR(TRUNC(AV!U383/RWADA!U383,0),0)</f>
        <v>501169</v>
      </c>
    </row>
    <row r="384" spans="1:21" x14ac:dyDescent="0.3">
      <c r="A384" s="3" t="s">
        <v>519</v>
      </c>
      <c r="B384" s="1" t="s">
        <v>1225</v>
      </c>
      <c r="C384" s="1" t="s">
        <v>1222</v>
      </c>
      <c r="D384" s="4">
        <f>IFERROR(TRUNC(AV!D384/RWADA!D384,0),0)</f>
        <v>359816</v>
      </c>
      <c r="E384" s="4">
        <f>IFERROR(TRUNC(AV!E384/RWADA!E384,0),0)</f>
        <v>385995</v>
      </c>
      <c r="F384" s="4">
        <f>IFERROR(TRUNC(AV!F384/RWADA!F384,0),0)</f>
        <v>459351</v>
      </c>
      <c r="G384" s="4">
        <f>IFERROR(TRUNC(AV!G384/RWADA!G384,0),0)</f>
        <v>491718</v>
      </c>
      <c r="H384" s="4">
        <f>IFERROR(TRUNC(AV!H384/RWADA!H384,0),0)</f>
        <v>573255</v>
      </c>
      <c r="I384" s="4">
        <f>IFERROR(TRUNC(AV!I384/RWADA!I384,0),0)</f>
        <v>606951</v>
      </c>
      <c r="J384" s="4">
        <f>IFERROR(TRUNC(AV!J384/RWADA!J384,0),0)</f>
        <v>629163</v>
      </c>
      <c r="K384" s="4">
        <f>IFERROR(TRUNC(AV!K384/RWADA!K384,0),0)</f>
        <v>660150</v>
      </c>
      <c r="L384" s="4">
        <f>IFERROR(TRUNC(AV!L384/RWADA!L384,0),0)</f>
        <v>685334</v>
      </c>
      <c r="M384" s="4">
        <f>IFERROR(TRUNC(AV!M384/RWADA!M384,0),0)</f>
        <v>691315</v>
      </c>
      <c r="N384" s="4">
        <f>IFERROR(TRUNC(AV!N384/RWADA!N384,0),0)</f>
        <v>740689</v>
      </c>
      <c r="O384" s="4">
        <f>IFERROR(TRUNC(AV!O384/RWADA!O384,0),0)</f>
        <v>777519</v>
      </c>
      <c r="P384" s="4">
        <f>IFERROR(TRUNC(AV!P384/RWADA!P384,0),0)</f>
        <v>798516</v>
      </c>
      <c r="Q384" s="4">
        <f>IFERROR(TRUNC(AV!Q384/RWADA!Q384,0),0)</f>
        <v>834870</v>
      </c>
      <c r="R384" s="4">
        <f>IFERROR(TRUNC(AV!R384/RWADA!R384,0),0)</f>
        <v>850274</v>
      </c>
      <c r="S384" s="4">
        <f>IFERROR(TRUNC(AV!S384/RWADA!S384,0),0)</f>
        <v>952523</v>
      </c>
      <c r="T384" s="4">
        <f>IFERROR(TRUNC(AV!T384/RWADA!T384,0),0)</f>
        <v>1035934</v>
      </c>
      <c r="U384" s="4">
        <f>IFERROR(TRUNC(AV!U384/RWADA!U384,0),0)</f>
        <v>1068044</v>
      </c>
    </row>
    <row r="385" spans="1:21" x14ac:dyDescent="0.3">
      <c r="A385" s="3" t="s">
        <v>520</v>
      </c>
      <c r="B385" s="1" t="s">
        <v>1226</v>
      </c>
      <c r="C385" s="1" t="s">
        <v>1222</v>
      </c>
      <c r="D385" s="4">
        <f>IFERROR(TRUNC(AV!D385/RWADA!D385,0),0)</f>
        <v>213787</v>
      </c>
      <c r="E385" s="4">
        <f>IFERROR(TRUNC(AV!E385/RWADA!E385,0),0)</f>
        <v>225422</v>
      </c>
      <c r="F385" s="4">
        <f>IFERROR(TRUNC(AV!F385/RWADA!F385,0),0)</f>
        <v>233097</v>
      </c>
      <c r="G385" s="4">
        <f>IFERROR(TRUNC(AV!G385/RWADA!G385,0),0)</f>
        <v>250922</v>
      </c>
      <c r="H385" s="4">
        <f>IFERROR(TRUNC(AV!H385/RWADA!H385,0),0)</f>
        <v>262445</v>
      </c>
      <c r="I385" s="4">
        <f>IFERROR(TRUNC(AV!I385/RWADA!I385,0),0)</f>
        <v>282617</v>
      </c>
      <c r="J385" s="4">
        <f>IFERROR(TRUNC(AV!J385/RWADA!J385,0),0)</f>
        <v>281847</v>
      </c>
      <c r="K385" s="4">
        <f>IFERROR(TRUNC(AV!K385/RWADA!K385,0),0)</f>
        <v>280725</v>
      </c>
      <c r="L385" s="4">
        <f>IFERROR(TRUNC(AV!L385/RWADA!L385,0),0)</f>
        <v>293803</v>
      </c>
      <c r="M385" s="4">
        <f>IFERROR(TRUNC(AV!M385/RWADA!M385,0),0)</f>
        <v>297599</v>
      </c>
      <c r="N385" s="4">
        <f>IFERROR(TRUNC(AV!N385/RWADA!N385,0),0)</f>
        <v>298976</v>
      </c>
      <c r="O385" s="4">
        <f>IFERROR(TRUNC(AV!O385/RWADA!O385,0),0)</f>
        <v>316854</v>
      </c>
      <c r="P385" s="4">
        <f>IFERROR(TRUNC(AV!P385/RWADA!P385,0),0)</f>
        <v>321931</v>
      </c>
      <c r="Q385" s="4">
        <f>IFERROR(TRUNC(AV!Q385/RWADA!Q385,0),0)</f>
        <v>323825</v>
      </c>
      <c r="R385" s="4">
        <f>IFERROR(TRUNC(AV!R385/RWADA!R385,0),0)</f>
        <v>294276</v>
      </c>
      <c r="S385" s="4">
        <f>IFERROR(TRUNC(AV!S385/RWADA!S385,0),0)</f>
        <v>366398</v>
      </c>
      <c r="T385" s="4">
        <f>IFERROR(TRUNC(AV!T385/RWADA!T385,0),0)</f>
        <v>410492</v>
      </c>
      <c r="U385" s="4">
        <f>IFERROR(TRUNC(AV!U385/RWADA!U385,0),0)</f>
        <v>446525</v>
      </c>
    </row>
    <row r="386" spans="1:21" x14ac:dyDescent="0.3">
      <c r="A386" s="3" t="s">
        <v>521</v>
      </c>
      <c r="B386" s="1" t="s">
        <v>1227</v>
      </c>
      <c r="C386" s="1" t="s">
        <v>1222</v>
      </c>
      <c r="D386" s="4">
        <f>IFERROR(TRUNC(AV!D386/RWADA!D386,0),0)</f>
        <v>433181</v>
      </c>
      <c r="E386" s="4">
        <f>IFERROR(TRUNC(AV!E386/RWADA!E386,0),0)</f>
        <v>559216</v>
      </c>
      <c r="F386" s="4">
        <f>IFERROR(TRUNC(AV!F386/RWADA!F386,0),0)</f>
        <v>559786</v>
      </c>
      <c r="G386" s="4">
        <f>IFERROR(TRUNC(AV!G386/RWADA!G386,0),0)</f>
        <v>602396</v>
      </c>
      <c r="H386" s="4">
        <f>IFERROR(TRUNC(AV!H386/RWADA!H386,0),0)</f>
        <v>665908</v>
      </c>
      <c r="I386" s="4">
        <f>IFERROR(TRUNC(AV!I386/RWADA!I386,0),0)</f>
        <v>711331</v>
      </c>
      <c r="J386" s="4">
        <f>IFERROR(TRUNC(AV!J386/RWADA!J386,0),0)</f>
        <v>780018</v>
      </c>
      <c r="K386" s="4">
        <f>IFERROR(TRUNC(AV!K386/RWADA!K386,0),0)</f>
        <v>826396</v>
      </c>
      <c r="L386" s="4">
        <f>IFERROR(TRUNC(AV!L386/RWADA!L386,0),0)</f>
        <v>858017</v>
      </c>
      <c r="M386" s="4">
        <f>IFERROR(TRUNC(AV!M386/RWADA!M386,0),0)</f>
        <v>865021</v>
      </c>
      <c r="N386" s="4">
        <f>IFERROR(TRUNC(AV!N386/RWADA!N386,0),0)</f>
        <v>867298</v>
      </c>
      <c r="O386" s="4">
        <f>IFERROR(TRUNC(AV!O386/RWADA!O386,0),0)</f>
        <v>898138</v>
      </c>
      <c r="P386" s="4">
        <f>IFERROR(TRUNC(AV!P386/RWADA!P386,0),0)</f>
        <v>946117</v>
      </c>
      <c r="Q386" s="4">
        <f>IFERROR(TRUNC(AV!Q386/RWADA!Q386,0),0)</f>
        <v>1006492</v>
      </c>
      <c r="R386" s="4">
        <f>IFERROR(TRUNC(AV!R386/RWADA!R386,0),0)</f>
        <v>1094721</v>
      </c>
      <c r="S386" s="4">
        <f>IFERROR(TRUNC(AV!S386/RWADA!S386,0),0)</f>
        <v>1150914</v>
      </c>
      <c r="T386" s="4">
        <f>IFERROR(TRUNC(AV!T386/RWADA!T386,0),0)</f>
        <v>1269087</v>
      </c>
      <c r="U386" s="4">
        <f>IFERROR(TRUNC(AV!U386/RWADA!U386,0),0)</f>
        <v>1328910</v>
      </c>
    </row>
    <row r="387" spans="1:21" x14ac:dyDescent="0.3">
      <c r="A387" s="3" t="s">
        <v>522</v>
      </c>
      <c r="B387" s="1" t="s">
        <v>1228</v>
      </c>
      <c r="C387" s="1" t="s">
        <v>1222</v>
      </c>
      <c r="D387" s="4">
        <f>IFERROR(TRUNC(AV!D387/RWADA!D387,0),0)</f>
        <v>205078</v>
      </c>
      <c r="E387" s="4">
        <f>IFERROR(TRUNC(AV!E387/RWADA!E387,0),0)</f>
        <v>221522</v>
      </c>
      <c r="F387" s="4">
        <f>IFERROR(TRUNC(AV!F387/RWADA!F387,0),0)</f>
        <v>228803</v>
      </c>
      <c r="G387" s="4">
        <f>IFERROR(TRUNC(AV!G387/RWADA!G387,0),0)</f>
        <v>248315</v>
      </c>
      <c r="H387" s="4">
        <f>IFERROR(TRUNC(AV!H387/RWADA!H387,0),0)</f>
        <v>258689</v>
      </c>
      <c r="I387" s="4">
        <f>IFERROR(TRUNC(AV!I387/RWADA!I387,0),0)</f>
        <v>272231</v>
      </c>
      <c r="J387" s="4">
        <f>IFERROR(TRUNC(AV!J387/RWADA!J387,0),0)</f>
        <v>294441</v>
      </c>
      <c r="K387" s="4">
        <f>IFERROR(TRUNC(AV!K387/RWADA!K387,0),0)</f>
        <v>309876</v>
      </c>
      <c r="L387" s="4">
        <f>IFERROR(TRUNC(AV!L387/RWADA!L387,0),0)</f>
        <v>309787</v>
      </c>
      <c r="M387" s="4">
        <f>IFERROR(TRUNC(AV!M387/RWADA!M387,0),0)</f>
        <v>319765</v>
      </c>
      <c r="N387" s="4">
        <f>IFERROR(TRUNC(AV!N387/RWADA!N387,0),0)</f>
        <v>333663</v>
      </c>
      <c r="O387" s="4">
        <f>IFERROR(TRUNC(AV!O387/RWADA!O387,0),0)</f>
        <v>337567</v>
      </c>
      <c r="P387" s="4">
        <f>IFERROR(TRUNC(AV!P387/RWADA!P387,0),0)</f>
        <v>338026</v>
      </c>
      <c r="Q387" s="4">
        <f>IFERROR(TRUNC(AV!Q387/RWADA!Q387,0),0)</f>
        <v>368516</v>
      </c>
      <c r="R387" s="4">
        <f>IFERROR(TRUNC(AV!R387/RWADA!R387,0),0)</f>
        <v>374470</v>
      </c>
      <c r="S387" s="4">
        <f>IFERROR(TRUNC(AV!S387/RWADA!S387,0),0)</f>
        <v>406281</v>
      </c>
      <c r="T387" s="4">
        <f>IFERROR(TRUNC(AV!T387/RWADA!T387,0),0)</f>
        <v>444416</v>
      </c>
      <c r="U387" s="4">
        <f>IFERROR(TRUNC(AV!U387/RWADA!U387,0),0)</f>
        <v>456012</v>
      </c>
    </row>
    <row r="388" spans="1:21" x14ac:dyDescent="0.3">
      <c r="A388" s="3" t="s">
        <v>523</v>
      </c>
      <c r="B388" s="1" t="s">
        <v>1229</v>
      </c>
      <c r="C388" s="1" t="s">
        <v>1222</v>
      </c>
      <c r="D388" s="4">
        <f>IFERROR(TRUNC(AV!D388/RWADA!D388,0),0)</f>
        <v>360086</v>
      </c>
      <c r="E388" s="4">
        <f>IFERROR(TRUNC(AV!E388/RWADA!E388,0),0)</f>
        <v>397060</v>
      </c>
      <c r="F388" s="4">
        <f>IFERROR(TRUNC(AV!F388/RWADA!F388,0),0)</f>
        <v>435501</v>
      </c>
      <c r="G388" s="4">
        <f>IFERROR(TRUNC(AV!G388/RWADA!G388,0),0)</f>
        <v>477644</v>
      </c>
      <c r="H388" s="4">
        <f>IFERROR(TRUNC(AV!H388/RWADA!H388,0),0)</f>
        <v>561491</v>
      </c>
      <c r="I388" s="4">
        <f>IFERROR(TRUNC(AV!I388/RWADA!I388,0),0)</f>
        <v>616136</v>
      </c>
      <c r="J388" s="4">
        <f>IFERROR(TRUNC(AV!J388/RWADA!J388,0),0)</f>
        <v>699608</v>
      </c>
      <c r="K388" s="4">
        <f>IFERROR(TRUNC(AV!K388/RWADA!K388,0),0)</f>
        <v>736324</v>
      </c>
      <c r="L388" s="4">
        <f>IFERROR(TRUNC(AV!L388/RWADA!L388,0),0)</f>
        <v>771253</v>
      </c>
      <c r="M388" s="4">
        <f>IFERROR(TRUNC(AV!M388/RWADA!M388,0),0)</f>
        <v>824581</v>
      </c>
      <c r="N388" s="4">
        <f>IFERROR(TRUNC(AV!N388/RWADA!N388,0),0)</f>
        <v>841619</v>
      </c>
      <c r="O388" s="4">
        <f>IFERROR(TRUNC(AV!O388/RWADA!O388,0),0)</f>
        <v>842391</v>
      </c>
      <c r="P388" s="4">
        <f>IFERROR(TRUNC(AV!P388/RWADA!P388,0),0)</f>
        <v>881687</v>
      </c>
      <c r="Q388" s="4">
        <f>IFERROR(TRUNC(AV!Q388/RWADA!Q388,0),0)</f>
        <v>973557</v>
      </c>
      <c r="R388" s="4">
        <f>IFERROR(TRUNC(AV!R388/RWADA!R388,0),0)</f>
        <v>986802</v>
      </c>
      <c r="S388" s="4">
        <f>IFERROR(TRUNC(AV!S388/RWADA!S388,0),0)</f>
        <v>1049987</v>
      </c>
      <c r="T388" s="4">
        <f>IFERROR(TRUNC(AV!T388/RWADA!T388,0),0)</f>
        <v>1219047</v>
      </c>
      <c r="U388" s="4">
        <f>IFERROR(TRUNC(AV!U388/RWADA!U388,0),0)</f>
        <v>1241306</v>
      </c>
    </row>
    <row r="389" spans="1:21" x14ac:dyDescent="0.3">
      <c r="A389" s="3" t="s">
        <v>524</v>
      </c>
      <c r="B389" s="1" t="s">
        <v>1230</v>
      </c>
      <c r="C389" s="1" t="s">
        <v>1222</v>
      </c>
      <c r="D389" s="4">
        <f>IFERROR(TRUNC(AV!D389/RWADA!D389,0),0)</f>
        <v>375795</v>
      </c>
      <c r="E389" s="4">
        <f>IFERROR(TRUNC(AV!E389/RWADA!E389,0),0)</f>
        <v>385766</v>
      </c>
      <c r="F389" s="4">
        <f>IFERROR(TRUNC(AV!F389/RWADA!F389,0),0)</f>
        <v>400838</v>
      </c>
      <c r="G389" s="4">
        <f>IFERROR(TRUNC(AV!G389/RWADA!G389,0),0)</f>
        <v>415093</v>
      </c>
      <c r="H389" s="4">
        <f>IFERROR(TRUNC(AV!H389/RWADA!H389,0),0)</f>
        <v>439592</v>
      </c>
      <c r="I389" s="4">
        <f>IFERROR(TRUNC(AV!I389/RWADA!I389,0),0)</f>
        <v>449430</v>
      </c>
      <c r="J389" s="4">
        <f>IFERROR(TRUNC(AV!J389/RWADA!J389,0),0)</f>
        <v>454929</v>
      </c>
      <c r="K389" s="4">
        <f>IFERROR(TRUNC(AV!K389/RWADA!K389,0),0)</f>
        <v>459761</v>
      </c>
      <c r="L389" s="4">
        <f>IFERROR(TRUNC(AV!L389/RWADA!L389,0),0)</f>
        <v>483641</v>
      </c>
      <c r="M389" s="4">
        <f>IFERROR(TRUNC(AV!M389/RWADA!M389,0),0)</f>
        <v>500403</v>
      </c>
      <c r="N389" s="4">
        <f>IFERROR(TRUNC(AV!N389/RWADA!N389,0),0)</f>
        <v>500701</v>
      </c>
      <c r="O389" s="4">
        <f>IFERROR(TRUNC(AV!O389/RWADA!O389,0),0)</f>
        <v>531350</v>
      </c>
      <c r="P389" s="4">
        <f>IFERROR(TRUNC(AV!P389/RWADA!P389,0),0)</f>
        <v>538575</v>
      </c>
      <c r="Q389" s="4">
        <f>IFERROR(TRUNC(AV!Q389/RWADA!Q389,0),0)</f>
        <v>563806</v>
      </c>
      <c r="R389" s="4">
        <f>IFERROR(TRUNC(AV!R389/RWADA!R389,0),0)</f>
        <v>590306</v>
      </c>
      <c r="S389" s="4">
        <f>IFERROR(TRUNC(AV!S389/RWADA!S389,0),0)</f>
        <v>659687</v>
      </c>
      <c r="T389" s="4">
        <f>IFERROR(TRUNC(AV!T389/RWADA!T389,0),0)</f>
        <v>664738</v>
      </c>
      <c r="U389" s="4">
        <f>IFERROR(TRUNC(AV!U389/RWADA!U389,0),0)</f>
        <v>711051</v>
      </c>
    </row>
    <row r="390" spans="1:21" x14ac:dyDescent="0.3">
      <c r="A390" s="3" t="s">
        <v>525</v>
      </c>
      <c r="B390" s="1" t="s">
        <v>1231</v>
      </c>
      <c r="C390" s="1" t="s">
        <v>1232</v>
      </c>
      <c r="D390" s="4">
        <f>IFERROR(TRUNC(AV!D390/RWADA!D390,0),0)</f>
        <v>398613</v>
      </c>
      <c r="E390" s="4">
        <f>IFERROR(TRUNC(AV!E390/RWADA!E390,0),0)</f>
        <v>449046</v>
      </c>
      <c r="F390" s="4">
        <f>IFERROR(TRUNC(AV!F390/RWADA!F390,0),0)</f>
        <v>541840</v>
      </c>
      <c r="G390" s="4">
        <f>IFERROR(TRUNC(AV!G390/RWADA!G390,0),0)</f>
        <v>602350</v>
      </c>
      <c r="H390" s="4">
        <f>IFERROR(TRUNC(AV!H390/RWADA!H390,0),0)</f>
        <v>603380</v>
      </c>
      <c r="I390" s="4">
        <f>IFERROR(TRUNC(AV!I390/RWADA!I390,0),0)</f>
        <v>577563</v>
      </c>
      <c r="J390" s="4">
        <f>IFERROR(TRUNC(AV!J390/RWADA!J390,0),0)</f>
        <v>524448</v>
      </c>
      <c r="K390" s="4">
        <f>IFERROR(TRUNC(AV!K390/RWADA!K390,0),0)</f>
        <v>501436</v>
      </c>
      <c r="L390" s="4">
        <f>IFERROR(TRUNC(AV!L390/RWADA!L390,0),0)</f>
        <v>496732</v>
      </c>
      <c r="M390" s="4">
        <f>IFERROR(TRUNC(AV!M390/RWADA!M390,0),0)</f>
        <v>464628</v>
      </c>
      <c r="N390" s="4">
        <f>IFERROR(TRUNC(AV!N390/RWADA!N390,0),0)</f>
        <v>485622</v>
      </c>
      <c r="O390" s="4">
        <f>IFERROR(TRUNC(AV!O390/RWADA!O390,0),0)</f>
        <v>499416</v>
      </c>
      <c r="P390" s="4">
        <f>IFERROR(TRUNC(AV!P390/RWADA!P390,0),0)</f>
        <v>509213</v>
      </c>
      <c r="Q390" s="4">
        <f>IFERROR(TRUNC(AV!Q390/RWADA!Q390,0),0)</f>
        <v>516171</v>
      </c>
      <c r="R390" s="4">
        <f>IFERROR(TRUNC(AV!R390/RWADA!R390,0),0)</f>
        <v>559147</v>
      </c>
      <c r="S390" s="4">
        <f>IFERROR(TRUNC(AV!S390/RWADA!S390,0),0)</f>
        <v>617717</v>
      </c>
      <c r="T390" s="4">
        <f>IFERROR(TRUNC(AV!T390/RWADA!T390,0),0)</f>
        <v>663415</v>
      </c>
      <c r="U390" s="4">
        <f>IFERROR(TRUNC(AV!U390/RWADA!U390,0),0)</f>
        <v>679431</v>
      </c>
    </row>
    <row r="391" spans="1:21" x14ac:dyDescent="0.3">
      <c r="A391" s="3" t="s">
        <v>526</v>
      </c>
      <c r="B391" s="1" t="s">
        <v>1233</v>
      </c>
      <c r="C391" s="1" t="s">
        <v>1232</v>
      </c>
      <c r="D391" s="4">
        <f>IFERROR(TRUNC(AV!D391/RWADA!D391,0),0)</f>
        <v>556013</v>
      </c>
      <c r="E391" s="4">
        <f>IFERROR(TRUNC(AV!E391/RWADA!E391,0),0)</f>
        <v>629622</v>
      </c>
      <c r="F391" s="4">
        <f>IFERROR(TRUNC(AV!F391/RWADA!F391,0),0)</f>
        <v>730759</v>
      </c>
      <c r="G391" s="4">
        <f>IFERROR(TRUNC(AV!G391/RWADA!G391,0),0)</f>
        <v>744735</v>
      </c>
      <c r="H391" s="4">
        <f>IFERROR(TRUNC(AV!H391/RWADA!H391,0),0)</f>
        <v>723577</v>
      </c>
      <c r="I391" s="4">
        <f>IFERROR(TRUNC(AV!I391/RWADA!I391,0),0)</f>
        <v>709746</v>
      </c>
      <c r="J391" s="4">
        <f>IFERROR(TRUNC(AV!J391/RWADA!J391,0),0)</f>
        <v>655759</v>
      </c>
      <c r="K391" s="4">
        <f>IFERROR(TRUNC(AV!K391/RWADA!K391,0),0)</f>
        <v>626360</v>
      </c>
      <c r="L391" s="4">
        <f>IFERROR(TRUNC(AV!L391/RWADA!L391,0),0)</f>
        <v>582421</v>
      </c>
      <c r="M391" s="4">
        <f>IFERROR(TRUNC(AV!M391/RWADA!M391,0),0)</f>
        <v>571373</v>
      </c>
      <c r="N391" s="4">
        <f>IFERROR(TRUNC(AV!N391/RWADA!N391,0),0)</f>
        <v>617280</v>
      </c>
      <c r="O391" s="4">
        <f>IFERROR(TRUNC(AV!O391/RWADA!O391,0),0)</f>
        <v>624842</v>
      </c>
      <c r="P391" s="4">
        <f>IFERROR(TRUNC(AV!P391/RWADA!P391,0),0)</f>
        <v>637544</v>
      </c>
      <c r="Q391" s="4">
        <f>IFERROR(TRUNC(AV!Q391/RWADA!Q391,0),0)</f>
        <v>710097</v>
      </c>
      <c r="R391" s="4">
        <f>IFERROR(TRUNC(AV!R391/RWADA!R391,0),0)</f>
        <v>729451</v>
      </c>
      <c r="S391" s="4">
        <f>IFERROR(TRUNC(AV!S391/RWADA!S391,0),0)</f>
        <v>784159</v>
      </c>
      <c r="T391" s="4">
        <f>IFERROR(TRUNC(AV!T391/RWADA!T391,0),0)</f>
        <v>856983</v>
      </c>
      <c r="U391" s="4">
        <f>IFERROR(TRUNC(AV!U391/RWADA!U391,0),0)</f>
        <v>870739</v>
      </c>
    </row>
    <row r="392" spans="1:21" x14ac:dyDescent="0.3">
      <c r="A392" s="3" t="s">
        <v>527</v>
      </c>
      <c r="B392" s="1" t="s">
        <v>1234</v>
      </c>
      <c r="C392" s="1" t="s">
        <v>1232</v>
      </c>
      <c r="D392" s="4">
        <f>IFERROR(TRUNC(AV!D392/RWADA!D392,0),0)</f>
        <v>461414</v>
      </c>
      <c r="E392" s="4">
        <f>IFERROR(TRUNC(AV!E392/RWADA!E392,0),0)</f>
        <v>523820</v>
      </c>
      <c r="F392" s="4">
        <f>IFERROR(TRUNC(AV!F392/RWADA!F392,0),0)</f>
        <v>616517</v>
      </c>
      <c r="G392" s="4">
        <f>IFERROR(TRUNC(AV!G392/RWADA!G392,0),0)</f>
        <v>646514</v>
      </c>
      <c r="H392" s="4">
        <f>IFERROR(TRUNC(AV!H392/RWADA!H392,0),0)</f>
        <v>618291</v>
      </c>
      <c r="I392" s="4">
        <f>IFERROR(TRUNC(AV!I392/RWADA!I392,0),0)</f>
        <v>572298</v>
      </c>
      <c r="J392" s="4">
        <f>IFERROR(TRUNC(AV!J392/RWADA!J392,0),0)</f>
        <v>523837</v>
      </c>
      <c r="K392" s="4">
        <f>IFERROR(TRUNC(AV!K392/RWADA!K392,0),0)</f>
        <v>502891</v>
      </c>
      <c r="L392" s="4">
        <f>IFERROR(TRUNC(AV!L392/RWADA!L392,0),0)</f>
        <v>487664</v>
      </c>
      <c r="M392" s="4">
        <f>IFERROR(TRUNC(AV!M392/RWADA!M392,0),0)</f>
        <v>470672</v>
      </c>
      <c r="N392" s="4">
        <f>IFERROR(TRUNC(AV!N392/RWADA!N392,0),0)</f>
        <v>478531</v>
      </c>
      <c r="O392" s="4">
        <f>IFERROR(TRUNC(AV!O392/RWADA!O392,0),0)</f>
        <v>487016</v>
      </c>
      <c r="P392" s="4">
        <f>IFERROR(TRUNC(AV!P392/RWADA!P392,0),0)</f>
        <v>507293</v>
      </c>
      <c r="Q392" s="4">
        <f>IFERROR(TRUNC(AV!Q392/RWADA!Q392,0),0)</f>
        <v>549465</v>
      </c>
      <c r="R392" s="4">
        <f>IFERROR(TRUNC(AV!R392/RWADA!R392,0),0)</f>
        <v>569156</v>
      </c>
      <c r="S392" s="4">
        <f>IFERROR(TRUNC(AV!S392/RWADA!S392,0),0)</f>
        <v>629995</v>
      </c>
      <c r="T392" s="4">
        <f>IFERROR(TRUNC(AV!T392/RWADA!T392,0),0)</f>
        <v>648351</v>
      </c>
      <c r="U392" s="4">
        <f>IFERROR(TRUNC(AV!U392/RWADA!U392,0),0)</f>
        <v>670129</v>
      </c>
    </row>
    <row r="393" spans="1:21" x14ac:dyDescent="0.3">
      <c r="A393" s="3" t="s">
        <v>528</v>
      </c>
      <c r="B393" s="1" t="s">
        <v>1235</v>
      </c>
      <c r="C393" s="1" t="s">
        <v>1232</v>
      </c>
      <c r="D393" s="4">
        <f>IFERROR(TRUNC(AV!D393/RWADA!D393,0),0)</f>
        <v>303906</v>
      </c>
      <c r="E393" s="4">
        <f>IFERROR(TRUNC(AV!E393/RWADA!E393,0),0)</f>
        <v>361245</v>
      </c>
      <c r="F393" s="4">
        <f>IFERROR(TRUNC(AV!F393/RWADA!F393,0),0)</f>
        <v>445983</v>
      </c>
      <c r="G393" s="4">
        <f>IFERROR(TRUNC(AV!G393/RWADA!G393,0),0)</f>
        <v>503648</v>
      </c>
      <c r="H393" s="4">
        <f>IFERROR(TRUNC(AV!H393/RWADA!H393,0),0)</f>
        <v>490079</v>
      </c>
      <c r="I393" s="4">
        <f>IFERROR(TRUNC(AV!I393/RWADA!I393,0),0)</f>
        <v>477668</v>
      </c>
      <c r="J393" s="4">
        <f>IFERROR(TRUNC(AV!J393/RWADA!J393,0),0)</f>
        <v>434691</v>
      </c>
      <c r="K393" s="4">
        <f>IFERROR(TRUNC(AV!K393/RWADA!K393,0),0)</f>
        <v>431862</v>
      </c>
      <c r="L393" s="4">
        <f>IFERROR(TRUNC(AV!L393/RWADA!L393,0),0)</f>
        <v>422028</v>
      </c>
      <c r="M393" s="4">
        <f>IFERROR(TRUNC(AV!M393/RWADA!M393,0),0)</f>
        <v>407530</v>
      </c>
      <c r="N393" s="4">
        <f>IFERROR(TRUNC(AV!N393/RWADA!N393,0),0)</f>
        <v>410264</v>
      </c>
      <c r="O393" s="4">
        <f>IFERROR(TRUNC(AV!O393/RWADA!O393,0),0)</f>
        <v>412780</v>
      </c>
      <c r="P393" s="4">
        <f>IFERROR(TRUNC(AV!P393/RWADA!P393,0),0)</f>
        <v>425558</v>
      </c>
      <c r="Q393" s="4">
        <f>IFERROR(TRUNC(AV!Q393/RWADA!Q393,0),0)</f>
        <v>443510</v>
      </c>
      <c r="R393" s="4">
        <f>IFERROR(TRUNC(AV!R393/RWADA!R393,0),0)</f>
        <v>461038</v>
      </c>
      <c r="S393" s="4">
        <f>IFERROR(TRUNC(AV!S393/RWADA!S393,0),0)</f>
        <v>521560</v>
      </c>
      <c r="T393" s="4">
        <f>IFERROR(TRUNC(AV!T393/RWADA!T393,0),0)</f>
        <v>583128</v>
      </c>
      <c r="U393" s="4">
        <f>IFERROR(TRUNC(AV!U393/RWADA!U393,0),0)</f>
        <v>596808</v>
      </c>
    </row>
    <row r="394" spans="1:21" x14ac:dyDescent="0.3">
      <c r="A394" s="3" t="s">
        <v>529</v>
      </c>
      <c r="B394" s="1" t="s">
        <v>1236</v>
      </c>
      <c r="C394" s="1" t="s">
        <v>1232</v>
      </c>
      <c r="D394" s="4">
        <f>IFERROR(TRUNC(AV!D394/RWADA!D394,0),0)</f>
        <v>593028</v>
      </c>
      <c r="E394" s="4">
        <f>IFERROR(TRUNC(AV!E394/RWADA!E394,0),0)</f>
        <v>661263</v>
      </c>
      <c r="F394" s="4">
        <f>IFERROR(TRUNC(AV!F394/RWADA!F394,0),0)</f>
        <v>732216</v>
      </c>
      <c r="G394" s="4">
        <f>IFERROR(TRUNC(AV!G394/RWADA!G394,0),0)</f>
        <v>811055</v>
      </c>
      <c r="H394" s="4">
        <f>IFERROR(TRUNC(AV!H394/RWADA!H394,0),0)</f>
        <v>793524</v>
      </c>
      <c r="I394" s="4">
        <f>IFERROR(TRUNC(AV!I394/RWADA!I394,0),0)</f>
        <v>733704</v>
      </c>
      <c r="J394" s="4">
        <f>IFERROR(TRUNC(AV!J394/RWADA!J394,0),0)</f>
        <v>681143</v>
      </c>
      <c r="K394" s="4">
        <f>IFERROR(TRUNC(AV!K394/RWADA!K394,0),0)</f>
        <v>674083</v>
      </c>
      <c r="L394" s="4">
        <f>IFERROR(TRUNC(AV!L394/RWADA!L394,0),0)</f>
        <v>642524</v>
      </c>
      <c r="M394" s="4">
        <f>IFERROR(TRUNC(AV!M394/RWADA!M394,0),0)</f>
        <v>553037</v>
      </c>
      <c r="N394" s="4">
        <f>IFERROR(TRUNC(AV!N394/RWADA!N394,0),0)</f>
        <v>599941</v>
      </c>
      <c r="O394" s="4">
        <f>IFERROR(TRUNC(AV!O394/RWADA!O394,0),0)</f>
        <v>634416</v>
      </c>
      <c r="P394" s="4">
        <f>IFERROR(TRUNC(AV!P394/RWADA!P394,0),0)</f>
        <v>672432</v>
      </c>
      <c r="Q394" s="4">
        <f>IFERROR(TRUNC(AV!Q394/RWADA!Q394,0),0)</f>
        <v>671005</v>
      </c>
      <c r="R394" s="4">
        <f>IFERROR(TRUNC(AV!R394/RWADA!R394,0),0)</f>
        <v>700233</v>
      </c>
      <c r="S394" s="4">
        <f>IFERROR(TRUNC(AV!S394/RWADA!S394,0),0)</f>
        <v>740492</v>
      </c>
      <c r="T394" s="4">
        <f>IFERROR(TRUNC(AV!T394/RWADA!T394,0),0)</f>
        <v>828100</v>
      </c>
      <c r="U394" s="4">
        <f>IFERROR(TRUNC(AV!U394/RWADA!U394,0),0)</f>
        <v>841114</v>
      </c>
    </row>
    <row r="395" spans="1:21" x14ac:dyDescent="0.3">
      <c r="A395" s="3" t="s">
        <v>530</v>
      </c>
      <c r="B395" s="1" t="s">
        <v>1237</v>
      </c>
      <c r="C395" s="1" t="s">
        <v>1232</v>
      </c>
      <c r="D395" s="4">
        <f>IFERROR(TRUNC(AV!D395/RWADA!D395,0),0)</f>
        <v>326932</v>
      </c>
      <c r="E395" s="4">
        <f>IFERROR(TRUNC(AV!E395/RWADA!E395,0),0)</f>
        <v>367790</v>
      </c>
      <c r="F395" s="4">
        <f>IFERROR(TRUNC(AV!F395/RWADA!F395,0),0)</f>
        <v>546518</v>
      </c>
      <c r="G395" s="4">
        <f>IFERROR(TRUNC(AV!G395/RWADA!G395,0),0)</f>
        <v>512948</v>
      </c>
      <c r="H395" s="4">
        <f>IFERROR(TRUNC(AV!H395/RWADA!H395,0),0)</f>
        <v>513252</v>
      </c>
      <c r="I395" s="4">
        <f>IFERROR(TRUNC(AV!I395/RWADA!I395,0),0)</f>
        <v>518733</v>
      </c>
      <c r="J395" s="4">
        <f>IFERROR(TRUNC(AV!J395/RWADA!J395,0),0)</f>
        <v>502491</v>
      </c>
      <c r="K395" s="4">
        <f>IFERROR(TRUNC(AV!K395/RWADA!K395,0),0)</f>
        <v>513419</v>
      </c>
      <c r="L395" s="4">
        <f>IFERROR(TRUNC(AV!L395/RWADA!L395,0),0)</f>
        <v>512314</v>
      </c>
      <c r="M395" s="4">
        <f>IFERROR(TRUNC(AV!M395/RWADA!M395,0),0)</f>
        <v>480451</v>
      </c>
      <c r="N395" s="4">
        <f>IFERROR(TRUNC(AV!N395/RWADA!N395,0),0)</f>
        <v>459473</v>
      </c>
      <c r="O395" s="4">
        <f>IFERROR(TRUNC(AV!O395/RWADA!O395,0),0)</f>
        <v>458456</v>
      </c>
      <c r="P395" s="4">
        <f>IFERROR(TRUNC(AV!P395/RWADA!P395,0),0)</f>
        <v>464965</v>
      </c>
      <c r="Q395" s="4">
        <f>IFERROR(TRUNC(AV!Q395/RWADA!Q395,0),0)</f>
        <v>449157</v>
      </c>
      <c r="R395" s="4">
        <f>IFERROR(TRUNC(AV!R395/RWADA!R395,0),0)</f>
        <v>484119</v>
      </c>
      <c r="S395" s="4">
        <f>IFERROR(TRUNC(AV!S395/RWADA!S395,0),0)</f>
        <v>519050</v>
      </c>
      <c r="T395" s="4">
        <f>IFERROR(TRUNC(AV!T395/RWADA!T395,0),0)</f>
        <v>537712</v>
      </c>
      <c r="U395" s="4">
        <f>IFERROR(TRUNC(AV!U395/RWADA!U395,0),0)</f>
        <v>539751</v>
      </c>
    </row>
    <row r="396" spans="1:21" x14ac:dyDescent="0.3">
      <c r="A396" s="3" t="s">
        <v>531</v>
      </c>
      <c r="B396" s="1" t="s">
        <v>1238</v>
      </c>
      <c r="C396" s="1" t="s">
        <v>1232</v>
      </c>
      <c r="D396" s="4">
        <f>IFERROR(TRUNC(AV!D396/RWADA!D396,0),0)</f>
        <v>315352</v>
      </c>
      <c r="E396" s="4">
        <f>IFERROR(TRUNC(AV!E396/RWADA!E396,0),0)</f>
        <v>386641</v>
      </c>
      <c r="F396" s="4">
        <f>IFERROR(TRUNC(AV!F396/RWADA!F396,0),0)</f>
        <v>458855</v>
      </c>
      <c r="G396" s="4">
        <f>IFERROR(TRUNC(AV!G396/RWADA!G396,0),0)</f>
        <v>502038</v>
      </c>
      <c r="H396" s="4">
        <f>IFERROR(TRUNC(AV!H396/RWADA!H396,0),0)</f>
        <v>489965</v>
      </c>
      <c r="I396" s="4">
        <f>IFERROR(TRUNC(AV!I396/RWADA!I396,0),0)</f>
        <v>451572</v>
      </c>
      <c r="J396" s="4">
        <f>IFERROR(TRUNC(AV!J396/RWADA!J396,0),0)</f>
        <v>431366</v>
      </c>
      <c r="K396" s="4">
        <f>IFERROR(TRUNC(AV!K396/RWADA!K396,0),0)</f>
        <v>396524</v>
      </c>
      <c r="L396" s="4">
        <f>IFERROR(TRUNC(AV!L396/RWADA!L396,0),0)</f>
        <v>355895</v>
      </c>
      <c r="M396" s="4">
        <f>IFERROR(TRUNC(AV!M396/RWADA!M396,0),0)</f>
        <v>337770</v>
      </c>
      <c r="N396" s="4">
        <f>IFERROR(TRUNC(AV!N396/RWADA!N396,0),0)</f>
        <v>336812</v>
      </c>
      <c r="O396" s="4">
        <f>IFERROR(TRUNC(AV!O396/RWADA!O396,0),0)</f>
        <v>340571</v>
      </c>
      <c r="P396" s="4">
        <f>IFERROR(TRUNC(AV!P396/RWADA!P396,0),0)</f>
        <v>362361</v>
      </c>
      <c r="Q396" s="4">
        <f>IFERROR(TRUNC(AV!Q396/RWADA!Q396,0),0)</f>
        <v>358519</v>
      </c>
      <c r="R396" s="4">
        <f>IFERROR(TRUNC(AV!R396/RWADA!R396,0),0)</f>
        <v>377645</v>
      </c>
      <c r="S396" s="4">
        <f>IFERROR(TRUNC(AV!S396/RWADA!S396,0),0)</f>
        <v>434742</v>
      </c>
      <c r="T396" s="4">
        <f>IFERROR(TRUNC(AV!T396/RWADA!T396,0),0)</f>
        <v>487348</v>
      </c>
      <c r="U396" s="4">
        <f>IFERROR(TRUNC(AV!U396/RWADA!U396,0),0)</f>
        <v>487048</v>
      </c>
    </row>
    <row r="397" spans="1:21" x14ac:dyDescent="0.3">
      <c r="A397" s="3" t="s">
        <v>532</v>
      </c>
      <c r="B397" s="1" t="s">
        <v>1239</v>
      </c>
      <c r="C397" s="1" t="s">
        <v>1232</v>
      </c>
      <c r="D397" s="4">
        <f>IFERROR(TRUNC(AV!D397/RWADA!D397,0),0)</f>
        <v>316439</v>
      </c>
      <c r="E397" s="4">
        <f>IFERROR(TRUNC(AV!E397/RWADA!E397,0),0)</f>
        <v>365272</v>
      </c>
      <c r="F397" s="4">
        <f>IFERROR(TRUNC(AV!F397/RWADA!F397,0),0)</f>
        <v>438171</v>
      </c>
      <c r="G397" s="4">
        <f>IFERROR(TRUNC(AV!G397/RWADA!G397,0),0)</f>
        <v>488036</v>
      </c>
      <c r="H397" s="4">
        <f>IFERROR(TRUNC(AV!H397/RWADA!H397,0),0)</f>
        <v>500605</v>
      </c>
      <c r="I397" s="4">
        <f>IFERROR(TRUNC(AV!I397/RWADA!I397,0),0)</f>
        <v>487791</v>
      </c>
      <c r="J397" s="4">
        <f>IFERROR(TRUNC(AV!J397/RWADA!J397,0),0)</f>
        <v>461866</v>
      </c>
      <c r="K397" s="4">
        <f>IFERROR(TRUNC(AV!K397/RWADA!K397,0),0)</f>
        <v>445857</v>
      </c>
      <c r="L397" s="4">
        <f>IFERROR(TRUNC(AV!L397/RWADA!L397,0),0)</f>
        <v>447879</v>
      </c>
      <c r="M397" s="4">
        <f>IFERROR(TRUNC(AV!M397/RWADA!M397,0),0)</f>
        <v>439630</v>
      </c>
      <c r="N397" s="4">
        <f>IFERROR(TRUNC(AV!N397/RWADA!N397,0),0)</f>
        <v>434035</v>
      </c>
      <c r="O397" s="4">
        <f>IFERROR(TRUNC(AV!O397/RWADA!O397,0),0)</f>
        <v>465824</v>
      </c>
      <c r="P397" s="4">
        <f>IFERROR(TRUNC(AV!P397/RWADA!P397,0),0)</f>
        <v>480681</v>
      </c>
      <c r="Q397" s="4">
        <f>IFERROR(TRUNC(AV!Q397/RWADA!Q397,0),0)</f>
        <v>494371</v>
      </c>
      <c r="R397" s="4">
        <f>IFERROR(TRUNC(AV!R397/RWADA!R397,0),0)</f>
        <v>525981</v>
      </c>
      <c r="S397" s="4">
        <f>IFERROR(TRUNC(AV!S397/RWADA!S397,0),0)</f>
        <v>558121</v>
      </c>
      <c r="T397" s="4">
        <f>IFERROR(TRUNC(AV!T397/RWADA!T397,0),0)</f>
        <v>617651</v>
      </c>
      <c r="U397" s="4">
        <f>IFERROR(TRUNC(AV!U397/RWADA!U397,0),0)</f>
        <v>623143</v>
      </c>
    </row>
    <row r="398" spans="1:21" x14ac:dyDescent="0.3">
      <c r="A398" s="3" t="s">
        <v>533</v>
      </c>
      <c r="B398" s="1" t="s">
        <v>1240</v>
      </c>
      <c r="C398" s="1" t="s">
        <v>1232</v>
      </c>
      <c r="D398" s="4">
        <f>IFERROR(TRUNC(AV!D398/RWADA!D398,0),0)</f>
        <v>517008</v>
      </c>
      <c r="E398" s="4">
        <f>IFERROR(TRUNC(AV!E398/RWADA!E398,0),0)</f>
        <v>584546</v>
      </c>
      <c r="F398" s="4">
        <f>IFERROR(TRUNC(AV!F398/RWADA!F398,0),0)</f>
        <v>661064</v>
      </c>
      <c r="G398" s="4">
        <f>IFERROR(TRUNC(AV!G398/RWADA!G398,0),0)</f>
        <v>688910</v>
      </c>
      <c r="H398" s="4">
        <f>IFERROR(TRUNC(AV!H398/RWADA!H398,0),0)</f>
        <v>647613</v>
      </c>
      <c r="I398" s="4">
        <f>IFERROR(TRUNC(AV!I398/RWADA!I398,0),0)</f>
        <v>617600</v>
      </c>
      <c r="J398" s="4">
        <f>IFERROR(TRUNC(AV!J398/RWADA!J398,0),0)</f>
        <v>600489</v>
      </c>
      <c r="K398" s="4">
        <f>IFERROR(TRUNC(AV!K398/RWADA!K398,0),0)</f>
        <v>591420</v>
      </c>
      <c r="L398" s="4">
        <f>IFERROR(TRUNC(AV!L398/RWADA!L398,0),0)</f>
        <v>562892</v>
      </c>
      <c r="M398" s="4">
        <f>IFERROR(TRUNC(AV!M398/RWADA!M398,0),0)</f>
        <v>532283</v>
      </c>
      <c r="N398" s="4">
        <f>IFERROR(TRUNC(AV!N398/RWADA!N398,0),0)</f>
        <v>555870</v>
      </c>
      <c r="O398" s="4">
        <f>IFERROR(TRUNC(AV!O398/RWADA!O398,0),0)</f>
        <v>598373</v>
      </c>
      <c r="P398" s="4">
        <f>IFERROR(TRUNC(AV!P398/RWADA!P398,0),0)</f>
        <v>626841</v>
      </c>
      <c r="Q398" s="4">
        <f>IFERROR(TRUNC(AV!Q398/RWADA!Q398,0),0)</f>
        <v>634725</v>
      </c>
      <c r="R398" s="4">
        <f>IFERROR(TRUNC(AV!R398/RWADA!R398,0),0)</f>
        <v>677782</v>
      </c>
      <c r="S398" s="4">
        <f>IFERROR(TRUNC(AV!S398/RWADA!S398,0),0)</f>
        <v>660943</v>
      </c>
      <c r="T398" s="4">
        <f>IFERROR(TRUNC(AV!T398/RWADA!T398,0),0)</f>
        <v>744764</v>
      </c>
      <c r="U398" s="4">
        <f>IFERROR(TRUNC(AV!U398/RWADA!U398,0),0)</f>
        <v>749158</v>
      </c>
    </row>
    <row r="399" spans="1:21" x14ac:dyDescent="0.3">
      <c r="A399" s="3" t="s">
        <v>534</v>
      </c>
      <c r="B399" s="1" t="s">
        <v>1241</v>
      </c>
      <c r="C399" s="1" t="s">
        <v>1232</v>
      </c>
      <c r="D399" s="4">
        <f>IFERROR(TRUNC(AV!D399/RWADA!D399,0),0)</f>
        <v>3228507</v>
      </c>
      <c r="E399" s="4">
        <f>IFERROR(TRUNC(AV!E399/RWADA!E399,0),0)</f>
        <v>5329885</v>
      </c>
      <c r="F399" s="4">
        <f>IFERROR(TRUNC(AV!F399/RWADA!F399,0),0)</f>
        <v>6707817</v>
      </c>
      <c r="G399" s="4">
        <f>IFERROR(TRUNC(AV!G399/RWADA!G399,0),0)</f>
        <v>9759632</v>
      </c>
      <c r="H399" s="4">
        <f>IFERROR(TRUNC(AV!H399/RWADA!H399,0),0)</f>
        <v>6787763</v>
      </c>
      <c r="I399" s="4">
        <f>IFERROR(TRUNC(AV!I399/RWADA!I399,0),0)</f>
        <v>6699870</v>
      </c>
      <c r="J399" s="4">
        <f>IFERROR(TRUNC(AV!J399/RWADA!J399,0),0)</f>
        <v>6219503</v>
      </c>
      <c r="K399" s="4">
        <f>IFERROR(TRUNC(AV!K399/RWADA!K399,0),0)</f>
        <v>8166314</v>
      </c>
      <c r="L399" s="4">
        <f>IFERROR(TRUNC(AV!L399/RWADA!L399,0),0)</f>
        <v>5985919</v>
      </c>
      <c r="M399" s="4">
        <f>IFERROR(TRUNC(AV!M399/RWADA!M399,0),0)</f>
        <v>5857564</v>
      </c>
      <c r="N399" s="4">
        <f>IFERROR(TRUNC(AV!N399/RWADA!N399,0),0)</f>
        <v>5743103</v>
      </c>
      <c r="O399" s="4">
        <f>IFERROR(TRUNC(AV!O399/RWADA!O399,0),0)</f>
        <v>6455956</v>
      </c>
      <c r="P399" s="4">
        <f>IFERROR(TRUNC(AV!P399/RWADA!P399,0),0)</f>
        <v>6427728</v>
      </c>
      <c r="Q399" s="4">
        <f>IFERROR(TRUNC(AV!Q399/RWADA!Q399,0),0)</f>
        <v>6136668</v>
      </c>
      <c r="R399" s="4">
        <f>IFERROR(TRUNC(AV!R399/RWADA!R399,0),0)</f>
        <v>6794563</v>
      </c>
      <c r="S399" s="4">
        <f>IFERROR(TRUNC(AV!S399/RWADA!S399,0),0)</f>
        <v>7878584</v>
      </c>
      <c r="T399" s="4">
        <f>IFERROR(TRUNC(AV!T399/RWADA!T399,0),0)</f>
        <v>9264355</v>
      </c>
      <c r="U399" s="4">
        <f>IFERROR(TRUNC(AV!U399/RWADA!U399,0),0)</f>
        <v>9020352</v>
      </c>
    </row>
    <row r="400" spans="1:21" x14ac:dyDescent="0.3">
      <c r="A400" s="3" t="s">
        <v>535</v>
      </c>
      <c r="B400" s="1" t="s">
        <v>1242</v>
      </c>
      <c r="C400" s="1" t="s">
        <v>1232</v>
      </c>
      <c r="D400" s="4">
        <f>IFERROR(TRUNC(AV!D400/RWADA!D400,0),0)</f>
        <v>355167</v>
      </c>
      <c r="E400" s="4">
        <f>IFERROR(TRUNC(AV!E400/RWADA!E400,0),0)</f>
        <v>422412</v>
      </c>
      <c r="F400" s="4">
        <f>IFERROR(TRUNC(AV!F400/RWADA!F400,0),0)</f>
        <v>505699</v>
      </c>
      <c r="G400" s="4">
        <f>IFERROR(TRUNC(AV!G400/RWADA!G400,0),0)</f>
        <v>577526</v>
      </c>
      <c r="H400" s="4">
        <f>IFERROR(TRUNC(AV!H400/RWADA!H400,0),0)</f>
        <v>597430</v>
      </c>
      <c r="I400" s="4">
        <f>IFERROR(TRUNC(AV!I400/RWADA!I400,0),0)</f>
        <v>560049</v>
      </c>
      <c r="J400" s="4">
        <f>IFERROR(TRUNC(AV!J400/RWADA!J400,0),0)</f>
        <v>523448</v>
      </c>
      <c r="K400" s="4">
        <f>IFERROR(TRUNC(AV!K400/RWADA!K400,0),0)</f>
        <v>510159</v>
      </c>
      <c r="L400" s="4">
        <f>IFERROR(TRUNC(AV!L400/RWADA!L400,0),0)</f>
        <v>552684</v>
      </c>
      <c r="M400" s="4">
        <f>IFERROR(TRUNC(AV!M400/RWADA!M400,0),0)</f>
        <v>498524</v>
      </c>
      <c r="N400" s="4">
        <f>IFERROR(TRUNC(AV!N400/RWADA!N400,0),0)</f>
        <v>508551</v>
      </c>
      <c r="O400" s="4">
        <f>IFERROR(TRUNC(AV!O400/RWADA!O400,0),0)</f>
        <v>509234</v>
      </c>
      <c r="P400" s="4">
        <f>IFERROR(TRUNC(AV!P400/RWADA!P400,0),0)</f>
        <v>523118</v>
      </c>
      <c r="Q400" s="4">
        <f>IFERROR(TRUNC(AV!Q400/RWADA!Q400,0),0)</f>
        <v>561740</v>
      </c>
      <c r="R400" s="4">
        <f>IFERROR(TRUNC(AV!R400/RWADA!R400,0),0)</f>
        <v>585435</v>
      </c>
      <c r="S400" s="4">
        <f>IFERROR(TRUNC(AV!S400/RWADA!S400,0),0)</f>
        <v>656250</v>
      </c>
      <c r="T400" s="4">
        <f>IFERROR(TRUNC(AV!T400/RWADA!T400,0),0)</f>
        <v>706541</v>
      </c>
      <c r="U400" s="4">
        <f>IFERROR(TRUNC(AV!U400/RWADA!U400,0),0)</f>
        <v>745818</v>
      </c>
    </row>
    <row r="401" spans="1:21" x14ac:dyDescent="0.3">
      <c r="A401" s="3" t="s">
        <v>536</v>
      </c>
      <c r="B401" s="1" t="s">
        <v>1243</v>
      </c>
      <c r="C401" s="1" t="s">
        <v>1232</v>
      </c>
      <c r="D401" s="4">
        <f>IFERROR(TRUNC(AV!D401/RWADA!D401,0),0)</f>
        <v>297198</v>
      </c>
      <c r="E401" s="4">
        <f>IFERROR(TRUNC(AV!E401/RWADA!E401,0),0)</f>
        <v>343098</v>
      </c>
      <c r="F401" s="4">
        <f>IFERROR(TRUNC(AV!F401/RWADA!F401,0),0)</f>
        <v>400122</v>
      </c>
      <c r="G401" s="4">
        <f>IFERROR(TRUNC(AV!G401/RWADA!G401,0),0)</f>
        <v>437477</v>
      </c>
      <c r="H401" s="4">
        <f>IFERROR(TRUNC(AV!H401/RWADA!H401,0),0)</f>
        <v>485821</v>
      </c>
      <c r="I401" s="4">
        <f>IFERROR(TRUNC(AV!I401/RWADA!I401,0),0)</f>
        <v>462377</v>
      </c>
      <c r="J401" s="4">
        <f>IFERROR(TRUNC(AV!J401/RWADA!J401,0),0)</f>
        <v>400087</v>
      </c>
      <c r="K401" s="4">
        <f>IFERROR(TRUNC(AV!K401/RWADA!K401,0),0)</f>
        <v>387276</v>
      </c>
      <c r="L401" s="4">
        <f>IFERROR(TRUNC(AV!L401/RWADA!L401,0),0)</f>
        <v>355472</v>
      </c>
      <c r="M401" s="4">
        <f>IFERROR(TRUNC(AV!M401/RWADA!M401,0),0)</f>
        <v>339146</v>
      </c>
      <c r="N401" s="4">
        <f>IFERROR(TRUNC(AV!N401/RWADA!N401,0),0)</f>
        <v>342990</v>
      </c>
      <c r="O401" s="4">
        <f>IFERROR(TRUNC(AV!O401/RWADA!O401,0),0)</f>
        <v>345662</v>
      </c>
      <c r="P401" s="4">
        <f>IFERROR(TRUNC(AV!P401/RWADA!P401,0),0)</f>
        <v>357354</v>
      </c>
      <c r="Q401" s="4">
        <f>IFERROR(TRUNC(AV!Q401/RWADA!Q401,0),0)</f>
        <v>374582</v>
      </c>
      <c r="R401" s="4">
        <f>IFERROR(TRUNC(AV!R401/RWADA!R401,0),0)</f>
        <v>380883</v>
      </c>
      <c r="S401" s="4">
        <f>IFERROR(TRUNC(AV!S401/RWADA!S401,0),0)</f>
        <v>450746</v>
      </c>
      <c r="T401" s="4">
        <f>IFERROR(TRUNC(AV!T401/RWADA!T401,0),0)</f>
        <v>485033</v>
      </c>
      <c r="U401" s="4">
        <f>IFERROR(TRUNC(AV!U401/RWADA!U401,0),0)</f>
        <v>506703</v>
      </c>
    </row>
    <row r="402" spans="1:21" x14ac:dyDescent="0.3">
      <c r="A402" s="3" t="s">
        <v>537</v>
      </c>
      <c r="B402" s="1" t="s">
        <v>1244</v>
      </c>
      <c r="C402" s="1" t="s">
        <v>1232</v>
      </c>
      <c r="D402" s="4">
        <f>IFERROR(TRUNC(AV!D402/RWADA!D402,0),0)</f>
        <v>271403</v>
      </c>
      <c r="E402" s="4">
        <f>IFERROR(TRUNC(AV!E402/RWADA!E402,0),0)</f>
        <v>294720</v>
      </c>
      <c r="F402" s="4">
        <f>IFERROR(TRUNC(AV!F402/RWADA!F402,0),0)</f>
        <v>383782</v>
      </c>
      <c r="G402" s="4">
        <f>IFERROR(TRUNC(AV!G402/RWADA!G402,0),0)</f>
        <v>434039</v>
      </c>
      <c r="H402" s="4">
        <f>IFERROR(TRUNC(AV!H402/RWADA!H402,0),0)</f>
        <v>439968</v>
      </c>
      <c r="I402" s="4">
        <f>IFERROR(TRUNC(AV!I402/RWADA!I402,0),0)</f>
        <v>427550</v>
      </c>
      <c r="J402" s="4">
        <f>IFERROR(TRUNC(AV!J402/RWADA!J402,0),0)</f>
        <v>382801</v>
      </c>
      <c r="K402" s="4">
        <f>IFERROR(TRUNC(AV!K402/RWADA!K402,0),0)</f>
        <v>373929</v>
      </c>
      <c r="L402" s="4">
        <f>IFERROR(TRUNC(AV!L402/RWADA!L402,0),0)</f>
        <v>347759</v>
      </c>
      <c r="M402" s="4">
        <f>IFERROR(TRUNC(AV!M402/RWADA!M402,0),0)</f>
        <v>333433</v>
      </c>
      <c r="N402" s="4">
        <f>IFERROR(TRUNC(AV!N402/RWADA!N402,0),0)</f>
        <v>338630</v>
      </c>
      <c r="O402" s="4">
        <f>IFERROR(TRUNC(AV!O402/RWADA!O402,0),0)</f>
        <v>343820</v>
      </c>
      <c r="P402" s="4">
        <f>IFERROR(TRUNC(AV!P402/RWADA!P402,0),0)</f>
        <v>348273</v>
      </c>
      <c r="Q402" s="4">
        <f>IFERROR(TRUNC(AV!Q402/RWADA!Q402,0),0)</f>
        <v>373490</v>
      </c>
      <c r="R402" s="4">
        <f>IFERROR(TRUNC(AV!R402/RWADA!R402,0),0)</f>
        <v>391682</v>
      </c>
      <c r="S402" s="4">
        <f>IFERROR(TRUNC(AV!S402/RWADA!S402,0),0)</f>
        <v>419641</v>
      </c>
      <c r="T402" s="4">
        <f>IFERROR(TRUNC(AV!T402/RWADA!T402,0),0)</f>
        <v>436520</v>
      </c>
      <c r="U402" s="4">
        <f>IFERROR(TRUNC(AV!U402/RWADA!U402,0),0)</f>
        <v>473297</v>
      </c>
    </row>
    <row r="403" spans="1:21" x14ac:dyDescent="0.3">
      <c r="A403" s="3" t="s">
        <v>538</v>
      </c>
      <c r="B403" s="1" t="s">
        <v>1245</v>
      </c>
      <c r="C403" s="1" t="s">
        <v>1232</v>
      </c>
      <c r="D403" s="4">
        <f>IFERROR(TRUNC(AV!D403/RWADA!D403,0),0)</f>
        <v>2130328</v>
      </c>
      <c r="E403" s="4">
        <f>IFERROR(TRUNC(AV!E403/RWADA!E403,0),0)</f>
        <v>2633545</v>
      </c>
      <c r="F403" s="4">
        <f>IFERROR(TRUNC(AV!F403/RWADA!F403,0),0)</f>
        <v>2971699</v>
      </c>
      <c r="G403" s="4">
        <f>IFERROR(TRUNC(AV!G403/RWADA!G403,0),0)</f>
        <v>3121229</v>
      </c>
      <c r="H403" s="4">
        <f>IFERROR(TRUNC(AV!H403/RWADA!H403,0),0)</f>
        <v>3052598</v>
      </c>
      <c r="I403" s="4">
        <f>IFERROR(TRUNC(AV!I403/RWADA!I403,0),0)</f>
        <v>3313569</v>
      </c>
      <c r="J403" s="4">
        <f>IFERROR(TRUNC(AV!J403/RWADA!J403,0),0)</f>
        <v>3026425</v>
      </c>
      <c r="K403" s="4">
        <f>IFERROR(TRUNC(AV!K403/RWADA!K403,0),0)</f>
        <v>3246646</v>
      </c>
      <c r="L403" s="4">
        <f>IFERROR(TRUNC(AV!L403/RWADA!L403,0),0)</f>
        <v>2592062</v>
      </c>
      <c r="M403" s="4">
        <f>IFERROR(TRUNC(AV!M403/RWADA!M403,0),0)</f>
        <v>2716634</v>
      </c>
      <c r="N403" s="4">
        <f>IFERROR(TRUNC(AV!N403/RWADA!N403,0),0)</f>
        <v>2870163</v>
      </c>
      <c r="O403" s="4">
        <f>IFERROR(TRUNC(AV!O403/RWADA!O403,0),0)</f>
        <v>3132842</v>
      </c>
      <c r="P403" s="4">
        <f>IFERROR(TRUNC(AV!P403/RWADA!P403,0),0)</f>
        <v>3207201</v>
      </c>
      <c r="Q403" s="4">
        <f>IFERROR(TRUNC(AV!Q403/RWADA!Q403,0),0)</f>
        <v>3253344</v>
      </c>
      <c r="R403" s="4">
        <f>IFERROR(TRUNC(AV!R403/RWADA!R403,0),0)</f>
        <v>3523408</v>
      </c>
      <c r="S403" s="4">
        <f>IFERROR(TRUNC(AV!S403/RWADA!S403,0),0)</f>
        <v>3421301</v>
      </c>
      <c r="T403" s="4">
        <f>IFERROR(TRUNC(AV!T403/RWADA!T403,0),0)</f>
        <v>3781078</v>
      </c>
      <c r="U403" s="4">
        <f>IFERROR(TRUNC(AV!U403/RWADA!U403,0),0)</f>
        <v>4299685</v>
      </c>
    </row>
    <row r="404" spans="1:21" x14ac:dyDescent="0.3">
      <c r="A404" s="3" t="s">
        <v>539</v>
      </c>
      <c r="B404" s="1" t="s">
        <v>1246</v>
      </c>
      <c r="C404" s="1" t="s">
        <v>1232</v>
      </c>
      <c r="D404" s="4">
        <f>IFERROR(TRUNC(AV!D404/RWADA!D404,0),0)</f>
        <v>474449</v>
      </c>
      <c r="E404" s="4">
        <f>IFERROR(TRUNC(AV!E404/RWADA!E404,0),0)</f>
        <v>549603</v>
      </c>
      <c r="F404" s="4">
        <f>IFERROR(TRUNC(AV!F404/RWADA!F404,0),0)</f>
        <v>646621</v>
      </c>
      <c r="G404" s="4">
        <f>IFERROR(TRUNC(AV!G404/RWADA!G404,0),0)</f>
        <v>724508</v>
      </c>
      <c r="H404" s="4">
        <f>IFERROR(TRUNC(AV!H404/RWADA!H404,0),0)</f>
        <v>699554</v>
      </c>
      <c r="I404" s="4">
        <f>IFERROR(TRUNC(AV!I404/RWADA!I404,0),0)</f>
        <v>672326</v>
      </c>
      <c r="J404" s="4">
        <f>IFERROR(TRUNC(AV!J404/RWADA!J404,0),0)</f>
        <v>661845</v>
      </c>
      <c r="K404" s="4">
        <f>IFERROR(TRUNC(AV!K404/RWADA!K404,0),0)</f>
        <v>641421</v>
      </c>
      <c r="L404" s="4">
        <f>IFERROR(TRUNC(AV!L404/RWADA!L404,0),0)</f>
        <v>637843</v>
      </c>
      <c r="M404" s="4">
        <f>IFERROR(TRUNC(AV!M404/RWADA!M404,0),0)</f>
        <v>644337</v>
      </c>
      <c r="N404" s="4">
        <f>IFERROR(TRUNC(AV!N404/RWADA!N404,0),0)</f>
        <v>682233</v>
      </c>
      <c r="O404" s="4">
        <f>IFERROR(TRUNC(AV!O404/RWADA!O404,0),0)</f>
        <v>705576</v>
      </c>
      <c r="P404" s="4">
        <f>IFERROR(TRUNC(AV!P404/RWADA!P404,0),0)</f>
        <v>725673</v>
      </c>
      <c r="Q404" s="4">
        <f>IFERROR(TRUNC(AV!Q404/RWADA!Q404,0),0)</f>
        <v>734940</v>
      </c>
      <c r="R404" s="4">
        <f>IFERROR(TRUNC(AV!R404/RWADA!R404,0),0)</f>
        <v>773147</v>
      </c>
      <c r="S404" s="4">
        <f>IFERROR(TRUNC(AV!S404/RWADA!S404,0),0)</f>
        <v>792914</v>
      </c>
      <c r="T404" s="4">
        <f>IFERROR(TRUNC(AV!T404/RWADA!T404,0),0)</f>
        <v>830484</v>
      </c>
      <c r="U404" s="4">
        <f>IFERROR(TRUNC(AV!U404/RWADA!U404,0),0)</f>
        <v>853006</v>
      </c>
    </row>
    <row r="405" spans="1:21" x14ac:dyDescent="0.3">
      <c r="A405" s="3" t="s">
        <v>540</v>
      </c>
      <c r="B405" s="1" t="s">
        <v>1247</v>
      </c>
      <c r="C405" s="1" t="s">
        <v>1232</v>
      </c>
      <c r="D405" s="4">
        <f>IFERROR(TRUNC(AV!D405/RWADA!D405,0),0)</f>
        <v>614107</v>
      </c>
      <c r="E405" s="4">
        <f>IFERROR(TRUNC(AV!E405/RWADA!E405,0),0)</f>
        <v>633921</v>
      </c>
      <c r="F405" s="4">
        <f>IFERROR(TRUNC(AV!F405/RWADA!F405,0),0)</f>
        <v>771064</v>
      </c>
      <c r="G405" s="4">
        <f>IFERROR(TRUNC(AV!G405/RWADA!G405,0),0)</f>
        <v>880311</v>
      </c>
      <c r="H405" s="4">
        <f>IFERROR(TRUNC(AV!H405/RWADA!H405,0),0)</f>
        <v>810821</v>
      </c>
      <c r="I405" s="4">
        <f>IFERROR(TRUNC(AV!I405/RWADA!I405,0),0)</f>
        <v>800680</v>
      </c>
      <c r="J405" s="4">
        <f>IFERROR(TRUNC(AV!J405/RWADA!J405,0),0)</f>
        <v>783650</v>
      </c>
      <c r="K405" s="4">
        <f>IFERROR(TRUNC(AV!K405/RWADA!K405,0),0)</f>
        <v>734061</v>
      </c>
      <c r="L405" s="4">
        <f>IFERROR(TRUNC(AV!L405/RWADA!L405,0),0)</f>
        <v>738219</v>
      </c>
      <c r="M405" s="4">
        <f>IFERROR(TRUNC(AV!M405/RWADA!M405,0),0)</f>
        <v>755788</v>
      </c>
      <c r="N405" s="4">
        <f>IFERROR(TRUNC(AV!N405/RWADA!N405,0),0)</f>
        <v>748595</v>
      </c>
      <c r="O405" s="4">
        <f>IFERROR(TRUNC(AV!O405/RWADA!O405,0),0)</f>
        <v>756188</v>
      </c>
      <c r="P405" s="4">
        <f>IFERROR(TRUNC(AV!P405/RWADA!P405,0),0)</f>
        <v>744099</v>
      </c>
      <c r="Q405" s="4">
        <f>IFERROR(TRUNC(AV!Q405/RWADA!Q405,0),0)</f>
        <v>797032</v>
      </c>
      <c r="R405" s="4">
        <f>IFERROR(TRUNC(AV!R405/RWADA!R405,0),0)</f>
        <v>834503</v>
      </c>
      <c r="S405" s="4">
        <f>IFERROR(TRUNC(AV!S405/RWADA!S405,0),0)</f>
        <v>923499</v>
      </c>
      <c r="T405" s="4">
        <f>IFERROR(TRUNC(AV!T405/RWADA!T405,0),0)</f>
        <v>1042906</v>
      </c>
      <c r="U405" s="4">
        <f>IFERROR(TRUNC(AV!U405/RWADA!U405,0),0)</f>
        <v>1085487</v>
      </c>
    </row>
    <row r="406" spans="1:21" x14ac:dyDescent="0.3">
      <c r="A406" s="3" t="s">
        <v>541</v>
      </c>
      <c r="B406" s="1" t="s">
        <v>1248</v>
      </c>
      <c r="C406" s="1" t="s">
        <v>1232</v>
      </c>
      <c r="D406" s="4">
        <f>IFERROR(TRUNC(AV!D406/RWADA!D406,0),0)</f>
        <v>528697</v>
      </c>
      <c r="E406" s="4">
        <f>IFERROR(TRUNC(AV!E406/RWADA!E406,0),0)</f>
        <v>602363</v>
      </c>
      <c r="F406" s="4">
        <f>IFERROR(TRUNC(AV!F406/RWADA!F406,0),0)</f>
        <v>680882</v>
      </c>
      <c r="G406" s="4">
        <f>IFERROR(TRUNC(AV!G406/RWADA!G406,0),0)</f>
        <v>757921</v>
      </c>
      <c r="H406" s="4">
        <f>IFERROR(TRUNC(AV!H406/RWADA!H406,0),0)</f>
        <v>725544</v>
      </c>
      <c r="I406" s="4">
        <f>IFERROR(TRUNC(AV!I406/RWADA!I406,0),0)</f>
        <v>694213</v>
      </c>
      <c r="J406" s="4">
        <f>IFERROR(TRUNC(AV!J406/RWADA!J406,0),0)</f>
        <v>656360</v>
      </c>
      <c r="K406" s="4">
        <f>IFERROR(TRUNC(AV!K406/RWADA!K406,0),0)</f>
        <v>618919</v>
      </c>
      <c r="L406" s="4">
        <f>IFERROR(TRUNC(AV!L406/RWADA!L406,0),0)</f>
        <v>586172</v>
      </c>
      <c r="M406" s="4">
        <f>IFERROR(TRUNC(AV!M406/RWADA!M406,0),0)</f>
        <v>570512</v>
      </c>
      <c r="N406" s="4">
        <f>IFERROR(TRUNC(AV!N406/RWADA!N406,0),0)</f>
        <v>606032</v>
      </c>
      <c r="O406" s="4">
        <f>IFERROR(TRUNC(AV!O406/RWADA!O406,0),0)</f>
        <v>620676</v>
      </c>
      <c r="P406" s="4">
        <f>IFERROR(TRUNC(AV!P406/RWADA!P406,0),0)</f>
        <v>629618</v>
      </c>
      <c r="Q406" s="4">
        <f>IFERROR(TRUNC(AV!Q406/RWADA!Q406,0),0)</f>
        <v>632839</v>
      </c>
      <c r="R406" s="4">
        <f>IFERROR(TRUNC(AV!R406/RWADA!R406,0),0)</f>
        <v>673111</v>
      </c>
      <c r="S406" s="4">
        <f>IFERROR(TRUNC(AV!S406/RWADA!S406,0),0)</f>
        <v>736083</v>
      </c>
      <c r="T406" s="4">
        <f>IFERROR(TRUNC(AV!T406/RWADA!T406,0),0)</f>
        <v>832780</v>
      </c>
      <c r="U406" s="4">
        <f>IFERROR(TRUNC(AV!U406/RWADA!U406,0),0)</f>
        <v>891052</v>
      </c>
    </row>
    <row r="407" spans="1:21" x14ac:dyDescent="0.3">
      <c r="A407" s="3" t="s">
        <v>542</v>
      </c>
      <c r="B407" s="1" t="s">
        <v>1249</v>
      </c>
      <c r="C407" s="1" t="s">
        <v>1178</v>
      </c>
      <c r="D407" s="4">
        <f>IFERROR(TRUNC(AV!D407/RWADA!D407,0),0)</f>
        <v>157368</v>
      </c>
      <c r="E407" s="4">
        <f>IFERROR(TRUNC(AV!E407/RWADA!E407,0),0)</f>
        <v>170364</v>
      </c>
      <c r="F407" s="4">
        <f>IFERROR(TRUNC(AV!F407/RWADA!F407,0),0)</f>
        <v>188293</v>
      </c>
      <c r="G407" s="4">
        <f>IFERROR(TRUNC(AV!G407/RWADA!G407,0),0)</f>
        <v>199265</v>
      </c>
      <c r="H407" s="4">
        <f>IFERROR(TRUNC(AV!H407/RWADA!H407,0),0)</f>
        <v>209453</v>
      </c>
      <c r="I407" s="4">
        <f>IFERROR(TRUNC(AV!I407/RWADA!I407,0),0)</f>
        <v>224151</v>
      </c>
      <c r="J407" s="4">
        <f>IFERROR(TRUNC(AV!J407/RWADA!J407,0),0)</f>
        <v>234064</v>
      </c>
      <c r="K407" s="4">
        <f>IFERROR(TRUNC(AV!K407/RWADA!K407,0),0)</f>
        <v>233373</v>
      </c>
      <c r="L407" s="4">
        <f>IFERROR(TRUNC(AV!L407/RWADA!L407,0),0)</f>
        <v>247464</v>
      </c>
      <c r="M407" s="4">
        <f>IFERROR(TRUNC(AV!M407/RWADA!M407,0),0)</f>
        <v>251654</v>
      </c>
      <c r="N407" s="4">
        <f>IFERROR(TRUNC(AV!N407/RWADA!N407,0),0)</f>
        <v>261946</v>
      </c>
      <c r="O407" s="4">
        <f>IFERROR(TRUNC(AV!O407/RWADA!O407,0),0)</f>
        <v>267240</v>
      </c>
      <c r="P407" s="4">
        <f>IFERROR(TRUNC(AV!P407/RWADA!P407,0),0)</f>
        <v>286706</v>
      </c>
      <c r="Q407" s="4">
        <f>IFERROR(TRUNC(AV!Q407/RWADA!Q407,0),0)</f>
        <v>295011</v>
      </c>
      <c r="R407" s="4">
        <f>IFERROR(TRUNC(AV!R407/RWADA!R407,0),0)</f>
        <v>297259</v>
      </c>
      <c r="S407" s="4">
        <f>IFERROR(TRUNC(AV!S407/RWADA!S407,0),0)</f>
        <v>377319</v>
      </c>
      <c r="T407" s="4">
        <f>IFERROR(TRUNC(AV!T407/RWADA!T407,0),0)</f>
        <v>360235</v>
      </c>
      <c r="U407" s="4">
        <f>IFERROR(TRUNC(AV!U407/RWADA!U407,0),0)</f>
        <v>389961</v>
      </c>
    </row>
    <row r="408" spans="1:21" x14ac:dyDescent="0.3">
      <c r="A408" s="3" t="s">
        <v>543</v>
      </c>
      <c r="B408" s="1" t="s">
        <v>1250</v>
      </c>
      <c r="C408" s="1" t="s">
        <v>1084</v>
      </c>
      <c r="D408" s="4">
        <f>IFERROR(TRUNC(AV!D408/RWADA!D408,0),0)</f>
        <v>188285</v>
      </c>
      <c r="E408" s="4">
        <f>IFERROR(TRUNC(AV!E408/RWADA!E408,0),0)</f>
        <v>206688</v>
      </c>
      <c r="F408" s="4">
        <f>IFERROR(TRUNC(AV!F408/RWADA!F408,0),0)</f>
        <v>226879</v>
      </c>
      <c r="G408" s="4">
        <f>IFERROR(TRUNC(AV!G408/RWADA!G408,0),0)</f>
        <v>263723</v>
      </c>
      <c r="H408" s="4">
        <f>IFERROR(TRUNC(AV!H408/RWADA!H408,0),0)</f>
        <v>280099</v>
      </c>
      <c r="I408" s="4">
        <f>IFERROR(TRUNC(AV!I408/RWADA!I408,0),0)</f>
        <v>295335</v>
      </c>
      <c r="J408" s="4">
        <f>IFERROR(TRUNC(AV!J408/RWADA!J408,0),0)</f>
        <v>304423</v>
      </c>
      <c r="K408" s="4">
        <f>IFERROR(TRUNC(AV!K408/RWADA!K408,0),0)</f>
        <v>327108</v>
      </c>
      <c r="L408" s="4">
        <f>IFERROR(TRUNC(AV!L408/RWADA!L408,0),0)</f>
        <v>332531</v>
      </c>
      <c r="M408" s="4">
        <f>IFERROR(TRUNC(AV!M408/RWADA!M408,0),0)</f>
        <v>358014</v>
      </c>
      <c r="N408" s="4">
        <f>IFERROR(TRUNC(AV!N408/RWADA!N408,0),0)</f>
        <v>354278</v>
      </c>
      <c r="O408" s="4">
        <f>IFERROR(TRUNC(AV!O408/RWADA!O408,0),0)</f>
        <v>374178</v>
      </c>
      <c r="P408" s="4">
        <f>IFERROR(TRUNC(AV!P408/RWADA!P408,0),0)</f>
        <v>394765</v>
      </c>
      <c r="Q408" s="4">
        <f>IFERROR(TRUNC(AV!Q408/RWADA!Q408,0),0)</f>
        <v>390532</v>
      </c>
      <c r="R408" s="4">
        <f>IFERROR(TRUNC(AV!R408/RWADA!R408,0),0)</f>
        <v>403090</v>
      </c>
      <c r="S408" s="4">
        <f>IFERROR(TRUNC(AV!S408/RWADA!S408,0),0)</f>
        <v>434050</v>
      </c>
      <c r="T408" s="4">
        <f>IFERROR(TRUNC(AV!T408/RWADA!T408,0),0)</f>
        <v>447481</v>
      </c>
      <c r="U408" s="4">
        <f>IFERROR(TRUNC(AV!U408/RWADA!U408,0),0)</f>
        <v>489678</v>
      </c>
    </row>
    <row r="409" spans="1:21" x14ac:dyDescent="0.3">
      <c r="A409" s="3" t="s">
        <v>544</v>
      </c>
      <c r="B409" s="1" t="s">
        <v>1251</v>
      </c>
      <c r="C409" s="1" t="s">
        <v>1084</v>
      </c>
      <c r="D409" s="4">
        <f>IFERROR(TRUNC(AV!D409/RWADA!D409,0),0)</f>
        <v>179983</v>
      </c>
      <c r="E409" s="4">
        <f>IFERROR(TRUNC(AV!E409/RWADA!E409,0),0)</f>
        <v>198226</v>
      </c>
      <c r="F409" s="4">
        <f>IFERROR(TRUNC(AV!F409/RWADA!F409,0),0)</f>
        <v>209652</v>
      </c>
      <c r="G409" s="4">
        <f>IFERROR(TRUNC(AV!G409/RWADA!G409,0),0)</f>
        <v>211363</v>
      </c>
      <c r="H409" s="4">
        <f>IFERROR(TRUNC(AV!H409/RWADA!H409,0),0)</f>
        <v>228051</v>
      </c>
      <c r="I409" s="4">
        <f>IFERROR(TRUNC(AV!I409/RWADA!I409,0),0)</f>
        <v>234011</v>
      </c>
      <c r="J409" s="4">
        <f>IFERROR(TRUNC(AV!J409/RWADA!J409,0),0)</f>
        <v>232634</v>
      </c>
      <c r="K409" s="4">
        <f>IFERROR(TRUNC(AV!K409/RWADA!K409,0),0)</f>
        <v>243339</v>
      </c>
      <c r="L409" s="4">
        <f>IFERROR(TRUNC(AV!L409/RWADA!L409,0),0)</f>
        <v>251966</v>
      </c>
      <c r="M409" s="4">
        <f>IFERROR(TRUNC(AV!M409/RWADA!M409,0),0)</f>
        <v>271579</v>
      </c>
      <c r="N409" s="4">
        <f>IFERROR(TRUNC(AV!N409/RWADA!N409,0),0)</f>
        <v>279642</v>
      </c>
      <c r="O409" s="4">
        <f>IFERROR(TRUNC(AV!O409/RWADA!O409,0),0)</f>
        <v>274292</v>
      </c>
      <c r="P409" s="4">
        <f>IFERROR(TRUNC(AV!P409/RWADA!P409,0),0)</f>
        <v>300853</v>
      </c>
      <c r="Q409" s="4">
        <f>IFERROR(TRUNC(AV!Q409/RWADA!Q409,0),0)</f>
        <v>309365</v>
      </c>
      <c r="R409" s="4">
        <f>IFERROR(TRUNC(AV!R409/RWADA!R409,0),0)</f>
        <v>321367</v>
      </c>
      <c r="S409" s="4">
        <f>IFERROR(TRUNC(AV!S409/RWADA!S409,0),0)</f>
        <v>339897</v>
      </c>
      <c r="T409" s="4">
        <f>IFERROR(TRUNC(AV!T409/RWADA!T409,0),0)</f>
        <v>372437</v>
      </c>
      <c r="U409" s="4">
        <f>IFERROR(TRUNC(AV!U409/RWADA!U409,0),0)</f>
        <v>391301</v>
      </c>
    </row>
    <row r="410" spans="1:21" x14ac:dyDescent="0.3">
      <c r="A410" s="3" t="s">
        <v>545</v>
      </c>
      <c r="B410" s="1" t="s">
        <v>1252</v>
      </c>
      <c r="C410" s="1" t="s">
        <v>1178</v>
      </c>
      <c r="D410" s="4">
        <f>IFERROR(TRUNC(AV!D410/RWADA!D410,0),0)</f>
        <v>161312</v>
      </c>
      <c r="E410" s="4">
        <f>IFERROR(TRUNC(AV!E410/RWADA!E410,0),0)</f>
        <v>164225</v>
      </c>
      <c r="F410" s="4">
        <f>IFERROR(TRUNC(AV!F410/RWADA!F410,0),0)</f>
        <v>163271</v>
      </c>
      <c r="G410" s="4">
        <f>IFERROR(TRUNC(AV!G410/RWADA!G410,0),0)</f>
        <v>182555</v>
      </c>
      <c r="H410" s="4">
        <f>IFERROR(TRUNC(AV!H410/RWADA!H410,0),0)</f>
        <v>191910</v>
      </c>
      <c r="I410" s="4">
        <f>IFERROR(TRUNC(AV!I410/RWADA!I410,0),0)</f>
        <v>204199</v>
      </c>
      <c r="J410" s="4">
        <f>IFERROR(TRUNC(AV!J410/RWADA!J410,0),0)</f>
        <v>201407</v>
      </c>
      <c r="K410" s="4">
        <f>IFERROR(TRUNC(AV!K410/RWADA!K410,0),0)</f>
        <v>214332</v>
      </c>
      <c r="L410" s="4">
        <f>IFERROR(TRUNC(AV!L410/RWADA!L410,0),0)</f>
        <v>217524</v>
      </c>
      <c r="M410" s="4">
        <f>IFERROR(TRUNC(AV!M410/RWADA!M410,0),0)</f>
        <v>224634</v>
      </c>
      <c r="N410" s="4">
        <f>IFERROR(TRUNC(AV!N410/RWADA!N410,0),0)</f>
        <v>229165</v>
      </c>
      <c r="O410" s="4">
        <f>IFERROR(TRUNC(AV!O410/RWADA!O410,0),0)</f>
        <v>239330</v>
      </c>
      <c r="P410" s="4">
        <f>IFERROR(TRUNC(AV!P410/RWADA!P410,0),0)</f>
        <v>248914</v>
      </c>
      <c r="Q410" s="4">
        <f>IFERROR(TRUNC(AV!Q410/RWADA!Q410,0),0)</f>
        <v>269539</v>
      </c>
      <c r="R410" s="4">
        <f>IFERROR(TRUNC(AV!R410/RWADA!R410,0),0)</f>
        <v>271014</v>
      </c>
      <c r="S410" s="4">
        <f>IFERROR(TRUNC(AV!S410/RWADA!S410,0),0)</f>
        <v>327884</v>
      </c>
      <c r="T410" s="4">
        <f>IFERROR(TRUNC(AV!T410/RWADA!T410,0),0)</f>
        <v>341214</v>
      </c>
      <c r="U410" s="4">
        <f>IFERROR(TRUNC(AV!U410/RWADA!U410,0),0)</f>
        <v>341552</v>
      </c>
    </row>
    <row r="411" spans="1:21" x14ac:dyDescent="0.3">
      <c r="A411" s="3" t="s">
        <v>546</v>
      </c>
      <c r="B411" s="1" t="s">
        <v>1253</v>
      </c>
      <c r="C411" s="1" t="s">
        <v>1178</v>
      </c>
      <c r="D411" s="4">
        <f>IFERROR(TRUNC(AV!D411/RWADA!D411,0),0)</f>
        <v>227863</v>
      </c>
      <c r="E411" s="4">
        <f>IFERROR(TRUNC(AV!E411/RWADA!E411,0),0)</f>
        <v>234855</v>
      </c>
      <c r="F411" s="4">
        <f>IFERROR(TRUNC(AV!F411/RWADA!F411,0),0)</f>
        <v>259033</v>
      </c>
      <c r="G411" s="4">
        <f>IFERROR(TRUNC(AV!G411/RWADA!G411,0),0)</f>
        <v>272170</v>
      </c>
      <c r="H411" s="4">
        <f>IFERROR(TRUNC(AV!H411/RWADA!H411,0),0)</f>
        <v>300518</v>
      </c>
      <c r="I411" s="4">
        <f>IFERROR(TRUNC(AV!I411/RWADA!I411,0),0)</f>
        <v>332977</v>
      </c>
      <c r="J411" s="4">
        <f>IFERROR(TRUNC(AV!J411/RWADA!J411,0),0)</f>
        <v>355076</v>
      </c>
      <c r="K411" s="4">
        <f>IFERROR(TRUNC(AV!K411/RWADA!K411,0),0)</f>
        <v>387147</v>
      </c>
      <c r="L411" s="4">
        <f>IFERROR(TRUNC(AV!L411/RWADA!L411,0),0)</f>
        <v>397387</v>
      </c>
      <c r="M411" s="4">
        <f>IFERROR(TRUNC(AV!M411/RWADA!M411,0),0)</f>
        <v>402938</v>
      </c>
      <c r="N411" s="4">
        <f>IFERROR(TRUNC(AV!N411/RWADA!N411,0),0)</f>
        <v>391993</v>
      </c>
      <c r="O411" s="4">
        <f>IFERROR(TRUNC(AV!O411/RWADA!O411,0),0)</f>
        <v>387165</v>
      </c>
      <c r="P411" s="4">
        <f>IFERROR(TRUNC(AV!P411/RWADA!P411,0),0)</f>
        <v>417147</v>
      </c>
      <c r="Q411" s="4">
        <f>IFERROR(TRUNC(AV!Q411/RWADA!Q411,0),0)</f>
        <v>412443</v>
      </c>
      <c r="R411" s="4">
        <f>IFERROR(TRUNC(AV!R411/RWADA!R411,0),0)</f>
        <v>428756</v>
      </c>
      <c r="S411" s="4">
        <f>IFERROR(TRUNC(AV!S411/RWADA!S411,0),0)</f>
        <v>454228</v>
      </c>
      <c r="T411" s="4">
        <f>IFERROR(TRUNC(AV!T411/RWADA!T411,0),0)</f>
        <v>491350</v>
      </c>
      <c r="U411" s="4">
        <f>IFERROR(TRUNC(AV!U411/RWADA!U411,0),0)</f>
        <v>531923</v>
      </c>
    </row>
    <row r="412" spans="1:21" x14ac:dyDescent="0.3">
      <c r="A412" s="3" t="s">
        <v>547</v>
      </c>
      <c r="B412" s="1" t="s">
        <v>1254</v>
      </c>
      <c r="C412" s="1" t="s">
        <v>1255</v>
      </c>
      <c r="D412" s="4">
        <f>IFERROR(TRUNC(AV!D412/RWADA!D412,0),0)</f>
        <v>161539</v>
      </c>
      <c r="E412" s="4">
        <f>IFERROR(TRUNC(AV!E412/RWADA!E412,0),0)</f>
        <v>158317</v>
      </c>
      <c r="F412" s="4">
        <f>IFERROR(TRUNC(AV!F412/RWADA!F412,0),0)</f>
        <v>173049</v>
      </c>
      <c r="G412" s="4">
        <f>IFERROR(TRUNC(AV!G412/RWADA!G412,0),0)</f>
        <v>214251</v>
      </c>
      <c r="H412" s="4">
        <f>IFERROR(TRUNC(AV!H412/RWADA!H412,0),0)</f>
        <v>225350</v>
      </c>
      <c r="I412" s="4">
        <f>IFERROR(TRUNC(AV!I412/RWADA!I412,0),0)</f>
        <v>255071</v>
      </c>
      <c r="J412" s="4">
        <f>IFERROR(TRUNC(AV!J412/RWADA!J412,0),0)</f>
        <v>258170</v>
      </c>
      <c r="K412" s="4">
        <f>IFERROR(TRUNC(AV!K412/RWADA!K412,0),0)</f>
        <v>268359</v>
      </c>
      <c r="L412" s="4">
        <f>IFERROR(TRUNC(AV!L412/RWADA!L412,0),0)</f>
        <v>279526</v>
      </c>
      <c r="M412" s="4">
        <f>IFERROR(TRUNC(AV!M412/RWADA!M412,0),0)</f>
        <v>275720</v>
      </c>
      <c r="N412" s="4">
        <f>IFERROR(TRUNC(AV!N412/RWADA!N412,0),0)</f>
        <v>322337</v>
      </c>
      <c r="O412" s="4">
        <f>IFERROR(TRUNC(AV!O412/RWADA!O412,0),0)</f>
        <v>302062</v>
      </c>
      <c r="P412" s="4">
        <f>IFERROR(TRUNC(AV!P412/RWADA!P412,0),0)</f>
        <v>324642</v>
      </c>
      <c r="Q412" s="4">
        <f>IFERROR(TRUNC(AV!Q412/RWADA!Q412,0),0)</f>
        <v>335239</v>
      </c>
      <c r="R412" s="4">
        <f>IFERROR(TRUNC(AV!R412/RWADA!R412,0),0)</f>
        <v>354302</v>
      </c>
      <c r="S412" s="4">
        <f>IFERROR(TRUNC(AV!S412/RWADA!S412,0),0)</f>
        <v>380754</v>
      </c>
      <c r="T412" s="4">
        <f>IFERROR(TRUNC(AV!T412/RWADA!T412,0),0)</f>
        <v>449341</v>
      </c>
      <c r="U412" s="4">
        <f>IFERROR(TRUNC(AV!U412/RWADA!U412,0),0)</f>
        <v>494362</v>
      </c>
    </row>
    <row r="413" spans="1:21" x14ac:dyDescent="0.3">
      <c r="A413" s="3" t="s">
        <v>548</v>
      </c>
      <c r="B413" s="1" t="s">
        <v>1256</v>
      </c>
      <c r="C413" s="1" t="s">
        <v>1255</v>
      </c>
      <c r="D413" s="4">
        <f>IFERROR(TRUNC(AV!D413/RWADA!D413,0),0)</f>
        <v>159183</v>
      </c>
      <c r="E413" s="4">
        <f>IFERROR(TRUNC(AV!E413/RWADA!E413,0),0)</f>
        <v>156143</v>
      </c>
      <c r="F413" s="4">
        <f>IFERROR(TRUNC(AV!F413/RWADA!F413,0),0)</f>
        <v>161581</v>
      </c>
      <c r="G413" s="4">
        <f>IFERROR(TRUNC(AV!G413/RWADA!G413,0),0)</f>
        <v>171041</v>
      </c>
      <c r="H413" s="4">
        <f>IFERROR(TRUNC(AV!H413/RWADA!H413,0),0)</f>
        <v>189894</v>
      </c>
      <c r="I413" s="4">
        <f>IFERROR(TRUNC(AV!I413/RWADA!I413,0),0)</f>
        <v>198824</v>
      </c>
      <c r="J413" s="4">
        <f>IFERROR(TRUNC(AV!J413/RWADA!J413,0),0)</f>
        <v>198774</v>
      </c>
      <c r="K413" s="4">
        <f>IFERROR(TRUNC(AV!K413/RWADA!K413,0),0)</f>
        <v>204565</v>
      </c>
      <c r="L413" s="4">
        <f>IFERROR(TRUNC(AV!L413/RWADA!L413,0),0)</f>
        <v>204784</v>
      </c>
      <c r="M413" s="4">
        <f>IFERROR(TRUNC(AV!M413/RWADA!M413,0),0)</f>
        <v>211584</v>
      </c>
      <c r="N413" s="4">
        <f>IFERROR(TRUNC(AV!N413/RWADA!N413,0),0)</f>
        <v>211074</v>
      </c>
      <c r="O413" s="4">
        <f>IFERROR(TRUNC(AV!O413/RWADA!O413,0),0)</f>
        <v>212370</v>
      </c>
      <c r="P413" s="4">
        <f>IFERROR(TRUNC(AV!P413/RWADA!P413,0),0)</f>
        <v>215243</v>
      </c>
      <c r="Q413" s="4">
        <f>IFERROR(TRUNC(AV!Q413/RWADA!Q413,0),0)</f>
        <v>224944</v>
      </c>
      <c r="R413" s="4">
        <f>IFERROR(TRUNC(AV!R413/RWADA!R413,0),0)</f>
        <v>234160</v>
      </c>
      <c r="S413" s="4">
        <f>IFERROR(TRUNC(AV!S413/RWADA!S413,0),0)</f>
        <v>263100</v>
      </c>
      <c r="T413" s="4">
        <f>IFERROR(TRUNC(AV!T413/RWADA!T413,0),0)</f>
        <v>263288</v>
      </c>
      <c r="U413" s="4">
        <f>IFERROR(TRUNC(AV!U413/RWADA!U413,0),0)</f>
        <v>295711</v>
      </c>
    </row>
    <row r="414" spans="1:21" x14ac:dyDescent="0.3">
      <c r="A414" s="3" t="s">
        <v>549</v>
      </c>
      <c r="B414" s="1" t="s">
        <v>1257</v>
      </c>
      <c r="C414" s="1" t="s">
        <v>1255</v>
      </c>
      <c r="D414" s="4">
        <f>IFERROR(TRUNC(AV!D414/RWADA!D414,0),0)</f>
        <v>119615</v>
      </c>
      <c r="E414" s="4">
        <f>IFERROR(TRUNC(AV!E414/RWADA!E414,0),0)</f>
        <v>126355</v>
      </c>
      <c r="F414" s="4">
        <f>IFERROR(TRUNC(AV!F414/RWADA!F414,0),0)</f>
        <v>133804</v>
      </c>
      <c r="G414" s="4">
        <f>IFERROR(TRUNC(AV!G414/RWADA!G414,0),0)</f>
        <v>151687</v>
      </c>
      <c r="H414" s="4">
        <f>IFERROR(TRUNC(AV!H414/RWADA!H414,0),0)</f>
        <v>160998</v>
      </c>
      <c r="I414" s="4">
        <f>IFERROR(TRUNC(AV!I414/RWADA!I414,0),0)</f>
        <v>164044</v>
      </c>
      <c r="J414" s="4">
        <f>IFERROR(TRUNC(AV!J414/RWADA!J414,0),0)</f>
        <v>170738</v>
      </c>
      <c r="K414" s="4">
        <f>IFERROR(TRUNC(AV!K414/RWADA!K414,0),0)</f>
        <v>179058</v>
      </c>
      <c r="L414" s="4">
        <f>IFERROR(TRUNC(AV!L414/RWADA!L414,0),0)</f>
        <v>187890</v>
      </c>
      <c r="M414" s="4">
        <f>IFERROR(TRUNC(AV!M414/RWADA!M414,0),0)</f>
        <v>193455</v>
      </c>
      <c r="N414" s="4">
        <f>IFERROR(TRUNC(AV!N414/RWADA!N414,0),0)</f>
        <v>197071</v>
      </c>
      <c r="O414" s="4">
        <f>IFERROR(TRUNC(AV!O414/RWADA!O414,0),0)</f>
        <v>198827</v>
      </c>
      <c r="P414" s="4">
        <f>IFERROR(TRUNC(AV!P414/RWADA!P414,0),0)</f>
        <v>201003</v>
      </c>
      <c r="Q414" s="4">
        <f>IFERROR(TRUNC(AV!Q414/RWADA!Q414,0),0)</f>
        <v>211146</v>
      </c>
      <c r="R414" s="4">
        <f>IFERROR(TRUNC(AV!R414/RWADA!R414,0),0)</f>
        <v>223791</v>
      </c>
      <c r="S414" s="4">
        <f>IFERROR(TRUNC(AV!S414/RWADA!S414,0),0)</f>
        <v>257657</v>
      </c>
      <c r="T414" s="4">
        <f>IFERROR(TRUNC(AV!T414/RWADA!T414,0),0)</f>
        <v>285135</v>
      </c>
      <c r="U414" s="4">
        <f>IFERROR(TRUNC(AV!U414/RWADA!U414,0),0)</f>
        <v>294476</v>
      </c>
    </row>
    <row r="415" spans="1:21" x14ac:dyDescent="0.3">
      <c r="A415" s="3" t="s">
        <v>550</v>
      </c>
      <c r="B415" s="1" t="s">
        <v>1258</v>
      </c>
      <c r="C415" s="1" t="s">
        <v>1255</v>
      </c>
      <c r="D415" s="4">
        <f>IFERROR(TRUNC(AV!D415/RWADA!D415,0),0)</f>
        <v>181873</v>
      </c>
      <c r="E415" s="4">
        <f>IFERROR(TRUNC(AV!E415/RWADA!E415,0),0)</f>
        <v>197840</v>
      </c>
      <c r="F415" s="4">
        <f>IFERROR(TRUNC(AV!F415/RWADA!F415,0),0)</f>
        <v>221305</v>
      </c>
      <c r="G415" s="4">
        <f>IFERROR(TRUNC(AV!G415/RWADA!G415,0),0)</f>
        <v>253898</v>
      </c>
      <c r="H415" s="4">
        <f>IFERROR(TRUNC(AV!H415/RWADA!H415,0),0)</f>
        <v>270899</v>
      </c>
      <c r="I415" s="4">
        <f>IFERROR(TRUNC(AV!I415/RWADA!I415,0),0)</f>
        <v>286962</v>
      </c>
      <c r="J415" s="4">
        <f>IFERROR(TRUNC(AV!J415/RWADA!J415,0),0)</f>
        <v>293113</v>
      </c>
      <c r="K415" s="4">
        <f>IFERROR(TRUNC(AV!K415/RWADA!K415,0),0)</f>
        <v>311565</v>
      </c>
      <c r="L415" s="4">
        <f>IFERROR(TRUNC(AV!L415/RWADA!L415,0),0)</f>
        <v>317372</v>
      </c>
      <c r="M415" s="4">
        <f>IFERROR(TRUNC(AV!M415/RWADA!M415,0),0)</f>
        <v>334878</v>
      </c>
      <c r="N415" s="4">
        <f>IFERROR(TRUNC(AV!N415/RWADA!N415,0),0)</f>
        <v>345865</v>
      </c>
      <c r="O415" s="4">
        <f>IFERROR(TRUNC(AV!O415/RWADA!O415,0),0)</f>
        <v>353745</v>
      </c>
      <c r="P415" s="4">
        <f>IFERROR(TRUNC(AV!P415/RWADA!P415,0),0)</f>
        <v>369967</v>
      </c>
      <c r="Q415" s="4">
        <f>IFERROR(TRUNC(AV!Q415/RWADA!Q415,0),0)</f>
        <v>376844</v>
      </c>
      <c r="R415" s="4">
        <f>IFERROR(TRUNC(AV!R415/RWADA!R415,0),0)</f>
        <v>398066</v>
      </c>
      <c r="S415" s="4">
        <f>IFERROR(TRUNC(AV!S415/RWADA!S415,0),0)</f>
        <v>420126</v>
      </c>
      <c r="T415" s="4">
        <f>IFERROR(TRUNC(AV!T415/RWADA!T415,0),0)</f>
        <v>453771</v>
      </c>
      <c r="U415" s="4">
        <f>IFERROR(TRUNC(AV!U415/RWADA!U415,0),0)</f>
        <v>483333</v>
      </c>
    </row>
    <row r="416" spans="1:21" x14ac:dyDescent="0.3">
      <c r="A416" s="3" t="s">
        <v>551</v>
      </c>
      <c r="B416" s="1" t="s">
        <v>1259</v>
      </c>
      <c r="C416" s="1" t="s">
        <v>1255</v>
      </c>
      <c r="D416" s="4">
        <f>IFERROR(TRUNC(AV!D416/RWADA!D416,0),0)</f>
        <v>233182</v>
      </c>
      <c r="E416" s="4">
        <f>IFERROR(TRUNC(AV!E416/RWADA!E416,0),0)</f>
        <v>241406</v>
      </c>
      <c r="F416" s="4">
        <f>IFERROR(TRUNC(AV!F416/RWADA!F416,0),0)</f>
        <v>268948</v>
      </c>
      <c r="G416" s="4">
        <f>IFERROR(TRUNC(AV!G416/RWADA!G416,0),0)</f>
        <v>283930</v>
      </c>
      <c r="H416" s="4">
        <f>IFERROR(TRUNC(AV!H416/RWADA!H416,0),0)</f>
        <v>303260</v>
      </c>
      <c r="I416" s="4">
        <f>IFERROR(TRUNC(AV!I416/RWADA!I416,0),0)</f>
        <v>318031</v>
      </c>
      <c r="J416" s="4">
        <f>IFERROR(TRUNC(AV!J416/RWADA!J416,0),0)</f>
        <v>332736</v>
      </c>
      <c r="K416" s="4">
        <f>IFERROR(TRUNC(AV!K416/RWADA!K416,0),0)</f>
        <v>600276</v>
      </c>
      <c r="L416" s="4">
        <f>IFERROR(TRUNC(AV!L416/RWADA!L416,0),0)</f>
        <v>573396</v>
      </c>
      <c r="M416" s="4">
        <f>IFERROR(TRUNC(AV!M416/RWADA!M416,0),0)</f>
        <v>543978</v>
      </c>
      <c r="N416" s="4">
        <f>IFERROR(TRUNC(AV!N416/RWADA!N416,0),0)</f>
        <v>485038</v>
      </c>
      <c r="O416" s="4">
        <f>IFERROR(TRUNC(AV!O416/RWADA!O416,0),0)</f>
        <v>528245</v>
      </c>
      <c r="P416" s="4">
        <f>IFERROR(TRUNC(AV!P416/RWADA!P416,0),0)</f>
        <v>456409</v>
      </c>
      <c r="Q416" s="4">
        <f>IFERROR(TRUNC(AV!Q416/RWADA!Q416,0),0)</f>
        <v>419897</v>
      </c>
      <c r="R416" s="4">
        <f>IFERROR(TRUNC(AV!R416/RWADA!R416,0),0)</f>
        <v>609393</v>
      </c>
      <c r="S416" s="4">
        <f>IFERROR(TRUNC(AV!S416/RWADA!S416,0),0)</f>
        <v>589270</v>
      </c>
      <c r="T416" s="4">
        <f>IFERROR(TRUNC(AV!T416/RWADA!T416,0),0)</f>
        <v>607624</v>
      </c>
      <c r="U416" s="4">
        <f>IFERROR(TRUNC(AV!U416/RWADA!U416,0),0)</f>
        <v>599561</v>
      </c>
    </row>
    <row r="417" spans="1:21" x14ac:dyDescent="0.3">
      <c r="A417" s="3" t="s">
        <v>552</v>
      </c>
      <c r="B417" s="1" t="s">
        <v>1260</v>
      </c>
      <c r="C417" s="1" t="s">
        <v>1255</v>
      </c>
      <c r="D417" s="4">
        <f>IFERROR(TRUNC(AV!D417/RWADA!D417,0),0)</f>
        <v>322649</v>
      </c>
      <c r="E417" s="4">
        <f>IFERROR(TRUNC(AV!E417/RWADA!E417,0),0)</f>
        <v>346244</v>
      </c>
      <c r="F417" s="4">
        <f>IFERROR(TRUNC(AV!F417/RWADA!F417,0),0)</f>
        <v>415645</v>
      </c>
      <c r="G417" s="4">
        <f>IFERROR(TRUNC(AV!G417/RWADA!G417,0),0)</f>
        <v>413135</v>
      </c>
      <c r="H417" s="4">
        <f>IFERROR(TRUNC(AV!H417/RWADA!H417,0),0)</f>
        <v>425304</v>
      </c>
      <c r="I417" s="4">
        <f>IFERROR(TRUNC(AV!I417/RWADA!I417,0),0)</f>
        <v>430728</v>
      </c>
      <c r="J417" s="4">
        <f>IFERROR(TRUNC(AV!J417/RWADA!J417,0),0)</f>
        <v>500307</v>
      </c>
      <c r="K417" s="4">
        <f>IFERROR(TRUNC(AV!K417/RWADA!K417,0),0)</f>
        <v>634431</v>
      </c>
      <c r="L417" s="4">
        <f>IFERROR(TRUNC(AV!L417/RWADA!L417,0),0)</f>
        <v>643394</v>
      </c>
      <c r="M417" s="4">
        <f>IFERROR(TRUNC(AV!M417/RWADA!M417,0),0)</f>
        <v>636909</v>
      </c>
      <c r="N417" s="4">
        <f>IFERROR(TRUNC(AV!N417/RWADA!N417,0),0)</f>
        <v>643144</v>
      </c>
      <c r="O417" s="4">
        <f>IFERROR(TRUNC(AV!O417/RWADA!O417,0),0)</f>
        <v>336439</v>
      </c>
      <c r="P417" s="4">
        <f>IFERROR(TRUNC(AV!P417/RWADA!P417,0),0)</f>
        <v>349215</v>
      </c>
      <c r="Q417" s="4">
        <f>IFERROR(TRUNC(AV!Q417/RWADA!Q417,0),0)</f>
        <v>368898</v>
      </c>
      <c r="R417" s="4">
        <f>IFERROR(TRUNC(AV!R417/RWADA!R417,0),0)</f>
        <v>380668</v>
      </c>
      <c r="S417" s="4">
        <f>IFERROR(TRUNC(AV!S417/RWADA!S417,0),0)</f>
        <v>405967</v>
      </c>
      <c r="T417" s="4">
        <f>IFERROR(TRUNC(AV!T417/RWADA!T417,0),0)</f>
        <v>430471</v>
      </c>
      <c r="U417" s="4">
        <f>IFERROR(TRUNC(AV!U417/RWADA!U417,0),0)</f>
        <v>437775</v>
      </c>
    </row>
    <row r="418" spans="1:21" x14ac:dyDescent="0.3">
      <c r="A418" s="3" t="s">
        <v>553</v>
      </c>
      <c r="B418" s="1" t="s">
        <v>1261</v>
      </c>
      <c r="C418" s="1" t="s">
        <v>1255</v>
      </c>
      <c r="D418" s="4">
        <f>IFERROR(TRUNC(AV!D418/RWADA!D418,0),0)</f>
        <v>191311</v>
      </c>
      <c r="E418" s="4">
        <f>IFERROR(TRUNC(AV!E418/RWADA!E418,0),0)</f>
        <v>193823</v>
      </c>
      <c r="F418" s="4">
        <f>IFERROR(TRUNC(AV!F418/RWADA!F418,0),0)</f>
        <v>213645</v>
      </c>
      <c r="G418" s="4">
        <f>IFERROR(TRUNC(AV!G418/RWADA!G418,0),0)</f>
        <v>228136</v>
      </c>
      <c r="H418" s="4">
        <f>IFERROR(TRUNC(AV!H418/RWADA!H418,0),0)</f>
        <v>243361</v>
      </c>
      <c r="I418" s="4">
        <f>IFERROR(TRUNC(AV!I418/RWADA!I418,0),0)</f>
        <v>260844</v>
      </c>
      <c r="J418" s="4">
        <f>IFERROR(TRUNC(AV!J418/RWADA!J418,0),0)</f>
        <v>257240</v>
      </c>
      <c r="K418" s="4">
        <f>IFERROR(TRUNC(AV!K418/RWADA!K418,0),0)</f>
        <v>274337</v>
      </c>
      <c r="L418" s="4">
        <f>IFERROR(TRUNC(AV!L418/RWADA!L418,0),0)</f>
        <v>275640</v>
      </c>
      <c r="M418" s="4">
        <f>IFERROR(TRUNC(AV!M418/RWADA!M418,0),0)</f>
        <v>275792</v>
      </c>
      <c r="N418" s="4">
        <f>IFERROR(TRUNC(AV!N418/RWADA!N418,0),0)</f>
        <v>276418</v>
      </c>
      <c r="O418" s="4">
        <f>IFERROR(TRUNC(AV!O418/RWADA!O418,0),0)</f>
        <v>279430</v>
      </c>
      <c r="P418" s="4">
        <f>IFERROR(TRUNC(AV!P418/RWADA!P418,0),0)</f>
        <v>306847</v>
      </c>
      <c r="Q418" s="4">
        <f>IFERROR(TRUNC(AV!Q418/RWADA!Q418,0),0)</f>
        <v>324754</v>
      </c>
      <c r="R418" s="4">
        <f>IFERROR(TRUNC(AV!R418/RWADA!R418,0),0)</f>
        <v>341790</v>
      </c>
      <c r="S418" s="4">
        <f>IFERROR(TRUNC(AV!S418/RWADA!S418,0),0)</f>
        <v>375391</v>
      </c>
      <c r="T418" s="4">
        <f>IFERROR(TRUNC(AV!T418/RWADA!T418,0),0)</f>
        <v>371306</v>
      </c>
      <c r="U418" s="4">
        <f>IFERROR(TRUNC(AV!U418/RWADA!U418,0),0)</f>
        <v>399897</v>
      </c>
    </row>
    <row r="419" spans="1:21" x14ac:dyDescent="0.3">
      <c r="A419" s="3" t="s">
        <v>554</v>
      </c>
      <c r="B419" s="1" t="s">
        <v>1262</v>
      </c>
      <c r="C419" s="1" t="s">
        <v>1255</v>
      </c>
      <c r="D419" s="4">
        <f>IFERROR(TRUNC(AV!D419/RWADA!D419,0),0)</f>
        <v>257798</v>
      </c>
      <c r="E419" s="4">
        <f>IFERROR(TRUNC(AV!E419/RWADA!E419,0),0)</f>
        <v>254761</v>
      </c>
      <c r="F419" s="4">
        <f>IFERROR(TRUNC(AV!F419/RWADA!F419,0),0)</f>
        <v>296206</v>
      </c>
      <c r="G419" s="4">
        <f>IFERROR(TRUNC(AV!G419/RWADA!G419,0),0)</f>
        <v>327322</v>
      </c>
      <c r="H419" s="4">
        <f>IFERROR(TRUNC(AV!H419/RWADA!H419,0),0)</f>
        <v>353725</v>
      </c>
      <c r="I419" s="4">
        <f>IFERROR(TRUNC(AV!I419/RWADA!I419,0),0)</f>
        <v>417060</v>
      </c>
      <c r="J419" s="4">
        <f>IFERROR(TRUNC(AV!J419/RWADA!J419,0),0)</f>
        <v>442880</v>
      </c>
      <c r="K419" s="4">
        <f>IFERROR(TRUNC(AV!K419/RWADA!K419,0),0)</f>
        <v>461328</v>
      </c>
      <c r="L419" s="4">
        <f>IFERROR(TRUNC(AV!L419/RWADA!L419,0),0)</f>
        <v>500162</v>
      </c>
      <c r="M419" s="4">
        <f>IFERROR(TRUNC(AV!M419/RWADA!M419,0),0)</f>
        <v>486208</v>
      </c>
      <c r="N419" s="4">
        <f>IFERROR(TRUNC(AV!N419/RWADA!N419,0),0)</f>
        <v>499087</v>
      </c>
      <c r="O419" s="4">
        <f>IFERROR(TRUNC(AV!O419/RWADA!O419,0),0)</f>
        <v>526278</v>
      </c>
      <c r="P419" s="4">
        <f>IFERROR(TRUNC(AV!P419/RWADA!P419,0),0)</f>
        <v>513581</v>
      </c>
      <c r="Q419" s="4">
        <f>IFERROR(TRUNC(AV!Q419/RWADA!Q419,0),0)</f>
        <v>523933</v>
      </c>
      <c r="R419" s="4">
        <f>IFERROR(TRUNC(AV!R419/RWADA!R419,0),0)</f>
        <v>570180</v>
      </c>
      <c r="S419" s="4">
        <f>IFERROR(TRUNC(AV!S419/RWADA!S419,0),0)</f>
        <v>635467</v>
      </c>
      <c r="T419" s="4">
        <f>IFERROR(TRUNC(AV!T419/RWADA!T419,0),0)</f>
        <v>598789</v>
      </c>
      <c r="U419" s="4">
        <f>IFERROR(TRUNC(AV!U419/RWADA!U419,0),0)</f>
        <v>630652</v>
      </c>
    </row>
    <row r="420" spans="1:21" x14ac:dyDescent="0.3">
      <c r="A420" s="3" t="s">
        <v>555</v>
      </c>
      <c r="B420" s="1" t="s">
        <v>1263</v>
      </c>
      <c r="C420" s="1" t="s">
        <v>1255</v>
      </c>
      <c r="D420" s="4">
        <f>IFERROR(TRUNC(AV!D420/RWADA!D420,0),0)</f>
        <v>180290</v>
      </c>
      <c r="E420" s="4">
        <f>IFERROR(TRUNC(AV!E420/RWADA!E420,0),0)</f>
        <v>197782</v>
      </c>
      <c r="F420" s="4">
        <f>IFERROR(TRUNC(AV!F420/RWADA!F420,0),0)</f>
        <v>204960</v>
      </c>
      <c r="G420" s="4">
        <f>IFERROR(TRUNC(AV!G420/RWADA!G420,0),0)</f>
        <v>235413</v>
      </c>
      <c r="H420" s="4">
        <f>IFERROR(TRUNC(AV!H420/RWADA!H420,0),0)</f>
        <v>248360</v>
      </c>
      <c r="I420" s="4">
        <f>IFERROR(TRUNC(AV!I420/RWADA!I420,0),0)</f>
        <v>265334</v>
      </c>
      <c r="J420" s="4">
        <f>IFERROR(TRUNC(AV!J420/RWADA!J420,0),0)</f>
        <v>272940</v>
      </c>
      <c r="K420" s="4">
        <f>IFERROR(TRUNC(AV!K420/RWADA!K420,0),0)</f>
        <v>290898</v>
      </c>
      <c r="L420" s="4">
        <f>IFERROR(TRUNC(AV!L420/RWADA!L420,0),0)</f>
        <v>298476</v>
      </c>
      <c r="M420" s="4">
        <f>IFERROR(TRUNC(AV!M420/RWADA!M420,0),0)</f>
        <v>307185</v>
      </c>
      <c r="N420" s="4">
        <f>IFERROR(TRUNC(AV!N420/RWADA!N420,0),0)</f>
        <v>312327</v>
      </c>
      <c r="O420" s="4">
        <f>IFERROR(TRUNC(AV!O420/RWADA!O420,0),0)</f>
        <v>319634</v>
      </c>
      <c r="P420" s="4">
        <f>IFERROR(TRUNC(AV!P420/RWADA!P420,0),0)</f>
        <v>333536</v>
      </c>
      <c r="Q420" s="4">
        <f>IFERROR(TRUNC(AV!Q420/RWADA!Q420,0),0)</f>
        <v>342842</v>
      </c>
      <c r="R420" s="4">
        <f>IFERROR(TRUNC(AV!R420/RWADA!R420,0),0)</f>
        <v>359376</v>
      </c>
      <c r="S420" s="4">
        <f>IFERROR(TRUNC(AV!S420/RWADA!S420,0),0)</f>
        <v>401336</v>
      </c>
      <c r="T420" s="4">
        <f>IFERROR(TRUNC(AV!T420/RWADA!T420,0),0)</f>
        <v>416728</v>
      </c>
      <c r="U420" s="4">
        <f>IFERROR(TRUNC(AV!U420/RWADA!U420,0),0)</f>
        <v>430262</v>
      </c>
    </row>
    <row r="421" spans="1:21" x14ac:dyDescent="0.3">
      <c r="A421" s="3" t="s">
        <v>556</v>
      </c>
      <c r="B421" s="1" t="s">
        <v>1264</v>
      </c>
      <c r="C421" s="1" t="s">
        <v>900</v>
      </c>
      <c r="D421" s="4">
        <f>IFERROR(TRUNC(AV!D421/RWADA!D421,0),0)</f>
        <v>205417</v>
      </c>
      <c r="E421" s="4">
        <f>IFERROR(TRUNC(AV!E421/RWADA!E421,0),0)</f>
        <v>229856</v>
      </c>
      <c r="F421" s="4">
        <f>IFERROR(TRUNC(AV!F421/RWADA!F421,0),0)</f>
        <v>304144</v>
      </c>
      <c r="G421" s="4">
        <f>IFERROR(TRUNC(AV!G421/RWADA!G421,0),0)</f>
        <v>344675</v>
      </c>
      <c r="H421" s="4">
        <f>IFERROR(TRUNC(AV!H421/RWADA!H421,0),0)</f>
        <v>371787</v>
      </c>
      <c r="I421" s="4">
        <f>IFERROR(TRUNC(AV!I421/RWADA!I421,0),0)</f>
        <v>421160</v>
      </c>
      <c r="J421" s="4">
        <f>IFERROR(TRUNC(AV!J421/RWADA!J421,0),0)</f>
        <v>484795</v>
      </c>
      <c r="K421" s="4">
        <f>IFERROR(TRUNC(AV!K421/RWADA!K421,0),0)</f>
        <v>461602</v>
      </c>
      <c r="L421" s="4">
        <f>IFERROR(TRUNC(AV!L421/RWADA!L421,0),0)</f>
        <v>505101</v>
      </c>
      <c r="M421" s="4">
        <f>IFERROR(TRUNC(AV!M421/RWADA!M421,0),0)</f>
        <v>457837</v>
      </c>
      <c r="N421" s="4">
        <f>IFERROR(TRUNC(AV!N421/RWADA!N421,0),0)</f>
        <v>456071</v>
      </c>
      <c r="O421" s="4">
        <f>IFERROR(TRUNC(AV!O421/RWADA!O421,0),0)</f>
        <v>466170</v>
      </c>
      <c r="P421" s="4">
        <f>IFERROR(TRUNC(AV!P421/RWADA!P421,0),0)</f>
        <v>501204</v>
      </c>
      <c r="Q421" s="4">
        <f>IFERROR(TRUNC(AV!Q421/RWADA!Q421,0),0)</f>
        <v>503251</v>
      </c>
      <c r="R421" s="4">
        <f>IFERROR(TRUNC(AV!R421/RWADA!R421,0),0)</f>
        <v>531941</v>
      </c>
      <c r="S421" s="4">
        <f>IFERROR(TRUNC(AV!S421/RWADA!S421,0),0)</f>
        <v>576921</v>
      </c>
      <c r="T421" s="4">
        <f>IFERROR(TRUNC(AV!T421/RWADA!T421,0),0)</f>
        <v>600041</v>
      </c>
      <c r="U421" s="4">
        <f>IFERROR(TRUNC(AV!U421/RWADA!U421,0),0)</f>
        <v>608306</v>
      </c>
    </row>
    <row r="422" spans="1:21" x14ac:dyDescent="0.3">
      <c r="A422" s="3" t="s">
        <v>19</v>
      </c>
      <c r="B422" s="1" t="s">
        <v>20</v>
      </c>
      <c r="C422" s="1" t="s">
        <v>48</v>
      </c>
      <c r="D422" s="4">
        <f>IFERROR(TRUNC(AV!D422/RWADA!D422,0),0)</f>
        <v>194494</v>
      </c>
      <c r="E422" s="4">
        <f>IFERROR(TRUNC(AV!E422/RWADA!E422,0),0)</f>
        <v>221671</v>
      </c>
      <c r="F422" s="4">
        <f>IFERROR(TRUNC(AV!F422/RWADA!F422,0),0)</f>
        <v>264030</v>
      </c>
      <c r="G422" s="4">
        <f>IFERROR(TRUNC(AV!G422/RWADA!G422,0),0)</f>
        <v>342374</v>
      </c>
      <c r="H422" s="4">
        <f>IFERROR(TRUNC(AV!H422/RWADA!H422,0),0)</f>
        <v>386409</v>
      </c>
      <c r="I422" s="4">
        <f>IFERROR(TRUNC(AV!I422/RWADA!I422,0),0)</f>
        <v>420568</v>
      </c>
      <c r="J422" s="4">
        <f>IFERROR(TRUNC(AV!J422/RWADA!J422,0),0)</f>
        <v>395216</v>
      </c>
      <c r="K422" s="4">
        <f>IFERROR(TRUNC(AV!K422/RWADA!K422,0),0)</f>
        <v>434789</v>
      </c>
      <c r="L422" s="4">
        <f>IFERROR(TRUNC(AV!L422/RWADA!L422,0),0)</f>
        <v>449568</v>
      </c>
      <c r="M422" s="4">
        <f>IFERROR(TRUNC(AV!M422/RWADA!M422,0),0)</f>
        <v>471693</v>
      </c>
      <c r="N422" s="4">
        <f>IFERROR(TRUNC(AV!N422/RWADA!N422,0),0)</f>
        <v>470559</v>
      </c>
      <c r="O422" s="4">
        <f>IFERROR(TRUNC(AV!O422/RWADA!O422,0),0)</f>
        <v>461599</v>
      </c>
      <c r="P422" s="4">
        <f>IFERROR(TRUNC(AV!P422/RWADA!P422,0),0)</f>
        <v>498322</v>
      </c>
      <c r="Q422" s="4">
        <f>IFERROR(TRUNC(AV!Q422/RWADA!Q422,0),0)</f>
        <v>538590</v>
      </c>
      <c r="R422" s="4">
        <f>IFERROR(TRUNC(AV!R422/RWADA!R422,0),0)</f>
        <v>565008</v>
      </c>
      <c r="S422" s="4">
        <f>IFERROR(TRUNC(AV!S422/RWADA!S422,0),0)</f>
        <v>625679</v>
      </c>
      <c r="T422" s="4">
        <f>IFERROR(TRUNC(AV!T422/RWADA!T422,0),0)</f>
        <v>624794</v>
      </c>
      <c r="U422" s="4">
        <f>IFERROR(TRUNC(AV!U422/RWADA!U422,0),0)</f>
        <v>624837</v>
      </c>
    </row>
    <row r="423" spans="1:21" x14ac:dyDescent="0.3">
      <c r="A423" s="3" t="s">
        <v>21</v>
      </c>
      <c r="B423" s="1" t="s">
        <v>22</v>
      </c>
      <c r="C423" s="1" t="s">
        <v>48</v>
      </c>
      <c r="D423" s="4">
        <f>IFERROR(TRUNC(AV!D423/RWADA!D423,0),0)</f>
        <v>212370</v>
      </c>
      <c r="E423" s="4">
        <f>IFERROR(TRUNC(AV!E423/RWADA!E423,0),0)</f>
        <v>230563</v>
      </c>
      <c r="F423" s="4">
        <f>IFERROR(TRUNC(AV!F423/RWADA!F423,0),0)</f>
        <v>270345</v>
      </c>
      <c r="G423" s="4">
        <f>IFERROR(TRUNC(AV!G423/RWADA!G423,0),0)</f>
        <v>351182</v>
      </c>
      <c r="H423" s="4">
        <f>IFERROR(TRUNC(AV!H423/RWADA!H423,0),0)</f>
        <v>381813</v>
      </c>
      <c r="I423" s="4">
        <f>IFERROR(TRUNC(AV!I423/RWADA!I423,0),0)</f>
        <v>420930</v>
      </c>
      <c r="J423" s="4">
        <f>IFERROR(TRUNC(AV!J423/RWADA!J423,0),0)</f>
        <v>426820</v>
      </c>
      <c r="K423" s="4">
        <f>IFERROR(TRUNC(AV!K423/RWADA!K423,0),0)</f>
        <v>425890</v>
      </c>
      <c r="L423" s="4">
        <f>IFERROR(TRUNC(AV!L423/RWADA!L423,0),0)</f>
        <v>439546</v>
      </c>
      <c r="M423" s="4">
        <f>IFERROR(TRUNC(AV!M423/RWADA!M423,0),0)</f>
        <v>428913</v>
      </c>
      <c r="N423" s="4">
        <f>IFERROR(TRUNC(AV!N423/RWADA!N423,0),0)</f>
        <v>385881</v>
      </c>
      <c r="O423" s="4">
        <f>IFERROR(TRUNC(AV!O423/RWADA!O423,0),0)</f>
        <v>407620</v>
      </c>
      <c r="P423" s="4">
        <f>IFERROR(TRUNC(AV!P423/RWADA!P423,0),0)</f>
        <v>480811</v>
      </c>
      <c r="Q423" s="4">
        <f>IFERROR(TRUNC(AV!Q423/RWADA!Q423,0),0)</f>
        <v>491507</v>
      </c>
      <c r="R423" s="4">
        <f>IFERROR(TRUNC(AV!R423/RWADA!R423,0),0)</f>
        <v>496918</v>
      </c>
      <c r="S423" s="4">
        <f>IFERROR(TRUNC(AV!S423/RWADA!S423,0),0)</f>
        <v>537300</v>
      </c>
      <c r="T423" s="15">
        <f>IFERROR(TRUNC(AV!T423/RWADA!T423,0),0)</f>
        <v>557731</v>
      </c>
      <c r="U423" s="4">
        <f>IFERROR(TRUNC(AV!U423/RWADA!U423,0),0)</f>
        <v>593476</v>
      </c>
    </row>
    <row r="424" spans="1:21" x14ac:dyDescent="0.3">
      <c r="A424" s="3" t="s">
        <v>23</v>
      </c>
      <c r="B424" s="1" t="s">
        <v>24</v>
      </c>
      <c r="C424" s="1" t="s">
        <v>48</v>
      </c>
      <c r="D424" s="4">
        <f>IFERROR(TRUNC(AV!D424/RWADA!D424,0),0)</f>
        <v>247716</v>
      </c>
      <c r="E424" s="4">
        <f>IFERROR(TRUNC(AV!E424/RWADA!E424,0),0)</f>
        <v>265606</v>
      </c>
      <c r="F424" s="4">
        <f>IFERROR(TRUNC(AV!F424/RWADA!F424,0),0)</f>
        <v>312432</v>
      </c>
      <c r="G424" s="4">
        <f>IFERROR(TRUNC(AV!G424/RWADA!G424,0),0)</f>
        <v>366009</v>
      </c>
      <c r="H424" s="4">
        <f>IFERROR(TRUNC(AV!H424/RWADA!H424,0),0)</f>
        <v>466341</v>
      </c>
      <c r="I424" s="4">
        <f>IFERROR(TRUNC(AV!I424/RWADA!I424,0),0)</f>
        <v>482031</v>
      </c>
      <c r="J424" s="4">
        <f>IFERROR(TRUNC(AV!J424/RWADA!J424,0),0)</f>
        <v>463225</v>
      </c>
      <c r="K424" s="4">
        <f>IFERROR(TRUNC(AV!K424/RWADA!K424,0),0)</f>
        <v>478851</v>
      </c>
      <c r="L424" s="4">
        <f>IFERROR(TRUNC(AV!L424/RWADA!L424,0),0)</f>
        <v>447122</v>
      </c>
      <c r="M424" s="4">
        <f>IFERROR(TRUNC(AV!M424/RWADA!M424,0),0)</f>
        <v>461681</v>
      </c>
      <c r="N424" s="4">
        <f>IFERROR(TRUNC(AV!N424/RWADA!N424,0),0)</f>
        <v>427024</v>
      </c>
      <c r="O424" s="4">
        <f>IFERROR(TRUNC(AV!O424/RWADA!O424,0),0)</f>
        <v>423450</v>
      </c>
      <c r="P424" s="4">
        <f>IFERROR(TRUNC(AV!P424/RWADA!P424,0),0)</f>
        <v>454317</v>
      </c>
      <c r="Q424" s="4">
        <f>IFERROR(TRUNC(AV!Q424/RWADA!Q424,0),0)</f>
        <v>491249</v>
      </c>
      <c r="R424" s="4">
        <f>IFERROR(TRUNC(AV!R424/RWADA!R424,0),0)</f>
        <v>551037</v>
      </c>
      <c r="S424" s="4">
        <f>IFERROR(TRUNC(AV!S424/RWADA!S424,0),0)</f>
        <v>612772</v>
      </c>
      <c r="T424" s="4">
        <f>IFERROR(TRUNC(AV!T424/RWADA!T424,0),0)</f>
        <v>634956</v>
      </c>
      <c r="U424" s="4">
        <f>IFERROR(TRUNC(AV!U424/RWADA!U424,0),0)</f>
        <v>682664</v>
      </c>
    </row>
    <row r="425" spans="1:21" x14ac:dyDescent="0.3">
      <c r="A425" s="3" t="s">
        <v>25</v>
      </c>
      <c r="B425" s="1" t="s">
        <v>26</v>
      </c>
      <c r="C425" s="1" t="s">
        <v>48</v>
      </c>
      <c r="D425" s="4">
        <f>IFERROR(TRUNC(AV!D425/RWADA!D425,0),0)</f>
        <v>303697</v>
      </c>
      <c r="E425" s="4">
        <f>IFERROR(TRUNC(AV!E425/RWADA!E425,0),0)</f>
        <v>313329</v>
      </c>
      <c r="F425" s="4">
        <f>IFERROR(TRUNC(AV!F425/RWADA!F425,0),0)</f>
        <v>392970</v>
      </c>
      <c r="G425" s="4">
        <f>IFERROR(TRUNC(AV!G425/RWADA!G425,0),0)</f>
        <v>461101</v>
      </c>
      <c r="H425" s="4">
        <f>IFERROR(TRUNC(AV!H425/RWADA!H425,0),0)</f>
        <v>489377</v>
      </c>
      <c r="I425" s="4">
        <f>IFERROR(TRUNC(AV!I425/RWADA!I425,0),0)</f>
        <v>549788</v>
      </c>
      <c r="J425" s="4">
        <f>IFERROR(TRUNC(AV!J425/RWADA!J425,0),0)</f>
        <v>530447</v>
      </c>
      <c r="K425" s="4">
        <f>IFERROR(TRUNC(AV!K425/RWADA!K425,0),0)</f>
        <v>543126</v>
      </c>
      <c r="L425" s="4">
        <f>IFERROR(TRUNC(AV!L425/RWADA!L425,0),0)</f>
        <v>553573</v>
      </c>
      <c r="M425" s="4">
        <f>IFERROR(TRUNC(AV!M425/RWADA!M425,0),0)</f>
        <v>528830</v>
      </c>
      <c r="N425" s="4">
        <f>IFERROR(TRUNC(AV!N425/RWADA!N425,0),0)</f>
        <v>591124</v>
      </c>
      <c r="O425" s="4">
        <f>IFERROR(TRUNC(AV!O425/RWADA!O425,0),0)</f>
        <v>609157</v>
      </c>
      <c r="P425" s="4">
        <f>IFERROR(TRUNC(AV!P425/RWADA!P425,0),0)</f>
        <v>637587</v>
      </c>
      <c r="Q425" s="4">
        <f>IFERROR(TRUNC(AV!Q425/RWADA!Q425,0),0)</f>
        <v>750795</v>
      </c>
      <c r="R425" s="4">
        <f>IFERROR(TRUNC(AV!R425/RWADA!R425,0),0)</f>
        <v>766269</v>
      </c>
      <c r="S425" s="4">
        <f>IFERROR(TRUNC(AV!S425/RWADA!S425,0),0)</f>
        <v>776473</v>
      </c>
      <c r="T425" s="4">
        <f>IFERROR(TRUNC(AV!T425/RWADA!T425,0),0)</f>
        <v>753533</v>
      </c>
      <c r="U425" s="4">
        <f>IFERROR(TRUNC(AV!U425/RWADA!U425,0),0)</f>
        <v>794507</v>
      </c>
    </row>
    <row r="426" spans="1:21" x14ac:dyDescent="0.3">
      <c r="A426" s="3" t="s">
        <v>27</v>
      </c>
      <c r="B426" s="1" t="s">
        <v>28</v>
      </c>
      <c r="C426" s="1" t="s">
        <v>48</v>
      </c>
      <c r="D426" s="4">
        <f>IFERROR(TRUNC(AV!D426/RWADA!D426,0),0)</f>
        <v>213973</v>
      </c>
      <c r="E426" s="4">
        <f>IFERROR(TRUNC(AV!E426/RWADA!E426,0),0)</f>
        <v>225530</v>
      </c>
      <c r="F426" s="4">
        <f>IFERROR(TRUNC(AV!F426/RWADA!F426,0),0)</f>
        <v>262604</v>
      </c>
      <c r="G426" s="4">
        <f>IFERROR(TRUNC(AV!G426/RWADA!G426,0),0)</f>
        <v>319633</v>
      </c>
      <c r="H426" s="4">
        <f>IFERROR(TRUNC(AV!H426/RWADA!H426,0),0)</f>
        <v>344817</v>
      </c>
      <c r="I426" s="4">
        <f>IFERROR(TRUNC(AV!I426/RWADA!I426,0),0)</f>
        <v>385800</v>
      </c>
      <c r="J426" s="4">
        <f>IFERROR(TRUNC(AV!J426/RWADA!J426,0),0)</f>
        <v>381861</v>
      </c>
      <c r="K426" s="4">
        <f>IFERROR(TRUNC(AV!K426/RWADA!K426,0),0)</f>
        <v>391137</v>
      </c>
      <c r="L426" s="4">
        <f>IFERROR(TRUNC(AV!L426/RWADA!L426,0),0)</f>
        <v>433582</v>
      </c>
      <c r="M426" s="4">
        <f>IFERROR(TRUNC(AV!M426/RWADA!M426,0),0)</f>
        <v>370974</v>
      </c>
      <c r="N426" s="4">
        <f>IFERROR(TRUNC(AV!N426/RWADA!N426,0),0)</f>
        <v>414389</v>
      </c>
      <c r="O426" s="4">
        <f>IFERROR(TRUNC(AV!O426/RWADA!O426,0),0)</f>
        <v>415015</v>
      </c>
      <c r="P426" s="4">
        <f>IFERROR(TRUNC(AV!P426/RWADA!P426,0),0)</f>
        <v>457708</v>
      </c>
      <c r="Q426" s="4">
        <f>IFERROR(TRUNC(AV!Q426/RWADA!Q426,0),0)</f>
        <v>494626</v>
      </c>
      <c r="R426" s="4">
        <f>IFERROR(TRUNC(AV!R426/RWADA!R426,0),0)</f>
        <v>554748</v>
      </c>
      <c r="S426" s="4">
        <f>IFERROR(TRUNC(AV!S426/RWADA!S426,0),0)</f>
        <v>571931</v>
      </c>
      <c r="T426" s="4">
        <f>IFERROR(TRUNC(AV!T426/RWADA!T426,0),0)</f>
        <v>627674</v>
      </c>
      <c r="U426" s="4">
        <f>IFERROR(TRUNC(AV!U426/RWADA!U426,0),0)</f>
        <v>616026</v>
      </c>
    </row>
    <row r="427" spans="1:21" x14ac:dyDescent="0.3">
      <c r="A427" s="3" t="s">
        <v>29</v>
      </c>
      <c r="B427" s="1" t="s">
        <v>30</v>
      </c>
      <c r="C427" s="1" t="s">
        <v>48</v>
      </c>
      <c r="D427" s="4">
        <f>IFERROR(TRUNC(AV!D427/RWADA!D427,0),0)</f>
        <v>290678</v>
      </c>
      <c r="E427" s="4">
        <f>IFERROR(TRUNC(AV!E427/RWADA!E427,0),0)</f>
        <v>329060</v>
      </c>
      <c r="F427" s="4">
        <f>IFERROR(TRUNC(AV!F427/RWADA!F427,0),0)</f>
        <v>382323</v>
      </c>
      <c r="G427" s="4">
        <f>IFERROR(TRUNC(AV!G427/RWADA!G427,0),0)</f>
        <v>483496</v>
      </c>
      <c r="H427" s="4">
        <f>IFERROR(TRUNC(AV!H427/RWADA!H427,0),0)</f>
        <v>528947</v>
      </c>
      <c r="I427" s="4">
        <f>IFERROR(TRUNC(AV!I427/RWADA!I427,0),0)</f>
        <v>548309</v>
      </c>
      <c r="J427" s="4">
        <f>IFERROR(TRUNC(AV!J427/RWADA!J427,0),0)</f>
        <v>573864</v>
      </c>
      <c r="K427" s="4">
        <f>IFERROR(TRUNC(AV!K427/RWADA!K427,0),0)</f>
        <v>561786</v>
      </c>
      <c r="L427" s="4">
        <f>IFERROR(TRUNC(AV!L427/RWADA!L427,0),0)</f>
        <v>548525</v>
      </c>
      <c r="M427" s="4">
        <f>IFERROR(TRUNC(AV!M427/RWADA!M427,0),0)</f>
        <v>561380</v>
      </c>
      <c r="N427" s="4">
        <f>IFERROR(TRUNC(AV!N427/RWADA!N427,0),0)</f>
        <v>582202</v>
      </c>
      <c r="O427" s="4">
        <f>IFERROR(TRUNC(AV!O427/RWADA!O427,0),0)</f>
        <v>593491</v>
      </c>
      <c r="P427" s="4">
        <f>IFERROR(TRUNC(AV!P427/RWADA!P427,0),0)</f>
        <v>602614</v>
      </c>
      <c r="Q427" s="4">
        <f>IFERROR(TRUNC(AV!Q427/RWADA!Q427,0),0)</f>
        <v>612399</v>
      </c>
      <c r="R427" s="4">
        <f>IFERROR(TRUNC(AV!R427/RWADA!R427,0),0)</f>
        <v>602710</v>
      </c>
      <c r="S427" s="4">
        <f>IFERROR(TRUNC(AV!S427/RWADA!S427,0),0)</f>
        <v>623674</v>
      </c>
      <c r="T427" s="4">
        <f>IFERROR(TRUNC(AV!T427/RWADA!T427,0),0)</f>
        <v>678559</v>
      </c>
      <c r="U427" s="4">
        <f>IFERROR(TRUNC(AV!U427/RWADA!U427,0),0)</f>
        <v>666955</v>
      </c>
    </row>
    <row r="428" spans="1:21" x14ac:dyDescent="0.3">
      <c r="A428" s="3" t="s">
        <v>557</v>
      </c>
      <c r="B428" s="1" t="s">
        <v>1265</v>
      </c>
      <c r="C428" s="1" t="s">
        <v>900</v>
      </c>
      <c r="D428" s="4">
        <f>IFERROR(TRUNC(AV!D428/RWADA!D428,0),0)</f>
        <v>194891</v>
      </c>
      <c r="E428" s="4">
        <f>IFERROR(TRUNC(AV!E428/RWADA!E428,0),0)</f>
        <v>214272</v>
      </c>
      <c r="F428" s="4">
        <f>IFERROR(TRUNC(AV!F428/RWADA!F428,0),0)</f>
        <v>248404</v>
      </c>
      <c r="G428" s="4">
        <f>IFERROR(TRUNC(AV!G428/RWADA!G428,0),0)</f>
        <v>293217</v>
      </c>
      <c r="H428" s="4">
        <f>IFERROR(TRUNC(AV!H428/RWADA!H428,0),0)</f>
        <v>328022</v>
      </c>
      <c r="I428" s="4">
        <f>IFERROR(TRUNC(AV!I428/RWADA!I428,0),0)</f>
        <v>361581</v>
      </c>
      <c r="J428" s="4">
        <f>IFERROR(TRUNC(AV!J428/RWADA!J428,0),0)</f>
        <v>376046</v>
      </c>
      <c r="K428" s="4">
        <f>IFERROR(TRUNC(AV!K428/RWADA!K428,0),0)</f>
        <v>362400</v>
      </c>
      <c r="L428" s="4">
        <f>IFERROR(TRUNC(AV!L428/RWADA!L428,0),0)</f>
        <v>364171</v>
      </c>
      <c r="M428" s="4">
        <f>IFERROR(TRUNC(AV!M428/RWADA!M428,0),0)</f>
        <v>351562</v>
      </c>
      <c r="N428" s="4">
        <f>IFERROR(TRUNC(AV!N428/RWADA!N428,0),0)</f>
        <v>363086</v>
      </c>
      <c r="O428" s="4">
        <f>IFERROR(TRUNC(AV!O428/RWADA!O428,0),0)</f>
        <v>389704</v>
      </c>
      <c r="P428" s="4">
        <f>IFERROR(TRUNC(AV!P428/RWADA!P428,0),0)</f>
        <v>399087</v>
      </c>
      <c r="Q428" s="4">
        <f>IFERROR(TRUNC(AV!Q428/RWADA!Q428,0),0)</f>
        <v>428737</v>
      </c>
      <c r="R428" s="4">
        <f>IFERROR(TRUNC(AV!R428/RWADA!R428,0),0)</f>
        <v>420035</v>
      </c>
      <c r="S428" s="4">
        <f>IFERROR(TRUNC(AV!S428/RWADA!S428,0),0)</f>
        <v>445400</v>
      </c>
      <c r="T428" s="4">
        <f>IFERROR(TRUNC(AV!T428/RWADA!T428,0),0)</f>
        <v>492573</v>
      </c>
      <c r="U428" s="4">
        <f>IFERROR(TRUNC(AV!U428/RWADA!U428,0),0)</f>
        <v>502647</v>
      </c>
    </row>
    <row r="429" spans="1:21" x14ac:dyDescent="0.3">
      <c r="A429" s="3" t="s">
        <v>31</v>
      </c>
      <c r="B429" s="1" t="s">
        <v>32</v>
      </c>
      <c r="C429" s="1" t="s">
        <v>48</v>
      </c>
      <c r="D429" s="4">
        <f>IFERROR(TRUNC(AV!D429/RWADA!D429,0),0)</f>
        <v>513398</v>
      </c>
      <c r="E429" s="4">
        <f>IFERROR(TRUNC(AV!E429/RWADA!E429,0),0)</f>
        <v>582841</v>
      </c>
      <c r="F429" s="4">
        <f>IFERROR(TRUNC(AV!F429/RWADA!F429,0),0)</f>
        <v>748293</v>
      </c>
      <c r="G429" s="4">
        <f>IFERROR(TRUNC(AV!G429/RWADA!G429,0),0)</f>
        <v>868519</v>
      </c>
      <c r="H429" s="4">
        <f>IFERROR(TRUNC(AV!H429/RWADA!H429,0),0)</f>
        <v>1058546</v>
      </c>
      <c r="I429" s="4">
        <f>IFERROR(TRUNC(AV!I429/RWADA!I429,0),0)</f>
        <v>1124247</v>
      </c>
      <c r="J429" s="4">
        <f>IFERROR(TRUNC(AV!J429/RWADA!J429,0),0)</f>
        <v>1146487</v>
      </c>
      <c r="K429" s="4">
        <f>IFERROR(TRUNC(AV!K429/RWADA!K429,0),0)</f>
        <v>1099823</v>
      </c>
      <c r="L429" s="4">
        <f>IFERROR(TRUNC(AV!L429/RWADA!L429,0),0)</f>
        <v>1091994</v>
      </c>
      <c r="M429" s="4">
        <f>IFERROR(TRUNC(AV!M429/RWADA!M429,0),0)</f>
        <v>1106744</v>
      </c>
      <c r="N429" s="4">
        <f>IFERROR(TRUNC(AV!N429/RWADA!N429,0),0)</f>
        <v>1044500</v>
      </c>
      <c r="O429" s="4">
        <f>IFERROR(TRUNC(AV!O429/RWADA!O429,0),0)</f>
        <v>1088316</v>
      </c>
      <c r="P429" s="4">
        <f>IFERROR(TRUNC(AV!P429/RWADA!P429,0),0)</f>
        <v>1115894</v>
      </c>
      <c r="Q429" s="4">
        <f>IFERROR(TRUNC(AV!Q429/RWADA!Q429,0),0)</f>
        <v>1150827</v>
      </c>
      <c r="R429" s="4">
        <f>IFERROR(TRUNC(AV!R429/RWADA!R429,0),0)</f>
        <v>1185920</v>
      </c>
      <c r="S429" s="4">
        <f>IFERROR(TRUNC(AV!S429/RWADA!S429,0),0)</f>
        <v>1322303</v>
      </c>
      <c r="T429" s="4">
        <f>IFERROR(TRUNC(AV!T429/RWADA!T429,0),0)</f>
        <v>1276202</v>
      </c>
      <c r="U429" s="4">
        <f>IFERROR(TRUNC(AV!U429/RWADA!U429,0),0)</f>
        <v>1327205</v>
      </c>
    </row>
    <row r="430" spans="1:21" x14ac:dyDescent="0.3">
      <c r="A430" s="3" t="s">
        <v>558</v>
      </c>
      <c r="B430" s="1" t="s">
        <v>1266</v>
      </c>
      <c r="C430" s="1" t="s">
        <v>1010</v>
      </c>
      <c r="D430" s="4">
        <f>IFERROR(TRUNC(AV!D430/RWADA!D430,0),0)</f>
        <v>298781</v>
      </c>
      <c r="E430" s="4">
        <f>IFERROR(TRUNC(AV!E430/RWADA!E430,0),0)</f>
        <v>338071</v>
      </c>
      <c r="F430" s="4">
        <f>IFERROR(TRUNC(AV!F430/RWADA!F430,0),0)</f>
        <v>435849</v>
      </c>
      <c r="G430" s="4">
        <f>IFERROR(TRUNC(AV!G430/RWADA!G430,0),0)</f>
        <v>503040</v>
      </c>
      <c r="H430" s="4">
        <f>IFERROR(TRUNC(AV!H430/RWADA!H430,0),0)</f>
        <v>562430</v>
      </c>
      <c r="I430" s="4">
        <f>IFERROR(TRUNC(AV!I430/RWADA!I430,0),0)</f>
        <v>583951</v>
      </c>
      <c r="J430" s="4">
        <f>IFERROR(TRUNC(AV!J430/RWADA!J430,0),0)</f>
        <v>583831</v>
      </c>
      <c r="K430" s="4">
        <f>IFERROR(TRUNC(AV!K430/RWADA!K430,0),0)</f>
        <v>584649</v>
      </c>
      <c r="L430" s="4">
        <f>IFERROR(TRUNC(AV!L430/RWADA!L430,0),0)</f>
        <v>627675</v>
      </c>
      <c r="M430" s="4">
        <f>IFERROR(TRUNC(AV!M430/RWADA!M430,0),0)</f>
        <v>631881</v>
      </c>
      <c r="N430" s="4">
        <f>IFERROR(TRUNC(AV!N430/RWADA!N430,0),0)</f>
        <v>646718</v>
      </c>
      <c r="O430" s="4">
        <f>IFERROR(TRUNC(AV!O430/RWADA!O430,0),0)</f>
        <v>673838</v>
      </c>
      <c r="P430" s="4">
        <f>IFERROR(TRUNC(AV!P430/RWADA!P430,0),0)</f>
        <v>698190</v>
      </c>
      <c r="Q430" s="4">
        <f>IFERROR(TRUNC(AV!Q430/RWADA!Q430,0),0)</f>
        <v>682628</v>
      </c>
      <c r="R430" s="4">
        <f>IFERROR(TRUNC(AV!R430/RWADA!R430,0),0)</f>
        <v>710596</v>
      </c>
      <c r="S430" s="4">
        <f>IFERROR(TRUNC(AV!S430/RWADA!S430,0),0)</f>
        <v>799284</v>
      </c>
      <c r="T430" s="4">
        <f>IFERROR(TRUNC(AV!T430/RWADA!T430,0),0)</f>
        <v>826093</v>
      </c>
      <c r="U430" s="4">
        <f>IFERROR(TRUNC(AV!U430/RWADA!U430,0),0)</f>
        <v>824091</v>
      </c>
    </row>
    <row r="431" spans="1:21" x14ac:dyDescent="0.3">
      <c r="A431" s="3" t="s">
        <v>33</v>
      </c>
      <c r="B431" s="1" t="s">
        <v>34</v>
      </c>
      <c r="C431" s="1" t="s">
        <v>48</v>
      </c>
      <c r="D431" s="4">
        <f>IFERROR(TRUNC(AV!D431/RWADA!D431,0),0)</f>
        <v>411406</v>
      </c>
      <c r="E431" s="4">
        <f>IFERROR(TRUNC(AV!E431/RWADA!E431,0),0)</f>
        <v>451869</v>
      </c>
      <c r="F431" s="4">
        <f>IFERROR(TRUNC(AV!F431/RWADA!F431,0),0)</f>
        <v>477906</v>
      </c>
      <c r="G431" s="4">
        <f>IFERROR(TRUNC(AV!G431/RWADA!G431,0),0)</f>
        <v>557656</v>
      </c>
      <c r="H431" s="4">
        <f>IFERROR(TRUNC(AV!H431/RWADA!H431,0),0)</f>
        <v>674422</v>
      </c>
      <c r="I431" s="4">
        <f>IFERROR(TRUNC(AV!I431/RWADA!I431,0),0)</f>
        <v>795440</v>
      </c>
      <c r="J431" s="4">
        <f>IFERROR(TRUNC(AV!J431/RWADA!J431,0),0)</f>
        <v>752724</v>
      </c>
      <c r="K431" s="4">
        <f>IFERROR(TRUNC(AV!K431/RWADA!K431,0),0)</f>
        <v>804512</v>
      </c>
      <c r="L431" s="4">
        <f>IFERROR(TRUNC(AV!L431/RWADA!L431,0),0)</f>
        <v>778173</v>
      </c>
      <c r="M431" s="4">
        <f>IFERROR(TRUNC(AV!M431/RWADA!M431,0),0)</f>
        <v>778216</v>
      </c>
      <c r="N431" s="4">
        <f>IFERROR(TRUNC(AV!N431/RWADA!N431,0),0)</f>
        <v>809805</v>
      </c>
      <c r="O431" s="4">
        <f>IFERROR(TRUNC(AV!O431/RWADA!O431,0),0)</f>
        <v>807765</v>
      </c>
      <c r="P431" s="4">
        <f>IFERROR(TRUNC(AV!P431/RWADA!P431,0),0)</f>
        <v>830747</v>
      </c>
      <c r="Q431" s="4">
        <f>IFERROR(TRUNC(AV!Q431/RWADA!Q431,0),0)</f>
        <v>841939</v>
      </c>
      <c r="R431" s="4">
        <f>IFERROR(TRUNC(AV!R431/RWADA!R431,0),0)</f>
        <v>879541</v>
      </c>
      <c r="S431" s="4">
        <f>IFERROR(TRUNC(AV!S431/RWADA!S431,0),0)</f>
        <v>994825</v>
      </c>
      <c r="T431" s="4">
        <f>IFERROR(TRUNC(AV!T431/RWADA!T431,0),0)</f>
        <v>980312</v>
      </c>
      <c r="U431" s="4">
        <f>IFERROR(TRUNC(AV!U431/RWADA!U431,0),0)</f>
        <v>998557</v>
      </c>
    </row>
    <row r="432" spans="1:21" x14ac:dyDescent="0.3">
      <c r="A432" s="3" t="s">
        <v>35</v>
      </c>
      <c r="B432" s="1" t="s">
        <v>36</v>
      </c>
      <c r="C432" s="1" t="s">
        <v>48</v>
      </c>
      <c r="D432" s="4">
        <f>IFERROR(TRUNC(AV!D432/RWADA!D432,0),0)</f>
        <v>241958</v>
      </c>
      <c r="E432" s="4">
        <f>IFERROR(TRUNC(AV!E432/RWADA!E432,0),0)</f>
        <v>254968</v>
      </c>
      <c r="F432" s="4">
        <f>IFERROR(TRUNC(AV!F432/RWADA!F432,0),0)</f>
        <v>305746</v>
      </c>
      <c r="G432" s="4">
        <f>IFERROR(TRUNC(AV!G432/RWADA!G432,0),0)</f>
        <v>355049</v>
      </c>
      <c r="H432" s="4">
        <f>IFERROR(TRUNC(AV!H432/RWADA!H432,0),0)</f>
        <v>387126</v>
      </c>
      <c r="I432" s="4">
        <f>IFERROR(TRUNC(AV!I432/RWADA!I432,0),0)</f>
        <v>467944</v>
      </c>
      <c r="J432" s="4">
        <f>IFERROR(TRUNC(AV!J432/RWADA!J432,0),0)</f>
        <v>421780</v>
      </c>
      <c r="K432" s="4">
        <f>IFERROR(TRUNC(AV!K432/RWADA!K432,0),0)</f>
        <v>441909</v>
      </c>
      <c r="L432" s="4">
        <f>IFERROR(TRUNC(AV!L432/RWADA!L432,0),0)</f>
        <v>474247</v>
      </c>
      <c r="M432" s="4">
        <f>IFERROR(TRUNC(AV!M432/RWADA!M432,0),0)</f>
        <v>441742</v>
      </c>
      <c r="N432" s="4">
        <f>IFERROR(TRUNC(AV!N432/RWADA!N432,0),0)</f>
        <v>473671</v>
      </c>
      <c r="O432" s="4">
        <f>IFERROR(TRUNC(AV!O432/RWADA!O432,0),0)</f>
        <v>464152</v>
      </c>
      <c r="P432" s="4">
        <f>IFERROR(TRUNC(AV!P432/RWADA!P432,0),0)</f>
        <v>392385</v>
      </c>
      <c r="Q432" s="4">
        <f>IFERROR(TRUNC(AV!Q432/RWADA!Q432,0),0)</f>
        <v>483165</v>
      </c>
      <c r="R432" s="4">
        <f>IFERROR(TRUNC(AV!R432/RWADA!R432,0),0)</f>
        <v>500301</v>
      </c>
      <c r="S432" s="4">
        <f>IFERROR(TRUNC(AV!S432/RWADA!S432,0),0)</f>
        <v>602356</v>
      </c>
      <c r="T432" s="4">
        <f>IFERROR(TRUNC(AV!T432/RWADA!T432,0),0)</f>
        <v>573230</v>
      </c>
      <c r="U432" s="4">
        <f>IFERROR(TRUNC(AV!U432/RWADA!U432,0),0)</f>
        <v>569643</v>
      </c>
    </row>
    <row r="433" spans="1:21" x14ac:dyDescent="0.3">
      <c r="A433" s="3" t="s">
        <v>559</v>
      </c>
      <c r="B433" s="1" t="s">
        <v>1267</v>
      </c>
      <c r="C433" s="1" t="s">
        <v>1268</v>
      </c>
      <c r="D433" s="4">
        <f>IFERROR(TRUNC(AV!D433/RWADA!D433,0),0)</f>
        <v>586068</v>
      </c>
      <c r="E433" s="4">
        <f>IFERROR(TRUNC(AV!E433/RWADA!E433,0),0)</f>
        <v>683381</v>
      </c>
      <c r="F433" s="4">
        <f>IFERROR(TRUNC(AV!F433/RWADA!F433,0),0)</f>
        <v>752234</v>
      </c>
      <c r="G433" s="4">
        <f>IFERROR(TRUNC(AV!G433/RWADA!G433,0),0)</f>
        <v>796345</v>
      </c>
      <c r="H433" s="4">
        <f>IFERROR(TRUNC(AV!H433/RWADA!H433,0),0)</f>
        <v>755670</v>
      </c>
      <c r="I433" s="4">
        <f>IFERROR(TRUNC(AV!I433/RWADA!I433,0),0)</f>
        <v>728982</v>
      </c>
      <c r="J433" s="4">
        <f>IFERROR(TRUNC(AV!J433/RWADA!J433,0),0)</f>
        <v>679265</v>
      </c>
      <c r="K433" s="4">
        <f>IFERROR(TRUNC(AV!K433/RWADA!K433,0),0)</f>
        <v>708663</v>
      </c>
      <c r="L433" s="4">
        <f>IFERROR(TRUNC(AV!L433/RWADA!L433,0),0)</f>
        <v>684988</v>
      </c>
      <c r="M433" s="4">
        <f>IFERROR(TRUNC(AV!M433/RWADA!M433,0),0)</f>
        <v>672143</v>
      </c>
      <c r="N433" s="4">
        <f>IFERROR(TRUNC(AV!N433/RWADA!N433,0),0)</f>
        <v>692657</v>
      </c>
      <c r="O433" s="4">
        <f>IFERROR(TRUNC(AV!O433/RWADA!O433,0),0)</f>
        <v>751340</v>
      </c>
      <c r="P433" s="4">
        <f>IFERROR(TRUNC(AV!P433/RWADA!P433,0),0)</f>
        <v>779670</v>
      </c>
      <c r="Q433" s="4">
        <f>IFERROR(TRUNC(AV!Q433/RWADA!Q433,0),0)</f>
        <v>828089</v>
      </c>
      <c r="R433" s="4">
        <f>IFERROR(TRUNC(AV!R433/RWADA!R433,0),0)</f>
        <v>861533</v>
      </c>
      <c r="S433" s="4">
        <f>IFERROR(TRUNC(AV!S433/RWADA!S433,0),0)</f>
        <v>884496</v>
      </c>
      <c r="T433" s="4">
        <f>IFERROR(TRUNC(AV!T433/RWADA!T433,0),0)</f>
        <v>960133</v>
      </c>
      <c r="U433" s="4">
        <f>IFERROR(TRUNC(AV!U433/RWADA!U433,0),0)</f>
        <v>1007262</v>
      </c>
    </row>
    <row r="434" spans="1:21" x14ac:dyDescent="0.3">
      <c r="A434" s="3" t="s">
        <v>560</v>
      </c>
      <c r="B434" s="1" t="s">
        <v>1269</v>
      </c>
      <c r="C434" s="1" t="s">
        <v>1268</v>
      </c>
      <c r="D434" s="4">
        <f>IFERROR(TRUNC(AV!D434/RWADA!D434,0),0)</f>
        <v>669693</v>
      </c>
      <c r="E434" s="4">
        <f>IFERROR(TRUNC(AV!E434/RWADA!E434,0),0)</f>
        <v>740841</v>
      </c>
      <c r="F434" s="4">
        <f>IFERROR(TRUNC(AV!F434/RWADA!F434,0),0)</f>
        <v>842478</v>
      </c>
      <c r="G434" s="4">
        <f>IFERROR(TRUNC(AV!G434/RWADA!G434,0),0)</f>
        <v>913964</v>
      </c>
      <c r="H434" s="4">
        <f>IFERROR(TRUNC(AV!H434/RWADA!H434,0),0)</f>
        <v>901232</v>
      </c>
      <c r="I434" s="4">
        <f>IFERROR(TRUNC(AV!I434/RWADA!I434,0),0)</f>
        <v>853324</v>
      </c>
      <c r="J434" s="4">
        <f>IFERROR(TRUNC(AV!J434/RWADA!J434,0),0)</f>
        <v>806635</v>
      </c>
      <c r="K434" s="4">
        <f>IFERROR(TRUNC(AV!K434/RWADA!K434,0),0)</f>
        <v>785565</v>
      </c>
      <c r="L434" s="4">
        <f>IFERROR(TRUNC(AV!L434/RWADA!L434,0),0)</f>
        <v>752972</v>
      </c>
      <c r="M434" s="4">
        <f>IFERROR(TRUNC(AV!M434/RWADA!M434,0),0)</f>
        <v>748051</v>
      </c>
      <c r="N434" s="4">
        <f>IFERROR(TRUNC(AV!N434/RWADA!N434,0),0)</f>
        <v>709480</v>
      </c>
      <c r="O434" s="4">
        <f>IFERROR(TRUNC(AV!O434/RWADA!O434,0),0)</f>
        <v>718431</v>
      </c>
      <c r="P434" s="4">
        <f>IFERROR(TRUNC(AV!P434/RWADA!P434,0),0)</f>
        <v>744236</v>
      </c>
      <c r="Q434" s="4">
        <f>IFERROR(TRUNC(AV!Q434/RWADA!Q434,0),0)</f>
        <v>760807</v>
      </c>
      <c r="R434" s="4">
        <f>IFERROR(TRUNC(AV!R434/RWADA!R434,0),0)</f>
        <v>812583</v>
      </c>
      <c r="S434" s="4">
        <f>IFERROR(TRUNC(AV!S434/RWADA!S434,0),0)</f>
        <v>854225</v>
      </c>
      <c r="T434" s="4">
        <f>IFERROR(TRUNC(AV!T434/RWADA!T434,0),0)</f>
        <v>932693</v>
      </c>
      <c r="U434" s="4">
        <f>IFERROR(TRUNC(AV!U434/RWADA!U434,0),0)</f>
        <v>970868</v>
      </c>
    </row>
    <row r="435" spans="1:21" x14ac:dyDescent="0.3">
      <c r="A435" s="3" t="s">
        <v>561</v>
      </c>
      <c r="B435" s="1" t="s">
        <v>1270</v>
      </c>
      <c r="C435" s="1" t="s">
        <v>1268</v>
      </c>
      <c r="D435" s="4">
        <f>IFERROR(TRUNC(AV!D435/RWADA!D435,0),0)</f>
        <v>905521</v>
      </c>
      <c r="E435" s="4">
        <f>IFERROR(TRUNC(AV!E435/RWADA!E435,0),0)</f>
        <v>970503</v>
      </c>
      <c r="F435" s="4">
        <f>IFERROR(TRUNC(AV!F435/RWADA!F435,0),0)</f>
        <v>1106888</v>
      </c>
      <c r="G435" s="4">
        <f>IFERROR(TRUNC(AV!G435/RWADA!G435,0),0)</f>
        <v>1304394</v>
      </c>
      <c r="H435" s="4">
        <f>IFERROR(TRUNC(AV!H435/RWADA!H435,0),0)</f>
        <v>1301177</v>
      </c>
      <c r="I435" s="4">
        <f>IFERROR(TRUNC(AV!I435/RWADA!I435,0),0)</f>
        <v>1384646</v>
      </c>
      <c r="J435" s="4">
        <f>IFERROR(TRUNC(AV!J435/RWADA!J435,0),0)</f>
        <v>1277531</v>
      </c>
      <c r="K435" s="4">
        <f>IFERROR(TRUNC(AV!K435/RWADA!K435,0),0)</f>
        <v>1214244</v>
      </c>
      <c r="L435" s="4">
        <f>IFERROR(TRUNC(AV!L435/RWADA!L435,0),0)</f>
        <v>1213221</v>
      </c>
      <c r="M435" s="4">
        <f>IFERROR(TRUNC(AV!M435/RWADA!M435,0),0)</f>
        <v>1241038</v>
      </c>
      <c r="N435" s="4">
        <f>IFERROR(TRUNC(AV!N435/RWADA!N435,0),0)</f>
        <v>1310841</v>
      </c>
      <c r="O435" s="4">
        <f>IFERROR(TRUNC(AV!O435/RWADA!O435,0),0)</f>
        <v>1336844</v>
      </c>
      <c r="P435" s="4">
        <f>IFERROR(TRUNC(AV!P435/RWADA!P435,0),0)</f>
        <v>1373551</v>
      </c>
      <c r="Q435" s="4">
        <f>IFERROR(TRUNC(AV!Q435/RWADA!Q435,0),0)</f>
        <v>1347321</v>
      </c>
      <c r="R435" s="4">
        <f>IFERROR(TRUNC(AV!R435/RWADA!R435,0),0)</f>
        <v>1449186</v>
      </c>
      <c r="S435" s="4">
        <f>IFERROR(TRUNC(AV!S435/RWADA!S435,0),0)</f>
        <v>1482840</v>
      </c>
      <c r="T435" s="4">
        <f>IFERROR(TRUNC(AV!T435/RWADA!T435,0),0)</f>
        <v>1533372</v>
      </c>
      <c r="U435" s="4">
        <f>IFERROR(TRUNC(AV!U435/RWADA!U435,0),0)</f>
        <v>1518839</v>
      </c>
    </row>
    <row r="436" spans="1:21" x14ac:dyDescent="0.3">
      <c r="A436" s="3" t="s">
        <v>562</v>
      </c>
      <c r="B436" s="1" t="s">
        <v>1271</v>
      </c>
      <c r="C436" s="1" t="s">
        <v>1268</v>
      </c>
      <c r="D436" s="4">
        <f>IFERROR(TRUNC(AV!D436/RWADA!D436,0),0)</f>
        <v>1707858</v>
      </c>
      <c r="E436" s="4">
        <f>IFERROR(TRUNC(AV!E436/RWADA!E436,0),0)</f>
        <v>2107308</v>
      </c>
      <c r="F436" s="4">
        <f>IFERROR(TRUNC(AV!F436/RWADA!F436,0),0)</f>
        <v>2190171</v>
      </c>
      <c r="G436" s="4">
        <f>IFERROR(TRUNC(AV!G436/RWADA!G436,0),0)</f>
        <v>2458557</v>
      </c>
      <c r="H436" s="4">
        <f>IFERROR(TRUNC(AV!H436/RWADA!H436,0),0)</f>
        <v>2367661</v>
      </c>
      <c r="I436" s="4">
        <f>IFERROR(TRUNC(AV!I436/RWADA!I436,0),0)</f>
        <v>2626392</v>
      </c>
      <c r="J436" s="4">
        <f>IFERROR(TRUNC(AV!J436/RWADA!J436,0),0)</f>
        <v>2540213</v>
      </c>
      <c r="K436" s="4">
        <f>IFERROR(TRUNC(AV!K436/RWADA!K436,0),0)</f>
        <v>2510996</v>
      </c>
      <c r="L436" s="4">
        <f>IFERROR(TRUNC(AV!L436/RWADA!L436,0),0)</f>
        <v>2489605</v>
      </c>
      <c r="M436" s="4">
        <f>IFERROR(TRUNC(AV!M436/RWADA!M436,0),0)</f>
        <v>2599008</v>
      </c>
      <c r="N436" s="4">
        <f>IFERROR(TRUNC(AV!N436/RWADA!N436,0),0)</f>
        <v>2710953</v>
      </c>
      <c r="O436" s="4">
        <f>IFERROR(TRUNC(AV!O436/RWADA!O436,0),0)</f>
        <v>2791537</v>
      </c>
      <c r="P436" s="4">
        <f>IFERROR(TRUNC(AV!P436/RWADA!P436,0),0)</f>
        <v>2779503</v>
      </c>
      <c r="Q436" s="4">
        <f>IFERROR(TRUNC(AV!Q436/RWADA!Q436,0),0)</f>
        <v>2794965</v>
      </c>
      <c r="R436" s="4">
        <f>IFERROR(TRUNC(AV!R436/RWADA!R436,0),0)</f>
        <v>2955385</v>
      </c>
      <c r="S436" s="4">
        <f>IFERROR(TRUNC(AV!S436/RWADA!S436,0),0)</f>
        <v>3016522</v>
      </c>
      <c r="T436" s="4">
        <f>IFERROR(TRUNC(AV!T436/RWADA!T436,0),0)</f>
        <v>3017442</v>
      </c>
      <c r="U436" s="4">
        <f>IFERROR(TRUNC(AV!U436/RWADA!U436,0),0)</f>
        <v>3062288</v>
      </c>
    </row>
    <row r="437" spans="1:21" x14ac:dyDescent="0.3">
      <c r="A437" s="3" t="s">
        <v>563</v>
      </c>
      <c r="B437" s="1" t="s">
        <v>1272</v>
      </c>
      <c r="C437" s="1" t="s">
        <v>1268</v>
      </c>
      <c r="D437" s="4">
        <f>IFERROR(TRUNC(AV!D437/RWADA!D437,0),0)</f>
        <v>695164</v>
      </c>
      <c r="E437" s="4">
        <f>IFERROR(TRUNC(AV!E437/RWADA!E437,0),0)</f>
        <v>815289</v>
      </c>
      <c r="F437" s="4">
        <f>IFERROR(TRUNC(AV!F437/RWADA!F437,0),0)</f>
        <v>882526</v>
      </c>
      <c r="G437" s="4">
        <f>IFERROR(TRUNC(AV!G437/RWADA!G437,0),0)</f>
        <v>918360</v>
      </c>
      <c r="H437" s="4">
        <f>IFERROR(TRUNC(AV!H437/RWADA!H437,0),0)</f>
        <v>884926</v>
      </c>
      <c r="I437" s="4">
        <f>IFERROR(TRUNC(AV!I437/RWADA!I437,0),0)</f>
        <v>843921</v>
      </c>
      <c r="J437" s="4">
        <f>IFERROR(TRUNC(AV!J437/RWADA!J437,0),0)</f>
        <v>784137</v>
      </c>
      <c r="K437" s="4">
        <f>IFERROR(TRUNC(AV!K437/RWADA!K437,0),0)</f>
        <v>738958</v>
      </c>
      <c r="L437" s="4">
        <f>IFERROR(TRUNC(AV!L437/RWADA!L437,0),0)</f>
        <v>726286</v>
      </c>
      <c r="M437" s="4">
        <f>IFERROR(TRUNC(AV!M437/RWADA!M437,0),0)</f>
        <v>700872</v>
      </c>
      <c r="N437" s="4">
        <f>IFERROR(TRUNC(AV!N437/RWADA!N437,0),0)</f>
        <v>700016</v>
      </c>
      <c r="O437" s="4">
        <f>IFERROR(TRUNC(AV!O437/RWADA!O437,0),0)</f>
        <v>718683</v>
      </c>
      <c r="P437" s="4">
        <f>IFERROR(TRUNC(AV!P437/RWADA!P437,0),0)</f>
        <v>745244</v>
      </c>
      <c r="Q437" s="4">
        <f>IFERROR(TRUNC(AV!Q437/RWADA!Q437,0),0)</f>
        <v>759948</v>
      </c>
      <c r="R437" s="4">
        <f>IFERROR(TRUNC(AV!R437/RWADA!R437,0),0)</f>
        <v>810921</v>
      </c>
      <c r="S437" s="4">
        <f>IFERROR(TRUNC(AV!S437/RWADA!S437,0),0)</f>
        <v>824628</v>
      </c>
      <c r="T437" s="4">
        <f>IFERROR(TRUNC(AV!T437/RWADA!T437,0),0)</f>
        <v>908032</v>
      </c>
      <c r="U437" s="4">
        <f>IFERROR(TRUNC(AV!U437/RWADA!U437,0),0)</f>
        <v>953893</v>
      </c>
    </row>
    <row r="438" spans="1:21" x14ac:dyDescent="0.3">
      <c r="A438" s="3" t="s">
        <v>564</v>
      </c>
      <c r="B438" s="1" t="s">
        <v>1273</v>
      </c>
      <c r="C438" s="1" t="s">
        <v>1268</v>
      </c>
      <c r="D438" s="4">
        <f>IFERROR(TRUNC(AV!D438/RWADA!D438,0),0)</f>
        <v>732783</v>
      </c>
      <c r="E438" s="4">
        <f>IFERROR(TRUNC(AV!E438/RWADA!E438,0),0)</f>
        <v>825679</v>
      </c>
      <c r="F438" s="4">
        <f>IFERROR(TRUNC(AV!F438/RWADA!F438,0),0)</f>
        <v>941464</v>
      </c>
      <c r="G438" s="4">
        <f>IFERROR(TRUNC(AV!G438/RWADA!G438,0),0)</f>
        <v>1042773</v>
      </c>
      <c r="H438" s="4">
        <f>IFERROR(TRUNC(AV!H438/RWADA!H438,0),0)</f>
        <v>985105</v>
      </c>
      <c r="I438" s="4">
        <f>IFERROR(TRUNC(AV!I438/RWADA!I438,0),0)</f>
        <v>921905</v>
      </c>
      <c r="J438" s="4">
        <f>IFERROR(TRUNC(AV!J438/RWADA!J438,0),0)</f>
        <v>919070</v>
      </c>
      <c r="K438" s="4">
        <f>IFERROR(TRUNC(AV!K438/RWADA!K438,0),0)</f>
        <v>923128</v>
      </c>
      <c r="L438" s="4">
        <f>IFERROR(TRUNC(AV!L438/RWADA!L438,0),0)</f>
        <v>872106</v>
      </c>
      <c r="M438" s="4">
        <f>IFERROR(TRUNC(AV!M438/RWADA!M438,0),0)</f>
        <v>854214</v>
      </c>
      <c r="N438" s="4">
        <f>IFERROR(TRUNC(AV!N438/RWADA!N438,0),0)</f>
        <v>855612</v>
      </c>
      <c r="O438" s="4">
        <f>IFERROR(TRUNC(AV!O438/RWADA!O438,0),0)</f>
        <v>871517</v>
      </c>
      <c r="P438" s="4">
        <f>IFERROR(TRUNC(AV!P438/RWADA!P438,0),0)</f>
        <v>912318</v>
      </c>
      <c r="Q438" s="4">
        <f>IFERROR(TRUNC(AV!Q438/RWADA!Q438,0),0)</f>
        <v>946680</v>
      </c>
      <c r="R438" s="4">
        <f>IFERROR(TRUNC(AV!R438/RWADA!R438,0),0)</f>
        <v>933641</v>
      </c>
      <c r="S438" s="4">
        <f>IFERROR(TRUNC(AV!S438/RWADA!S438,0),0)</f>
        <v>1000473</v>
      </c>
      <c r="T438" s="4">
        <f>IFERROR(TRUNC(AV!T438/RWADA!T438,0),0)</f>
        <v>1073098</v>
      </c>
      <c r="U438" s="4">
        <f>IFERROR(TRUNC(AV!U438/RWADA!U438,0),0)</f>
        <v>1118229</v>
      </c>
    </row>
    <row r="439" spans="1:21" x14ac:dyDescent="0.3">
      <c r="A439" s="3" t="s">
        <v>565</v>
      </c>
      <c r="B439" s="1" t="s">
        <v>1274</v>
      </c>
      <c r="C439" s="1" t="s">
        <v>918</v>
      </c>
      <c r="D439" s="4">
        <f>IFERROR(TRUNC(AV!D439/RWADA!D439,0),0)</f>
        <v>340452</v>
      </c>
      <c r="E439" s="4">
        <f>IFERROR(TRUNC(AV!E439/RWADA!E439,0),0)</f>
        <v>383116</v>
      </c>
      <c r="F439" s="4">
        <f>IFERROR(TRUNC(AV!F439/RWADA!F439,0),0)</f>
        <v>485158</v>
      </c>
      <c r="G439" s="4">
        <f>IFERROR(TRUNC(AV!G439/RWADA!G439,0),0)</f>
        <v>553024</v>
      </c>
      <c r="H439" s="4">
        <f>IFERROR(TRUNC(AV!H439/RWADA!H439,0),0)</f>
        <v>630606</v>
      </c>
      <c r="I439" s="4">
        <f>IFERROR(TRUNC(AV!I439/RWADA!I439,0),0)</f>
        <v>684110</v>
      </c>
      <c r="J439" s="4">
        <f>IFERROR(TRUNC(AV!J439/RWADA!J439,0),0)</f>
        <v>708028</v>
      </c>
      <c r="K439" s="4">
        <f>IFERROR(TRUNC(AV!K439/RWADA!K439,0),0)</f>
        <v>752902</v>
      </c>
      <c r="L439" s="4">
        <f>IFERROR(TRUNC(AV!L439/RWADA!L439,0),0)</f>
        <v>764472</v>
      </c>
      <c r="M439" s="4">
        <f>IFERROR(TRUNC(AV!M439/RWADA!M439,0),0)</f>
        <v>745714</v>
      </c>
      <c r="N439" s="4">
        <f>IFERROR(TRUNC(AV!N439/RWADA!N439,0),0)</f>
        <v>776943</v>
      </c>
      <c r="O439" s="4">
        <f>IFERROR(TRUNC(AV!O439/RWADA!O439,0),0)</f>
        <v>762096</v>
      </c>
      <c r="P439" s="4">
        <f>IFERROR(TRUNC(AV!P439/RWADA!P439,0),0)</f>
        <v>771342</v>
      </c>
      <c r="Q439" s="4">
        <f>IFERROR(TRUNC(AV!Q439/RWADA!Q439,0),0)</f>
        <v>775504</v>
      </c>
      <c r="R439" s="4">
        <f>IFERROR(TRUNC(AV!R439/RWADA!R439,0),0)</f>
        <v>761951</v>
      </c>
      <c r="S439" s="4">
        <f>IFERROR(TRUNC(AV!S439/RWADA!S439,0),0)</f>
        <v>823728</v>
      </c>
      <c r="T439" s="4">
        <f>IFERROR(TRUNC(AV!T439/RWADA!T439,0),0)</f>
        <v>896420</v>
      </c>
      <c r="U439" s="4">
        <f>IFERROR(TRUNC(AV!U439/RWADA!U439,0),0)</f>
        <v>943847</v>
      </c>
    </row>
    <row r="440" spans="1:21" x14ac:dyDescent="0.3">
      <c r="A440" s="3" t="s">
        <v>566</v>
      </c>
      <c r="B440" s="1" t="s">
        <v>1275</v>
      </c>
      <c r="C440" s="1" t="s">
        <v>918</v>
      </c>
      <c r="D440" s="4">
        <f>IFERROR(TRUNC(AV!D440/RWADA!D440,0),0)</f>
        <v>292114</v>
      </c>
      <c r="E440" s="4">
        <f>IFERROR(TRUNC(AV!E440/RWADA!E440,0),0)</f>
        <v>309786</v>
      </c>
      <c r="F440" s="4">
        <f>IFERROR(TRUNC(AV!F440/RWADA!F440,0),0)</f>
        <v>380935</v>
      </c>
      <c r="G440" s="4">
        <f>IFERROR(TRUNC(AV!G440/RWADA!G440,0),0)</f>
        <v>419026</v>
      </c>
      <c r="H440" s="4">
        <f>IFERROR(TRUNC(AV!H440/RWADA!H440,0),0)</f>
        <v>451922</v>
      </c>
      <c r="I440" s="4">
        <f>IFERROR(TRUNC(AV!I440/RWADA!I440,0),0)</f>
        <v>478492</v>
      </c>
      <c r="J440" s="4">
        <f>IFERROR(TRUNC(AV!J440/RWADA!J440,0),0)</f>
        <v>474570</v>
      </c>
      <c r="K440" s="4">
        <f>IFERROR(TRUNC(AV!K440/RWADA!K440,0),0)</f>
        <v>508125</v>
      </c>
      <c r="L440" s="4">
        <f>IFERROR(TRUNC(AV!L440/RWADA!L440,0),0)</f>
        <v>498785</v>
      </c>
      <c r="M440" s="4">
        <f>IFERROR(TRUNC(AV!M440/RWADA!M440,0),0)</f>
        <v>479691</v>
      </c>
      <c r="N440" s="4">
        <f>IFERROR(TRUNC(AV!N440/RWADA!N440,0),0)</f>
        <v>510061</v>
      </c>
      <c r="O440" s="4">
        <f>IFERROR(TRUNC(AV!O440/RWADA!O440,0),0)</f>
        <v>536923</v>
      </c>
      <c r="P440" s="4">
        <f>IFERROR(TRUNC(AV!P440/RWADA!P440,0),0)</f>
        <v>526012</v>
      </c>
      <c r="Q440" s="4">
        <f>IFERROR(TRUNC(AV!Q440/RWADA!Q440,0),0)</f>
        <v>571061</v>
      </c>
      <c r="R440" s="4">
        <f>IFERROR(TRUNC(AV!R440/RWADA!R440,0),0)</f>
        <v>568455</v>
      </c>
      <c r="S440" s="4">
        <f>IFERROR(TRUNC(AV!S440/RWADA!S440,0),0)</f>
        <v>633605</v>
      </c>
      <c r="T440" s="4">
        <f>IFERROR(TRUNC(AV!T440/RWADA!T440,0),0)</f>
        <v>693409</v>
      </c>
      <c r="U440" s="4">
        <f>IFERROR(TRUNC(AV!U440/RWADA!U440,0),0)</f>
        <v>707640</v>
      </c>
    </row>
    <row r="441" spans="1:21" x14ac:dyDescent="0.3">
      <c r="A441" s="3" t="s">
        <v>567</v>
      </c>
      <c r="B441" s="1" t="s">
        <v>1276</v>
      </c>
      <c r="C441" s="1" t="s">
        <v>918</v>
      </c>
      <c r="D441" s="4">
        <f>IFERROR(TRUNC(AV!D441/RWADA!D441,0),0)</f>
        <v>341398</v>
      </c>
      <c r="E441" s="4">
        <f>IFERROR(TRUNC(AV!E441/RWADA!E441,0),0)</f>
        <v>386713</v>
      </c>
      <c r="F441" s="4">
        <f>IFERROR(TRUNC(AV!F441/RWADA!F441,0),0)</f>
        <v>456483</v>
      </c>
      <c r="G441" s="4">
        <f>IFERROR(TRUNC(AV!G441/RWADA!G441,0),0)</f>
        <v>525520</v>
      </c>
      <c r="H441" s="4">
        <f>IFERROR(TRUNC(AV!H441/RWADA!H441,0),0)</f>
        <v>583359</v>
      </c>
      <c r="I441" s="4">
        <f>IFERROR(TRUNC(AV!I441/RWADA!I441,0),0)</f>
        <v>602997</v>
      </c>
      <c r="J441" s="4">
        <f>IFERROR(TRUNC(AV!J441/RWADA!J441,0),0)</f>
        <v>602358</v>
      </c>
      <c r="K441" s="4">
        <f>IFERROR(TRUNC(AV!K441/RWADA!K441,0),0)</f>
        <v>609503</v>
      </c>
      <c r="L441" s="4">
        <f>IFERROR(TRUNC(AV!L441/RWADA!L441,0),0)</f>
        <v>617307</v>
      </c>
      <c r="M441" s="4">
        <f>IFERROR(TRUNC(AV!M441/RWADA!M441,0),0)</f>
        <v>614862</v>
      </c>
      <c r="N441" s="4">
        <f>IFERROR(TRUNC(AV!N441/RWADA!N441,0),0)</f>
        <v>624770</v>
      </c>
      <c r="O441" s="4">
        <f>IFERROR(TRUNC(AV!O441/RWADA!O441,0),0)</f>
        <v>619429</v>
      </c>
      <c r="P441" s="4">
        <f>IFERROR(TRUNC(AV!P441/RWADA!P441,0),0)</f>
        <v>628954</v>
      </c>
      <c r="Q441" s="4">
        <f>IFERROR(TRUNC(AV!Q441/RWADA!Q441,0),0)</f>
        <v>649899</v>
      </c>
      <c r="R441" s="4">
        <f>IFERROR(TRUNC(AV!R441/RWADA!R441,0),0)</f>
        <v>664046</v>
      </c>
      <c r="S441" s="4">
        <f>IFERROR(TRUNC(AV!S441/RWADA!S441,0),0)</f>
        <v>706203</v>
      </c>
      <c r="T441" s="4">
        <f>IFERROR(TRUNC(AV!T441/RWADA!T441,0),0)</f>
        <v>726562</v>
      </c>
      <c r="U441" s="4">
        <f>IFERROR(TRUNC(AV!U441/RWADA!U441,0),0)</f>
        <v>787626</v>
      </c>
    </row>
    <row r="442" spans="1:21" x14ac:dyDescent="0.3">
      <c r="A442" s="3" t="s">
        <v>568</v>
      </c>
      <c r="B442" s="1" t="s">
        <v>1277</v>
      </c>
      <c r="C442" s="1" t="s">
        <v>918</v>
      </c>
      <c r="D442" s="4">
        <f>IFERROR(TRUNC(AV!D442/RWADA!D442,0),0)</f>
        <v>257368</v>
      </c>
      <c r="E442" s="4">
        <f>IFERROR(TRUNC(AV!E442/RWADA!E442,0),0)</f>
        <v>286904</v>
      </c>
      <c r="F442" s="4">
        <f>IFERROR(TRUNC(AV!F442/RWADA!F442,0),0)</f>
        <v>320741</v>
      </c>
      <c r="G442" s="4">
        <f>IFERROR(TRUNC(AV!G442/RWADA!G442,0),0)</f>
        <v>361538</v>
      </c>
      <c r="H442" s="4">
        <f>IFERROR(TRUNC(AV!H442/RWADA!H442,0),0)</f>
        <v>389656</v>
      </c>
      <c r="I442" s="4">
        <f>IFERROR(TRUNC(AV!I442/RWADA!I442,0),0)</f>
        <v>409122</v>
      </c>
      <c r="J442" s="4">
        <f>IFERROR(TRUNC(AV!J442/RWADA!J442,0),0)</f>
        <v>395523</v>
      </c>
      <c r="K442" s="4">
        <f>IFERROR(TRUNC(AV!K442/RWADA!K442,0),0)</f>
        <v>400884</v>
      </c>
      <c r="L442" s="4">
        <f>IFERROR(TRUNC(AV!L442/RWADA!L442,0),0)</f>
        <v>414348</v>
      </c>
      <c r="M442" s="4">
        <f>IFERROR(TRUNC(AV!M442/RWADA!M442,0),0)</f>
        <v>413258</v>
      </c>
      <c r="N442" s="4">
        <f>IFERROR(TRUNC(AV!N442/RWADA!N442,0),0)</f>
        <v>406777</v>
      </c>
      <c r="O442" s="4">
        <f>IFERROR(TRUNC(AV!O442/RWADA!O442,0),0)</f>
        <v>410057</v>
      </c>
      <c r="P442" s="4">
        <f>IFERROR(TRUNC(AV!P442/RWADA!P442,0),0)</f>
        <v>425453</v>
      </c>
      <c r="Q442" s="4">
        <f>IFERROR(TRUNC(AV!Q442/RWADA!Q442,0),0)</f>
        <v>429114</v>
      </c>
      <c r="R442" s="4">
        <f>IFERROR(TRUNC(AV!R442/RWADA!R442,0),0)</f>
        <v>432685</v>
      </c>
      <c r="S442" s="4">
        <f>IFERROR(TRUNC(AV!S442/RWADA!S442,0),0)</f>
        <v>464652</v>
      </c>
      <c r="T442" s="4">
        <f>IFERROR(TRUNC(AV!T442/RWADA!T442,0),0)</f>
        <v>477947</v>
      </c>
      <c r="U442" s="4">
        <f>IFERROR(TRUNC(AV!U442/RWADA!U442,0),0)</f>
        <v>491246</v>
      </c>
    </row>
    <row r="443" spans="1:21" x14ac:dyDescent="0.3">
      <c r="A443" s="3" t="s">
        <v>569</v>
      </c>
      <c r="B443" s="1" t="s">
        <v>1278</v>
      </c>
      <c r="C443" s="1" t="s">
        <v>918</v>
      </c>
      <c r="D443" s="4">
        <f>IFERROR(TRUNC(AV!D443/RWADA!D443,0),0)</f>
        <v>192124</v>
      </c>
      <c r="E443" s="4">
        <f>IFERROR(TRUNC(AV!E443/RWADA!E443,0),0)</f>
        <v>201882</v>
      </c>
      <c r="F443" s="4">
        <f>IFERROR(TRUNC(AV!F443/RWADA!F443,0),0)</f>
        <v>238055</v>
      </c>
      <c r="G443" s="4">
        <f>IFERROR(TRUNC(AV!G443/RWADA!G443,0),0)</f>
        <v>258880</v>
      </c>
      <c r="H443" s="4">
        <f>IFERROR(TRUNC(AV!H443/RWADA!H443,0),0)</f>
        <v>314866</v>
      </c>
      <c r="I443" s="4">
        <f>IFERROR(TRUNC(AV!I443/RWADA!I443,0),0)</f>
        <v>332316</v>
      </c>
      <c r="J443" s="4">
        <f>IFERROR(TRUNC(AV!J443/RWADA!J443,0),0)</f>
        <v>318325</v>
      </c>
      <c r="K443" s="4">
        <f>IFERROR(TRUNC(AV!K443/RWADA!K443,0),0)</f>
        <v>323032</v>
      </c>
      <c r="L443" s="4">
        <f>IFERROR(TRUNC(AV!L443/RWADA!L443,0),0)</f>
        <v>317600</v>
      </c>
      <c r="M443" s="4">
        <f>IFERROR(TRUNC(AV!M443/RWADA!M443,0),0)</f>
        <v>298737</v>
      </c>
      <c r="N443" s="4">
        <f>IFERROR(TRUNC(AV!N443/RWADA!N443,0),0)</f>
        <v>294995</v>
      </c>
      <c r="O443" s="4">
        <f>IFERROR(TRUNC(AV!O443/RWADA!O443,0),0)</f>
        <v>307882</v>
      </c>
      <c r="P443" s="4">
        <f>IFERROR(TRUNC(AV!P443/RWADA!P443,0),0)</f>
        <v>312637</v>
      </c>
      <c r="Q443" s="4">
        <f>IFERROR(TRUNC(AV!Q443/RWADA!Q443,0),0)</f>
        <v>324316</v>
      </c>
      <c r="R443" s="4">
        <f>IFERROR(TRUNC(AV!R443/RWADA!R443,0),0)</f>
        <v>332518</v>
      </c>
      <c r="S443" s="4">
        <f>IFERROR(TRUNC(AV!S443/RWADA!S443,0),0)</f>
        <v>398175</v>
      </c>
      <c r="T443" s="4">
        <f>IFERROR(TRUNC(AV!T443/RWADA!T443,0),0)</f>
        <v>422468</v>
      </c>
      <c r="U443" s="4">
        <f>IFERROR(TRUNC(AV!U443/RWADA!U443,0),0)</f>
        <v>431892</v>
      </c>
    </row>
    <row r="444" spans="1:21" x14ac:dyDescent="0.3">
      <c r="A444" s="3" t="s">
        <v>570</v>
      </c>
      <c r="B444" s="1" t="s">
        <v>1279</v>
      </c>
      <c r="C444" s="1" t="s">
        <v>918</v>
      </c>
      <c r="D444" s="4">
        <f>IFERROR(TRUNC(AV!D444/RWADA!D444,0),0)</f>
        <v>307735</v>
      </c>
      <c r="E444" s="4">
        <f>IFERROR(TRUNC(AV!E444/RWADA!E444,0),0)</f>
        <v>344508</v>
      </c>
      <c r="F444" s="4">
        <f>IFERROR(TRUNC(AV!F444/RWADA!F444,0),0)</f>
        <v>405664</v>
      </c>
      <c r="G444" s="4">
        <f>IFERROR(TRUNC(AV!G444/RWADA!G444,0),0)</f>
        <v>462701</v>
      </c>
      <c r="H444" s="4">
        <f>IFERROR(TRUNC(AV!H444/RWADA!H444,0),0)</f>
        <v>517817</v>
      </c>
      <c r="I444" s="4">
        <f>IFERROR(TRUNC(AV!I444/RWADA!I444,0),0)</f>
        <v>465069</v>
      </c>
      <c r="J444" s="4">
        <f>IFERROR(TRUNC(AV!J444/RWADA!J444,0),0)</f>
        <v>493877</v>
      </c>
      <c r="K444" s="4">
        <f>IFERROR(TRUNC(AV!K444/RWADA!K444,0),0)</f>
        <v>511601</v>
      </c>
      <c r="L444" s="4">
        <f>IFERROR(TRUNC(AV!L444/RWADA!L444,0),0)</f>
        <v>520814</v>
      </c>
      <c r="M444" s="4">
        <f>IFERROR(TRUNC(AV!M444/RWADA!M444,0),0)</f>
        <v>521758</v>
      </c>
      <c r="N444" s="4">
        <f>IFERROR(TRUNC(AV!N444/RWADA!N444,0),0)</f>
        <v>519152</v>
      </c>
      <c r="O444" s="4">
        <f>IFERROR(TRUNC(AV!O444/RWADA!O444,0),0)</f>
        <v>498158</v>
      </c>
      <c r="P444" s="4">
        <f>IFERROR(TRUNC(AV!P444/RWADA!P444,0),0)</f>
        <v>501776</v>
      </c>
      <c r="Q444" s="4">
        <f>IFERROR(TRUNC(AV!Q444/RWADA!Q444,0),0)</f>
        <v>517410</v>
      </c>
      <c r="R444" s="4">
        <f>IFERROR(TRUNC(AV!R444/RWADA!R444,0),0)</f>
        <v>564923</v>
      </c>
      <c r="S444" s="4">
        <f>IFERROR(TRUNC(AV!S444/RWADA!S444,0),0)</f>
        <v>625427</v>
      </c>
      <c r="T444" s="4">
        <f>IFERROR(TRUNC(AV!T444/RWADA!T444,0),0)</f>
        <v>683620</v>
      </c>
      <c r="U444" s="4">
        <f>IFERROR(TRUNC(AV!U444/RWADA!U444,0),0)</f>
        <v>785105</v>
      </c>
    </row>
    <row r="445" spans="1:21" x14ac:dyDescent="0.3">
      <c r="A445" s="3" t="s">
        <v>571</v>
      </c>
      <c r="B445" s="1" t="s">
        <v>1280</v>
      </c>
      <c r="C445" s="1" t="s">
        <v>918</v>
      </c>
      <c r="D445" s="4">
        <f>IFERROR(TRUNC(AV!D445/RWADA!D445,0),0)</f>
        <v>238863</v>
      </c>
      <c r="E445" s="4">
        <f>IFERROR(TRUNC(AV!E445/RWADA!E445,0),0)</f>
        <v>262950</v>
      </c>
      <c r="F445" s="4">
        <f>IFERROR(TRUNC(AV!F445/RWADA!F445,0),0)</f>
        <v>317942</v>
      </c>
      <c r="G445" s="4">
        <f>IFERROR(TRUNC(AV!G445/RWADA!G445,0),0)</f>
        <v>379341</v>
      </c>
      <c r="H445" s="4">
        <f>IFERROR(TRUNC(AV!H445/RWADA!H445,0),0)</f>
        <v>389376</v>
      </c>
      <c r="I445" s="4">
        <f>IFERROR(TRUNC(AV!I445/RWADA!I445,0),0)</f>
        <v>394498</v>
      </c>
      <c r="J445" s="4">
        <f>IFERROR(TRUNC(AV!J445/RWADA!J445,0),0)</f>
        <v>413191</v>
      </c>
      <c r="K445" s="4">
        <f>IFERROR(TRUNC(AV!K445/RWADA!K445,0),0)</f>
        <v>406515</v>
      </c>
      <c r="L445" s="4">
        <f>IFERROR(TRUNC(AV!L445/RWADA!L445,0),0)</f>
        <v>397318</v>
      </c>
      <c r="M445" s="4">
        <f>IFERROR(TRUNC(AV!M445/RWADA!M445,0),0)</f>
        <v>359073</v>
      </c>
      <c r="N445" s="4">
        <f>IFERROR(TRUNC(AV!N445/RWADA!N445,0),0)</f>
        <v>365946</v>
      </c>
      <c r="O445" s="4">
        <f>IFERROR(TRUNC(AV!O445/RWADA!O445,0),0)</f>
        <v>360231</v>
      </c>
      <c r="P445" s="4">
        <f>IFERROR(TRUNC(AV!P445/RWADA!P445,0),0)</f>
        <v>373553</v>
      </c>
      <c r="Q445" s="4">
        <f>IFERROR(TRUNC(AV!Q445/RWADA!Q445,0),0)</f>
        <v>384081</v>
      </c>
      <c r="R445" s="4">
        <f>IFERROR(TRUNC(AV!R445/RWADA!R445,0),0)</f>
        <v>437240</v>
      </c>
      <c r="S445" s="4">
        <f>IFERROR(TRUNC(AV!S445/RWADA!S445,0),0)</f>
        <v>477434</v>
      </c>
      <c r="T445" s="4">
        <f>IFERROR(TRUNC(AV!T445/RWADA!T445,0),0)</f>
        <v>572937</v>
      </c>
      <c r="U445" s="4">
        <f>IFERROR(TRUNC(AV!U445/RWADA!U445,0),0)</f>
        <v>570146</v>
      </c>
    </row>
    <row r="446" spans="1:21" x14ac:dyDescent="0.3">
      <c r="A446" s="3" t="s">
        <v>572</v>
      </c>
      <c r="B446" s="1" t="s">
        <v>1281</v>
      </c>
      <c r="C446" s="1" t="s">
        <v>918</v>
      </c>
      <c r="D446" s="4">
        <f>IFERROR(TRUNC(AV!D446/RWADA!D446,0),0)</f>
        <v>266644</v>
      </c>
      <c r="E446" s="4">
        <f>IFERROR(TRUNC(AV!E446/RWADA!E446,0),0)</f>
        <v>293225</v>
      </c>
      <c r="F446" s="4">
        <f>IFERROR(TRUNC(AV!F446/RWADA!F446,0),0)</f>
        <v>345678</v>
      </c>
      <c r="G446" s="4">
        <f>IFERROR(TRUNC(AV!G446/RWADA!G446,0),0)</f>
        <v>395174</v>
      </c>
      <c r="H446" s="4">
        <f>IFERROR(TRUNC(AV!H446/RWADA!H446,0),0)</f>
        <v>442716</v>
      </c>
      <c r="I446" s="4">
        <f>IFERROR(TRUNC(AV!I446/RWADA!I446,0),0)</f>
        <v>444100</v>
      </c>
      <c r="J446" s="4">
        <f>IFERROR(TRUNC(AV!J446/RWADA!J446,0),0)</f>
        <v>453510</v>
      </c>
      <c r="K446" s="4">
        <f>IFERROR(TRUNC(AV!K446/RWADA!K446,0),0)</f>
        <v>464015</v>
      </c>
      <c r="L446" s="4">
        <f>IFERROR(TRUNC(AV!L446/RWADA!L446,0),0)</f>
        <v>468642</v>
      </c>
      <c r="M446" s="4">
        <f>IFERROR(TRUNC(AV!M446/RWADA!M446,0),0)</f>
        <v>479774</v>
      </c>
      <c r="N446" s="4">
        <f>IFERROR(TRUNC(AV!N446/RWADA!N446,0),0)</f>
        <v>493218</v>
      </c>
      <c r="O446" s="4">
        <f>IFERROR(TRUNC(AV!O446/RWADA!O446,0),0)</f>
        <v>494997</v>
      </c>
      <c r="P446" s="4">
        <f>IFERROR(TRUNC(AV!P446/RWADA!P446,0),0)</f>
        <v>504300</v>
      </c>
      <c r="Q446" s="4">
        <f>IFERROR(TRUNC(AV!Q446/RWADA!Q446,0),0)</f>
        <v>529111</v>
      </c>
      <c r="R446" s="4">
        <f>IFERROR(TRUNC(AV!R446/RWADA!R446,0),0)</f>
        <v>574704</v>
      </c>
      <c r="S446" s="4">
        <f>IFERROR(TRUNC(AV!S446/RWADA!S446,0),0)</f>
        <v>619968</v>
      </c>
      <c r="T446" s="4">
        <f>IFERROR(TRUNC(AV!T446/RWADA!T446,0),0)</f>
        <v>639922</v>
      </c>
      <c r="U446" s="4">
        <f>IFERROR(TRUNC(AV!U446/RWADA!U446,0),0)</f>
        <v>672723</v>
      </c>
    </row>
    <row r="447" spans="1:21" x14ac:dyDescent="0.3">
      <c r="A447" s="3" t="s">
        <v>573</v>
      </c>
      <c r="B447" s="1" t="s">
        <v>1282</v>
      </c>
      <c r="C447" s="1" t="s">
        <v>918</v>
      </c>
      <c r="D447" s="4">
        <f>IFERROR(TRUNC(AV!D447/RWADA!D447,0),0)</f>
        <v>246023</v>
      </c>
      <c r="E447" s="4">
        <f>IFERROR(TRUNC(AV!E447/RWADA!E447,0),0)</f>
        <v>273263</v>
      </c>
      <c r="F447" s="4">
        <f>IFERROR(TRUNC(AV!F447/RWADA!F447,0),0)</f>
        <v>317398</v>
      </c>
      <c r="G447" s="4">
        <f>IFERROR(TRUNC(AV!G447/RWADA!G447,0),0)</f>
        <v>382956</v>
      </c>
      <c r="H447" s="4">
        <f>IFERROR(TRUNC(AV!H447/RWADA!H447,0),0)</f>
        <v>429126</v>
      </c>
      <c r="I447" s="4">
        <f>IFERROR(TRUNC(AV!I447/RWADA!I447,0),0)</f>
        <v>416876</v>
      </c>
      <c r="J447" s="4">
        <f>IFERROR(TRUNC(AV!J447/RWADA!J447,0),0)</f>
        <v>424730</v>
      </c>
      <c r="K447" s="4">
        <f>IFERROR(TRUNC(AV!K447/RWADA!K447,0),0)</f>
        <v>457300</v>
      </c>
      <c r="L447" s="4">
        <f>IFERROR(TRUNC(AV!L447/RWADA!L447,0),0)</f>
        <v>457463</v>
      </c>
      <c r="M447" s="4">
        <f>IFERROR(TRUNC(AV!M447/RWADA!M447,0),0)</f>
        <v>451819</v>
      </c>
      <c r="N447" s="4">
        <f>IFERROR(TRUNC(AV!N447/RWADA!N447,0),0)</f>
        <v>454622</v>
      </c>
      <c r="O447" s="4">
        <f>IFERROR(TRUNC(AV!O447/RWADA!O447,0),0)</f>
        <v>491203</v>
      </c>
      <c r="P447" s="4">
        <f>IFERROR(TRUNC(AV!P447/RWADA!P447,0),0)</f>
        <v>510518</v>
      </c>
      <c r="Q447" s="4">
        <f>IFERROR(TRUNC(AV!Q447/RWADA!Q447,0),0)</f>
        <v>554190</v>
      </c>
      <c r="R447" s="4">
        <f>IFERROR(TRUNC(AV!R447/RWADA!R447,0),0)</f>
        <v>497282</v>
      </c>
      <c r="S447" s="4">
        <f>IFERROR(TRUNC(AV!S447/RWADA!S447,0),0)</f>
        <v>575841</v>
      </c>
      <c r="T447" s="4">
        <f>IFERROR(TRUNC(AV!T447/RWADA!T447,0),0)</f>
        <v>604327</v>
      </c>
      <c r="U447" s="4">
        <f>IFERROR(TRUNC(AV!U447/RWADA!U447,0),0)</f>
        <v>634340</v>
      </c>
    </row>
    <row r="448" spans="1:21" x14ac:dyDescent="0.3">
      <c r="A448" s="3" t="s">
        <v>574</v>
      </c>
      <c r="B448" s="1" t="s">
        <v>1283</v>
      </c>
      <c r="C448" s="1" t="s">
        <v>918</v>
      </c>
      <c r="D448" s="4">
        <f>IFERROR(TRUNC(AV!D448/RWADA!D448,0),0)</f>
        <v>280299</v>
      </c>
      <c r="E448" s="4">
        <f>IFERROR(TRUNC(AV!E448/RWADA!E448,0),0)</f>
        <v>307349</v>
      </c>
      <c r="F448" s="4">
        <f>IFERROR(TRUNC(AV!F448/RWADA!F448,0),0)</f>
        <v>380668</v>
      </c>
      <c r="G448" s="4">
        <f>IFERROR(TRUNC(AV!G448/RWADA!G448,0),0)</f>
        <v>450620</v>
      </c>
      <c r="H448" s="4">
        <f>IFERROR(TRUNC(AV!H448/RWADA!H448,0),0)</f>
        <v>494197</v>
      </c>
      <c r="I448" s="4">
        <f>IFERROR(TRUNC(AV!I448/RWADA!I448,0),0)</f>
        <v>516855</v>
      </c>
      <c r="J448" s="4">
        <f>IFERROR(TRUNC(AV!J448/RWADA!J448,0),0)</f>
        <v>506386</v>
      </c>
      <c r="K448" s="4">
        <f>IFERROR(TRUNC(AV!K448/RWADA!K448,0),0)</f>
        <v>575334</v>
      </c>
      <c r="L448" s="4">
        <f>IFERROR(TRUNC(AV!L448/RWADA!L448,0),0)</f>
        <v>553727</v>
      </c>
      <c r="M448" s="4">
        <f>IFERROR(TRUNC(AV!M448/RWADA!M448,0),0)</f>
        <v>544184</v>
      </c>
      <c r="N448" s="4">
        <f>IFERROR(TRUNC(AV!N448/RWADA!N448,0),0)</f>
        <v>561306</v>
      </c>
      <c r="O448" s="4">
        <f>IFERROR(TRUNC(AV!O448/RWADA!O448,0),0)</f>
        <v>572523</v>
      </c>
      <c r="P448" s="4">
        <f>IFERROR(TRUNC(AV!P448/RWADA!P448,0),0)</f>
        <v>580014</v>
      </c>
      <c r="Q448" s="4">
        <f>IFERROR(TRUNC(AV!Q448/RWADA!Q448,0),0)</f>
        <v>567260</v>
      </c>
      <c r="R448" s="4">
        <f>IFERROR(TRUNC(AV!R448/RWADA!R448,0),0)</f>
        <v>589012</v>
      </c>
      <c r="S448" s="4">
        <f>IFERROR(TRUNC(AV!S448/RWADA!S448,0),0)</f>
        <v>621180</v>
      </c>
      <c r="T448" s="4">
        <f>IFERROR(TRUNC(AV!T448/RWADA!T448,0),0)</f>
        <v>660115</v>
      </c>
      <c r="U448" s="4">
        <f>IFERROR(TRUNC(AV!U448/RWADA!U448,0),0)</f>
        <v>689464</v>
      </c>
    </row>
    <row r="449" spans="1:21" x14ac:dyDescent="0.3">
      <c r="A449" s="3" t="s">
        <v>575</v>
      </c>
      <c r="B449" s="1" t="s">
        <v>1284</v>
      </c>
      <c r="C449" s="1" t="s">
        <v>918</v>
      </c>
      <c r="D449" s="4">
        <f>IFERROR(TRUNC(AV!D449/RWADA!D449,0),0)</f>
        <v>229874</v>
      </c>
      <c r="E449" s="4">
        <f>IFERROR(TRUNC(AV!E449/RWADA!E449,0),0)</f>
        <v>253304</v>
      </c>
      <c r="F449" s="4">
        <f>IFERROR(TRUNC(AV!F449/RWADA!F449,0),0)</f>
        <v>290541</v>
      </c>
      <c r="G449" s="4">
        <f>IFERROR(TRUNC(AV!G449/RWADA!G449,0),0)</f>
        <v>357225</v>
      </c>
      <c r="H449" s="4">
        <f>IFERROR(TRUNC(AV!H449/RWADA!H449,0),0)</f>
        <v>382052</v>
      </c>
      <c r="I449" s="4">
        <f>IFERROR(TRUNC(AV!I449/RWADA!I449,0),0)</f>
        <v>385155</v>
      </c>
      <c r="J449" s="4">
        <f>IFERROR(TRUNC(AV!J449/RWADA!J449,0),0)</f>
        <v>388261</v>
      </c>
      <c r="K449" s="4">
        <f>IFERROR(TRUNC(AV!K449/RWADA!K449,0),0)</f>
        <v>363425</v>
      </c>
      <c r="L449" s="4">
        <f>IFERROR(TRUNC(AV!L449/RWADA!L449,0),0)</f>
        <v>351014</v>
      </c>
      <c r="M449" s="4">
        <f>IFERROR(TRUNC(AV!M449/RWADA!M449,0),0)</f>
        <v>356950</v>
      </c>
      <c r="N449" s="4">
        <f>IFERROR(TRUNC(AV!N449/RWADA!N449,0),0)</f>
        <v>356225</v>
      </c>
      <c r="O449" s="4">
        <f>IFERROR(TRUNC(AV!O449/RWADA!O449,0),0)</f>
        <v>353228</v>
      </c>
      <c r="P449" s="4">
        <f>IFERROR(TRUNC(AV!P449/RWADA!P449,0),0)</f>
        <v>361524</v>
      </c>
      <c r="Q449" s="4">
        <f>IFERROR(TRUNC(AV!Q449/RWADA!Q449,0),0)</f>
        <v>359717</v>
      </c>
      <c r="R449" s="4">
        <f>IFERROR(TRUNC(AV!R449/RWADA!R449,0),0)</f>
        <v>374782</v>
      </c>
      <c r="S449" s="4">
        <f>IFERROR(TRUNC(AV!S449/RWADA!S449,0),0)</f>
        <v>421100</v>
      </c>
      <c r="T449" s="4">
        <f>IFERROR(TRUNC(AV!T449/RWADA!T449,0),0)</f>
        <v>458453</v>
      </c>
      <c r="U449" s="4">
        <f>IFERROR(TRUNC(AV!U449/RWADA!U449,0),0)</f>
        <v>483893</v>
      </c>
    </row>
    <row r="450" spans="1:21" x14ac:dyDescent="0.3">
      <c r="A450" s="3" t="s">
        <v>576</v>
      </c>
      <c r="B450" s="1" t="s">
        <v>1285</v>
      </c>
      <c r="C450" s="1" t="s">
        <v>1286</v>
      </c>
      <c r="D450" s="4">
        <f>IFERROR(TRUNC(AV!D450/RWADA!D450,0),0)</f>
        <v>809340</v>
      </c>
      <c r="E450" s="4">
        <f>IFERROR(TRUNC(AV!E450/RWADA!E450,0),0)</f>
        <v>864634</v>
      </c>
      <c r="F450" s="4">
        <f>IFERROR(TRUNC(AV!F450/RWADA!F450,0),0)</f>
        <v>951688</v>
      </c>
      <c r="G450" s="4">
        <f>IFERROR(TRUNC(AV!G450/RWADA!G450,0),0)</f>
        <v>1057555</v>
      </c>
      <c r="H450" s="4">
        <f>IFERROR(TRUNC(AV!H450/RWADA!H450,0),0)</f>
        <v>1038057</v>
      </c>
      <c r="I450" s="4">
        <f>IFERROR(TRUNC(AV!I450/RWADA!I450,0),0)</f>
        <v>1017466</v>
      </c>
      <c r="J450" s="4">
        <f>IFERROR(TRUNC(AV!J450/RWADA!J450,0),0)</f>
        <v>955706</v>
      </c>
      <c r="K450" s="4">
        <f>IFERROR(TRUNC(AV!K450/RWADA!K450,0),0)</f>
        <v>924591</v>
      </c>
      <c r="L450" s="4">
        <f>IFERROR(TRUNC(AV!L450/RWADA!L450,0),0)</f>
        <v>911755</v>
      </c>
      <c r="M450" s="4">
        <f>IFERROR(TRUNC(AV!M450/RWADA!M450,0),0)</f>
        <v>897393</v>
      </c>
      <c r="N450" s="4">
        <f>IFERROR(TRUNC(AV!N450/RWADA!N450,0),0)</f>
        <v>905169</v>
      </c>
      <c r="O450" s="4">
        <f>IFERROR(TRUNC(AV!O450/RWADA!O450,0),0)</f>
        <v>938646</v>
      </c>
      <c r="P450" s="4">
        <f>IFERROR(TRUNC(AV!P450/RWADA!P450,0),0)</f>
        <v>950589</v>
      </c>
      <c r="Q450" s="4">
        <f>IFERROR(TRUNC(AV!Q450/RWADA!Q450,0),0)</f>
        <v>962446</v>
      </c>
      <c r="R450" s="4">
        <f>IFERROR(TRUNC(AV!R450/RWADA!R450,0),0)</f>
        <v>1006459</v>
      </c>
      <c r="S450" s="4">
        <f>IFERROR(TRUNC(AV!S450/RWADA!S450,0),0)</f>
        <v>1071167</v>
      </c>
      <c r="T450" s="4">
        <f>IFERROR(TRUNC(AV!T450/RWADA!T450,0),0)</f>
        <v>1106894</v>
      </c>
      <c r="U450" s="4">
        <f>IFERROR(TRUNC(AV!U450/RWADA!U450,0),0)</f>
        <v>1085233</v>
      </c>
    </row>
    <row r="451" spans="1:21" x14ac:dyDescent="0.3">
      <c r="A451" s="3" t="s">
        <v>577</v>
      </c>
      <c r="B451" s="1" t="s">
        <v>1287</v>
      </c>
      <c r="C451" s="1" t="s">
        <v>1286</v>
      </c>
      <c r="D451" s="4">
        <f>IFERROR(TRUNC(AV!D451/RWADA!D451,0),0)</f>
        <v>1055260</v>
      </c>
      <c r="E451" s="4">
        <f>IFERROR(TRUNC(AV!E451/RWADA!E451,0),0)</f>
        <v>1116680</v>
      </c>
      <c r="F451" s="4">
        <f>IFERROR(TRUNC(AV!F451/RWADA!F451,0),0)</f>
        <v>1240198</v>
      </c>
      <c r="G451" s="4">
        <f>IFERROR(TRUNC(AV!G451/RWADA!G451,0),0)</f>
        <v>1328500</v>
      </c>
      <c r="H451" s="4">
        <f>IFERROR(TRUNC(AV!H451/RWADA!H451,0),0)</f>
        <v>1260520</v>
      </c>
      <c r="I451" s="4">
        <f>IFERROR(TRUNC(AV!I451/RWADA!I451,0),0)</f>
        <v>1186641</v>
      </c>
      <c r="J451" s="4">
        <f>IFERROR(TRUNC(AV!J451/RWADA!J451,0),0)</f>
        <v>1124541</v>
      </c>
      <c r="K451" s="4">
        <f>IFERROR(TRUNC(AV!K451/RWADA!K451,0),0)</f>
        <v>953024</v>
      </c>
      <c r="L451" s="4">
        <f>IFERROR(TRUNC(AV!L451/RWADA!L451,0),0)</f>
        <v>912967</v>
      </c>
      <c r="M451" s="4">
        <f>IFERROR(TRUNC(AV!M451/RWADA!M451,0),0)</f>
        <v>864184</v>
      </c>
      <c r="N451" s="4">
        <f>IFERROR(TRUNC(AV!N451/RWADA!N451,0),0)</f>
        <v>835976</v>
      </c>
      <c r="O451" s="4">
        <f>IFERROR(TRUNC(AV!O451/RWADA!O451,0),0)</f>
        <v>852052</v>
      </c>
      <c r="P451" s="4">
        <f>IFERROR(TRUNC(AV!P451/RWADA!P451,0),0)</f>
        <v>825293</v>
      </c>
      <c r="Q451" s="4">
        <f>IFERROR(TRUNC(AV!Q451/RWADA!Q451,0),0)</f>
        <v>857396</v>
      </c>
      <c r="R451" s="4">
        <f>IFERROR(TRUNC(AV!R451/RWADA!R451,0),0)</f>
        <v>865035</v>
      </c>
      <c r="S451" s="4">
        <f>IFERROR(TRUNC(AV!S451/RWADA!S451,0),0)</f>
        <v>926209</v>
      </c>
      <c r="T451" s="4">
        <f>IFERROR(TRUNC(AV!T451/RWADA!T451,0),0)</f>
        <v>950266</v>
      </c>
      <c r="U451" s="4">
        <f>IFERROR(TRUNC(AV!U451/RWADA!U451,0),0)</f>
        <v>982191</v>
      </c>
    </row>
    <row r="452" spans="1:21" x14ac:dyDescent="0.3">
      <c r="A452" s="3" t="s">
        <v>578</v>
      </c>
      <c r="B452" s="1" t="s">
        <v>1288</v>
      </c>
      <c r="C452" s="1" t="s">
        <v>1286</v>
      </c>
      <c r="D452" s="4">
        <f>IFERROR(TRUNC(AV!D452/RWADA!D452,0),0)</f>
        <v>566269</v>
      </c>
      <c r="E452" s="4">
        <f>IFERROR(TRUNC(AV!E452/RWADA!E452,0),0)</f>
        <v>512026</v>
      </c>
      <c r="F452" s="4">
        <f>IFERROR(TRUNC(AV!F452/RWADA!F452,0),0)</f>
        <v>771548</v>
      </c>
      <c r="G452" s="4">
        <f>IFERROR(TRUNC(AV!G452/RWADA!G452,0),0)</f>
        <v>789154</v>
      </c>
      <c r="H452" s="4">
        <f>IFERROR(TRUNC(AV!H452/RWADA!H452,0),0)</f>
        <v>701102</v>
      </c>
      <c r="I452" s="4">
        <f>IFERROR(TRUNC(AV!I452/RWADA!I452,0),0)</f>
        <v>621629</v>
      </c>
      <c r="J452" s="4">
        <f>IFERROR(TRUNC(AV!J452/RWADA!J452,0),0)</f>
        <v>582297</v>
      </c>
      <c r="K452" s="4">
        <f>IFERROR(TRUNC(AV!K452/RWADA!K452,0),0)</f>
        <v>557844</v>
      </c>
      <c r="L452" s="4">
        <f>IFERROR(TRUNC(AV!L452/RWADA!L452,0),0)</f>
        <v>529984</v>
      </c>
      <c r="M452" s="4">
        <f>IFERROR(TRUNC(AV!M452/RWADA!M452,0),0)</f>
        <v>499514</v>
      </c>
      <c r="N452" s="4">
        <f>IFERROR(TRUNC(AV!N452/RWADA!N452,0),0)</f>
        <v>478398</v>
      </c>
      <c r="O452" s="4">
        <f>IFERROR(TRUNC(AV!O452/RWADA!O452,0),0)</f>
        <v>464327</v>
      </c>
      <c r="P452" s="4">
        <f>IFERROR(TRUNC(AV!P452/RWADA!P452,0),0)</f>
        <v>480455</v>
      </c>
      <c r="Q452" s="4">
        <f>IFERROR(TRUNC(AV!Q452/RWADA!Q452,0),0)</f>
        <v>500020</v>
      </c>
      <c r="R452" s="4">
        <f>IFERROR(TRUNC(AV!R452/RWADA!R452,0),0)</f>
        <v>517897</v>
      </c>
      <c r="S452" s="4">
        <f>IFERROR(TRUNC(AV!S452/RWADA!S452,0),0)</f>
        <v>587969</v>
      </c>
      <c r="T452" s="4">
        <f>IFERROR(TRUNC(AV!T452/RWADA!T452,0),0)</f>
        <v>614010</v>
      </c>
      <c r="U452" s="4">
        <f>IFERROR(TRUNC(AV!U452/RWADA!U452,0),0)</f>
        <v>631094</v>
      </c>
    </row>
    <row r="453" spans="1:21" x14ac:dyDescent="0.3">
      <c r="A453" s="3" t="s">
        <v>579</v>
      </c>
      <c r="B453" s="1" t="s">
        <v>1289</v>
      </c>
      <c r="C453" s="1" t="s">
        <v>1286</v>
      </c>
      <c r="D453" s="4">
        <f>IFERROR(TRUNC(AV!D453/RWADA!D453,0),0)</f>
        <v>899231</v>
      </c>
      <c r="E453" s="4">
        <f>IFERROR(TRUNC(AV!E453/RWADA!E453,0),0)</f>
        <v>971553</v>
      </c>
      <c r="F453" s="4">
        <f>IFERROR(TRUNC(AV!F453/RWADA!F453,0),0)</f>
        <v>1058502</v>
      </c>
      <c r="G453" s="4">
        <f>IFERROR(TRUNC(AV!G453/RWADA!G453,0),0)</f>
        <v>1169602</v>
      </c>
      <c r="H453" s="4">
        <f>IFERROR(TRUNC(AV!H453/RWADA!H453,0),0)</f>
        <v>1091205</v>
      </c>
      <c r="I453" s="4">
        <f>IFERROR(TRUNC(AV!I453/RWADA!I453,0),0)</f>
        <v>1086969</v>
      </c>
      <c r="J453" s="4">
        <f>IFERROR(TRUNC(AV!J453/RWADA!J453,0),0)</f>
        <v>1000947</v>
      </c>
      <c r="K453" s="4">
        <f>IFERROR(TRUNC(AV!K453/RWADA!K453,0),0)</f>
        <v>992211</v>
      </c>
      <c r="L453" s="4">
        <f>IFERROR(TRUNC(AV!L453/RWADA!L453,0),0)</f>
        <v>1015292</v>
      </c>
      <c r="M453" s="4">
        <f>IFERROR(TRUNC(AV!M453/RWADA!M453,0),0)</f>
        <v>1010377</v>
      </c>
      <c r="N453" s="4">
        <f>IFERROR(TRUNC(AV!N453/RWADA!N453,0),0)</f>
        <v>1081234</v>
      </c>
      <c r="O453" s="4">
        <f>IFERROR(TRUNC(AV!O453/RWADA!O453,0),0)</f>
        <v>1091092</v>
      </c>
      <c r="P453" s="4">
        <f>IFERROR(TRUNC(AV!P453/RWADA!P453,0),0)</f>
        <v>1117657</v>
      </c>
      <c r="Q453" s="4">
        <f>IFERROR(TRUNC(AV!Q453/RWADA!Q453,0),0)</f>
        <v>1191153</v>
      </c>
      <c r="R453" s="4">
        <f>IFERROR(TRUNC(AV!R453/RWADA!R453,0),0)</f>
        <v>1248749</v>
      </c>
      <c r="S453" s="4">
        <f>IFERROR(TRUNC(AV!S453/RWADA!S453,0),0)</f>
        <v>1359193</v>
      </c>
      <c r="T453" s="4">
        <f>IFERROR(TRUNC(AV!T453/RWADA!T453,0),0)</f>
        <v>1426371</v>
      </c>
      <c r="U453" s="4">
        <f>IFERROR(TRUNC(AV!U453/RWADA!U453,0),0)</f>
        <v>1423542</v>
      </c>
    </row>
    <row r="454" spans="1:21" x14ac:dyDescent="0.3">
      <c r="A454" s="3" t="s">
        <v>580</v>
      </c>
      <c r="B454" s="1" t="s">
        <v>1290</v>
      </c>
      <c r="C454" s="1" t="s">
        <v>1286</v>
      </c>
      <c r="D454" s="4">
        <f>IFERROR(TRUNC(AV!D454/RWADA!D454,0),0)</f>
        <v>860488</v>
      </c>
      <c r="E454" s="4">
        <f>IFERROR(TRUNC(AV!E454/RWADA!E454,0),0)</f>
        <v>914713</v>
      </c>
      <c r="F454" s="4">
        <f>IFERROR(TRUNC(AV!F454/RWADA!F454,0),0)</f>
        <v>1029519</v>
      </c>
      <c r="G454" s="4">
        <f>IFERROR(TRUNC(AV!G454/RWADA!G454,0),0)</f>
        <v>1153962</v>
      </c>
      <c r="H454" s="4">
        <f>IFERROR(TRUNC(AV!H454/RWADA!H454,0),0)</f>
        <v>1091551</v>
      </c>
      <c r="I454" s="4">
        <f>IFERROR(TRUNC(AV!I454/RWADA!I454,0),0)</f>
        <v>1073271</v>
      </c>
      <c r="J454" s="4">
        <f>IFERROR(TRUNC(AV!J454/RWADA!J454,0),0)</f>
        <v>999966</v>
      </c>
      <c r="K454" s="4">
        <f>IFERROR(TRUNC(AV!K454/RWADA!K454,0),0)</f>
        <v>933782</v>
      </c>
      <c r="L454" s="4">
        <f>IFERROR(TRUNC(AV!L454/RWADA!L454,0),0)</f>
        <v>916914</v>
      </c>
      <c r="M454" s="4">
        <f>IFERROR(TRUNC(AV!M454/RWADA!M454,0),0)</f>
        <v>884349</v>
      </c>
      <c r="N454" s="4">
        <f>IFERROR(TRUNC(AV!N454/RWADA!N454,0),0)</f>
        <v>911775</v>
      </c>
      <c r="O454" s="4">
        <f>IFERROR(TRUNC(AV!O454/RWADA!O454,0),0)</f>
        <v>907690</v>
      </c>
      <c r="P454" s="4">
        <f>IFERROR(TRUNC(AV!P454/RWADA!P454,0),0)</f>
        <v>906679</v>
      </c>
      <c r="Q454" s="4">
        <f>IFERROR(TRUNC(AV!Q454/RWADA!Q454,0),0)</f>
        <v>930174</v>
      </c>
      <c r="R454" s="4">
        <f>IFERROR(TRUNC(AV!R454/RWADA!R454,0),0)</f>
        <v>1010238</v>
      </c>
      <c r="S454" s="4">
        <f>IFERROR(TRUNC(AV!S454/RWADA!S454,0),0)</f>
        <v>1099850</v>
      </c>
      <c r="T454" s="4">
        <f>IFERROR(TRUNC(AV!T454/RWADA!T454,0),0)</f>
        <v>1156771</v>
      </c>
      <c r="U454" s="4">
        <f>IFERROR(TRUNC(AV!U454/RWADA!U454,0),0)</f>
        <v>1125213</v>
      </c>
    </row>
    <row r="455" spans="1:21" x14ac:dyDescent="0.3">
      <c r="A455" s="3" t="s">
        <v>581</v>
      </c>
      <c r="B455" s="1" t="s">
        <v>1291</v>
      </c>
      <c r="C455" s="1" t="s">
        <v>1286</v>
      </c>
      <c r="D455" s="4">
        <f>IFERROR(TRUNC(AV!D455/RWADA!D455,0),0)</f>
        <v>773836</v>
      </c>
      <c r="E455" s="4">
        <f>IFERROR(TRUNC(AV!E455/RWADA!E455,0),0)</f>
        <v>837737</v>
      </c>
      <c r="F455" s="4">
        <f>IFERROR(TRUNC(AV!F455/RWADA!F455,0),0)</f>
        <v>901002</v>
      </c>
      <c r="G455" s="4">
        <f>IFERROR(TRUNC(AV!G455/RWADA!G455,0),0)</f>
        <v>961820</v>
      </c>
      <c r="H455" s="4">
        <f>IFERROR(TRUNC(AV!H455/RWADA!H455,0),0)</f>
        <v>914302</v>
      </c>
      <c r="I455" s="4">
        <f>IFERROR(TRUNC(AV!I455/RWADA!I455,0),0)</f>
        <v>924555</v>
      </c>
      <c r="J455" s="4">
        <f>IFERROR(TRUNC(AV!J455/RWADA!J455,0),0)</f>
        <v>834783</v>
      </c>
      <c r="K455" s="4">
        <f>IFERROR(TRUNC(AV!K455/RWADA!K455,0),0)</f>
        <v>813953</v>
      </c>
      <c r="L455" s="4">
        <f>IFERROR(TRUNC(AV!L455/RWADA!L455,0),0)</f>
        <v>843906</v>
      </c>
      <c r="M455" s="4">
        <f>IFERROR(TRUNC(AV!M455/RWADA!M455,0),0)</f>
        <v>834790</v>
      </c>
      <c r="N455" s="4">
        <f>IFERROR(TRUNC(AV!N455/RWADA!N455,0),0)</f>
        <v>867955</v>
      </c>
      <c r="O455" s="4">
        <f>IFERROR(TRUNC(AV!O455/RWADA!O455,0),0)</f>
        <v>866497</v>
      </c>
      <c r="P455" s="4">
        <f>IFERROR(TRUNC(AV!P455/RWADA!P455,0),0)</f>
        <v>877136</v>
      </c>
      <c r="Q455" s="4">
        <f>IFERROR(TRUNC(AV!Q455/RWADA!Q455,0),0)</f>
        <v>943006</v>
      </c>
      <c r="R455" s="4">
        <f>IFERROR(TRUNC(AV!R455/RWADA!R455,0),0)</f>
        <v>993453</v>
      </c>
      <c r="S455" s="4">
        <f>IFERROR(TRUNC(AV!S455/RWADA!S455,0),0)</f>
        <v>1037307</v>
      </c>
      <c r="T455" s="4">
        <f>IFERROR(TRUNC(AV!T455/RWADA!T455,0),0)</f>
        <v>1119710</v>
      </c>
      <c r="U455" s="4">
        <f>IFERROR(TRUNC(AV!U455/RWADA!U455,0),0)</f>
        <v>1147202</v>
      </c>
    </row>
    <row r="456" spans="1:21" x14ac:dyDescent="0.3">
      <c r="A456" s="3" t="s">
        <v>582</v>
      </c>
      <c r="B456" s="1" t="s">
        <v>1292</v>
      </c>
      <c r="C456" s="1" t="s">
        <v>1286</v>
      </c>
      <c r="D456" s="4">
        <f>IFERROR(TRUNC(AV!D456/RWADA!D456,0),0)</f>
        <v>735276</v>
      </c>
      <c r="E456" s="4">
        <f>IFERROR(TRUNC(AV!E456/RWADA!E456,0),0)</f>
        <v>871870</v>
      </c>
      <c r="F456" s="4">
        <f>IFERROR(TRUNC(AV!F456/RWADA!F456,0),0)</f>
        <v>958781</v>
      </c>
      <c r="G456" s="4">
        <f>IFERROR(TRUNC(AV!G456/RWADA!G456,0),0)</f>
        <v>1003652</v>
      </c>
      <c r="H456" s="4">
        <f>IFERROR(TRUNC(AV!H456/RWADA!H456,0),0)</f>
        <v>969960</v>
      </c>
      <c r="I456" s="4">
        <f>IFERROR(TRUNC(AV!I456/RWADA!I456,0),0)</f>
        <v>909620</v>
      </c>
      <c r="J456" s="4">
        <f>IFERROR(TRUNC(AV!J456/RWADA!J456,0),0)</f>
        <v>872618</v>
      </c>
      <c r="K456" s="4">
        <f>IFERROR(TRUNC(AV!K456/RWADA!K456,0),0)</f>
        <v>875065</v>
      </c>
      <c r="L456" s="4">
        <f>IFERROR(TRUNC(AV!L456/RWADA!L456,0),0)</f>
        <v>838760</v>
      </c>
      <c r="M456" s="4">
        <f>IFERROR(TRUNC(AV!M456/RWADA!M456,0),0)</f>
        <v>811664</v>
      </c>
      <c r="N456" s="4">
        <f>IFERROR(TRUNC(AV!N456/RWADA!N456,0),0)</f>
        <v>817579</v>
      </c>
      <c r="O456" s="4">
        <f>IFERROR(TRUNC(AV!O456/RWADA!O456,0),0)</f>
        <v>886323</v>
      </c>
      <c r="P456" s="4">
        <f>IFERROR(TRUNC(AV!P456/RWADA!P456,0),0)</f>
        <v>959699</v>
      </c>
      <c r="Q456" s="4">
        <f>IFERROR(TRUNC(AV!Q456/RWADA!Q456,0),0)</f>
        <v>1027003</v>
      </c>
      <c r="R456" s="4">
        <f>IFERROR(TRUNC(AV!R456/RWADA!R456,0),0)</f>
        <v>1069849</v>
      </c>
      <c r="S456" s="4">
        <f>IFERROR(TRUNC(AV!S456/RWADA!S456,0),0)</f>
        <v>1114238</v>
      </c>
      <c r="T456" s="4">
        <f>IFERROR(TRUNC(AV!T456/RWADA!T456,0),0)</f>
        <v>1165445</v>
      </c>
      <c r="U456" s="4">
        <f>IFERROR(TRUNC(AV!U456/RWADA!U456,0),0)</f>
        <v>1202453</v>
      </c>
    </row>
    <row r="457" spans="1:21" x14ac:dyDescent="0.3">
      <c r="A457" s="3" t="s">
        <v>583</v>
      </c>
      <c r="B457" s="1" t="s">
        <v>1293</v>
      </c>
      <c r="C457" s="1" t="s">
        <v>1286</v>
      </c>
      <c r="D457" s="4">
        <f>IFERROR(TRUNC(AV!D457/RWADA!D457,0),0)</f>
        <v>819829</v>
      </c>
      <c r="E457" s="4">
        <f>IFERROR(TRUNC(AV!E457/RWADA!E457,0),0)</f>
        <v>977560</v>
      </c>
      <c r="F457" s="4">
        <f>IFERROR(TRUNC(AV!F457/RWADA!F457,0),0)</f>
        <v>1109369</v>
      </c>
      <c r="G457" s="4">
        <f>IFERROR(TRUNC(AV!G457/RWADA!G457,0),0)</f>
        <v>1233950</v>
      </c>
      <c r="H457" s="4">
        <f>IFERROR(TRUNC(AV!H457/RWADA!H457,0),0)</f>
        <v>1182055</v>
      </c>
      <c r="I457" s="4">
        <f>IFERROR(TRUNC(AV!I457/RWADA!I457,0),0)</f>
        <v>1136436</v>
      </c>
      <c r="J457" s="4">
        <f>IFERROR(TRUNC(AV!J457/RWADA!J457,0),0)</f>
        <v>1014365</v>
      </c>
      <c r="K457" s="4">
        <f>IFERROR(TRUNC(AV!K457/RWADA!K457,0),0)</f>
        <v>1064680</v>
      </c>
      <c r="L457" s="4">
        <f>IFERROR(TRUNC(AV!L457/RWADA!L457,0),0)</f>
        <v>994691</v>
      </c>
      <c r="M457" s="4">
        <f>IFERROR(TRUNC(AV!M457/RWADA!M457,0),0)</f>
        <v>943080</v>
      </c>
      <c r="N457" s="4">
        <f>IFERROR(TRUNC(AV!N457/RWADA!N457,0),0)</f>
        <v>917715</v>
      </c>
      <c r="O457" s="4">
        <f>IFERROR(TRUNC(AV!O457/RWADA!O457,0),0)</f>
        <v>958455</v>
      </c>
      <c r="P457" s="4">
        <f>IFERROR(TRUNC(AV!P457/RWADA!P457,0),0)</f>
        <v>1011636</v>
      </c>
      <c r="Q457" s="4">
        <f>IFERROR(TRUNC(AV!Q457/RWADA!Q457,0),0)</f>
        <v>1086871</v>
      </c>
      <c r="R457" s="4">
        <f>IFERROR(TRUNC(AV!R457/RWADA!R457,0),0)</f>
        <v>1102500</v>
      </c>
      <c r="S457" s="4">
        <f>IFERROR(TRUNC(AV!S457/RWADA!S457,0),0)</f>
        <v>1327584</v>
      </c>
      <c r="T457" s="4">
        <f>IFERROR(TRUNC(AV!T457/RWADA!T457,0),0)</f>
        <v>1203112</v>
      </c>
      <c r="U457" s="4">
        <f>IFERROR(TRUNC(AV!U457/RWADA!U457,0),0)</f>
        <v>1150175</v>
      </c>
    </row>
    <row r="458" spans="1:21" x14ac:dyDescent="0.3">
      <c r="A458" s="3" t="s">
        <v>584</v>
      </c>
      <c r="B458" s="1" t="s">
        <v>1294</v>
      </c>
      <c r="C458" s="1" t="s">
        <v>1057</v>
      </c>
      <c r="D458" s="4">
        <f>IFERROR(TRUNC(AV!D458/RWADA!D458,0),0)</f>
        <v>123161</v>
      </c>
      <c r="E458" s="4">
        <f>IFERROR(TRUNC(AV!E458/RWADA!E458,0),0)</f>
        <v>128692</v>
      </c>
      <c r="F458" s="4">
        <f>IFERROR(TRUNC(AV!F458/RWADA!F458,0),0)</f>
        <v>141556</v>
      </c>
      <c r="G458" s="4">
        <f>IFERROR(TRUNC(AV!G458/RWADA!G458,0),0)</f>
        <v>150771</v>
      </c>
      <c r="H458" s="4">
        <f>IFERROR(TRUNC(AV!H458/RWADA!H458,0),0)</f>
        <v>161041</v>
      </c>
      <c r="I458" s="4">
        <f>IFERROR(TRUNC(AV!I458/RWADA!I458,0),0)</f>
        <v>161961</v>
      </c>
      <c r="J458" s="4">
        <f>IFERROR(TRUNC(AV!J458/RWADA!J458,0),0)</f>
        <v>170293</v>
      </c>
      <c r="K458" s="4">
        <f>IFERROR(TRUNC(AV!K458/RWADA!K458,0),0)</f>
        <v>176736</v>
      </c>
      <c r="L458" s="4">
        <f>IFERROR(TRUNC(AV!L458/RWADA!L458,0),0)</f>
        <v>187712</v>
      </c>
      <c r="M458" s="4">
        <f>IFERROR(TRUNC(AV!M458/RWADA!M458,0),0)</f>
        <v>205018</v>
      </c>
      <c r="N458" s="4">
        <f>IFERROR(TRUNC(AV!N458/RWADA!N458,0),0)</f>
        <v>204949</v>
      </c>
      <c r="O458" s="4">
        <f>IFERROR(TRUNC(AV!O458/RWADA!O458,0),0)</f>
        <v>208939</v>
      </c>
      <c r="P458" s="4">
        <f>IFERROR(TRUNC(AV!P458/RWADA!P458,0),0)</f>
        <v>205225</v>
      </c>
      <c r="Q458" s="4">
        <f>IFERROR(TRUNC(AV!Q458/RWADA!Q458,0),0)</f>
        <v>211441</v>
      </c>
      <c r="R458" s="4">
        <f>IFERROR(TRUNC(AV!R458/RWADA!R458,0),0)</f>
        <v>227154</v>
      </c>
      <c r="S458" s="4">
        <f>IFERROR(TRUNC(AV!S458/RWADA!S458,0),0)</f>
        <v>253627</v>
      </c>
      <c r="T458" s="4">
        <f>IFERROR(TRUNC(AV!T458/RWADA!T458,0),0)</f>
        <v>262195</v>
      </c>
      <c r="U458" s="4">
        <f>IFERROR(TRUNC(AV!U458/RWADA!U458,0),0)</f>
        <v>274806</v>
      </c>
    </row>
    <row r="459" spans="1:21" x14ac:dyDescent="0.3">
      <c r="A459" s="3" t="s">
        <v>585</v>
      </c>
      <c r="B459" s="1" t="s">
        <v>1295</v>
      </c>
      <c r="C459" s="1" t="s">
        <v>1057</v>
      </c>
      <c r="D459" s="4">
        <f>IFERROR(TRUNC(AV!D459/RWADA!D459,0),0)</f>
        <v>205488</v>
      </c>
      <c r="E459" s="4">
        <f>IFERROR(TRUNC(AV!E459/RWADA!E459,0),0)</f>
        <v>203966</v>
      </c>
      <c r="F459" s="4">
        <f>IFERROR(TRUNC(AV!F459/RWADA!F459,0),0)</f>
        <v>220602</v>
      </c>
      <c r="G459" s="4">
        <f>IFERROR(TRUNC(AV!G459/RWADA!G459,0),0)</f>
        <v>244024</v>
      </c>
      <c r="H459" s="4">
        <f>IFERROR(TRUNC(AV!H459/RWADA!H459,0),0)</f>
        <v>286497</v>
      </c>
      <c r="I459" s="4">
        <f>IFERROR(TRUNC(AV!I459/RWADA!I459,0),0)</f>
        <v>295608</v>
      </c>
      <c r="J459" s="4">
        <f>IFERROR(TRUNC(AV!J459/RWADA!J459,0),0)</f>
        <v>298138</v>
      </c>
      <c r="K459" s="4">
        <f>IFERROR(TRUNC(AV!K459/RWADA!K459,0),0)</f>
        <v>308730</v>
      </c>
      <c r="L459" s="4">
        <f>IFERROR(TRUNC(AV!L459/RWADA!L459,0),0)</f>
        <v>325835</v>
      </c>
      <c r="M459" s="4">
        <f>IFERROR(TRUNC(AV!M459/RWADA!M459,0),0)</f>
        <v>325380</v>
      </c>
      <c r="N459" s="4">
        <f>IFERROR(TRUNC(AV!N459/RWADA!N459,0),0)</f>
        <v>329935</v>
      </c>
      <c r="O459" s="4">
        <f>IFERROR(TRUNC(AV!O459/RWADA!O459,0),0)</f>
        <v>322113</v>
      </c>
      <c r="P459" s="4">
        <f>IFERROR(TRUNC(AV!P459/RWADA!P459,0),0)</f>
        <v>332124</v>
      </c>
      <c r="Q459" s="4">
        <f>IFERROR(TRUNC(AV!Q459/RWADA!Q459,0),0)</f>
        <v>338726</v>
      </c>
      <c r="R459" s="4">
        <f>IFERROR(TRUNC(AV!R459/RWADA!R459,0),0)</f>
        <v>345051</v>
      </c>
      <c r="S459" s="4">
        <f>IFERROR(TRUNC(AV!S459/RWADA!S459,0),0)</f>
        <v>387586</v>
      </c>
      <c r="T459" s="4">
        <f>IFERROR(TRUNC(AV!T459/RWADA!T459,0),0)</f>
        <v>427470</v>
      </c>
      <c r="U459" s="4">
        <f>IFERROR(TRUNC(AV!U459/RWADA!U459,0),0)</f>
        <v>444567</v>
      </c>
    </row>
    <row r="460" spans="1:21" x14ac:dyDescent="0.3">
      <c r="A460" s="3" t="s">
        <v>586</v>
      </c>
      <c r="B460" s="1" t="s">
        <v>1296</v>
      </c>
      <c r="C460" s="1" t="s">
        <v>1057</v>
      </c>
      <c r="D460" s="4">
        <f>IFERROR(TRUNC(AV!D460/RWADA!D460,0),0)</f>
        <v>652363</v>
      </c>
      <c r="E460" s="4">
        <f>IFERROR(TRUNC(AV!E460/RWADA!E460,0),0)</f>
        <v>695942</v>
      </c>
      <c r="F460" s="4">
        <f>IFERROR(TRUNC(AV!F460/RWADA!F460,0),0)</f>
        <v>709449</v>
      </c>
      <c r="G460" s="4">
        <f>IFERROR(TRUNC(AV!G460/RWADA!G460,0),0)</f>
        <v>861059</v>
      </c>
      <c r="H460" s="4">
        <f>IFERROR(TRUNC(AV!H460/RWADA!H460,0),0)</f>
        <v>911898</v>
      </c>
      <c r="I460" s="4">
        <f>IFERROR(TRUNC(AV!I460/RWADA!I460,0),0)</f>
        <v>944137</v>
      </c>
      <c r="J460" s="4">
        <f>IFERROR(TRUNC(AV!J460/RWADA!J460,0),0)</f>
        <v>1055542</v>
      </c>
      <c r="K460" s="4">
        <f>IFERROR(TRUNC(AV!K460/RWADA!K460,0),0)</f>
        <v>1096554</v>
      </c>
      <c r="L460" s="4">
        <f>IFERROR(TRUNC(AV!L460/RWADA!L460,0),0)</f>
        <v>1112681</v>
      </c>
      <c r="M460" s="4">
        <f>IFERROR(TRUNC(AV!M460/RWADA!M460,0),0)</f>
        <v>1230870</v>
      </c>
      <c r="N460" s="4">
        <f>IFERROR(TRUNC(AV!N460/RWADA!N460,0),0)</f>
        <v>1204782</v>
      </c>
      <c r="O460" s="4">
        <f>IFERROR(TRUNC(AV!O460/RWADA!O460,0),0)</f>
        <v>1198274</v>
      </c>
      <c r="P460" s="4">
        <f>IFERROR(TRUNC(AV!P460/RWADA!P460,0),0)</f>
        <v>1181772</v>
      </c>
      <c r="Q460" s="4">
        <f>IFERROR(TRUNC(AV!Q460/RWADA!Q460,0),0)</f>
        <v>1245918</v>
      </c>
      <c r="R460" s="4">
        <f>IFERROR(TRUNC(AV!R460/RWADA!R460,0),0)</f>
        <v>1278870</v>
      </c>
      <c r="S460" s="4">
        <f>IFERROR(TRUNC(AV!S460/RWADA!S460,0),0)</f>
        <v>1462743</v>
      </c>
      <c r="T460" s="4">
        <f>IFERROR(TRUNC(AV!T460/RWADA!T460,0),0)</f>
        <v>1644333</v>
      </c>
      <c r="U460" s="4">
        <f>IFERROR(TRUNC(AV!U460/RWADA!U460,0),0)</f>
        <v>1632477</v>
      </c>
    </row>
    <row r="461" spans="1:21" x14ac:dyDescent="0.3">
      <c r="A461" s="3" t="s">
        <v>587</v>
      </c>
      <c r="B461" s="1" t="s">
        <v>1297</v>
      </c>
      <c r="C461" s="1" t="s">
        <v>1057</v>
      </c>
      <c r="D461" s="4">
        <f>IFERROR(TRUNC(AV!D461/RWADA!D461,0),0)</f>
        <v>759080</v>
      </c>
      <c r="E461" s="4">
        <f>IFERROR(TRUNC(AV!E461/RWADA!E461,0),0)</f>
        <v>884472</v>
      </c>
      <c r="F461" s="4">
        <f>IFERROR(TRUNC(AV!F461/RWADA!F461,0),0)</f>
        <v>1181614</v>
      </c>
      <c r="G461" s="4">
        <f>IFERROR(TRUNC(AV!G461/RWADA!G461,0),0)</f>
        <v>1235300</v>
      </c>
      <c r="H461" s="4">
        <f>IFERROR(TRUNC(AV!H461/RWADA!H461,0),0)</f>
        <v>1332414</v>
      </c>
      <c r="I461" s="4">
        <f>IFERROR(TRUNC(AV!I461/RWADA!I461,0),0)</f>
        <v>1457185</v>
      </c>
      <c r="J461" s="4">
        <f>IFERROR(TRUNC(AV!J461/RWADA!J461,0),0)</f>
        <v>1454981</v>
      </c>
      <c r="K461" s="4">
        <f>IFERROR(TRUNC(AV!K461/RWADA!K461,0),0)</f>
        <v>1315099</v>
      </c>
      <c r="L461" s="4">
        <f>IFERROR(TRUNC(AV!L461/RWADA!L461,0),0)</f>
        <v>1376653</v>
      </c>
      <c r="M461" s="4">
        <f>IFERROR(TRUNC(AV!M461/RWADA!M461,0),0)</f>
        <v>1335040</v>
      </c>
      <c r="N461" s="4">
        <f>IFERROR(TRUNC(AV!N461/RWADA!N461,0),0)</f>
        <v>1397374</v>
      </c>
      <c r="O461" s="4">
        <f>IFERROR(TRUNC(AV!O461/RWADA!O461,0),0)</f>
        <v>1450170</v>
      </c>
      <c r="P461" s="4">
        <f>IFERROR(TRUNC(AV!P461/RWADA!P461,0),0)</f>
        <v>1346494</v>
      </c>
      <c r="Q461" s="4">
        <f>IFERROR(TRUNC(AV!Q461/RWADA!Q461,0),0)</f>
        <v>1231209</v>
      </c>
      <c r="R461" s="4">
        <f>IFERROR(TRUNC(AV!R461/RWADA!R461,0),0)</f>
        <v>1204598</v>
      </c>
      <c r="S461" s="4">
        <f>IFERROR(TRUNC(AV!S461/RWADA!S461,0),0)</f>
        <v>1155984</v>
      </c>
      <c r="T461" s="4">
        <f>IFERROR(TRUNC(AV!T461/RWADA!T461,0),0)</f>
        <v>1253638</v>
      </c>
      <c r="U461" s="4">
        <f>IFERROR(TRUNC(AV!U461/RWADA!U461,0),0)</f>
        <v>1286219</v>
      </c>
    </row>
    <row r="462" spans="1:21" x14ac:dyDescent="0.3">
      <c r="A462" s="3" t="s">
        <v>588</v>
      </c>
      <c r="B462" s="1" t="s">
        <v>1298</v>
      </c>
      <c r="C462" s="1" t="s">
        <v>1057</v>
      </c>
      <c r="D462" s="4">
        <f>IFERROR(TRUNC(AV!D462/RWADA!D462,0),0)</f>
        <v>152394</v>
      </c>
      <c r="E462" s="4">
        <f>IFERROR(TRUNC(AV!E462/RWADA!E462,0),0)</f>
        <v>147209</v>
      </c>
      <c r="F462" s="4">
        <f>IFERROR(TRUNC(AV!F462/RWADA!F462,0),0)</f>
        <v>170659</v>
      </c>
      <c r="G462" s="4">
        <f>IFERROR(TRUNC(AV!G462/RWADA!G462,0),0)</f>
        <v>198140</v>
      </c>
      <c r="H462" s="4">
        <f>IFERROR(TRUNC(AV!H462/RWADA!H462,0),0)</f>
        <v>204956</v>
      </c>
      <c r="I462" s="4">
        <f>IFERROR(TRUNC(AV!I462/RWADA!I462,0),0)</f>
        <v>238123</v>
      </c>
      <c r="J462" s="4">
        <f>IFERROR(TRUNC(AV!J462/RWADA!J462,0),0)</f>
        <v>244076</v>
      </c>
      <c r="K462" s="4">
        <f>IFERROR(TRUNC(AV!K462/RWADA!K462,0),0)</f>
        <v>255101</v>
      </c>
      <c r="L462" s="4">
        <f>IFERROR(TRUNC(AV!L462/RWADA!L462,0),0)</f>
        <v>259851</v>
      </c>
      <c r="M462" s="4">
        <f>IFERROR(TRUNC(AV!M462/RWADA!M462,0),0)</f>
        <v>271227</v>
      </c>
      <c r="N462" s="4">
        <f>IFERROR(TRUNC(AV!N462/RWADA!N462,0),0)</f>
        <v>279905</v>
      </c>
      <c r="O462" s="4">
        <f>IFERROR(TRUNC(AV!O462/RWADA!O462,0),0)</f>
        <v>291551</v>
      </c>
      <c r="P462" s="4">
        <f>IFERROR(TRUNC(AV!P462/RWADA!P462,0),0)</f>
        <v>295735</v>
      </c>
      <c r="Q462" s="4">
        <f>IFERROR(TRUNC(AV!Q462/RWADA!Q462,0),0)</f>
        <v>297149</v>
      </c>
      <c r="R462" s="4">
        <f>IFERROR(TRUNC(AV!R462/RWADA!R462,0),0)</f>
        <v>305740</v>
      </c>
      <c r="S462" s="4">
        <f>IFERROR(TRUNC(AV!S462/RWADA!S462,0),0)</f>
        <v>322125</v>
      </c>
      <c r="T462" s="4">
        <f>IFERROR(TRUNC(AV!T462/RWADA!T462,0),0)</f>
        <v>346673</v>
      </c>
      <c r="U462" s="4">
        <f>IFERROR(TRUNC(AV!U462/RWADA!U462,0),0)</f>
        <v>351741</v>
      </c>
    </row>
    <row r="463" spans="1:21" x14ac:dyDescent="0.3">
      <c r="A463" s="3" t="s">
        <v>589</v>
      </c>
      <c r="B463" s="1" t="s">
        <v>1299</v>
      </c>
      <c r="C463" s="1" t="s">
        <v>1057</v>
      </c>
      <c r="D463" s="4">
        <f>IFERROR(TRUNC(AV!D463/RWADA!D463,0),0)</f>
        <v>381030</v>
      </c>
      <c r="E463" s="4">
        <f>IFERROR(TRUNC(AV!E463/RWADA!E463,0),0)</f>
        <v>404760</v>
      </c>
      <c r="F463" s="4">
        <f>IFERROR(TRUNC(AV!F463/RWADA!F463,0),0)</f>
        <v>394769</v>
      </c>
      <c r="G463" s="4">
        <f>IFERROR(TRUNC(AV!G463/RWADA!G463,0),0)</f>
        <v>609711</v>
      </c>
      <c r="H463" s="4">
        <f>IFERROR(TRUNC(AV!H463/RWADA!H463,0),0)</f>
        <v>597034</v>
      </c>
      <c r="I463" s="4">
        <f>IFERROR(TRUNC(AV!I463/RWADA!I463,0),0)</f>
        <v>723729</v>
      </c>
      <c r="J463" s="4">
        <f>IFERROR(TRUNC(AV!J463/RWADA!J463,0),0)</f>
        <v>777380</v>
      </c>
      <c r="K463" s="4">
        <f>IFERROR(TRUNC(AV!K463/RWADA!K463,0),0)</f>
        <v>718657</v>
      </c>
      <c r="L463" s="4">
        <f>IFERROR(TRUNC(AV!L463/RWADA!L463,0),0)</f>
        <v>832025</v>
      </c>
      <c r="M463" s="4">
        <f>IFERROR(TRUNC(AV!M463/RWADA!M463,0),0)</f>
        <v>789132</v>
      </c>
      <c r="N463" s="4">
        <f>IFERROR(TRUNC(AV!N463/RWADA!N463,0),0)</f>
        <v>851574</v>
      </c>
      <c r="O463" s="4">
        <f>IFERROR(TRUNC(AV!O463/RWADA!O463,0),0)</f>
        <v>842432</v>
      </c>
      <c r="P463" s="4">
        <f>IFERROR(TRUNC(AV!P463/RWADA!P463,0),0)</f>
        <v>900786</v>
      </c>
      <c r="Q463" s="4">
        <f>IFERROR(TRUNC(AV!Q463/RWADA!Q463,0),0)</f>
        <v>879179</v>
      </c>
      <c r="R463" s="4">
        <f>IFERROR(TRUNC(AV!R463/RWADA!R463,0),0)</f>
        <v>941060</v>
      </c>
      <c r="S463" s="4">
        <f>IFERROR(TRUNC(AV!S463/RWADA!S463,0),0)</f>
        <v>990560</v>
      </c>
      <c r="T463" s="4">
        <f>IFERROR(TRUNC(AV!T463/RWADA!T463,0),0)</f>
        <v>1104919</v>
      </c>
      <c r="U463" s="4">
        <f>IFERROR(TRUNC(AV!U463/RWADA!U463,0),0)</f>
        <v>1090886</v>
      </c>
    </row>
    <row r="464" spans="1:21" x14ac:dyDescent="0.3">
      <c r="A464" s="3" t="s">
        <v>590</v>
      </c>
      <c r="B464" s="1" t="s">
        <v>1300</v>
      </c>
      <c r="C464" s="1" t="s">
        <v>1057</v>
      </c>
      <c r="D464" s="4">
        <f>IFERROR(TRUNC(AV!D464/RWADA!D464,0),0)</f>
        <v>203252</v>
      </c>
      <c r="E464" s="4">
        <f>IFERROR(TRUNC(AV!E464/RWADA!E464,0),0)</f>
        <v>209787</v>
      </c>
      <c r="F464" s="4">
        <f>IFERROR(TRUNC(AV!F464/RWADA!F464,0),0)</f>
        <v>216125</v>
      </c>
      <c r="G464" s="4">
        <f>IFERROR(TRUNC(AV!G464/RWADA!G464,0),0)</f>
        <v>232640</v>
      </c>
      <c r="H464" s="4">
        <f>IFERROR(TRUNC(AV!H464/RWADA!H464,0),0)</f>
        <v>266796</v>
      </c>
      <c r="I464" s="4">
        <f>IFERROR(TRUNC(AV!I464/RWADA!I464,0),0)</f>
        <v>273605</v>
      </c>
      <c r="J464" s="4">
        <f>IFERROR(TRUNC(AV!J464/RWADA!J464,0),0)</f>
        <v>281095</v>
      </c>
      <c r="K464" s="4">
        <f>IFERROR(TRUNC(AV!K464/RWADA!K464,0),0)</f>
        <v>300402</v>
      </c>
      <c r="L464" s="4">
        <f>IFERROR(TRUNC(AV!L464/RWADA!L464,0),0)</f>
        <v>311533</v>
      </c>
      <c r="M464" s="4">
        <f>IFERROR(TRUNC(AV!M464/RWADA!M464,0),0)</f>
        <v>344734</v>
      </c>
      <c r="N464" s="4">
        <f>IFERROR(TRUNC(AV!N464/RWADA!N464,0),0)</f>
        <v>336392</v>
      </c>
      <c r="O464" s="4">
        <f>IFERROR(TRUNC(AV!O464/RWADA!O464,0),0)</f>
        <v>345731</v>
      </c>
      <c r="P464" s="4">
        <f>IFERROR(TRUNC(AV!P464/RWADA!P464,0),0)</f>
        <v>353019</v>
      </c>
      <c r="Q464" s="4">
        <f>IFERROR(TRUNC(AV!Q464/RWADA!Q464,0),0)</f>
        <v>354453</v>
      </c>
      <c r="R464" s="4">
        <f>IFERROR(TRUNC(AV!R464/RWADA!R464,0),0)</f>
        <v>364202</v>
      </c>
      <c r="S464" s="4">
        <f>IFERROR(TRUNC(AV!S464/RWADA!S464,0),0)</f>
        <v>363711</v>
      </c>
      <c r="T464" s="4">
        <f>IFERROR(TRUNC(AV!T464/RWADA!T464,0),0)</f>
        <v>425958</v>
      </c>
      <c r="U464" s="4">
        <f>IFERROR(TRUNC(AV!U464/RWADA!U464,0),0)</f>
        <v>439643</v>
      </c>
    </row>
    <row r="465" spans="1:21" x14ac:dyDescent="0.3">
      <c r="A465" s="3" t="s">
        <v>591</v>
      </c>
      <c r="B465" s="1" t="s">
        <v>1301</v>
      </c>
      <c r="C465" s="1" t="s">
        <v>1057</v>
      </c>
      <c r="D465" s="4">
        <f>IFERROR(TRUNC(AV!D465/RWADA!D465,0),0)</f>
        <v>200442</v>
      </c>
      <c r="E465" s="4">
        <f>IFERROR(TRUNC(AV!E465/RWADA!E465,0),0)</f>
        <v>208421</v>
      </c>
      <c r="F465" s="4">
        <f>IFERROR(TRUNC(AV!F465/RWADA!F465,0),0)</f>
        <v>225475</v>
      </c>
      <c r="G465" s="4">
        <f>IFERROR(TRUNC(AV!G465/RWADA!G465,0),0)</f>
        <v>246046</v>
      </c>
      <c r="H465" s="4">
        <f>IFERROR(TRUNC(AV!H465/RWADA!H465,0),0)</f>
        <v>274086</v>
      </c>
      <c r="I465" s="4">
        <f>IFERROR(TRUNC(AV!I465/RWADA!I465,0),0)</f>
        <v>282514</v>
      </c>
      <c r="J465" s="4">
        <f>IFERROR(TRUNC(AV!J465/RWADA!J465,0),0)</f>
        <v>301846</v>
      </c>
      <c r="K465" s="4">
        <f>IFERROR(TRUNC(AV!K465/RWADA!K465,0),0)</f>
        <v>294291</v>
      </c>
      <c r="L465" s="4">
        <f>IFERROR(TRUNC(AV!L465/RWADA!L465,0),0)</f>
        <v>296812</v>
      </c>
      <c r="M465" s="4">
        <f>IFERROR(TRUNC(AV!M465/RWADA!M465,0),0)</f>
        <v>300321</v>
      </c>
      <c r="N465" s="4">
        <f>IFERROR(TRUNC(AV!N465/RWADA!N465,0),0)</f>
        <v>307688</v>
      </c>
      <c r="O465" s="4">
        <f>IFERROR(TRUNC(AV!O465/RWADA!O465,0),0)</f>
        <v>308880</v>
      </c>
      <c r="P465" s="4">
        <f>IFERROR(TRUNC(AV!P465/RWADA!P465,0),0)</f>
        <v>306395</v>
      </c>
      <c r="Q465" s="4">
        <f>IFERROR(TRUNC(AV!Q465/RWADA!Q465,0),0)</f>
        <v>309934</v>
      </c>
      <c r="R465" s="4">
        <f>IFERROR(TRUNC(AV!R465/RWADA!R465,0),0)</f>
        <v>317687</v>
      </c>
      <c r="S465" s="4">
        <f>IFERROR(TRUNC(AV!S465/RWADA!S465,0),0)</f>
        <v>338891</v>
      </c>
      <c r="T465" s="4">
        <f>IFERROR(TRUNC(AV!T465/RWADA!T465,0),0)</f>
        <v>372637</v>
      </c>
      <c r="U465" s="4">
        <f>IFERROR(TRUNC(AV!U465/RWADA!U465,0),0)</f>
        <v>381501</v>
      </c>
    </row>
    <row r="466" spans="1:21" x14ac:dyDescent="0.3">
      <c r="A466" s="3" t="s">
        <v>592</v>
      </c>
      <c r="B466" s="1" t="s">
        <v>1302</v>
      </c>
      <c r="C466" s="1" t="s">
        <v>1057</v>
      </c>
      <c r="D466" s="4">
        <f>IFERROR(TRUNC(AV!D466/RWADA!D466,0),0)</f>
        <v>195030</v>
      </c>
      <c r="E466" s="4">
        <f>IFERROR(TRUNC(AV!E466/RWADA!E466,0),0)</f>
        <v>196095</v>
      </c>
      <c r="F466" s="4">
        <f>IFERROR(TRUNC(AV!F466/RWADA!F466,0),0)</f>
        <v>210939</v>
      </c>
      <c r="G466" s="4">
        <f>IFERROR(TRUNC(AV!G466/RWADA!G466,0),0)</f>
        <v>225610</v>
      </c>
      <c r="H466" s="4">
        <f>IFERROR(TRUNC(AV!H466/RWADA!H466,0),0)</f>
        <v>260743</v>
      </c>
      <c r="I466" s="4">
        <f>IFERROR(TRUNC(AV!I466/RWADA!I466,0),0)</f>
        <v>277353</v>
      </c>
      <c r="J466" s="4">
        <f>IFERROR(TRUNC(AV!J466/RWADA!J466,0),0)</f>
        <v>283189</v>
      </c>
      <c r="K466" s="4">
        <f>IFERROR(TRUNC(AV!K466/RWADA!K466,0),0)</f>
        <v>293254</v>
      </c>
      <c r="L466" s="4">
        <f>IFERROR(TRUNC(AV!L466/RWADA!L466,0),0)</f>
        <v>303569</v>
      </c>
      <c r="M466" s="4">
        <f>IFERROR(TRUNC(AV!M466/RWADA!M466,0),0)</f>
        <v>338078</v>
      </c>
      <c r="N466" s="4">
        <f>IFERROR(TRUNC(AV!N466/RWADA!N466,0),0)</f>
        <v>336180</v>
      </c>
      <c r="O466" s="4">
        <f>IFERROR(TRUNC(AV!O466/RWADA!O466,0),0)</f>
        <v>335395</v>
      </c>
      <c r="P466" s="4">
        <f>IFERROR(TRUNC(AV!P466/RWADA!P466,0),0)</f>
        <v>348851</v>
      </c>
      <c r="Q466" s="4">
        <f>IFERROR(TRUNC(AV!Q466/RWADA!Q466,0),0)</f>
        <v>329594</v>
      </c>
      <c r="R466" s="4">
        <f>IFERROR(TRUNC(AV!R466/RWADA!R466,0),0)</f>
        <v>350064</v>
      </c>
      <c r="S466" s="4">
        <f>IFERROR(TRUNC(AV!S466/RWADA!S466,0),0)</f>
        <v>384833</v>
      </c>
      <c r="T466" s="4">
        <f>IFERROR(TRUNC(AV!T466/RWADA!T466,0),0)</f>
        <v>414760</v>
      </c>
      <c r="U466" s="4">
        <f>IFERROR(TRUNC(AV!U466/RWADA!U466,0),0)</f>
        <v>435217</v>
      </c>
    </row>
    <row r="467" spans="1:21" x14ac:dyDescent="0.3">
      <c r="A467" s="3" t="s">
        <v>593</v>
      </c>
      <c r="B467" s="1" t="s">
        <v>1303</v>
      </c>
      <c r="C467" s="1" t="s">
        <v>1057</v>
      </c>
      <c r="D467" s="4">
        <f>IFERROR(TRUNC(AV!D467/RWADA!D467,0),0)</f>
        <v>221852</v>
      </c>
      <c r="E467" s="4">
        <f>IFERROR(TRUNC(AV!E467/RWADA!E467,0),0)</f>
        <v>231230</v>
      </c>
      <c r="F467" s="4">
        <f>IFERROR(TRUNC(AV!F467/RWADA!F467,0),0)</f>
        <v>238826</v>
      </c>
      <c r="G467" s="4">
        <f>IFERROR(TRUNC(AV!G467/RWADA!G467,0),0)</f>
        <v>250752</v>
      </c>
      <c r="H467" s="4">
        <f>IFERROR(TRUNC(AV!H467/RWADA!H467,0),0)</f>
        <v>269262</v>
      </c>
      <c r="I467" s="4">
        <f>IFERROR(TRUNC(AV!I467/RWADA!I467,0),0)</f>
        <v>271600</v>
      </c>
      <c r="J467" s="4">
        <f>IFERROR(TRUNC(AV!J467/RWADA!J467,0),0)</f>
        <v>267124</v>
      </c>
      <c r="K467" s="4">
        <f>IFERROR(TRUNC(AV!K467/RWADA!K467,0),0)</f>
        <v>260554</v>
      </c>
      <c r="L467" s="4">
        <f>IFERROR(TRUNC(AV!L467/RWADA!L467,0),0)</f>
        <v>260120</v>
      </c>
      <c r="M467" s="4">
        <f>IFERROR(TRUNC(AV!M467/RWADA!M467,0),0)</f>
        <v>271023</v>
      </c>
      <c r="N467" s="4">
        <f>IFERROR(TRUNC(AV!N467/RWADA!N467,0),0)</f>
        <v>278534</v>
      </c>
      <c r="O467" s="4">
        <f>IFERROR(TRUNC(AV!O467/RWADA!O467,0),0)</f>
        <v>285053</v>
      </c>
      <c r="P467" s="4">
        <f>IFERROR(TRUNC(AV!P467/RWADA!P467,0),0)</f>
        <v>284135</v>
      </c>
      <c r="Q467" s="4">
        <f>IFERROR(TRUNC(AV!Q467/RWADA!Q467,0),0)</f>
        <v>288556</v>
      </c>
      <c r="R467" s="4">
        <f>IFERROR(TRUNC(AV!R467/RWADA!R467,0),0)</f>
        <v>286111</v>
      </c>
      <c r="S467" s="4">
        <f>IFERROR(TRUNC(AV!S467/RWADA!S467,0),0)</f>
        <v>314192</v>
      </c>
      <c r="T467" s="4">
        <f>IFERROR(TRUNC(AV!T467/RWADA!T467,0),0)</f>
        <v>336470</v>
      </c>
      <c r="U467" s="4">
        <f>IFERROR(TRUNC(AV!U467/RWADA!U467,0),0)</f>
        <v>340502</v>
      </c>
    </row>
    <row r="468" spans="1:21" x14ac:dyDescent="0.3">
      <c r="A468" s="3" t="s">
        <v>594</v>
      </c>
      <c r="B468" s="1" t="s">
        <v>1304</v>
      </c>
      <c r="C468" s="1" t="s">
        <v>1057</v>
      </c>
      <c r="D468" s="4">
        <f>IFERROR(TRUNC(AV!D468/RWADA!D468,0),0)</f>
        <v>270474</v>
      </c>
      <c r="E468" s="4">
        <f>IFERROR(TRUNC(AV!E468/RWADA!E468,0),0)</f>
        <v>309160</v>
      </c>
      <c r="F468" s="4">
        <f>IFERROR(TRUNC(AV!F468/RWADA!F468,0),0)</f>
        <v>373572</v>
      </c>
      <c r="G468" s="4">
        <f>IFERROR(TRUNC(AV!G468/RWADA!G468,0),0)</f>
        <v>442066</v>
      </c>
      <c r="H468" s="4">
        <f>IFERROR(TRUNC(AV!H468/RWADA!H468,0),0)</f>
        <v>464726</v>
      </c>
      <c r="I468" s="4">
        <f>IFERROR(TRUNC(AV!I468/RWADA!I468,0),0)</f>
        <v>624913</v>
      </c>
      <c r="J468" s="4">
        <f>IFERROR(TRUNC(AV!J468/RWADA!J468,0),0)</f>
        <v>592745</v>
      </c>
      <c r="K468" s="4">
        <f>IFERROR(TRUNC(AV!K468/RWADA!K468,0),0)</f>
        <v>618438</v>
      </c>
      <c r="L468" s="4">
        <f>IFERROR(TRUNC(AV!L468/RWADA!L468,0),0)</f>
        <v>621519</v>
      </c>
      <c r="M468" s="4">
        <f>IFERROR(TRUNC(AV!M468/RWADA!M468,0),0)</f>
        <v>672032</v>
      </c>
      <c r="N468" s="4">
        <f>IFERROR(TRUNC(AV!N468/RWADA!N468,0),0)</f>
        <v>674335</v>
      </c>
      <c r="O468" s="4">
        <f>IFERROR(TRUNC(AV!O468/RWADA!O468,0),0)</f>
        <v>706206</v>
      </c>
      <c r="P468" s="4">
        <f>IFERROR(TRUNC(AV!P468/RWADA!P468,0),0)</f>
        <v>712535</v>
      </c>
      <c r="Q468" s="4">
        <f>IFERROR(TRUNC(AV!Q468/RWADA!Q468,0),0)</f>
        <v>706961</v>
      </c>
      <c r="R468" s="4">
        <f>IFERROR(TRUNC(AV!R468/RWADA!R468,0),0)</f>
        <v>695268</v>
      </c>
      <c r="S468" s="4">
        <f>IFERROR(TRUNC(AV!S468/RWADA!S468,0),0)</f>
        <v>754152</v>
      </c>
      <c r="T468" s="4">
        <f>IFERROR(TRUNC(AV!T468/RWADA!T468,0),0)</f>
        <v>766140</v>
      </c>
      <c r="U468" s="4">
        <f>IFERROR(TRUNC(AV!U468/RWADA!U468,0),0)</f>
        <v>813863</v>
      </c>
    </row>
    <row r="469" spans="1:21" x14ac:dyDescent="0.3">
      <c r="A469" s="3" t="s">
        <v>595</v>
      </c>
      <c r="B469" s="1" t="s">
        <v>1305</v>
      </c>
      <c r="C469" s="1" t="s">
        <v>1057</v>
      </c>
      <c r="D469" s="4">
        <f>IFERROR(TRUNC(AV!D469/RWADA!D469,0),0)</f>
        <v>144088</v>
      </c>
      <c r="E469" s="4">
        <f>IFERROR(TRUNC(AV!E469/RWADA!E469,0),0)</f>
        <v>151371</v>
      </c>
      <c r="F469" s="4">
        <f>IFERROR(TRUNC(AV!F469/RWADA!F469,0),0)</f>
        <v>165753</v>
      </c>
      <c r="G469" s="4">
        <f>IFERROR(TRUNC(AV!G469/RWADA!G469,0),0)</f>
        <v>191432</v>
      </c>
      <c r="H469" s="4">
        <f>IFERROR(TRUNC(AV!H469/RWADA!H469,0),0)</f>
        <v>206131</v>
      </c>
      <c r="I469" s="4">
        <f>IFERROR(TRUNC(AV!I469/RWADA!I469,0),0)</f>
        <v>232895</v>
      </c>
      <c r="J469" s="4">
        <f>IFERROR(TRUNC(AV!J469/RWADA!J469,0),0)</f>
        <v>230893</v>
      </c>
      <c r="K469" s="4">
        <f>IFERROR(TRUNC(AV!K469/RWADA!K469,0),0)</f>
        <v>237576</v>
      </c>
      <c r="L469" s="4">
        <f>IFERROR(TRUNC(AV!L469/RWADA!L469,0),0)</f>
        <v>226309</v>
      </c>
      <c r="M469" s="4">
        <f>IFERROR(TRUNC(AV!M469/RWADA!M469,0),0)</f>
        <v>229873</v>
      </c>
      <c r="N469" s="4">
        <f>IFERROR(TRUNC(AV!N469/RWADA!N469,0),0)</f>
        <v>241912</v>
      </c>
      <c r="O469" s="4">
        <f>IFERROR(TRUNC(AV!O469/RWADA!O469,0),0)</f>
        <v>244168</v>
      </c>
      <c r="P469" s="4">
        <f>IFERROR(TRUNC(AV!P469/RWADA!P469,0),0)</f>
        <v>247976</v>
      </c>
      <c r="Q469" s="4">
        <f>IFERROR(TRUNC(AV!Q469/RWADA!Q469,0),0)</f>
        <v>247429</v>
      </c>
      <c r="R469" s="4">
        <f>IFERROR(TRUNC(AV!R469/RWADA!R469,0),0)</f>
        <v>248027</v>
      </c>
      <c r="S469" s="4">
        <f>IFERROR(TRUNC(AV!S469/RWADA!S469,0),0)</f>
        <v>267642</v>
      </c>
      <c r="T469" s="4">
        <f>IFERROR(TRUNC(AV!T469/RWADA!T469,0),0)</f>
        <v>285322</v>
      </c>
      <c r="U469" s="4">
        <f>IFERROR(TRUNC(AV!U469/RWADA!U469,0),0)</f>
        <v>286467</v>
      </c>
    </row>
    <row r="470" spans="1:21" x14ac:dyDescent="0.3">
      <c r="A470" s="3" t="s">
        <v>596</v>
      </c>
      <c r="B470" s="1" t="s">
        <v>1306</v>
      </c>
      <c r="C470" s="1" t="s">
        <v>1057</v>
      </c>
      <c r="D470" s="4">
        <f>IFERROR(TRUNC(AV!D470/RWADA!D470,0),0)</f>
        <v>149001</v>
      </c>
      <c r="E470" s="4">
        <f>IFERROR(TRUNC(AV!E470/RWADA!E470,0),0)</f>
        <v>154709</v>
      </c>
      <c r="F470" s="4">
        <f>IFERROR(TRUNC(AV!F470/RWADA!F470,0),0)</f>
        <v>169132</v>
      </c>
      <c r="G470" s="4">
        <f>IFERROR(TRUNC(AV!G470/RWADA!G470,0),0)</f>
        <v>189901</v>
      </c>
      <c r="H470" s="4">
        <f>IFERROR(TRUNC(AV!H470/RWADA!H470,0),0)</f>
        <v>196065</v>
      </c>
      <c r="I470" s="4">
        <f>IFERROR(TRUNC(AV!I470/RWADA!I470,0),0)</f>
        <v>209901</v>
      </c>
      <c r="J470" s="4">
        <f>IFERROR(TRUNC(AV!J470/RWADA!J470,0),0)</f>
        <v>209454</v>
      </c>
      <c r="K470" s="4">
        <f>IFERROR(TRUNC(AV!K470/RWADA!K470,0),0)</f>
        <v>213945</v>
      </c>
      <c r="L470" s="4">
        <f>IFERROR(TRUNC(AV!L470/RWADA!L470,0),0)</f>
        <v>214878</v>
      </c>
      <c r="M470" s="4">
        <f>IFERROR(TRUNC(AV!M470/RWADA!M470,0),0)</f>
        <v>215097</v>
      </c>
      <c r="N470" s="4">
        <f>IFERROR(TRUNC(AV!N470/RWADA!N470,0),0)</f>
        <v>212122</v>
      </c>
      <c r="O470" s="4">
        <f>IFERROR(TRUNC(AV!O470/RWADA!O470,0),0)</f>
        <v>213221</v>
      </c>
      <c r="P470" s="4">
        <f>IFERROR(TRUNC(AV!P470/RWADA!P470,0),0)</f>
        <v>212517</v>
      </c>
      <c r="Q470" s="4">
        <f>IFERROR(TRUNC(AV!Q470/RWADA!Q470,0),0)</f>
        <v>218670</v>
      </c>
      <c r="R470" s="4">
        <f>IFERROR(TRUNC(AV!R470/RWADA!R470,0),0)</f>
        <v>224006</v>
      </c>
      <c r="S470" s="4">
        <f>IFERROR(TRUNC(AV!S470/RWADA!S470,0),0)</f>
        <v>255726</v>
      </c>
      <c r="T470" s="4">
        <f>IFERROR(TRUNC(AV!T470/RWADA!T470,0),0)</f>
        <v>259559</v>
      </c>
      <c r="U470" s="4">
        <f>IFERROR(TRUNC(AV!U470/RWADA!U470,0),0)</f>
        <v>266527</v>
      </c>
    </row>
    <row r="471" spans="1:21" x14ac:dyDescent="0.3">
      <c r="A471" s="3" t="s">
        <v>597</v>
      </c>
      <c r="B471" s="1" t="s">
        <v>1307</v>
      </c>
      <c r="C471" s="1" t="s">
        <v>1057</v>
      </c>
      <c r="D471" s="4">
        <f>IFERROR(TRUNC(AV!D471/RWADA!D471,0),0)</f>
        <v>143351</v>
      </c>
      <c r="E471" s="4">
        <f>IFERROR(TRUNC(AV!E471/RWADA!E471,0),0)</f>
        <v>145819</v>
      </c>
      <c r="F471" s="4">
        <f>IFERROR(TRUNC(AV!F471/RWADA!F471,0),0)</f>
        <v>184939</v>
      </c>
      <c r="G471" s="4">
        <f>IFERROR(TRUNC(AV!G471/RWADA!G471,0),0)</f>
        <v>175265</v>
      </c>
      <c r="H471" s="4">
        <f>IFERROR(TRUNC(AV!H471/RWADA!H471,0),0)</f>
        <v>200162</v>
      </c>
      <c r="I471" s="4">
        <f>IFERROR(TRUNC(AV!I471/RWADA!I471,0),0)</f>
        <v>225612</v>
      </c>
      <c r="J471" s="4">
        <f>IFERROR(TRUNC(AV!J471/RWADA!J471,0),0)</f>
        <v>244805</v>
      </c>
      <c r="K471" s="4">
        <f>IFERROR(TRUNC(AV!K471/RWADA!K471,0),0)</f>
        <v>251040</v>
      </c>
      <c r="L471" s="4">
        <f>IFERROR(TRUNC(AV!L471/RWADA!L471,0),0)</f>
        <v>262482</v>
      </c>
      <c r="M471" s="4">
        <f>IFERROR(TRUNC(AV!M471/RWADA!M471,0),0)</f>
        <v>277051</v>
      </c>
      <c r="N471" s="4">
        <f>IFERROR(TRUNC(AV!N471/RWADA!N471,0),0)</f>
        <v>285599</v>
      </c>
      <c r="O471" s="4">
        <f>IFERROR(TRUNC(AV!O471/RWADA!O471,0),0)</f>
        <v>285925</v>
      </c>
      <c r="P471" s="4">
        <f>IFERROR(TRUNC(AV!P471/RWADA!P471,0),0)</f>
        <v>286740</v>
      </c>
      <c r="Q471" s="4">
        <f>IFERROR(TRUNC(AV!Q471/RWADA!Q471,0),0)</f>
        <v>281870</v>
      </c>
      <c r="R471" s="4">
        <f>IFERROR(TRUNC(AV!R471/RWADA!R471,0),0)</f>
        <v>299857</v>
      </c>
      <c r="S471" s="4">
        <f>IFERROR(TRUNC(AV!S471/RWADA!S471,0),0)</f>
        <v>378500</v>
      </c>
      <c r="T471" s="4">
        <f>IFERROR(TRUNC(AV!T471/RWADA!T471,0),0)</f>
        <v>349773</v>
      </c>
      <c r="U471" s="4">
        <f>IFERROR(TRUNC(AV!U471/RWADA!U471,0),0)</f>
        <v>364780</v>
      </c>
    </row>
    <row r="472" spans="1:21" x14ac:dyDescent="0.3">
      <c r="A472" s="3" t="s">
        <v>598</v>
      </c>
      <c r="B472" s="1" t="s">
        <v>1308</v>
      </c>
      <c r="C472" s="1" t="s">
        <v>1057</v>
      </c>
      <c r="D472" s="4">
        <f>IFERROR(TRUNC(AV!D472/RWADA!D472,0),0)</f>
        <v>284016</v>
      </c>
      <c r="E472" s="4">
        <f>IFERROR(TRUNC(AV!E472/RWADA!E472,0),0)</f>
        <v>303058</v>
      </c>
      <c r="F472" s="4">
        <f>IFERROR(TRUNC(AV!F472/RWADA!F472,0),0)</f>
        <v>340657</v>
      </c>
      <c r="G472" s="4">
        <f>IFERROR(TRUNC(AV!G472/RWADA!G472,0),0)</f>
        <v>376807</v>
      </c>
      <c r="H472" s="4">
        <f>IFERROR(TRUNC(AV!H472/RWADA!H472,0),0)</f>
        <v>411056</v>
      </c>
      <c r="I472" s="4">
        <f>IFERROR(TRUNC(AV!I472/RWADA!I472,0),0)</f>
        <v>485681</v>
      </c>
      <c r="J472" s="4">
        <f>IFERROR(TRUNC(AV!J472/RWADA!J472,0),0)</f>
        <v>469810</v>
      </c>
      <c r="K472" s="4">
        <f>IFERROR(TRUNC(AV!K472/RWADA!K472,0),0)</f>
        <v>525487</v>
      </c>
      <c r="L472" s="4">
        <f>IFERROR(TRUNC(AV!L472/RWADA!L472,0),0)</f>
        <v>530610</v>
      </c>
      <c r="M472" s="4">
        <f>IFERROR(TRUNC(AV!M472/RWADA!M472,0),0)</f>
        <v>536517</v>
      </c>
      <c r="N472" s="4">
        <f>IFERROR(TRUNC(AV!N472/RWADA!N472,0),0)</f>
        <v>532659</v>
      </c>
      <c r="O472" s="4">
        <f>IFERROR(TRUNC(AV!O472/RWADA!O472,0),0)</f>
        <v>538750</v>
      </c>
      <c r="P472" s="4">
        <f>IFERROR(TRUNC(AV!P472/RWADA!P472,0),0)</f>
        <v>565396</v>
      </c>
      <c r="Q472" s="4">
        <f>IFERROR(TRUNC(AV!Q472/RWADA!Q472,0),0)</f>
        <v>583470</v>
      </c>
      <c r="R472" s="4">
        <f>IFERROR(TRUNC(AV!R472/RWADA!R472,0),0)</f>
        <v>629514</v>
      </c>
      <c r="S472" s="4">
        <f>IFERROR(TRUNC(AV!S472/RWADA!S472,0),0)</f>
        <v>671657</v>
      </c>
      <c r="T472" s="4">
        <f>IFERROR(TRUNC(AV!T472/RWADA!T472,0),0)</f>
        <v>741503</v>
      </c>
      <c r="U472" s="4">
        <f>IFERROR(TRUNC(AV!U472/RWADA!U472,0),0)</f>
        <v>755043</v>
      </c>
    </row>
    <row r="473" spans="1:21" x14ac:dyDescent="0.3">
      <c r="A473" s="3" t="s">
        <v>599</v>
      </c>
      <c r="B473" s="1" t="s">
        <v>1309</v>
      </c>
      <c r="C473" s="1" t="s">
        <v>1057</v>
      </c>
      <c r="D473" s="4">
        <f>IFERROR(TRUNC(AV!D473/RWADA!D473,0),0)</f>
        <v>228545</v>
      </c>
      <c r="E473" s="4">
        <f>IFERROR(TRUNC(AV!E473/RWADA!E473,0),0)</f>
        <v>235086</v>
      </c>
      <c r="F473" s="4">
        <f>IFERROR(TRUNC(AV!F473/RWADA!F473,0),0)</f>
        <v>243279</v>
      </c>
      <c r="G473" s="4">
        <f>IFERROR(TRUNC(AV!G473/RWADA!G473,0),0)</f>
        <v>270058</v>
      </c>
      <c r="H473" s="4">
        <f>IFERROR(TRUNC(AV!H473/RWADA!H473,0),0)</f>
        <v>297141</v>
      </c>
      <c r="I473" s="4">
        <f>IFERROR(TRUNC(AV!I473/RWADA!I473,0),0)</f>
        <v>334527</v>
      </c>
      <c r="J473" s="4">
        <f>IFERROR(TRUNC(AV!J473/RWADA!J473,0),0)</f>
        <v>342256</v>
      </c>
      <c r="K473" s="4">
        <f>IFERROR(TRUNC(AV!K473/RWADA!K473,0),0)</f>
        <v>358317</v>
      </c>
      <c r="L473" s="4">
        <f>IFERROR(TRUNC(AV!L473/RWADA!L473,0),0)</f>
        <v>369448</v>
      </c>
      <c r="M473" s="4">
        <f>IFERROR(TRUNC(AV!M473/RWADA!M473,0),0)</f>
        <v>390128</v>
      </c>
      <c r="N473" s="4">
        <f>IFERROR(TRUNC(AV!N473/RWADA!N473,0),0)</f>
        <v>393449</v>
      </c>
      <c r="O473" s="4">
        <f>IFERROR(TRUNC(AV!O473/RWADA!O473,0),0)</f>
        <v>402219</v>
      </c>
      <c r="P473" s="4">
        <f>IFERROR(TRUNC(AV!P473/RWADA!P473,0),0)</f>
        <v>399918</v>
      </c>
      <c r="Q473" s="4">
        <f>IFERROR(TRUNC(AV!Q473/RWADA!Q473,0),0)</f>
        <v>410241</v>
      </c>
      <c r="R473" s="4">
        <f>IFERROR(TRUNC(AV!R473/RWADA!R473,0),0)</f>
        <v>420221</v>
      </c>
      <c r="S473" s="4">
        <f>IFERROR(TRUNC(AV!S473/RWADA!S473,0),0)</f>
        <v>461304</v>
      </c>
      <c r="T473" s="4">
        <f>IFERROR(TRUNC(AV!T473/RWADA!T473,0),0)</f>
        <v>470346</v>
      </c>
      <c r="U473" s="4">
        <f>IFERROR(TRUNC(AV!U473/RWADA!U473,0),0)</f>
        <v>497595</v>
      </c>
    </row>
    <row r="474" spans="1:21" x14ac:dyDescent="0.3">
      <c r="A474" s="3" t="s">
        <v>600</v>
      </c>
      <c r="B474" s="1" t="s">
        <v>1310</v>
      </c>
      <c r="C474" s="1" t="s">
        <v>1057</v>
      </c>
      <c r="D474" s="4">
        <f>IFERROR(TRUNC(AV!D474/RWADA!D474,0),0)</f>
        <v>177299</v>
      </c>
      <c r="E474" s="4">
        <f>IFERROR(TRUNC(AV!E474/RWADA!E474,0),0)</f>
        <v>185177</v>
      </c>
      <c r="F474" s="4">
        <f>IFERROR(TRUNC(AV!F474/RWADA!F474,0),0)</f>
        <v>188116</v>
      </c>
      <c r="G474" s="4">
        <f>IFERROR(TRUNC(AV!G474/RWADA!G474,0),0)</f>
        <v>210221</v>
      </c>
      <c r="H474" s="4">
        <f>IFERROR(TRUNC(AV!H474/RWADA!H474,0),0)</f>
        <v>226252</v>
      </c>
      <c r="I474" s="4">
        <f>IFERROR(TRUNC(AV!I474/RWADA!I474,0),0)</f>
        <v>247269</v>
      </c>
      <c r="J474" s="4">
        <f>IFERROR(TRUNC(AV!J474/RWADA!J474,0),0)</f>
        <v>289195</v>
      </c>
      <c r="K474" s="4">
        <f>IFERROR(TRUNC(AV!K474/RWADA!K474,0),0)</f>
        <v>264271</v>
      </c>
      <c r="L474" s="4">
        <f>IFERROR(TRUNC(AV!L474/RWADA!L474,0),0)</f>
        <v>282656</v>
      </c>
      <c r="M474" s="4">
        <f>IFERROR(TRUNC(AV!M474/RWADA!M474,0),0)</f>
        <v>285408</v>
      </c>
      <c r="N474" s="4">
        <f>IFERROR(TRUNC(AV!N474/RWADA!N474,0),0)</f>
        <v>292936</v>
      </c>
      <c r="O474" s="4">
        <f>IFERROR(TRUNC(AV!O474/RWADA!O474,0),0)</f>
        <v>323513</v>
      </c>
      <c r="P474" s="4">
        <f>IFERROR(TRUNC(AV!P474/RWADA!P474,0),0)</f>
        <v>355678</v>
      </c>
      <c r="Q474" s="4">
        <f>IFERROR(TRUNC(AV!Q474/RWADA!Q474,0),0)</f>
        <v>379845</v>
      </c>
      <c r="R474" s="4">
        <f>IFERROR(TRUNC(AV!R474/RWADA!R474,0),0)</f>
        <v>385919</v>
      </c>
      <c r="S474" s="4">
        <f>IFERROR(TRUNC(AV!S474/RWADA!S474,0),0)</f>
        <v>436425</v>
      </c>
      <c r="T474" s="4">
        <f>IFERROR(TRUNC(AV!T474/RWADA!T474,0),0)</f>
        <v>422124</v>
      </c>
      <c r="U474" s="4">
        <f>IFERROR(TRUNC(AV!U474/RWADA!U474,0),0)</f>
        <v>426846</v>
      </c>
    </row>
    <row r="475" spans="1:21" x14ac:dyDescent="0.3">
      <c r="A475" s="3" t="s">
        <v>601</v>
      </c>
      <c r="B475" s="1" t="s">
        <v>1311</v>
      </c>
      <c r="C475" s="1" t="s">
        <v>816</v>
      </c>
      <c r="D475" s="4">
        <f>IFERROR(TRUNC(AV!D475/RWADA!D475,0),0)</f>
        <v>313045</v>
      </c>
      <c r="E475" s="4">
        <f>IFERROR(TRUNC(AV!E475/RWADA!E475,0),0)</f>
        <v>353595</v>
      </c>
      <c r="F475" s="4">
        <f>IFERROR(TRUNC(AV!F475/RWADA!F475,0),0)</f>
        <v>435571</v>
      </c>
      <c r="G475" s="4">
        <f>IFERROR(TRUNC(AV!G475/RWADA!G475,0),0)</f>
        <v>493737</v>
      </c>
      <c r="H475" s="4">
        <f>IFERROR(TRUNC(AV!H475/RWADA!H475,0),0)</f>
        <v>525035</v>
      </c>
      <c r="I475" s="4">
        <f>IFERROR(TRUNC(AV!I475/RWADA!I475,0),0)</f>
        <v>537535</v>
      </c>
      <c r="J475" s="4">
        <f>IFERROR(TRUNC(AV!J475/RWADA!J475,0),0)</f>
        <v>529330</v>
      </c>
      <c r="K475" s="4">
        <f>IFERROR(TRUNC(AV!K475/RWADA!K475,0),0)</f>
        <v>524105</v>
      </c>
      <c r="L475" s="4">
        <f>IFERROR(TRUNC(AV!L475/RWADA!L475,0),0)</f>
        <v>506996</v>
      </c>
      <c r="M475" s="4">
        <f>IFERROR(TRUNC(AV!M475/RWADA!M475,0),0)</f>
        <v>521955</v>
      </c>
      <c r="N475" s="4">
        <f>IFERROR(TRUNC(AV!N475/RWADA!N475,0),0)</f>
        <v>529798</v>
      </c>
      <c r="O475" s="4">
        <f>IFERROR(TRUNC(AV!O475/RWADA!O475,0),0)</f>
        <v>534089</v>
      </c>
      <c r="P475" s="4">
        <f>IFERROR(TRUNC(AV!P475/RWADA!P475,0),0)</f>
        <v>552051</v>
      </c>
      <c r="Q475" s="4">
        <f>IFERROR(TRUNC(AV!Q475/RWADA!Q475,0),0)</f>
        <v>559573</v>
      </c>
      <c r="R475" s="4">
        <f>IFERROR(TRUNC(AV!R475/RWADA!R475,0),0)</f>
        <v>577609</v>
      </c>
      <c r="S475" s="4">
        <f>IFERROR(TRUNC(AV!S475/RWADA!S475,0),0)</f>
        <v>651193</v>
      </c>
      <c r="T475" s="4">
        <f>IFERROR(TRUNC(AV!T475/RWADA!T475,0),0)</f>
        <v>657435</v>
      </c>
      <c r="U475" s="4">
        <f>IFERROR(TRUNC(AV!U475/RWADA!U475,0),0)</f>
        <v>646780</v>
      </c>
    </row>
    <row r="476" spans="1:21" x14ac:dyDescent="0.3">
      <c r="A476" s="3" t="s">
        <v>602</v>
      </c>
      <c r="B476" s="1" t="s">
        <v>1312</v>
      </c>
      <c r="C476" s="1" t="s">
        <v>816</v>
      </c>
      <c r="D476" s="4">
        <f>IFERROR(TRUNC(AV!D476/RWADA!D476,0),0)</f>
        <v>392965</v>
      </c>
      <c r="E476" s="4">
        <f>IFERROR(TRUNC(AV!E476/RWADA!E476,0),0)</f>
        <v>441392</v>
      </c>
      <c r="F476" s="4">
        <f>IFERROR(TRUNC(AV!F476/RWADA!F476,0),0)</f>
        <v>533706</v>
      </c>
      <c r="G476" s="4">
        <f>IFERROR(TRUNC(AV!G476/RWADA!G476,0),0)</f>
        <v>589536</v>
      </c>
      <c r="H476" s="4">
        <f>IFERROR(TRUNC(AV!H476/RWADA!H476,0),0)</f>
        <v>609859</v>
      </c>
      <c r="I476" s="4">
        <f>IFERROR(TRUNC(AV!I476/RWADA!I476,0),0)</f>
        <v>588500</v>
      </c>
      <c r="J476" s="4">
        <f>IFERROR(TRUNC(AV!J476/RWADA!J476,0),0)</f>
        <v>575709</v>
      </c>
      <c r="K476" s="4">
        <f>IFERROR(TRUNC(AV!K476/RWADA!K476,0),0)</f>
        <v>580108</v>
      </c>
      <c r="L476" s="4">
        <f>IFERROR(TRUNC(AV!L476/RWADA!L476,0),0)</f>
        <v>604600</v>
      </c>
      <c r="M476" s="4">
        <f>IFERROR(TRUNC(AV!M476/RWADA!M476,0),0)</f>
        <v>599211</v>
      </c>
      <c r="N476" s="4">
        <f>IFERROR(TRUNC(AV!N476/RWADA!N476,0),0)</f>
        <v>604951</v>
      </c>
      <c r="O476" s="4">
        <f>IFERROR(TRUNC(AV!O476/RWADA!O476,0),0)</f>
        <v>626745</v>
      </c>
      <c r="P476" s="4">
        <f>IFERROR(TRUNC(AV!P476/RWADA!P476,0),0)</f>
        <v>629838</v>
      </c>
      <c r="Q476" s="4">
        <f>IFERROR(TRUNC(AV!Q476/RWADA!Q476,0),0)</f>
        <v>659818</v>
      </c>
      <c r="R476" s="4">
        <f>IFERROR(TRUNC(AV!R476/RWADA!R476,0),0)</f>
        <v>704237</v>
      </c>
      <c r="S476" s="4">
        <f>IFERROR(TRUNC(AV!S476/RWADA!S476,0),0)</f>
        <v>751843</v>
      </c>
      <c r="T476" s="4">
        <f>IFERROR(TRUNC(AV!T476/RWADA!T476,0),0)</f>
        <v>812607</v>
      </c>
      <c r="U476" s="4">
        <f>IFERROR(TRUNC(AV!U476/RWADA!U476,0),0)</f>
        <v>824655</v>
      </c>
    </row>
    <row r="477" spans="1:21" x14ac:dyDescent="0.3">
      <c r="A477" s="3" t="s">
        <v>603</v>
      </c>
      <c r="B477" s="1" t="s">
        <v>1313</v>
      </c>
      <c r="C477" s="1" t="s">
        <v>984</v>
      </c>
      <c r="D477" s="4">
        <f>IFERROR(TRUNC(AV!D477/RWADA!D477,0),0)</f>
        <v>278897</v>
      </c>
      <c r="E477" s="4">
        <f>IFERROR(TRUNC(AV!E477/RWADA!E477,0),0)</f>
        <v>293142</v>
      </c>
      <c r="F477" s="4">
        <f>IFERROR(TRUNC(AV!F477/RWADA!F477,0),0)</f>
        <v>357845</v>
      </c>
      <c r="G477" s="4">
        <f>IFERROR(TRUNC(AV!G477/RWADA!G477,0),0)</f>
        <v>433255</v>
      </c>
      <c r="H477" s="4">
        <f>IFERROR(TRUNC(AV!H477/RWADA!H477,0),0)</f>
        <v>499395</v>
      </c>
      <c r="I477" s="4">
        <f>IFERROR(TRUNC(AV!I477/RWADA!I477,0),0)</f>
        <v>520705</v>
      </c>
      <c r="J477" s="4">
        <f>IFERROR(TRUNC(AV!J477/RWADA!J477,0),0)</f>
        <v>554885</v>
      </c>
      <c r="K477" s="4">
        <f>IFERROR(TRUNC(AV!K477/RWADA!K477,0),0)</f>
        <v>558358</v>
      </c>
      <c r="L477" s="4">
        <f>IFERROR(TRUNC(AV!L477/RWADA!L477,0),0)</f>
        <v>523441</v>
      </c>
      <c r="M477" s="4">
        <f>IFERROR(TRUNC(AV!M477/RWADA!M477,0),0)</f>
        <v>544454</v>
      </c>
      <c r="N477" s="4">
        <f>IFERROR(TRUNC(AV!N477/RWADA!N477,0),0)</f>
        <v>557044</v>
      </c>
      <c r="O477" s="4">
        <f>IFERROR(TRUNC(AV!O477/RWADA!O477,0),0)</f>
        <v>557173</v>
      </c>
      <c r="P477" s="4">
        <f>IFERROR(TRUNC(AV!P477/RWADA!P477,0),0)</f>
        <v>644686</v>
      </c>
      <c r="Q477" s="4">
        <f>IFERROR(TRUNC(AV!Q477/RWADA!Q477,0),0)</f>
        <v>647970</v>
      </c>
      <c r="R477" s="4">
        <f>IFERROR(TRUNC(AV!R477/RWADA!R477,0),0)</f>
        <v>671413</v>
      </c>
      <c r="S477" s="4">
        <f>IFERROR(TRUNC(AV!S477/RWADA!S477,0),0)</f>
        <v>701719</v>
      </c>
      <c r="T477" s="4">
        <f>IFERROR(TRUNC(AV!T477/RWADA!T477,0),0)</f>
        <v>716804</v>
      </c>
      <c r="U477" s="4">
        <f>IFERROR(TRUNC(AV!U477/RWADA!U477,0),0)</f>
        <v>713039</v>
      </c>
    </row>
    <row r="478" spans="1:21" x14ac:dyDescent="0.3">
      <c r="A478" s="3" t="s">
        <v>604</v>
      </c>
      <c r="B478" s="1" t="s">
        <v>1314</v>
      </c>
      <c r="C478" s="1" t="s">
        <v>1003</v>
      </c>
      <c r="D478" s="4">
        <f>IFERROR(TRUNC(AV!D478/RWADA!D478,0),0)</f>
        <v>1419758</v>
      </c>
      <c r="E478" s="4">
        <f>IFERROR(TRUNC(AV!E478/RWADA!E478,0),0)</f>
        <v>1519438</v>
      </c>
      <c r="F478" s="4">
        <f>IFERROR(TRUNC(AV!F478/RWADA!F478,0),0)</f>
        <v>1866894</v>
      </c>
      <c r="G478" s="4">
        <f>IFERROR(TRUNC(AV!G478/RWADA!G478,0),0)</f>
        <v>2373388</v>
      </c>
      <c r="H478" s="4">
        <f>IFERROR(TRUNC(AV!H478/RWADA!H478,0),0)</f>
        <v>2854781</v>
      </c>
      <c r="I478" s="4">
        <f>IFERROR(TRUNC(AV!I478/RWADA!I478,0),0)</f>
        <v>3093885</v>
      </c>
      <c r="J478" s="4">
        <f>IFERROR(TRUNC(AV!J478/RWADA!J478,0),0)</f>
        <v>3128284</v>
      </c>
      <c r="K478" s="4">
        <f>IFERROR(TRUNC(AV!K478/RWADA!K478,0),0)</f>
        <v>2866019</v>
      </c>
      <c r="L478" s="4">
        <f>IFERROR(TRUNC(AV!L478/RWADA!L478,0),0)</f>
        <v>2805164</v>
      </c>
      <c r="M478" s="4">
        <f>IFERROR(TRUNC(AV!M478/RWADA!M478,0),0)</f>
        <v>2908188</v>
      </c>
      <c r="N478" s="4">
        <f>IFERROR(TRUNC(AV!N478/RWADA!N478,0),0)</f>
        <v>2826273</v>
      </c>
      <c r="O478" s="4">
        <f>IFERROR(TRUNC(AV!O478/RWADA!O478,0),0)</f>
        <v>3182460</v>
      </c>
      <c r="P478" s="4">
        <f>IFERROR(TRUNC(AV!P478/RWADA!P478,0),0)</f>
        <v>3208756</v>
      </c>
      <c r="Q478" s="4">
        <f>IFERROR(TRUNC(AV!Q478/RWADA!Q478,0),0)</f>
        <v>3251398</v>
      </c>
      <c r="R478" s="4">
        <f>IFERROR(TRUNC(AV!R478/RWADA!R478,0),0)</f>
        <v>3887458</v>
      </c>
      <c r="S478" s="4">
        <f>IFERROR(TRUNC(AV!S478/RWADA!S478,0),0)</f>
        <v>4306760</v>
      </c>
      <c r="T478" s="4">
        <f>IFERROR(TRUNC(AV!T478/RWADA!T478,0),0)</f>
        <v>4214702</v>
      </c>
      <c r="U478" s="4">
        <f>IFERROR(TRUNC(AV!U478/RWADA!U478,0),0)</f>
        <v>4383460</v>
      </c>
    </row>
    <row r="479" spans="1:21" x14ac:dyDescent="0.3">
      <c r="A479" s="3" t="s">
        <v>605</v>
      </c>
      <c r="B479" s="1" t="s">
        <v>1315</v>
      </c>
      <c r="C479" s="1" t="s">
        <v>984</v>
      </c>
      <c r="D479" s="4">
        <f>IFERROR(TRUNC(AV!D479/RWADA!D479,0),0)</f>
        <v>323150</v>
      </c>
      <c r="E479" s="4">
        <f>IFERROR(TRUNC(AV!E479/RWADA!E479,0),0)</f>
        <v>338956</v>
      </c>
      <c r="F479" s="4">
        <f>IFERROR(TRUNC(AV!F479/RWADA!F479,0),0)</f>
        <v>388905</v>
      </c>
      <c r="G479" s="4">
        <f>IFERROR(TRUNC(AV!G479/RWADA!G479,0),0)</f>
        <v>510295</v>
      </c>
      <c r="H479" s="4">
        <f>IFERROR(TRUNC(AV!H479/RWADA!H479,0),0)</f>
        <v>540114</v>
      </c>
      <c r="I479" s="4">
        <f>IFERROR(TRUNC(AV!I479/RWADA!I479,0),0)</f>
        <v>628088</v>
      </c>
      <c r="J479" s="4">
        <f>IFERROR(TRUNC(AV!J479/RWADA!J479,0),0)</f>
        <v>720183</v>
      </c>
      <c r="K479" s="4">
        <f>IFERROR(TRUNC(AV!K479/RWADA!K479,0),0)</f>
        <v>696339</v>
      </c>
      <c r="L479" s="4">
        <f>IFERROR(TRUNC(AV!L479/RWADA!L479,0),0)</f>
        <v>681477</v>
      </c>
      <c r="M479" s="4">
        <f>IFERROR(TRUNC(AV!M479/RWADA!M479,0),0)</f>
        <v>730967</v>
      </c>
      <c r="N479" s="4">
        <f>IFERROR(TRUNC(AV!N479/RWADA!N479,0),0)</f>
        <v>756603</v>
      </c>
      <c r="O479" s="4">
        <f>IFERROR(TRUNC(AV!O479/RWADA!O479,0),0)</f>
        <v>762594</v>
      </c>
      <c r="P479" s="4">
        <f>IFERROR(TRUNC(AV!P479/RWADA!P479,0),0)</f>
        <v>759698</v>
      </c>
      <c r="Q479" s="4">
        <f>IFERROR(TRUNC(AV!Q479/RWADA!Q479,0),0)</f>
        <v>835677</v>
      </c>
      <c r="R479" s="4">
        <f>IFERROR(TRUNC(AV!R479/RWADA!R479,0),0)</f>
        <v>860879</v>
      </c>
      <c r="S479" s="4">
        <f>IFERROR(TRUNC(AV!S479/RWADA!S479,0),0)</f>
        <v>892561</v>
      </c>
      <c r="T479" s="4">
        <f>IFERROR(TRUNC(AV!T479/RWADA!T479,0),0)</f>
        <v>910697</v>
      </c>
      <c r="U479" s="4">
        <f>IFERROR(TRUNC(AV!U479/RWADA!U479,0),0)</f>
        <v>978556</v>
      </c>
    </row>
    <row r="480" spans="1:21" x14ac:dyDescent="0.3">
      <c r="A480" s="3" t="s">
        <v>606</v>
      </c>
      <c r="B480" s="1" t="s">
        <v>1316</v>
      </c>
      <c r="C480" s="1" t="s">
        <v>984</v>
      </c>
      <c r="D480" s="4">
        <f>IFERROR(TRUNC(AV!D480/RWADA!D480,0),0)</f>
        <v>293595</v>
      </c>
      <c r="E480" s="4">
        <f>IFERROR(TRUNC(AV!E480/RWADA!E480,0),0)</f>
        <v>334459</v>
      </c>
      <c r="F480" s="4">
        <f>IFERROR(TRUNC(AV!F480/RWADA!F480,0),0)</f>
        <v>385623</v>
      </c>
      <c r="G480" s="4">
        <f>IFERROR(TRUNC(AV!G480/RWADA!G480,0),0)</f>
        <v>441497</v>
      </c>
      <c r="H480" s="4">
        <f>IFERROR(TRUNC(AV!H480/RWADA!H480,0),0)</f>
        <v>455779</v>
      </c>
      <c r="I480" s="4">
        <f>IFERROR(TRUNC(AV!I480/RWADA!I480,0),0)</f>
        <v>462056</v>
      </c>
      <c r="J480" s="4">
        <f>IFERROR(TRUNC(AV!J480/RWADA!J480,0),0)</f>
        <v>473214</v>
      </c>
      <c r="K480" s="4">
        <f>IFERROR(TRUNC(AV!K480/RWADA!K480,0),0)</f>
        <v>470747</v>
      </c>
      <c r="L480" s="4">
        <f>IFERROR(TRUNC(AV!L480/RWADA!L480,0),0)</f>
        <v>464760</v>
      </c>
      <c r="M480" s="4">
        <f>IFERROR(TRUNC(AV!M480/RWADA!M480,0),0)</f>
        <v>467226</v>
      </c>
      <c r="N480" s="4">
        <f>IFERROR(TRUNC(AV!N480/RWADA!N480,0),0)</f>
        <v>474619</v>
      </c>
      <c r="O480" s="4">
        <f>IFERROR(TRUNC(AV!O480/RWADA!O480,0),0)</f>
        <v>515764</v>
      </c>
      <c r="P480" s="4">
        <f>IFERROR(TRUNC(AV!P480/RWADA!P480,0),0)</f>
        <v>552048</v>
      </c>
      <c r="Q480" s="4">
        <f>IFERROR(TRUNC(AV!Q480/RWADA!Q480,0),0)</f>
        <v>585380</v>
      </c>
      <c r="R480" s="4">
        <f>IFERROR(TRUNC(AV!R480/RWADA!R480,0),0)</f>
        <v>581698</v>
      </c>
      <c r="S480" s="4">
        <f>IFERROR(TRUNC(AV!S480/RWADA!S480,0),0)</f>
        <v>632379</v>
      </c>
      <c r="T480" s="4">
        <f>IFERROR(TRUNC(AV!T480/RWADA!T480,0),0)</f>
        <v>669005</v>
      </c>
      <c r="U480" s="4">
        <f>IFERROR(TRUNC(AV!U480/RWADA!U480,0),0)</f>
        <v>704293</v>
      </c>
    </row>
    <row r="481" spans="1:21" x14ac:dyDescent="0.3">
      <c r="A481" s="3" t="s">
        <v>607</v>
      </c>
      <c r="B481" s="1" t="s">
        <v>1317</v>
      </c>
      <c r="C481" s="1" t="s">
        <v>984</v>
      </c>
      <c r="D481" s="4">
        <f>IFERROR(TRUNC(AV!D481/RWADA!D481,0),0)</f>
        <v>313873</v>
      </c>
      <c r="E481" s="4">
        <f>IFERROR(TRUNC(AV!E481/RWADA!E481,0),0)</f>
        <v>350119</v>
      </c>
      <c r="F481" s="4">
        <f>IFERROR(TRUNC(AV!F481/RWADA!F481,0),0)</f>
        <v>431344</v>
      </c>
      <c r="G481" s="4">
        <f>IFERROR(TRUNC(AV!G481/RWADA!G481,0),0)</f>
        <v>484829</v>
      </c>
      <c r="H481" s="4">
        <f>IFERROR(TRUNC(AV!H481/RWADA!H481,0),0)</f>
        <v>517746</v>
      </c>
      <c r="I481" s="4">
        <f>IFERROR(TRUNC(AV!I481/RWADA!I481,0),0)</f>
        <v>521876</v>
      </c>
      <c r="J481" s="4">
        <f>IFERROR(TRUNC(AV!J481/RWADA!J481,0),0)</f>
        <v>503656</v>
      </c>
      <c r="K481" s="4">
        <f>IFERROR(TRUNC(AV!K481/RWADA!K481,0),0)</f>
        <v>507891</v>
      </c>
      <c r="L481" s="4">
        <f>IFERROR(TRUNC(AV!L481/RWADA!L481,0),0)</f>
        <v>530880</v>
      </c>
      <c r="M481" s="4">
        <f>IFERROR(TRUNC(AV!M481/RWADA!M481,0),0)</f>
        <v>552202</v>
      </c>
      <c r="N481" s="4">
        <f>IFERROR(TRUNC(AV!N481/RWADA!N481,0),0)</f>
        <v>569469</v>
      </c>
      <c r="O481" s="4">
        <f>IFERROR(TRUNC(AV!O481/RWADA!O481,0),0)</f>
        <v>582842</v>
      </c>
      <c r="P481" s="4">
        <f>IFERROR(TRUNC(AV!P481/RWADA!P481,0),0)</f>
        <v>613534</v>
      </c>
      <c r="Q481" s="4">
        <f>IFERROR(TRUNC(AV!Q481/RWADA!Q481,0),0)</f>
        <v>657631</v>
      </c>
      <c r="R481" s="4">
        <f>IFERROR(TRUNC(AV!R481/RWADA!R481,0),0)</f>
        <v>674752</v>
      </c>
      <c r="S481" s="4">
        <f>IFERROR(TRUNC(AV!S481/RWADA!S481,0),0)</f>
        <v>753947</v>
      </c>
      <c r="T481" s="4">
        <f>IFERROR(TRUNC(AV!T481/RWADA!T481,0),0)</f>
        <v>785616</v>
      </c>
      <c r="U481" s="4">
        <f>IFERROR(TRUNC(AV!U481/RWADA!U481,0),0)</f>
        <v>815230</v>
      </c>
    </row>
    <row r="482" spans="1:21" x14ac:dyDescent="0.3">
      <c r="A482" s="3" t="s">
        <v>608</v>
      </c>
      <c r="B482" s="1" t="s">
        <v>1318</v>
      </c>
      <c r="C482" s="1" t="s">
        <v>984</v>
      </c>
      <c r="D482" s="4">
        <f>IFERROR(TRUNC(AV!D482/RWADA!D482,0),0)</f>
        <v>246131</v>
      </c>
      <c r="E482" s="4">
        <f>IFERROR(TRUNC(AV!E482/RWADA!E482,0),0)</f>
        <v>270906</v>
      </c>
      <c r="F482" s="4">
        <f>IFERROR(TRUNC(AV!F482/RWADA!F482,0),0)</f>
        <v>334700</v>
      </c>
      <c r="G482" s="4">
        <f>IFERROR(TRUNC(AV!G482/RWADA!G482,0),0)</f>
        <v>384923</v>
      </c>
      <c r="H482" s="4">
        <f>IFERROR(TRUNC(AV!H482/RWADA!H482,0),0)</f>
        <v>417397</v>
      </c>
      <c r="I482" s="4">
        <f>IFERROR(TRUNC(AV!I482/RWADA!I482,0),0)</f>
        <v>425818</v>
      </c>
      <c r="J482" s="4">
        <f>IFERROR(TRUNC(AV!J482/RWADA!J482,0),0)</f>
        <v>507337</v>
      </c>
      <c r="K482" s="4">
        <f>IFERROR(TRUNC(AV!K482/RWADA!K482,0),0)</f>
        <v>517920</v>
      </c>
      <c r="L482" s="4">
        <f>IFERROR(TRUNC(AV!L482/RWADA!L482,0),0)</f>
        <v>496140</v>
      </c>
      <c r="M482" s="4">
        <f>IFERROR(TRUNC(AV!M482/RWADA!M482,0),0)</f>
        <v>501828</v>
      </c>
      <c r="N482" s="4">
        <f>IFERROR(TRUNC(AV!N482/RWADA!N482,0),0)</f>
        <v>493880</v>
      </c>
      <c r="O482" s="4">
        <f>IFERROR(TRUNC(AV!O482/RWADA!O482,0),0)</f>
        <v>549949</v>
      </c>
      <c r="P482" s="4">
        <f>IFERROR(TRUNC(AV!P482/RWADA!P482,0),0)</f>
        <v>560622</v>
      </c>
      <c r="Q482" s="4">
        <f>IFERROR(TRUNC(AV!Q482/RWADA!Q482,0),0)</f>
        <v>595103</v>
      </c>
      <c r="R482" s="4">
        <f>IFERROR(TRUNC(AV!R482/RWADA!R482,0),0)</f>
        <v>623962</v>
      </c>
      <c r="S482" s="4">
        <f>IFERROR(TRUNC(AV!S482/RWADA!S482,0),0)</f>
        <v>658717</v>
      </c>
      <c r="T482" s="4">
        <f>IFERROR(TRUNC(AV!T482/RWADA!T482,0),0)</f>
        <v>692817</v>
      </c>
      <c r="U482" s="4">
        <f>IFERROR(TRUNC(AV!U482/RWADA!U482,0),0)</f>
        <v>743898</v>
      </c>
    </row>
    <row r="483" spans="1:21" x14ac:dyDescent="0.3">
      <c r="A483" s="3" t="s">
        <v>609</v>
      </c>
      <c r="B483" s="1" t="s">
        <v>1319</v>
      </c>
      <c r="C483" s="1" t="s">
        <v>984</v>
      </c>
      <c r="D483" s="4">
        <f>IFERROR(TRUNC(AV!D483/RWADA!D483,0),0)</f>
        <v>231536</v>
      </c>
      <c r="E483" s="4">
        <f>IFERROR(TRUNC(AV!E483/RWADA!E483,0),0)</f>
        <v>269349</v>
      </c>
      <c r="F483" s="4">
        <f>IFERROR(TRUNC(AV!F483/RWADA!F483,0),0)</f>
        <v>332745</v>
      </c>
      <c r="G483" s="4">
        <f>IFERROR(TRUNC(AV!G483/RWADA!G483,0),0)</f>
        <v>383401</v>
      </c>
      <c r="H483" s="4">
        <f>IFERROR(TRUNC(AV!H483/RWADA!H483,0),0)</f>
        <v>405957</v>
      </c>
      <c r="I483" s="4">
        <f>IFERROR(TRUNC(AV!I483/RWADA!I483,0),0)</f>
        <v>419156</v>
      </c>
      <c r="J483" s="4">
        <f>IFERROR(TRUNC(AV!J483/RWADA!J483,0),0)</f>
        <v>413020</v>
      </c>
      <c r="K483" s="4">
        <f>IFERROR(TRUNC(AV!K483/RWADA!K483,0),0)</f>
        <v>430183</v>
      </c>
      <c r="L483" s="4">
        <f>IFERROR(TRUNC(AV!L483/RWADA!L483,0),0)</f>
        <v>423883</v>
      </c>
      <c r="M483" s="4">
        <f>IFERROR(TRUNC(AV!M483/RWADA!M483,0),0)</f>
        <v>457692</v>
      </c>
      <c r="N483" s="4">
        <f>IFERROR(TRUNC(AV!N483/RWADA!N483,0),0)</f>
        <v>461252</v>
      </c>
      <c r="O483" s="4">
        <f>IFERROR(TRUNC(AV!O483/RWADA!O483,0),0)</f>
        <v>482544</v>
      </c>
      <c r="P483" s="4">
        <f>IFERROR(TRUNC(AV!P483/RWADA!P483,0),0)</f>
        <v>500541</v>
      </c>
      <c r="Q483" s="4">
        <f>IFERROR(TRUNC(AV!Q483/RWADA!Q483,0),0)</f>
        <v>542249</v>
      </c>
      <c r="R483" s="4">
        <f>IFERROR(TRUNC(AV!R483/RWADA!R483,0),0)</f>
        <v>542962</v>
      </c>
      <c r="S483" s="4">
        <f>IFERROR(TRUNC(AV!S483/RWADA!S483,0),0)</f>
        <v>590027</v>
      </c>
      <c r="T483" s="4">
        <f>IFERROR(TRUNC(AV!T483/RWADA!T483,0),0)</f>
        <v>656076</v>
      </c>
      <c r="U483" s="4">
        <f>IFERROR(TRUNC(AV!U483/RWADA!U483,0),0)</f>
        <v>725435</v>
      </c>
    </row>
    <row r="484" spans="1:21" x14ac:dyDescent="0.3">
      <c r="A484" s="3" t="s">
        <v>610</v>
      </c>
      <c r="B484" s="1" t="s">
        <v>1320</v>
      </c>
      <c r="C484" s="1" t="s">
        <v>984</v>
      </c>
      <c r="D484" s="4">
        <f>IFERROR(TRUNC(AV!D484/RWADA!D484,0),0)</f>
        <v>568321</v>
      </c>
      <c r="E484" s="4">
        <f>IFERROR(TRUNC(AV!E484/RWADA!E484,0),0)</f>
        <v>608134</v>
      </c>
      <c r="F484" s="4">
        <f>IFERROR(TRUNC(AV!F484/RWADA!F484,0),0)</f>
        <v>746139</v>
      </c>
      <c r="G484" s="4">
        <f>IFERROR(TRUNC(AV!G484/RWADA!G484,0),0)</f>
        <v>815903</v>
      </c>
      <c r="H484" s="4">
        <f>IFERROR(TRUNC(AV!H484/RWADA!H484,0),0)</f>
        <v>875691</v>
      </c>
      <c r="I484" s="4">
        <f>IFERROR(TRUNC(AV!I484/RWADA!I484,0),0)</f>
        <v>865217</v>
      </c>
      <c r="J484" s="4">
        <f>IFERROR(TRUNC(AV!J484/RWADA!J484,0),0)</f>
        <v>869441</v>
      </c>
      <c r="K484" s="4">
        <f>IFERROR(TRUNC(AV!K484/RWADA!K484,0),0)</f>
        <v>884014</v>
      </c>
      <c r="L484" s="4">
        <f>IFERROR(TRUNC(AV!L484/RWADA!L484,0),0)</f>
        <v>877692</v>
      </c>
      <c r="M484" s="4">
        <f>IFERROR(TRUNC(AV!M484/RWADA!M484,0),0)</f>
        <v>905628</v>
      </c>
      <c r="N484" s="4">
        <f>IFERROR(TRUNC(AV!N484/RWADA!N484,0),0)</f>
        <v>926466</v>
      </c>
      <c r="O484" s="4">
        <f>IFERROR(TRUNC(AV!O484/RWADA!O484,0),0)</f>
        <v>943812</v>
      </c>
      <c r="P484" s="4">
        <f>IFERROR(TRUNC(AV!P484/RWADA!P484,0),0)</f>
        <v>991949</v>
      </c>
      <c r="Q484" s="4">
        <f>IFERROR(TRUNC(AV!Q484/RWADA!Q484,0),0)</f>
        <v>1019812</v>
      </c>
      <c r="R484" s="4">
        <f>IFERROR(TRUNC(AV!R484/RWADA!R484,0),0)</f>
        <v>1105702</v>
      </c>
      <c r="S484" s="4">
        <f>IFERROR(TRUNC(AV!S484/RWADA!S484,0),0)</f>
        <v>1257015</v>
      </c>
      <c r="T484" s="4">
        <f>IFERROR(TRUNC(AV!T484/RWADA!T484,0),0)</f>
        <v>1328661</v>
      </c>
      <c r="U484" s="4">
        <f>IFERROR(TRUNC(AV!U484/RWADA!U484,0),0)</f>
        <v>1367774</v>
      </c>
    </row>
    <row r="485" spans="1:21" x14ac:dyDescent="0.3">
      <c r="A485" s="3" t="s">
        <v>611</v>
      </c>
      <c r="B485" s="1" t="s">
        <v>1321</v>
      </c>
      <c r="C485" s="1" t="s">
        <v>984</v>
      </c>
      <c r="D485" s="4">
        <f>IFERROR(TRUNC(AV!D485/RWADA!D485,0),0)</f>
        <v>287298</v>
      </c>
      <c r="E485" s="4">
        <f>IFERROR(TRUNC(AV!E485/RWADA!E485,0),0)</f>
        <v>312806</v>
      </c>
      <c r="F485" s="4">
        <f>IFERROR(TRUNC(AV!F485/RWADA!F485,0),0)</f>
        <v>450691</v>
      </c>
      <c r="G485" s="4">
        <f>IFERROR(TRUNC(AV!G485/RWADA!G485,0),0)</f>
        <v>497832</v>
      </c>
      <c r="H485" s="4">
        <f>IFERROR(TRUNC(AV!H485/RWADA!H485,0),0)</f>
        <v>554407</v>
      </c>
      <c r="I485" s="4">
        <f>IFERROR(TRUNC(AV!I485/RWADA!I485,0),0)</f>
        <v>517418</v>
      </c>
      <c r="J485" s="4">
        <f>IFERROR(TRUNC(AV!J485/RWADA!J485,0),0)</f>
        <v>517720</v>
      </c>
      <c r="K485" s="4">
        <f>IFERROR(TRUNC(AV!K485/RWADA!K485,0),0)</f>
        <v>536552</v>
      </c>
      <c r="L485" s="4">
        <f>IFERROR(TRUNC(AV!L485/RWADA!L485,0),0)</f>
        <v>546619</v>
      </c>
      <c r="M485" s="4">
        <f>IFERROR(TRUNC(AV!M485/RWADA!M485,0),0)</f>
        <v>564273</v>
      </c>
      <c r="N485" s="4">
        <f>IFERROR(TRUNC(AV!N485/RWADA!N485,0),0)</f>
        <v>602379</v>
      </c>
      <c r="O485" s="4">
        <f>IFERROR(TRUNC(AV!O485/RWADA!O485,0),0)</f>
        <v>678034</v>
      </c>
      <c r="P485" s="4">
        <f>IFERROR(TRUNC(AV!P485/RWADA!P485,0),0)</f>
        <v>713134</v>
      </c>
      <c r="Q485" s="4">
        <f>IFERROR(TRUNC(AV!Q485/RWADA!Q485,0),0)</f>
        <v>751116</v>
      </c>
      <c r="R485" s="4">
        <f>IFERROR(TRUNC(AV!R485/RWADA!R485,0),0)</f>
        <v>785890</v>
      </c>
      <c r="S485" s="4">
        <f>IFERROR(TRUNC(AV!S485/RWADA!S485,0),0)</f>
        <v>761149</v>
      </c>
      <c r="T485" s="4">
        <f>IFERROR(TRUNC(AV!T485/RWADA!T485,0),0)</f>
        <v>856628</v>
      </c>
      <c r="U485" s="4">
        <f>IFERROR(TRUNC(AV!U485/RWADA!U485,0),0)</f>
        <v>900128</v>
      </c>
    </row>
    <row r="486" spans="1:21" x14ac:dyDescent="0.3">
      <c r="A486" s="3" t="s">
        <v>612</v>
      </c>
      <c r="B486" s="1" t="s">
        <v>1322</v>
      </c>
      <c r="C486" s="1" t="s">
        <v>984</v>
      </c>
      <c r="D486" s="4">
        <f>IFERROR(TRUNC(AV!D486/RWADA!D486,0),0)</f>
        <v>291830</v>
      </c>
      <c r="E486" s="4">
        <f>IFERROR(TRUNC(AV!E486/RWADA!E486,0),0)</f>
        <v>346051</v>
      </c>
      <c r="F486" s="4">
        <f>IFERROR(TRUNC(AV!F486/RWADA!F486,0),0)</f>
        <v>388218</v>
      </c>
      <c r="G486" s="4">
        <f>IFERROR(TRUNC(AV!G486/RWADA!G486,0),0)</f>
        <v>447937</v>
      </c>
      <c r="H486" s="4">
        <f>IFERROR(TRUNC(AV!H486/RWADA!H486,0),0)</f>
        <v>491526</v>
      </c>
      <c r="I486" s="4">
        <f>IFERROR(TRUNC(AV!I486/RWADA!I486,0),0)</f>
        <v>512216</v>
      </c>
      <c r="J486" s="4">
        <f>IFERROR(TRUNC(AV!J486/RWADA!J486,0),0)</f>
        <v>500451</v>
      </c>
      <c r="K486" s="4">
        <f>IFERROR(TRUNC(AV!K486/RWADA!K486,0),0)</f>
        <v>493930</v>
      </c>
      <c r="L486" s="4">
        <f>IFERROR(TRUNC(AV!L486/RWADA!L486,0),0)</f>
        <v>490579</v>
      </c>
      <c r="M486" s="4">
        <f>IFERROR(TRUNC(AV!M486/RWADA!M486,0),0)</f>
        <v>487794</v>
      </c>
      <c r="N486" s="4">
        <f>IFERROR(TRUNC(AV!N486/RWADA!N486,0),0)</f>
        <v>486098</v>
      </c>
      <c r="O486" s="4">
        <f>IFERROR(TRUNC(AV!O486/RWADA!O486,0),0)</f>
        <v>515979</v>
      </c>
      <c r="P486" s="4">
        <f>IFERROR(TRUNC(AV!P486/RWADA!P486,0),0)</f>
        <v>558418</v>
      </c>
      <c r="Q486" s="4">
        <f>IFERROR(TRUNC(AV!Q486/RWADA!Q486,0),0)</f>
        <v>593087</v>
      </c>
      <c r="R486" s="4">
        <f>IFERROR(TRUNC(AV!R486/RWADA!R486,0),0)</f>
        <v>826919</v>
      </c>
      <c r="S486" s="4">
        <f>IFERROR(TRUNC(AV!S486/RWADA!S486,0),0)</f>
        <v>824772</v>
      </c>
      <c r="T486" s="4">
        <f>IFERROR(TRUNC(AV!T486/RWADA!T486,0),0)</f>
        <v>711786</v>
      </c>
      <c r="U486" s="4">
        <f>IFERROR(TRUNC(AV!U486/RWADA!U486,0),0)</f>
        <v>766782</v>
      </c>
    </row>
    <row r="487" spans="1:21" x14ac:dyDescent="0.3">
      <c r="A487" s="3" t="s">
        <v>613</v>
      </c>
      <c r="B487" s="1" t="s">
        <v>1323</v>
      </c>
      <c r="C487" s="1" t="s">
        <v>816</v>
      </c>
      <c r="D487" s="4">
        <f>IFERROR(TRUNC(AV!D487/RWADA!D487,0),0)</f>
        <v>270124</v>
      </c>
      <c r="E487" s="4">
        <f>IFERROR(TRUNC(AV!E487/RWADA!E487,0),0)</f>
        <v>306358</v>
      </c>
      <c r="F487" s="4">
        <f>IFERROR(TRUNC(AV!F487/RWADA!F487,0),0)</f>
        <v>388951</v>
      </c>
      <c r="G487" s="4">
        <f>IFERROR(TRUNC(AV!G487/RWADA!G487,0),0)</f>
        <v>436427</v>
      </c>
      <c r="H487" s="4">
        <f>IFERROR(TRUNC(AV!H487/RWADA!H487,0),0)</f>
        <v>492087</v>
      </c>
      <c r="I487" s="4">
        <f>IFERROR(TRUNC(AV!I487/RWADA!I487,0),0)</f>
        <v>504262</v>
      </c>
      <c r="J487" s="4">
        <f>IFERROR(TRUNC(AV!J487/RWADA!J487,0),0)</f>
        <v>439231</v>
      </c>
      <c r="K487" s="4">
        <f>IFERROR(TRUNC(AV!K487/RWADA!K487,0),0)</f>
        <v>443318</v>
      </c>
      <c r="L487" s="4">
        <f>IFERROR(TRUNC(AV!L487/RWADA!L487,0),0)</f>
        <v>446338</v>
      </c>
      <c r="M487" s="4">
        <f>IFERROR(TRUNC(AV!M487/RWADA!M487,0),0)</f>
        <v>464597</v>
      </c>
      <c r="N487" s="4">
        <f>IFERROR(TRUNC(AV!N487/RWADA!N487,0),0)</f>
        <v>468373</v>
      </c>
      <c r="O487" s="4">
        <f>IFERROR(TRUNC(AV!O487/RWADA!O487,0),0)</f>
        <v>482727</v>
      </c>
      <c r="P487" s="4">
        <f>IFERROR(TRUNC(AV!P487/RWADA!P487,0),0)</f>
        <v>508577</v>
      </c>
      <c r="Q487" s="4">
        <f>IFERROR(TRUNC(AV!Q487/RWADA!Q487,0),0)</f>
        <v>538264</v>
      </c>
      <c r="R487" s="4">
        <f>IFERROR(TRUNC(AV!R487/RWADA!R487,0),0)</f>
        <v>559442</v>
      </c>
      <c r="S487" s="4">
        <f>IFERROR(TRUNC(AV!S487/RWADA!S487,0),0)</f>
        <v>579932</v>
      </c>
      <c r="T487" s="4">
        <f>IFERROR(TRUNC(AV!T487/RWADA!T487,0),0)</f>
        <v>641683</v>
      </c>
      <c r="U487" s="4">
        <f>IFERROR(TRUNC(AV!U487/RWADA!U487,0),0)</f>
        <v>687978</v>
      </c>
    </row>
    <row r="488" spans="1:21" x14ac:dyDescent="0.3">
      <c r="A488" s="3" t="s">
        <v>614</v>
      </c>
      <c r="B488" s="1" t="s">
        <v>1324</v>
      </c>
      <c r="C488" s="1" t="s">
        <v>816</v>
      </c>
      <c r="D488" s="4">
        <f>IFERROR(TRUNC(AV!D488/RWADA!D488,0),0)</f>
        <v>287250</v>
      </c>
      <c r="E488" s="4">
        <f>IFERROR(TRUNC(AV!E488/RWADA!E488,0),0)</f>
        <v>326347</v>
      </c>
      <c r="F488" s="4">
        <f>IFERROR(TRUNC(AV!F488/RWADA!F488,0),0)</f>
        <v>384045</v>
      </c>
      <c r="G488" s="4">
        <f>IFERROR(TRUNC(AV!G488/RWADA!G488,0),0)</f>
        <v>438254</v>
      </c>
      <c r="H488" s="4">
        <f>IFERROR(TRUNC(AV!H488/RWADA!H488,0),0)</f>
        <v>471815</v>
      </c>
      <c r="I488" s="4">
        <f>IFERROR(TRUNC(AV!I488/RWADA!I488,0),0)</f>
        <v>507231</v>
      </c>
      <c r="J488" s="4">
        <f>IFERROR(TRUNC(AV!J488/RWADA!J488,0),0)</f>
        <v>482653</v>
      </c>
      <c r="K488" s="4">
        <f>IFERROR(TRUNC(AV!K488/RWADA!K488,0),0)</f>
        <v>487841</v>
      </c>
      <c r="L488" s="4">
        <f>IFERROR(TRUNC(AV!L488/RWADA!L488,0),0)</f>
        <v>496014</v>
      </c>
      <c r="M488" s="4">
        <f>IFERROR(TRUNC(AV!M488/RWADA!M488,0),0)</f>
        <v>473717</v>
      </c>
      <c r="N488" s="4">
        <f>IFERROR(TRUNC(AV!N488/RWADA!N488,0),0)</f>
        <v>484395</v>
      </c>
      <c r="O488" s="4">
        <f>IFERROR(TRUNC(AV!O488/RWADA!O488,0),0)</f>
        <v>517653</v>
      </c>
      <c r="P488" s="4">
        <f>IFERROR(TRUNC(AV!P488/RWADA!P488,0),0)</f>
        <v>536982</v>
      </c>
      <c r="Q488" s="4">
        <f>IFERROR(TRUNC(AV!Q488/RWADA!Q488,0),0)</f>
        <v>546727</v>
      </c>
      <c r="R488" s="4">
        <f>IFERROR(TRUNC(AV!R488/RWADA!R488,0),0)</f>
        <v>572073</v>
      </c>
      <c r="S488" s="4">
        <f>IFERROR(TRUNC(AV!S488/RWADA!S488,0),0)</f>
        <v>646345</v>
      </c>
      <c r="T488" s="4">
        <f>IFERROR(TRUNC(AV!T488/RWADA!T488,0),0)</f>
        <v>653329</v>
      </c>
      <c r="U488" s="4">
        <f>IFERROR(TRUNC(AV!U488/RWADA!U488,0),0)</f>
        <v>675853</v>
      </c>
    </row>
    <row r="489" spans="1:21" x14ac:dyDescent="0.3">
      <c r="A489" s="3" t="s">
        <v>615</v>
      </c>
      <c r="B489" s="1" t="s">
        <v>1325</v>
      </c>
      <c r="C489" s="1" t="s">
        <v>816</v>
      </c>
      <c r="D489" s="4">
        <f>IFERROR(TRUNC(AV!D489/RWADA!D489,0),0)</f>
        <v>393194</v>
      </c>
      <c r="E489" s="4">
        <f>IFERROR(TRUNC(AV!E489/RWADA!E489,0),0)</f>
        <v>436102</v>
      </c>
      <c r="F489" s="4">
        <f>IFERROR(TRUNC(AV!F489/RWADA!F489,0),0)</f>
        <v>526921</v>
      </c>
      <c r="G489" s="4">
        <f>IFERROR(TRUNC(AV!G489/RWADA!G489,0),0)</f>
        <v>576663</v>
      </c>
      <c r="H489" s="4">
        <f>IFERROR(TRUNC(AV!H489/RWADA!H489,0),0)</f>
        <v>595164</v>
      </c>
      <c r="I489" s="4">
        <f>IFERROR(TRUNC(AV!I489/RWADA!I489,0),0)</f>
        <v>598281</v>
      </c>
      <c r="J489" s="4">
        <f>IFERROR(TRUNC(AV!J489/RWADA!J489,0),0)</f>
        <v>591787</v>
      </c>
      <c r="K489" s="4">
        <f>IFERROR(TRUNC(AV!K489/RWADA!K489,0),0)</f>
        <v>586954</v>
      </c>
      <c r="L489" s="4">
        <f>IFERROR(TRUNC(AV!L489/RWADA!L489,0),0)</f>
        <v>560773</v>
      </c>
      <c r="M489" s="4">
        <f>IFERROR(TRUNC(AV!M489/RWADA!M489,0),0)</f>
        <v>557706</v>
      </c>
      <c r="N489" s="4">
        <f>IFERROR(TRUNC(AV!N489/RWADA!N489,0),0)</f>
        <v>553066</v>
      </c>
      <c r="O489" s="4">
        <f>IFERROR(TRUNC(AV!O489/RWADA!O489,0),0)</f>
        <v>556128</v>
      </c>
      <c r="P489" s="4">
        <f>IFERROR(TRUNC(AV!P489/RWADA!P489,0),0)</f>
        <v>584180</v>
      </c>
      <c r="Q489" s="4">
        <f>IFERROR(TRUNC(AV!Q489/RWADA!Q489,0),0)</f>
        <v>591847</v>
      </c>
      <c r="R489" s="4">
        <f>IFERROR(TRUNC(AV!R489/RWADA!R489,0),0)</f>
        <v>592906</v>
      </c>
      <c r="S489" s="4">
        <f>IFERROR(TRUNC(AV!S489/RWADA!S489,0),0)</f>
        <v>610622</v>
      </c>
      <c r="T489" s="4">
        <f>IFERROR(TRUNC(AV!T489/RWADA!T489,0),0)</f>
        <v>631390</v>
      </c>
      <c r="U489" s="4">
        <f>IFERROR(TRUNC(AV!U489/RWADA!U489,0),0)</f>
        <v>637570</v>
      </c>
    </row>
    <row r="490" spans="1:21" x14ac:dyDescent="0.3">
      <c r="A490" s="3" t="s">
        <v>616</v>
      </c>
      <c r="B490" s="1" t="s">
        <v>1326</v>
      </c>
      <c r="C490" s="1" t="s">
        <v>816</v>
      </c>
      <c r="D490" s="4">
        <f>IFERROR(TRUNC(AV!D490/RWADA!D490,0),0)</f>
        <v>473220</v>
      </c>
      <c r="E490" s="4">
        <f>IFERROR(TRUNC(AV!E490/RWADA!E490,0),0)</f>
        <v>556214</v>
      </c>
      <c r="F490" s="4">
        <f>IFERROR(TRUNC(AV!F490/RWADA!F490,0),0)</f>
        <v>681966</v>
      </c>
      <c r="G490" s="4">
        <f>IFERROR(TRUNC(AV!G490/RWADA!G490,0),0)</f>
        <v>710897</v>
      </c>
      <c r="H490" s="4">
        <f>IFERROR(TRUNC(AV!H490/RWADA!H490,0),0)</f>
        <v>726768</v>
      </c>
      <c r="I490" s="4">
        <f>IFERROR(TRUNC(AV!I490/RWADA!I490,0),0)</f>
        <v>757103</v>
      </c>
      <c r="J490" s="4">
        <f>IFERROR(TRUNC(AV!J490/RWADA!J490,0),0)</f>
        <v>739035</v>
      </c>
      <c r="K490" s="4">
        <f>IFERROR(TRUNC(AV!K490/RWADA!K490,0),0)</f>
        <v>722136</v>
      </c>
      <c r="L490" s="4">
        <f>IFERROR(TRUNC(AV!L490/RWADA!L490,0),0)</f>
        <v>738485</v>
      </c>
      <c r="M490" s="4">
        <f>IFERROR(TRUNC(AV!M490/RWADA!M490,0),0)</f>
        <v>677766</v>
      </c>
      <c r="N490" s="4">
        <f>IFERROR(TRUNC(AV!N490/RWADA!N490,0),0)</f>
        <v>678969</v>
      </c>
      <c r="O490" s="4">
        <f>IFERROR(TRUNC(AV!O490/RWADA!O490,0),0)</f>
        <v>677331</v>
      </c>
      <c r="P490" s="4">
        <f>IFERROR(TRUNC(AV!P490/RWADA!P490,0),0)</f>
        <v>677154</v>
      </c>
      <c r="Q490" s="4">
        <f>IFERROR(TRUNC(AV!Q490/RWADA!Q490,0),0)</f>
        <v>694372</v>
      </c>
      <c r="R490" s="4">
        <f>IFERROR(TRUNC(AV!R490/RWADA!R490,0),0)</f>
        <v>721593</v>
      </c>
      <c r="S490" s="4">
        <f>IFERROR(TRUNC(AV!S490/RWADA!S490,0),0)</f>
        <v>773453</v>
      </c>
      <c r="T490" s="4">
        <f>IFERROR(TRUNC(AV!T490/RWADA!T490,0),0)</f>
        <v>774231</v>
      </c>
      <c r="U490" s="4">
        <f>IFERROR(TRUNC(AV!U490/RWADA!U490,0),0)</f>
        <v>807488</v>
      </c>
    </row>
    <row r="491" spans="1:21" x14ac:dyDescent="0.3">
      <c r="A491" s="3" t="s">
        <v>617</v>
      </c>
      <c r="B491" s="1" t="s">
        <v>1327</v>
      </c>
      <c r="C491" s="1" t="s">
        <v>816</v>
      </c>
      <c r="D491" s="4">
        <f>IFERROR(TRUNC(AV!D491/RWADA!D491,0),0)</f>
        <v>257848</v>
      </c>
      <c r="E491" s="4">
        <f>IFERROR(TRUNC(AV!E491/RWADA!E491,0),0)</f>
        <v>286306</v>
      </c>
      <c r="F491" s="4">
        <f>IFERROR(TRUNC(AV!F491/RWADA!F491,0),0)</f>
        <v>337167</v>
      </c>
      <c r="G491" s="4">
        <f>IFERROR(TRUNC(AV!G491/RWADA!G491,0),0)</f>
        <v>419284</v>
      </c>
      <c r="H491" s="4">
        <f>IFERROR(TRUNC(AV!H491/RWADA!H491,0),0)</f>
        <v>441199</v>
      </c>
      <c r="I491" s="4">
        <f>IFERROR(TRUNC(AV!I491/RWADA!I491,0),0)</f>
        <v>454762</v>
      </c>
      <c r="J491" s="4">
        <f>IFERROR(TRUNC(AV!J491/RWADA!J491,0),0)</f>
        <v>446917</v>
      </c>
      <c r="K491" s="4">
        <f>IFERROR(TRUNC(AV!K491/RWADA!K491,0),0)</f>
        <v>455284</v>
      </c>
      <c r="L491" s="4">
        <f>IFERROR(TRUNC(AV!L491/RWADA!L491,0),0)</f>
        <v>472844</v>
      </c>
      <c r="M491" s="4">
        <f>IFERROR(TRUNC(AV!M491/RWADA!M491,0),0)</f>
        <v>483691</v>
      </c>
      <c r="N491" s="4">
        <f>IFERROR(TRUNC(AV!N491/RWADA!N491,0),0)</f>
        <v>488915</v>
      </c>
      <c r="O491" s="4">
        <f>IFERROR(TRUNC(AV!O491/RWADA!O491,0),0)</f>
        <v>503073</v>
      </c>
      <c r="P491" s="4">
        <f>IFERROR(TRUNC(AV!P491/RWADA!P491,0),0)</f>
        <v>493599</v>
      </c>
      <c r="Q491" s="4">
        <f>IFERROR(TRUNC(AV!Q491/RWADA!Q491,0),0)</f>
        <v>501428</v>
      </c>
      <c r="R491" s="4">
        <f>IFERROR(TRUNC(AV!R491/RWADA!R491,0),0)</f>
        <v>517896</v>
      </c>
      <c r="S491" s="4">
        <f>IFERROR(TRUNC(AV!S491/RWADA!S491,0),0)</f>
        <v>561810</v>
      </c>
      <c r="T491" s="4">
        <f>IFERROR(TRUNC(AV!T491/RWADA!T491,0),0)</f>
        <v>558488</v>
      </c>
      <c r="U491" s="4">
        <f>IFERROR(TRUNC(AV!U491/RWADA!U491,0),0)</f>
        <v>569360</v>
      </c>
    </row>
    <row r="492" spans="1:21" x14ac:dyDescent="0.3">
      <c r="A492" s="3" t="s">
        <v>618</v>
      </c>
      <c r="B492" s="1" t="s">
        <v>1328</v>
      </c>
      <c r="C492" s="1" t="s">
        <v>816</v>
      </c>
      <c r="D492" s="4">
        <f>IFERROR(TRUNC(AV!D492/RWADA!D492,0),0)</f>
        <v>171543</v>
      </c>
      <c r="E492" s="4">
        <f>IFERROR(TRUNC(AV!E492/RWADA!E492,0),0)</f>
        <v>181376</v>
      </c>
      <c r="F492" s="4">
        <f>IFERROR(TRUNC(AV!F492/RWADA!F492,0),0)</f>
        <v>201957</v>
      </c>
      <c r="G492" s="4">
        <f>IFERROR(TRUNC(AV!G492/RWADA!G492,0),0)</f>
        <v>220473</v>
      </c>
      <c r="H492" s="4">
        <f>IFERROR(TRUNC(AV!H492/RWADA!H492,0),0)</f>
        <v>235311</v>
      </c>
      <c r="I492" s="4">
        <f>IFERROR(TRUNC(AV!I492/RWADA!I492,0),0)</f>
        <v>252197</v>
      </c>
      <c r="J492" s="4">
        <f>IFERROR(TRUNC(AV!J492/RWADA!J492,0),0)</f>
        <v>253791</v>
      </c>
      <c r="K492" s="4">
        <f>IFERROR(TRUNC(AV!K492/RWADA!K492,0),0)</f>
        <v>248785</v>
      </c>
      <c r="L492" s="4">
        <f>IFERROR(TRUNC(AV!L492/RWADA!L492,0),0)</f>
        <v>233752</v>
      </c>
      <c r="M492" s="4">
        <f>IFERROR(TRUNC(AV!M492/RWADA!M492,0),0)</f>
        <v>224825</v>
      </c>
      <c r="N492" s="4">
        <f>IFERROR(TRUNC(AV!N492/RWADA!N492,0),0)</f>
        <v>200378</v>
      </c>
      <c r="O492" s="4">
        <f>IFERROR(TRUNC(AV!O492/RWADA!O492,0),0)</f>
        <v>201044</v>
      </c>
      <c r="P492" s="4">
        <f>IFERROR(TRUNC(AV!P492/RWADA!P492,0),0)</f>
        <v>213504</v>
      </c>
      <c r="Q492" s="4">
        <f>IFERROR(TRUNC(AV!Q492/RWADA!Q492,0),0)</f>
        <v>220260</v>
      </c>
      <c r="R492" s="4">
        <f>IFERROR(TRUNC(AV!R492/RWADA!R492,0),0)</f>
        <v>227384</v>
      </c>
      <c r="S492" s="4">
        <f>IFERROR(TRUNC(AV!S492/RWADA!S492,0),0)</f>
        <v>249983</v>
      </c>
      <c r="T492" s="4">
        <f>IFERROR(TRUNC(AV!T492/RWADA!T492,0),0)</f>
        <v>282143</v>
      </c>
      <c r="U492" s="4">
        <f>IFERROR(TRUNC(AV!U492/RWADA!U492,0),0)</f>
        <v>313607</v>
      </c>
    </row>
    <row r="493" spans="1:21" x14ac:dyDescent="0.3">
      <c r="A493" s="3" t="s">
        <v>37</v>
      </c>
      <c r="B493" s="1" t="s">
        <v>38</v>
      </c>
      <c r="C493" s="1" t="s">
        <v>48</v>
      </c>
      <c r="D493" s="4">
        <f>IFERROR(TRUNC(AV!D493/RWADA!D493,0),0)</f>
        <v>624161</v>
      </c>
      <c r="E493" s="4">
        <f>IFERROR(TRUNC(AV!E493/RWADA!E493,0),0)</f>
        <v>749781</v>
      </c>
      <c r="F493" s="4">
        <f>IFERROR(TRUNC(AV!F493/RWADA!F493,0),0)</f>
        <v>853290</v>
      </c>
      <c r="G493" s="4">
        <f>IFERROR(TRUNC(AV!G493/RWADA!G493,0),0)</f>
        <v>1164513</v>
      </c>
      <c r="H493" s="4">
        <f>IFERROR(TRUNC(AV!H493/RWADA!H493,0),0)</f>
        <v>1208205</v>
      </c>
      <c r="I493" s="4">
        <f>IFERROR(TRUNC(AV!I493/RWADA!I493,0),0)</f>
        <v>1308843</v>
      </c>
      <c r="J493" s="4">
        <f>IFERROR(TRUNC(AV!J493/RWADA!J493,0),0)</f>
        <v>1347578</v>
      </c>
      <c r="K493" s="4">
        <f>IFERROR(TRUNC(AV!K493/RWADA!K493,0),0)</f>
        <v>1371224</v>
      </c>
      <c r="L493" s="4">
        <f>IFERROR(TRUNC(AV!L493/RWADA!L493,0),0)</f>
        <v>1423294</v>
      </c>
      <c r="M493" s="4">
        <f>IFERROR(TRUNC(AV!M493/RWADA!M493,0),0)</f>
        <v>1740412</v>
      </c>
      <c r="N493" s="4">
        <f>IFERROR(TRUNC(AV!N493/RWADA!N493,0),0)</f>
        <v>1951842</v>
      </c>
      <c r="O493" s="4">
        <f>IFERROR(TRUNC(AV!O493/RWADA!O493,0),0)</f>
        <v>2005421</v>
      </c>
      <c r="P493" s="4">
        <f>IFERROR(TRUNC(AV!P493/RWADA!P493,0),0)</f>
        <v>1811137</v>
      </c>
      <c r="Q493" s="4">
        <f>IFERROR(TRUNC(AV!Q493/RWADA!Q493,0),0)</f>
        <v>1764407</v>
      </c>
      <c r="R493" s="4">
        <f>IFERROR(TRUNC(AV!R493/RWADA!R493,0),0)</f>
        <v>1721046</v>
      </c>
      <c r="S493" s="4">
        <f>IFERROR(TRUNC(AV!S493/RWADA!S493,0),0)</f>
        <v>2065577</v>
      </c>
      <c r="T493" s="4">
        <f>IFERROR(TRUNC(AV!T493/RWADA!T493,0),0)</f>
        <v>2018099</v>
      </c>
      <c r="U493" s="4">
        <f>IFERROR(TRUNC(AV!U493/RWADA!U493,0),0)</f>
        <v>2224365</v>
      </c>
    </row>
    <row r="494" spans="1:21" x14ac:dyDescent="0.3">
      <c r="A494" s="3" t="s">
        <v>39</v>
      </c>
      <c r="B494" s="1" t="s">
        <v>40</v>
      </c>
      <c r="C494" s="1" t="s">
        <v>48</v>
      </c>
      <c r="D494" s="4">
        <f>IFERROR(TRUNC(AV!D494/RWADA!D494,0),0)</f>
        <v>369059</v>
      </c>
      <c r="E494" s="4">
        <f>IFERROR(TRUNC(AV!E494/RWADA!E494,0),0)</f>
        <v>390646</v>
      </c>
      <c r="F494" s="4">
        <f>IFERROR(TRUNC(AV!F494/RWADA!F494,0),0)</f>
        <v>446517</v>
      </c>
      <c r="G494" s="4">
        <f>IFERROR(TRUNC(AV!G494/RWADA!G494,0),0)</f>
        <v>582940</v>
      </c>
      <c r="H494" s="4">
        <f>IFERROR(TRUNC(AV!H494/RWADA!H494,0),0)</f>
        <v>589556</v>
      </c>
      <c r="I494" s="4">
        <f>IFERROR(TRUNC(AV!I494/RWADA!I494,0),0)</f>
        <v>591845</v>
      </c>
      <c r="J494" s="4">
        <f>IFERROR(TRUNC(AV!J494/RWADA!J494,0),0)</f>
        <v>560573</v>
      </c>
      <c r="K494" s="4">
        <f>IFERROR(TRUNC(AV!K494/RWADA!K494,0),0)</f>
        <v>589519</v>
      </c>
      <c r="L494" s="4">
        <f>IFERROR(TRUNC(AV!L494/RWADA!L494,0),0)</f>
        <v>563806</v>
      </c>
      <c r="M494" s="4">
        <f>IFERROR(TRUNC(AV!M494/RWADA!M494,0),0)</f>
        <v>589376</v>
      </c>
      <c r="N494" s="4">
        <f>IFERROR(TRUNC(AV!N494/RWADA!N494,0),0)</f>
        <v>622210</v>
      </c>
      <c r="O494" s="4">
        <f>IFERROR(TRUNC(AV!O494/RWADA!O494,0),0)</f>
        <v>646031</v>
      </c>
      <c r="P494" s="4">
        <f>IFERROR(TRUNC(AV!P494/RWADA!P494,0),0)</f>
        <v>616172</v>
      </c>
      <c r="Q494" s="4">
        <f>IFERROR(TRUNC(AV!Q494/RWADA!Q494,0),0)</f>
        <v>768628</v>
      </c>
      <c r="R494" s="4">
        <f>IFERROR(TRUNC(AV!R494/RWADA!R494,0),0)</f>
        <v>812644</v>
      </c>
      <c r="S494" s="4">
        <f>IFERROR(TRUNC(AV!S494/RWADA!S494,0),0)</f>
        <v>927735</v>
      </c>
      <c r="T494" s="4">
        <f>IFERROR(TRUNC(AV!T494/RWADA!T494,0),0)</f>
        <v>1147798</v>
      </c>
      <c r="U494" s="4">
        <f>IFERROR(TRUNC(AV!U494/RWADA!U494,0),0)</f>
        <v>1352836</v>
      </c>
    </row>
    <row r="495" spans="1:21" x14ac:dyDescent="0.3">
      <c r="A495" s="3" t="s">
        <v>619</v>
      </c>
      <c r="B495" s="1" t="s">
        <v>1329</v>
      </c>
      <c r="C495" s="1" t="s">
        <v>816</v>
      </c>
      <c r="D495" s="4">
        <f>IFERROR(TRUNC(AV!D495/RWADA!D495,0),0)</f>
        <v>301206</v>
      </c>
      <c r="E495" s="4">
        <f>IFERROR(TRUNC(AV!E495/RWADA!E495,0),0)</f>
        <v>354515</v>
      </c>
      <c r="F495" s="4">
        <f>IFERROR(TRUNC(AV!F495/RWADA!F495,0),0)</f>
        <v>415322</v>
      </c>
      <c r="G495" s="4">
        <f>IFERROR(TRUNC(AV!G495/RWADA!G495,0),0)</f>
        <v>434226</v>
      </c>
      <c r="H495" s="4">
        <f>IFERROR(TRUNC(AV!H495/RWADA!H495,0),0)</f>
        <v>513614</v>
      </c>
      <c r="I495" s="4">
        <f>IFERROR(TRUNC(AV!I495/RWADA!I495,0),0)</f>
        <v>550700</v>
      </c>
      <c r="J495" s="4">
        <f>IFERROR(TRUNC(AV!J495/RWADA!J495,0),0)</f>
        <v>546587</v>
      </c>
      <c r="K495" s="4">
        <f>IFERROR(TRUNC(AV!K495/RWADA!K495,0),0)</f>
        <v>527859</v>
      </c>
      <c r="L495" s="4">
        <f>IFERROR(TRUNC(AV!L495/RWADA!L495,0),0)</f>
        <v>526736</v>
      </c>
      <c r="M495" s="4">
        <f>IFERROR(TRUNC(AV!M495/RWADA!M495,0),0)</f>
        <v>547986</v>
      </c>
      <c r="N495" s="4">
        <f>IFERROR(TRUNC(AV!N495/RWADA!N495,0),0)</f>
        <v>558221</v>
      </c>
      <c r="O495" s="4">
        <f>IFERROR(TRUNC(AV!O495/RWADA!O495,0),0)</f>
        <v>559538</v>
      </c>
      <c r="P495" s="4">
        <f>IFERROR(TRUNC(AV!P495/RWADA!P495,0),0)</f>
        <v>571243</v>
      </c>
      <c r="Q495" s="4">
        <f>IFERROR(TRUNC(AV!Q495/RWADA!Q495,0),0)</f>
        <v>626852</v>
      </c>
      <c r="R495" s="4">
        <f>IFERROR(TRUNC(AV!R495/RWADA!R495,0),0)</f>
        <v>660030</v>
      </c>
      <c r="S495" s="4">
        <f>IFERROR(TRUNC(AV!S495/RWADA!S495,0),0)</f>
        <v>720111</v>
      </c>
      <c r="T495" s="4">
        <f>IFERROR(TRUNC(AV!T495/RWADA!T495,0),0)</f>
        <v>774165</v>
      </c>
      <c r="U495" s="4">
        <f>IFERROR(TRUNC(AV!U495/RWADA!U495,0),0)</f>
        <v>821080</v>
      </c>
    </row>
    <row r="496" spans="1:21" x14ac:dyDescent="0.3">
      <c r="A496" s="3" t="s">
        <v>620</v>
      </c>
      <c r="B496" s="1" t="s">
        <v>1330</v>
      </c>
      <c r="C496" s="1" t="s">
        <v>816</v>
      </c>
      <c r="D496" s="4">
        <f>IFERROR(TRUNC(AV!D496/RWADA!D496,0),0)</f>
        <v>248114</v>
      </c>
      <c r="E496" s="4">
        <f>IFERROR(TRUNC(AV!E496/RWADA!E496,0),0)</f>
        <v>267113</v>
      </c>
      <c r="F496" s="4">
        <f>IFERROR(TRUNC(AV!F496/RWADA!F496,0),0)</f>
        <v>324423</v>
      </c>
      <c r="G496" s="4">
        <f>IFERROR(TRUNC(AV!G496/RWADA!G496,0),0)</f>
        <v>345299</v>
      </c>
      <c r="H496" s="4">
        <f>IFERROR(TRUNC(AV!H496/RWADA!H496,0),0)</f>
        <v>380638</v>
      </c>
      <c r="I496" s="4">
        <f>IFERROR(TRUNC(AV!I496/RWADA!I496,0),0)</f>
        <v>397248</v>
      </c>
      <c r="J496" s="4">
        <f>IFERROR(TRUNC(AV!J496/RWADA!J496,0),0)</f>
        <v>392640</v>
      </c>
      <c r="K496" s="4">
        <f>IFERROR(TRUNC(AV!K496/RWADA!K496,0),0)</f>
        <v>413154</v>
      </c>
      <c r="L496" s="4">
        <f>IFERROR(TRUNC(AV!L496/RWADA!L496,0),0)</f>
        <v>415628</v>
      </c>
      <c r="M496" s="4">
        <f>IFERROR(TRUNC(AV!M496/RWADA!M496,0),0)</f>
        <v>408480</v>
      </c>
      <c r="N496" s="4">
        <f>IFERROR(TRUNC(AV!N496/RWADA!N496,0),0)</f>
        <v>431919</v>
      </c>
      <c r="O496" s="4">
        <f>IFERROR(TRUNC(AV!O496/RWADA!O496,0),0)</f>
        <v>439407</v>
      </c>
      <c r="P496" s="4">
        <f>IFERROR(TRUNC(AV!P496/RWADA!P496,0),0)</f>
        <v>435674</v>
      </c>
      <c r="Q496" s="4">
        <f>IFERROR(TRUNC(AV!Q496/RWADA!Q496,0),0)</f>
        <v>467744</v>
      </c>
      <c r="R496" s="4">
        <f>IFERROR(TRUNC(AV!R496/RWADA!R496,0),0)</f>
        <v>477828</v>
      </c>
      <c r="S496" s="4">
        <f>IFERROR(TRUNC(AV!S496/RWADA!S496,0),0)</f>
        <v>523138</v>
      </c>
      <c r="T496" s="4">
        <f>IFERROR(TRUNC(AV!T496/RWADA!T496,0),0)</f>
        <v>551064</v>
      </c>
      <c r="U496" s="4">
        <f>IFERROR(TRUNC(AV!U496/RWADA!U496,0),0)</f>
        <v>613053</v>
      </c>
    </row>
    <row r="497" spans="1:21" x14ac:dyDescent="0.3">
      <c r="A497" s="3" t="s">
        <v>621</v>
      </c>
      <c r="B497" s="1" t="s">
        <v>1331</v>
      </c>
      <c r="C497" s="1" t="s">
        <v>816</v>
      </c>
      <c r="D497" s="4">
        <f>IFERROR(TRUNC(AV!D497/RWADA!D497,0),0)</f>
        <v>288920</v>
      </c>
      <c r="E497" s="4">
        <f>IFERROR(TRUNC(AV!E497/RWADA!E497,0),0)</f>
        <v>317815</v>
      </c>
      <c r="F497" s="4">
        <f>IFERROR(TRUNC(AV!F497/RWADA!F497,0),0)</f>
        <v>369646</v>
      </c>
      <c r="G497" s="4">
        <f>IFERROR(TRUNC(AV!G497/RWADA!G497,0),0)</f>
        <v>386266</v>
      </c>
      <c r="H497" s="4">
        <f>IFERROR(TRUNC(AV!H497/RWADA!H497,0),0)</f>
        <v>456661</v>
      </c>
      <c r="I497" s="4">
        <f>IFERROR(TRUNC(AV!I497/RWADA!I497,0),0)</f>
        <v>445081</v>
      </c>
      <c r="J497" s="4">
        <f>IFERROR(TRUNC(AV!J497/RWADA!J497,0),0)</f>
        <v>499374</v>
      </c>
      <c r="K497" s="4">
        <f>IFERROR(TRUNC(AV!K497/RWADA!K497,0),0)</f>
        <v>491568</v>
      </c>
      <c r="L497" s="4">
        <f>IFERROR(TRUNC(AV!L497/RWADA!L497,0),0)</f>
        <v>461046</v>
      </c>
      <c r="M497" s="4">
        <f>IFERROR(TRUNC(AV!M497/RWADA!M497,0),0)</f>
        <v>461363</v>
      </c>
      <c r="N497" s="4">
        <f>IFERROR(TRUNC(AV!N497/RWADA!N497,0),0)</f>
        <v>440291</v>
      </c>
      <c r="O497" s="4">
        <f>IFERROR(TRUNC(AV!O497/RWADA!O497,0),0)</f>
        <v>446238</v>
      </c>
      <c r="P497" s="4">
        <f>IFERROR(TRUNC(AV!P497/RWADA!P497,0),0)</f>
        <v>385884</v>
      </c>
      <c r="Q497" s="4">
        <f>IFERROR(TRUNC(AV!Q497/RWADA!Q497,0),0)</f>
        <v>400478</v>
      </c>
      <c r="R497" s="4">
        <f>IFERROR(TRUNC(AV!R497/RWADA!R497,0),0)</f>
        <v>407948</v>
      </c>
      <c r="S497" s="4">
        <f>IFERROR(TRUNC(AV!S497/RWADA!S497,0),0)</f>
        <v>457350</v>
      </c>
      <c r="T497" s="4">
        <f>IFERROR(TRUNC(AV!T497/RWADA!T497,0),0)</f>
        <v>484106</v>
      </c>
      <c r="U497" s="4">
        <f>IFERROR(TRUNC(AV!U497/RWADA!U497,0),0)</f>
        <v>530875</v>
      </c>
    </row>
    <row r="498" spans="1:21" x14ac:dyDescent="0.3">
      <c r="A498" s="3" t="s">
        <v>622</v>
      </c>
      <c r="B498" s="1" t="s">
        <v>1332</v>
      </c>
      <c r="C498" s="1" t="s">
        <v>816</v>
      </c>
      <c r="D498" s="4">
        <f>IFERROR(TRUNC(AV!D498/RWADA!D498,0),0)</f>
        <v>190370</v>
      </c>
      <c r="E498" s="4">
        <f>IFERROR(TRUNC(AV!E498/RWADA!E498,0),0)</f>
        <v>206539</v>
      </c>
      <c r="F498" s="4">
        <f>IFERROR(TRUNC(AV!F498/RWADA!F498,0),0)</f>
        <v>248819</v>
      </c>
      <c r="G498" s="4">
        <f>IFERROR(TRUNC(AV!G498/RWADA!G498,0),0)</f>
        <v>261943</v>
      </c>
      <c r="H498" s="4">
        <f>IFERROR(TRUNC(AV!H498/RWADA!H498,0),0)</f>
        <v>328513</v>
      </c>
      <c r="I498" s="4">
        <f>IFERROR(TRUNC(AV!I498/RWADA!I498,0),0)</f>
        <v>338570</v>
      </c>
      <c r="J498" s="4">
        <f>IFERROR(TRUNC(AV!J498/RWADA!J498,0),0)</f>
        <v>389783</v>
      </c>
      <c r="K498" s="4">
        <f>IFERROR(TRUNC(AV!K498/RWADA!K498,0),0)</f>
        <v>417075</v>
      </c>
      <c r="L498" s="4">
        <f>IFERROR(TRUNC(AV!L498/RWADA!L498,0),0)</f>
        <v>396605</v>
      </c>
      <c r="M498" s="4">
        <f>IFERROR(TRUNC(AV!M498/RWADA!M498,0),0)</f>
        <v>395511</v>
      </c>
      <c r="N498" s="4">
        <f>IFERROR(TRUNC(AV!N498/RWADA!N498,0),0)</f>
        <v>422941</v>
      </c>
      <c r="O498" s="4">
        <f>IFERROR(TRUNC(AV!O498/RWADA!O498,0),0)</f>
        <v>421625</v>
      </c>
      <c r="P498" s="4">
        <f>IFERROR(TRUNC(AV!P498/RWADA!P498,0),0)</f>
        <v>467539</v>
      </c>
      <c r="Q498" s="4">
        <f>IFERROR(TRUNC(AV!Q498/RWADA!Q498,0),0)</f>
        <v>508704</v>
      </c>
      <c r="R498" s="4">
        <f>IFERROR(TRUNC(AV!R498/RWADA!R498,0),0)</f>
        <v>508201</v>
      </c>
      <c r="S498" s="4">
        <f>IFERROR(TRUNC(AV!S498/RWADA!S498,0),0)</f>
        <v>597794</v>
      </c>
      <c r="T498" s="4">
        <f>IFERROR(TRUNC(AV!T498/RWADA!T498,0),0)</f>
        <v>566047</v>
      </c>
      <c r="U498" s="4">
        <f>IFERROR(TRUNC(AV!U498/RWADA!U498,0),0)</f>
        <v>546657</v>
      </c>
    </row>
    <row r="499" spans="1:21" x14ac:dyDescent="0.3">
      <c r="A499" s="3" t="s">
        <v>623</v>
      </c>
      <c r="B499" s="1" t="s">
        <v>1333</v>
      </c>
      <c r="C499" s="1" t="s">
        <v>831</v>
      </c>
      <c r="D499" s="4">
        <f>IFERROR(TRUNC(AV!D499/RWADA!D499,0),0)</f>
        <v>201118</v>
      </c>
      <c r="E499" s="4">
        <f>IFERROR(TRUNC(AV!E499/RWADA!E499,0),0)</f>
        <v>205163</v>
      </c>
      <c r="F499" s="4">
        <f>IFERROR(TRUNC(AV!F499/RWADA!F499,0),0)</f>
        <v>233219</v>
      </c>
      <c r="G499" s="4">
        <f>IFERROR(TRUNC(AV!G499/RWADA!G499,0),0)</f>
        <v>260119</v>
      </c>
      <c r="H499" s="4">
        <f>IFERROR(TRUNC(AV!H499/RWADA!H499,0),0)</f>
        <v>265280</v>
      </c>
      <c r="I499" s="4">
        <f>IFERROR(TRUNC(AV!I499/RWADA!I499,0),0)</f>
        <v>300585</v>
      </c>
      <c r="J499" s="4">
        <f>IFERROR(TRUNC(AV!J499/RWADA!J499,0),0)</f>
        <v>330607</v>
      </c>
      <c r="K499" s="4">
        <f>IFERROR(TRUNC(AV!K499/RWADA!K499,0),0)</f>
        <v>337984</v>
      </c>
      <c r="L499" s="4">
        <f>IFERROR(TRUNC(AV!L499/RWADA!L499,0),0)</f>
        <v>339764</v>
      </c>
      <c r="M499" s="4">
        <f>IFERROR(TRUNC(AV!M499/RWADA!M499,0),0)</f>
        <v>363689</v>
      </c>
      <c r="N499" s="4">
        <f>IFERROR(TRUNC(AV!N499/RWADA!N499,0),0)</f>
        <v>390572</v>
      </c>
      <c r="O499" s="4">
        <f>IFERROR(TRUNC(AV!O499/RWADA!O499,0),0)</f>
        <v>393246</v>
      </c>
      <c r="P499" s="4">
        <f>IFERROR(TRUNC(AV!P499/RWADA!P499,0),0)</f>
        <v>414209</v>
      </c>
      <c r="Q499" s="4">
        <f>IFERROR(TRUNC(AV!Q499/RWADA!Q499,0),0)</f>
        <v>439568</v>
      </c>
      <c r="R499" s="4">
        <f>IFERROR(TRUNC(AV!R499/RWADA!R499,0),0)</f>
        <v>436769</v>
      </c>
      <c r="S499" s="4">
        <f>IFERROR(TRUNC(AV!S499/RWADA!S499,0),0)</f>
        <v>484974</v>
      </c>
      <c r="T499" s="4">
        <f>IFERROR(TRUNC(AV!T499/RWADA!T499,0),0)</f>
        <v>503175</v>
      </c>
      <c r="U499" s="4">
        <f>IFERROR(TRUNC(AV!U499/RWADA!U499,0),0)</f>
        <v>505724</v>
      </c>
    </row>
    <row r="500" spans="1:21" x14ac:dyDescent="0.3">
      <c r="A500" s="3" t="s">
        <v>624</v>
      </c>
      <c r="B500" s="1" t="s">
        <v>1334</v>
      </c>
      <c r="C500" s="1" t="s">
        <v>831</v>
      </c>
      <c r="D500" s="4">
        <f>IFERROR(TRUNC(AV!D500/RWADA!D500,0),0)</f>
        <v>306307</v>
      </c>
      <c r="E500" s="4">
        <f>IFERROR(TRUNC(AV!E500/RWADA!E500,0),0)</f>
        <v>290596</v>
      </c>
      <c r="F500" s="4">
        <f>IFERROR(TRUNC(AV!F500/RWADA!F500,0),0)</f>
        <v>356219</v>
      </c>
      <c r="G500" s="4">
        <f>IFERROR(TRUNC(AV!G500/RWADA!G500,0),0)</f>
        <v>405777</v>
      </c>
      <c r="H500" s="4">
        <f>IFERROR(TRUNC(AV!H500/RWADA!H500,0),0)</f>
        <v>441704</v>
      </c>
      <c r="I500" s="4">
        <f>IFERROR(TRUNC(AV!I500/RWADA!I500,0),0)</f>
        <v>501535</v>
      </c>
      <c r="J500" s="4">
        <f>IFERROR(TRUNC(AV!J500/RWADA!J500,0),0)</f>
        <v>534595</v>
      </c>
      <c r="K500" s="4">
        <f>IFERROR(TRUNC(AV!K500/RWADA!K500,0),0)</f>
        <v>552386</v>
      </c>
      <c r="L500" s="4">
        <f>IFERROR(TRUNC(AV!L500/RWADA!L500,0),0)</f>
        <v>603332</v>
      </c>
      <c r="M500" s="4">
        <f>IFERROR(TRUNC(AV!M500/RWADA!M500,0),0)</f>
        <v>637632</v>
      </c>
      <c r="N500" s="4">
        <f>IFERROR(TRUNC(AV!N500/RWADA!N500,0),0)</f>
        <v>636459</v>
      </c>
      <c r="O500" s="4">
        <f>IFERROR(TRUNC(AV!O500/RWADA!O500,0),0)</f>
        <v>671276</v>
      </c>
      <c r="P500" s="4">
        <f>IFERROR(TRUNC(AV!P500/RWADA!P500,0),0)</f>
        <v>703667</v>
      </c>
      <c r="Q500" s="4">
        <f>IFERROR(TRUNC(AV!Q500/RWADA!Q500,0),0)</f>
        <v>752887</v>
      </c>
      <c r="R500" s="4">
        <f>IFERROR(TRUNC(AV!R500/RWADA!R500,0),0)</f>
        <v>784795</v>
      </c>
      <c r="S500" s="4">
        <f>IFERROR(TRUNC(AV!S500/RWADA!S500,0),0)</f>
        <v>890064</v>
      </c>
      <c r="T500" s="4">
        <f>IFERROR(TRUNC(AV!T500/RWADA!T500,0),0)</f>
        <v>932289</v>
      </c>
      <c r="U500" s="4">
        <f>IFERROR(TRUNC(AV!U500/RWADA!U500,0),0)</f>
        <v>967987</v>
      </c>
    </row>
    <row r="501" spans="1:21" x14ac:dyDescent="0.3">
      <c r="A501" s="3" t="s">
        <v>625</v>
      </c>
      <c r="B501" s="1" t="s">
        <v>1335</v>
      </c>
      <c r="C501" s="1" t="s">
        <v>1336</v>
      </c>
      <c r="D501" s="4">
        <f>IFERROR(TRUNC(AV!D501/RWADA!D501,0),0)</f>
        <v>278479</v>
      </c>
      <c r="E501" s="4">
        <f>IFERROR(TRUNC(AV!E501/RWADA!E501,0),0)</f>
        <v>324534</v>
      </c>
      <c r="F501" s="4">
        <f>IFERROR(TRUNC(AV!F501/RWADA!F501,0),0)</f>
        <v>375625</v>
      </c>
      <c r="G501" s="4">
        <f>IFERROR(TRUNC(AV!G501/RWADA!G501,0),0)</f>
        <v>406239</v>
      </c>
      <c r="H501" s="4">
        <f>IFERROR(TRUNC(AV!H501/RWADA!H501,0),0)</f>
        <v>451110</v>
      </c>
      <c r="I501" s="4">
        <f>IFERROR(TRUNC(AV!I501/RWADA!I501,0),0)</f>
        <v>501351</v>
      </c>
      <c r="J501" s="4">
        <f>IFERROR(TRUNC(AV!J501/RWADA!J501,0),0)</f>
        <v>540565</v>
      </c>
      <c r="K501" s="4">
        <f>IFERROR(TRUNC(AV!K501/RWADA!K501,0),0)</f>
        <v>537497</v>
      </c>
      <c r="L501" s="4">
        <f>IFERROR(TRUNC(AV!L501/RWADA!L501,0),0)</f>
        <v>558991</v>
      </c>
      <c r="M501" s="4">
        <f>IFERROR(TRUNC(AV!M501/RWADA!M501,0),0)</f>
        <v>623620</v>
      </c>
      <c r="N501" s="4">
        <f>IFERROR(TRUNC(AV!N501/RWADA!N501,0),0)</f>
        <v>665427</v>
      </c>
      <c r="O501" s="4">
        <f>IFERROR(TRUNC(AV!O501/RWADA!O501,0),0)</f>
        <v>711219</v>
      </c>
      <c r="P501" s="4">
        <f>IFERROR(TRUNC(AV!P501/RWADA!P501,0),0)</f>
        <v>849241</v>
      </c>
      <c r="Q501" s="4">
        <f>IFERROR(TRUNC(AV!Q501/RWADA!Q501,0),0)</f>
        <v>845742</v>
      </c>
      <c r="R501" s="4">
        <f>IFERROR(TRUNC(AV!R501/RWADA!R501,0),0)</f>
        <v>826238</v>
      </c>
      <c r="S501" s="4">
        <f>IFERROR(TRUNC(AV!S501/RWADA!S501,0),0)</f>
        <v>902069</v>
      </c>
      <c r="T501" s="4">
        <f>IFERROR(TRUNC(AV!T501/RWADA!T501,0),0)</f>
        <v>1088868</v>
      </c>
      <c r="U501" s="4">
        <f>IFERROR(TRUNC(AV!U501/RWADA!U501,0),0)</f>
        <v>1070796</v>
      </c>
    </row>
    <row r="502" spans="1:21" x14ac:dyDescent="0.3">
      <c r="A502" s="3" t="s">
        <v>626</v>
      </c>
      <c r="B502" s="1" t="s">
        <v>1337</v>
      </c>
      <c r="C502" s="1" t="s">
        <v>1222</v>
      </c>
      <c r="D502" s="4">
        <f>IFERROR(TRUNC(AV!D502/RWADA!D502,0),0)</f>
        <v>333983</v>
      </c>
      <c r="E502" s="4">
        <f>IFERROR(TRUNC(AV!E502/RWADA!E502,0),0)</f>
        <v>359675</v>
      </c>
      <c r="F502" s="4">
        <f>IFERROR(TRUNC(AV!F502/RWADA!F502,0),0)</f>
        <v>410365</v>
      </c>
      <c r="G502" s="4">
        <f>IFERROR(TRUNC(AV!G502/RWADA!G502,0),0)</f>
        <v>501527</v>
      </c>
      <c r="H502" s="4">
        <f>IFERROR(TRUNC(AV!H502/RWADA!H502,0),0)</f>
        <v>550555</v>
      </c>
      <c r="I502" s="4">
        <f>IFERROR(TRUNC(AV!I502/RWADA!I502,0),0)</f>
        <v>661150</v>
      </c>
      <c r="J502" s="4">
        <f>IFERROR(TRUNC(AV!J502/RWADA!J502,0),0)</f>
        <v>729364</v>
      </c>
      <c r="K502" s="4">
        <f>IFERROR(TRUNC(AV!K502/RWADA!K502,0),0)</f>
        <v>705077</v>
      </c>
      <c r="L502" s="4">
        <f>IFERROR(TRUNC(AV!L502/RWADA!L502,0),0)</f>
        <v>761492</v>
      </c>
      <c r="M502" s="4">
        <f>IFERROR(TRUNC(AV!M502/RWADA!M502,0),0)</f>
        <v>759513</v>
      </c>
      <c r="N502" s="4">
        <f>IFERROR(TRUNC(AV!N502/RWADA!N502,0),0)</f>
        <v>835467</v>
      </c>
      <c r="O502" s="4">
        <f>IFERROR(TRUNC(AV!O502/RWADA!O502,0),0)</f>
        <v>847062</v>
      </c>
      <c r="P502" s="4">
        <f>IFERROR(TRUNC(AV!P502/RWADA!P502,0),0)</f>
        <v>895018</v>
      </c>
      <c r="Q502" s="4">
        <f>IFERROR(TRUNC(AV!Q502/RWADA!Q502,0),0)</f>
        <v>994474</v>
      </c>
      <c r="R502" s="4">
        <f>IFERROR(TRUNC(AV!R502/RWADA!R502,0),0)</f>
        <v>994351</v>
      </c>
      <c r="S502" s="4">
        <f>IFERROR(TRUNC(AV!S502/RWADA!S502,0),0)</f>
        <v>1182491</v>
      </c>
      <c r="T502" s="4">
        <f>IFERROR(TRUNC(AV!T502/RWADA!T502,0),0)</f>
        <v>1260821</v>
      </c>
      <c r="U502" s="4">
        <f>IFERROR(TRUNC(AV!U502/RWADA!U502,0),0)</f>
        <v>1321793</v>
      </c>
    </row>
    <row r="503" spans="1:21" x14ac:dyDescent="0.3">
      <c r="A503" s="3" t="s">
        <v>627</v>
      </c>
      <c r="B503" s="1" t="s">
        <v>1338</v>
      </c>
      <c r="C503" s="1" t="s">
        <v>1222</v>
      </c>
      <c r="D503" s="4">
        <f>IFERROR(TRUNC(AV!D503/RWADA!D503,0),0)</f>
        <v>229624</v>
      </c>
      <c r="E503" s="4">
        <f>IFERROR(TRUNC(AV!E503/RWADA!E503,0),0)</f>
        <v>252035</v>
      </c>
      <c r="F503" s="4">
        <f>IFERROR(TRUNC(AV!F503/RWADA!F503,0),0)</f>
        <v>275615</v>
      </c>
      <c r="G503" s="4">
        <f>IFERROR(TRUNC(AV!G503/RWADA!G503,0),0)</f>
        <v>279670</v>
      </c>
      <c r="H503" s="4">
        <f>IFERROR(TRUNC(AV!H503/RWADA!H503,0),0)</f>
        <v>299733</v>
      </c>
      <c r="I503" s="4">
        <f>IFERROR(TRUNC(AV!I503/RWADA!I503,0),0)</f>
        <v>330578</v>
      </c>
      <c r="J503" s="4">
        <f>IFERROR(TRUNC(AV!J503/RWADA!J503,0),0)</f>
        <v>348253</v>
      </c>
      <c r="K503" s="4">
        <f>IFERROR(TRUNC(AV!K503/RWADA!K503,0),0)</f>
        <v>340409</v>
      </c>
      <c r="L503" s="4">
        <f>IFERROR(TRUNC(AV!L503/RWADA!L503,0),0)</f>
        <v>374386</v>
      </c>
      <c r="M503" s="4">
        <f>IFERROR(TRUNC(AV!M503/RWADA!M503,0),0)</f>
        <v>358537</v>
      </c>
      <c r="N503" s="4">
        <f>IFERROR(TRUNC(AV!N503/RWADA!N503,0),0)</f>
        <v>368720</v>
      </c>
      <c r="O503" s="4">
        <f>IFERROR(TRUNC(AV!O503/RWADA!O503,0),0)</f>
        <v>386563</v>
      </c>
      <c r="P503" s="4">
        <f>IFERROR(TRUNC(AV!P503/RWADA!P503,0),0)</f>
        <v>381544</v>
      </c>
      <c r="Q503" s="4">
        <f>IFERROR(TRUNC(AV!Q503/RWADA!Q503,0),0)</f>
        <v>419636</v>
      </c>
      <c r="R503" s="4">
        <f>IFERROR(TRUNC(AV!R503/RWADA!R503,0),0)</f>
        <v>406910</v>
      </c>
      <c r="S503" s="4">
        <f>IFERROR(TRUNC(AV!S503/RWADA!S503,0),0)</f>
        <v>441718</v>
      </c>
      <c r="T503" s="4">
        <f>IFERROR(TRUNC(AV!T503/RWADA!T503,0),0)</f>
        <v>450120</v>
      </c>
      <c r="U503" s="4">
        <f>IFERROR(TRUNC(AV!U503/RWADA!U503,0),0)</f>
        <v>482579</v>
      </c>
    </row>
    <row r="504" spans="1:21" x14ac:dyDescent="0.3">
      <c r="A504" s="3" t="s">
        <v>628</v>
      </c>
      <c r="B504" s="1" t="s">
        <v>1339</v>
      </c>
      <c r="C504" s="1" t="s">
        <v>1222</v>
      </c>
      <c r="D504" s="4">
        <f>IFERROR(TRUNC(AV!D504/RWADA!D504,0),0)</f>
        <v>193336</v>
      </c>
      <c r="E504" s="4">
        <f>IFERROR(TRUNC(AV!E504/RWADA!E504,0),0)</f>
        <v>201257</v>
      </c>
      <c r="F504" s="4">
        <f>IFERROR(TRUNC(AV!F504/RWADA!F504,0),0)</f>
        <v>226029</v>
      </c>
      <c r="G504" s="4">
        <f>IFERROR(TRUNC(AV!G504/RWADA!G504,0),0)</f>
        <v>235087</v>
      </c>
      <c r="H504" s="4">
        <f>IFERROR(TRUNC(AV!H504/RWADA!H504,0),0)</f>
        <v>258682</v>
      </c>
      <c r="I504" s="4">
        <f>IFERROR(TRUNC(AV!I504/RWADA!I504,0),0)</f>
        <v>282682</v>
      </c>
      <c r="J504" s="4">
        <f>IFERROR(TRUNC(AV!J504/RWADA!J504,0),0)</f>
        <v>287255</v>
      </c>
      <c r="K504" s="4">
        <f>IFERROR(TRUNC(AV!K504/RWADA!K504,0),0)</f>
        <v>289160</v>
      </c>
      <c r="L504" s="4">
        <f>IFERROR(TRUNC(AV!L504/RWADA!L504,0),0)</f>
        <v>300964</v>
      </c>
      <c r="M504" s="4">
        <f>IFERROR(TRUNC(AV!M504/RWADA!M504,0),0)</f>
        <v>301832</v>
      </c>
      <c r="N504" s="4">
        <f>IFERROR(TRUNC(AV!N504/RWADA!N504,0),0)</f>
        <v>322835</v>
      </c>
      <c r="O504" s="4">
        <f>IFERROR(TRUNC(AV!O504/RWADA!O504,0),0)</f>
        <v>362773</v>
      </c>
      <c r="P504" s="4">
        <f>IFERROR(TRUNC(AV!P504/RWADA!P504,0),0)</f>
        <v>364807</v>
      </c>
      <c r="Q504" s="4">
        <f>IFERROR(TRUNC(AV!Q504/RWADA!Q504,0),0)</f>
        <v>401984</v>
      </c>
      <c r="R504" s="4">
        <f>IFERROR(TRUNC(AV!R504/RWADA!R504,0),0)</f>
        <v>401496</v>
      </c>
      <c r="S504" s="4">
        <f>IFERROR(TRUNC(AV!S504/RWADA!S504,0),0)</f>
        <v>432971</v>
      </c>
      <c r="T504" s="4">
        <f>IFERROR(TRUNC(AV!T504/RWADA!T504,0),0)</f>
        <v>477098</v>
      </c>
      <c r="U504" s="4">
        <f>IFERROR(TRUNC(AV!U504/RWADA!U504,0),0)</f>
        <v>509659</v>
      </c>
    </row>
    <row r="505" spans="1:21" x14ac:dyDescent="0.3">
      <c r="A505" s="3" t="s">
        <v>629</v>
      </c>
      <c r="B505" s="1" t="s">
        <v>1340</v>
      </c>
      <c r="C505" s="1" t="s">
        <v>831</v>
      </c>
      <c r="D505" s="4">
        <f>IFERROR(TRUNC(AV!D505/RWADA!D505,0),0)</f>
        <v>179051</v>
      </c>
      <c r="E505" s="4">
        <f>IFERROR(TRUNC(AV!E505/RWADA!E505,0),0)</f>
        <v>175825</v>
      </c>
      <c r="F505" s="4">
        <f>IFERROR(TRUNC(AV!F505/RWADA!F505,0),0)</f>
        <v>189154</v>
      </c>
      <c r="G505" s="4">
        <f>IFERROR(TRUNC(AV!G505/RWADA!G505,0),0)</f>
        <v>208105</v>
      </c>
      <c r="H505" s="4">
        <f>IFERROR(TRUNC(AV!H505/RWADA!H505,0),0)</f>
        <v>231644</v>
      </c>
      <c r="I505" s="4">
        <f>IFERROR(TRUNC(AV!I505/RWADA!I505,0),0)</f>
        <v>238948</v>
      </c>
      <c r="J505" s="4">
        <f>IFERROR(TRUNC(AV!J505/RWADA!J505,0),0)</f>
        <v>248899</v>
      </c>
      <c r="K505" s="4">
        <f>IFERROR(TRUNC(AV!K505/RWADA!K505,0),0)</f>
        <v>262961</v>
      </c>
      <c r="L505" s="4">
        <f>IFERROR(TRUNC(AV!L505/RWADA!L505,0),0)</f>
        <v>271701</v>
      </c>
      <c r="M505" s="4">
        <f>IFERROR(TRUNC(AV!M505/RWADA!M505,0),0)</f>
        <v>287981</v>
      </c>
      <c r="N505" s="4">
        <f>IFERROR(TRUNC(AV!N505/RWADA!N505,0),0)</f>
        <v>313422</v>
      </c>
      <c r="O505" s="4">
        <f>IFERROR(TRUNC(AV!O505/RWADA!O505,0),0)</f>
        <v>323500</v>
      </c>
      <c r="P505" s="4">
        <f>IFERROR(TRUNC(AV!P505/RWADA!P505,0),0)</f>
        <v>340029</v>
      </c>
      <c r="Q505" s="4">
        <f>IFERROR(TRUNC(AV!Q505/RWADA!Q505,0),0)</f>
        <v>354476</v>
      </c>
      <c r="R505" s="4">
        <f>IFERROR(TRUNC(AV!R505/RWADA!R505,0),0)</f>
        <v>369798</v>
      </c>
      <c r="S505" s="4">
        <f>IFERROR(TRUNC(AV!S505/RWADA!S505,0),0)</f>
        <v>407459</v>
      </c>
      <c r="T505" s="4">
        <f>IFERROR(TRUNC(AV!T505/RWADA!T505,0),0)</f>
        <v>423016</v>
      </c>
      <c r="U505" s="4">
        <f>IFERROR(TRUNC(AV!U505/RWADA!U505,0),0)</f>
        <v>425551</v>
      </c>
    </row>
    <row r="506" spans="1:21" x14ac:dyDescent="0.3">
      <c r="A506" s="3" t="s">
        <v>630</v>
      </c>
      <c r="B506" s="1" t="s">
        <v>1341</v>
      </c>
      <c r="C506" s="1" t="s">
        <v>831</v>
      </c>
      <c r="D506" s="4">
        <f>IFERROR(TRUNC(AV!D506/RWADA!D506,0),0)</f>
        <v>164892</v>
      </c>
      <c r="E506" s="4">
        <f>IFERROR(TRUNC(AV!E506/RWADA!E506,0),0)</f>
        <v>175017</v>
      </c>
      <c r="F506" s="4">
        <f>IFERROR(TRUNC(AV!F506/RWADA!F506,0),0)</f>
        <v>196153</v>
      </c>
      <c r="G506" s="4">
        <f>IFERROR(TRUNC(AV!G506/RWADA!G506,0),0)</f>
        <v>211661</v>
      </c>
      <c r="H506" s="4">
        <f>IFERROR(TRUNC(AV!H506/RWADA!H506,0),0)</f>
        <v>261340</v>
      </c>
      <c r="I506" s="4">
        <f>IFERROR(TRUNC(AV!I506/RWADA!I506,0),0)</f>
        <v>316558</v>
      </c>
      <c r="J506" s="4">
        <f>IFERROR(TRUNC(AV!J506/RWADA!J506,0),0)</f>
        <v>347389</v>
      </c>
      <c r="K506" s="4">
        <f>IFERROR(TRUNC(AV!K506/RWADA!K506,0),0)</f>
        <v>370016</v>
      </c>
      <c r="L506" s="4">
        <f>IFERROR(TRUNC(AV!L506/RWADA!L506,0),0)</f>
        <v>397125</v>
      </c>
      <c r="M506" s="4">
        <f>IFERROR(TRUNC(AV!M506/RWADA!M506,0),0)</f>
        <v>395809</v>
      </c>
      <c r="N506" s="4">
        <f>IFERROR(TRUNC(AV!N506/RWADA!N506,0),0)</f>
        <v>413314</v>
      </c>
      <c r="O506" s="4">
        <f>IFERROR(TRUNC(AV!O506/RWADA!O506,0),0)</f>
        <v>423019</v>
      </c>
      <c r="P506" s="4">
        <f>IFERROR(TRUNC(AV!P506/RWADA!P506,0),0)</f>
        <v>430903</v>
      </c>
      <c r="Q506" s="4">
        <f>IFERROR(TRUNC(AV!Q506/RWADA!Q506,0),0)</f>
        <v>429807</v>
      </c>
      <c r="R506" s="4">
        <f>IFERROR(TRUNC(AV!R506/RWADA!R506,0),0)</f>
        <v>444758</v>
      </c>
      <c r="S506" s="4">
        <f>IFERROR(TRUNC(AV!S506/RWADA!S506,0),0)</f>
        <v>486092</v>
      </c>
      <c r="T506" s="4">
        <f>IFERROR(TRUNC(AV!T506/RWADA!T506,0),0)</f>
        <v>509185</v>
      </c>
      <c r="U506" s="4">
        <f>IFERROR(TRUNC(AV!U506/RWADA!U506,0),0)</f>
        <v>517207</v>
      </c>
    </row>
    <row r="507" spans="1:21" x14ac:dyDescent="0.3">
      <c r="A507" s="3" t="s">
        <v>631</v>
      </c>
      <c r="B507" s="1" t="s">
        <v>1342</v>
      </c>
      <c r="C507" s="1" t="s">
        <v>831</v>
      </c>
      <c r="D507" s="4">
        <f>IFERROR(TRUNC(AV!D507/RWADA!D507,0),0)</f>
        <v>201667</v>
      </c>
      <c r="E507" s="4">
        <f>IFERROR(TRUNC(AV!E507/RWADA!E507,0),0)</f>
        <v>205410</v>
      </c>
      <c r="F507" s="4">
        <f>IFERROR(TRUNC(AV!F507/RWADA!F507,0),0)</f>
        <v>219968</v>
      </c>
      <c r="G507" s="4">
        <f>IFERROR(TRUNC(AV!G507/RWADA!G507,0),0)</f>
        <v>227458</v>
      </c>
      <c r="H507" s="4">
        <f>IFERROR(TRUNC(AV!H507/RWADA!H507,0),0)</f>
        <v>252237</v>
      </c>
      <c r="I507" s="4">
        <f>IFERROR(TRUNC(AV!I507/RWADA!I507,0),0)</f>
        <v>249679</v>
      </c>
      <c r="J507" s="4">
        <f>IFERROR(TRUNC(AV!J507/RWADA!J507,0),0)</f>
        <v>257127</v>
      </c>
      <c r="K507" s="4">
        <f>IFERROR(TRUNC(AV!K507/RWADA!K507,0),0)</f>
        <v>285821</v>
      </c>
      <c r="L507" s="4">
        <f>IFERROR(TRUNC(AV!L507/RWADA!L507,0),0)</f>
        <v>293834</v>
      </c>
      <c r="M507" s="4">
        <f>IFERROR(TRUNC(AV!M507/RWADA!M507,0),0)</f>
        <v>300070</v>
      </c>
      <c r="N507" s="4">
        <f>IFERROR(TRUNC(AV!N507/RWADA!N507,0),0)</f>
        <v>309978</v>
      </c>
      <c r="O507" s="4">
        <f>IFERROR(TRUNC(AV!O507/RWADA!O507,0),0)</f>
        <v>315276</v>
      </c>
      <c r="P507" s="4">
        <f>IFERROR(TRUNC(AV!P507/RWADA!P507,0),0)</f>
        <v>327257</v>
      </c>
      <c r="Q507" s="4">
        <f>IFERROR(TRUNC(AV!Q507/RWADA!Q507,0),0)</f>
        <v>332100</v>
      </c>
      <c r="R507" s="4">
        <f>IFERROR(TRUNC(AV!R507/RWADA!R507,0),0)</f>
        <v>377219</v>
      </c>
      <c r="S507" s="4">
        <f>IFERROR(TRUNC(AV!S507/RWADA!S507,0),0)</f>
        <v>387912</v>
      </c>
      <c r="T507" s="4">
        <f>IFERROR(TRUNC(AV!T507/RWADA!T507,0),0)</f>
        <v>385928</v>
      </c>
      <c r="U507" s="4">
        <f>IFERROR(TRUNC(AV!U507/RWADA!U507,0),0)</f>
        <v>387380</v>
      </c>
    </row>
    <row r="508" spans="1:21" x14ac:dyDescent="0.3">
      <c r="A508" s="3" t="s">
        <v>632</v>
      </c>
      <c r="B508" s="1" t="s">
        <v>1343</v>
      </c>
      <c r="C508" s="1" t="s">
        <v>831</v>
      </c>
      <c r="D508" s="4">
        <f>IFERROR(TRUNC(AV!D508/RWADA!D508,0),0)</f>
        <v>209140</v>
      </c>
      <c r="E508" s="4">
        <f>IFERROR(TRUNC(AV!E508/RWADA!E508,0),0)</f>
        <v>230609</v>
      </c>
      <c r="F508" s="4">
        <f>IFERROR(TRUNC(AV!F508/RWADA!F508,0),0)</f>
        <v>244869</v>
      </c>
      <c r="G508" s="4">
        <f>IFERROR(TRUNC(AV!G508/RWADA!G508,0),0)</f>
        <v>290667</v>
      </c>
      <c r="H508" s="4">
        <f>IFERROR(TRUNC(AV!H508/RWADA!H508,0),0)</f>
        <v>348400</v>
      </c>
      <c r="I508" s="4">
        <f>IFERROR(TRUNC(AV!I508/RWADA!I508,0),0)</f>
        <v>348400</v>
      </c>
      <c r="J508" s="4">
        <f>IFERROR(TRUNC(AV!J508/RWADA!J508,0),0)</f>
        <v>377041</v>
      </c>
      <c r="K508" s="4">
        <f>IFERROR(TRUNC(AV!K508/RWADA!K508,0),0)</f>
        <v>397367</v>
      </c>
      <c r="L508" s="4">
        <f>IFERROR(TRUNC(AV!L508/RWADA!L508,0),0)</f>
        <v>441284</v>
      </c>
      <c r="M508" s="4">
        <f>IFERROR(TRUNC(AV!M508/RWADA!M508,0),0)</f>
        <v>420627</v>
      </c>
      <c r="N508" s="4">
        <f>IFERROR(TRUNC(AV!N508/RWADA!N508,0),0)</f>
        <v>399781</v>
      </c>
      <c r="O508" s="4">
        <f>IFERROR(TRUNC(AV!O508/RWADA!O508,0),0)</f>
        <v>434274</v>
      </c>
      <c r="P508" s="4">
        <f>IFERROR(TRUNC(AV!P508/RWADA!P508,0),0)</f>
        <v>498338</v>
      </c>
      <c r="Q508" s="4">
        <f>IFERROR(TRUNC(AV!Q508/RWADA!Q508,0),0)</f>
        <v>516011</v>
      </c>
      <c r="R508" s="4">
        <f>IFERROR(TRUNC(AV!R508/RWADA!R508,0),0)</f>
        <v>539023</v>
      </c>
      <c r="S508" s="4">
        <f>IFERROR(TRUNC(AV!S508/RWADA!S508,0),0)</f>
        <v>640202</v>
      </c>
      <c r="T508" s="4">
        <f>IFERROR(TRUNC(AV!T508/RWADA!T508,0),0)</f>
        <v>574973</v>
      </c>
      <c r="U508" s="4">
        <f>IFERROR(TRUNC(AV!U508/RWADA!U508,0),0)</f>
        <v>606295</v>
      </c>
    </row>
    <row r="509" spans="1:21" x14ac:dyDescent="0.3">
      <c r="A509" s="3" t="s">
        <v>633</v>
      </c>
      <c r="B509" s="1" t="s">
        <v>1344</v>
      </c>
      <c r="C509" s="1" t="s">
        <v>831</v>
      </c>
      <c r="D509" s="4">
        <f>IFERROR(TRUNC(AV!D509/RWADA!D509,0),0)</f>
        <v>150305</v>
      </c>
      <c r="E509" s="4">
        <f>IFERROR(TRUNC(AV!E509/RWADA!E509,0),0)</f>
        <v>167359</v>
      </c>
      <c r="F509" s="4">
        <f>IFERROR(TRUNC(AV!F509/RWADA!F509,0),0)</f>
        <v>173127</v>
      </c>
      <c r="G509" s="4">
        <f>IFERROR(TRUNC(AV!G509/RWADA!G509,0),0)</f>
        <v>182671</v>
      </c>
      <c r="H509" s="4">
        <f>IFERROR(TRUNC(AV!H509/RWADA!H509,0),0)</f>
        <v>200325</v>
      </c>
      <c r="I509" s="4">
        <f>IFERROR(TRUNC(AV!I509/RWADA!I509,0),0)</f>
        <v>228476</v>
      </c>
      <c r="J509" s="4">
        <f>IFERROR(TRUNC(AV!J509/RWADA!J509,0),0)</f>
        <v>249821</v>
      </c>
      <c r="K509" s="4">
        <f>IFERROR(TRUNC(AV!K509/RWADA!K509,0),0)</f>
        <v>266738</v>
      </c>
      <c r="L509" s="4">
        <f>IFERROR(TRUNC(AV!L509/RWADA!L509,0),0)</f>
        <v>271389</v>
      </c>
      <c r="M509" s="4">
        <f>IFERROR(TRUNC(AV!M509/RWADA!M509,0),0)</f>
        <v>276323</v>
      </c>
      <c r="N509" s="4">
        <f>IFERROR(TRUNC(AV!N509/RWADA!N509,0),0)</f>
        <v>280619</v>
      </c>
      <c r="O509" s="4">
        <f>IFERROR(TRUNC(AV!O509/RWADA!O509,0),0)</f>
        <v>321188</v>
      </c>
      <c r="P509" s="4">
        <f>IFERROR(TRUNC(AV!P509/RWADA!P509,0),0)</f>
        <v>318146</v>
      </c>
      <c r="Q509" s="4">
        <f>IFERROR(TRUNC(AV!Q509/RWADA!Q509,0),0)</f>
        <v>338725</v>
      </c>
      <c r="R509" s="4">
        <f>IFERROR(TRUNC(AV!R509/RWADA!R509,0),0)</f>
        <v>356516</v>
      </c>
      <c r="S509" s="4">
        <f>IFERROR(TRUNC(AV!S509/RWADA!S509,0),0)</f>
        <v>376779</v>
      </c>
      <c r="T509" s="4">
        <f>IFERROR(TRUNC(AV!T509/RWADA!T509,0),0)</f>
        <v>401577</v>
      </c>
      <c r="U509" s="4">
        <f>IFERROR(TRUNC(AV!U509/RWADA!U509,0),0)</f>
        <v>412168</v>
      </c>
    </row>
    <row r="510" spans="1:21" x14ac:dyDescent="0.3">
      <c r="A510" s="3" t="s">
        <v>634</v>
      </c>
      <c r="B510" s="1" t="s">
        <v>1345</v>
      </c>
      <c r="C510" s="1" t="s">
        <v>831</v>
      </c>
      <c r="D510" s="4">
        <f>IFERROR(TRUNC(AV!D510/RWADA!D510,0),0)</f>
        <v>247080</v>
      </c>
      <c r="E510" s="4">
        <f>IFERROR(TRUNC(AV!E510/RWADA!E510,0),0)</f>
        <v>260126</v>
      </c>
      <c r="F510" s="4">
        <f>IFERROR(TRUNC(AV!F510/RWADA!F510,0),0)</f>
        <v>273270</v>
      </c>
      <c r="G510" s="4">
        <f>IFERROR(TRUNC(AV!G510/RWADA!G510,0),0)</f>
        <v>295048</v>
      </c>
      <c r="H510" s="4">
        <f>IFERROR(TRUNC(AV!H510/RWADA!H510,0),0)</f>
        <v>327023</v>
      </c>
      <c r="I510" s="4">
        <f>IFERROR(TRUNC(AV!I510/RWADA!I510,0),0)</f>
        <v>339787</v>
      </c>
      <c r="J510" s="4">
        <f>IFERROR(TRUNC(AV!J510/RWADA!J510,0),0)</f>
        <v>353138</v>
      </c>
      <c r="K510" s="4">
        <f>IFERROR(TRUNC(AV!K510/RWADA!K510,0),0)</f>
        <v>364826</v>
      </c>
      <c r="L510" s="4">
        <f>IFERROR(TRUNC(AV!L510/RWADA!L510,0),0)</f>
        <v>372334</v>
      </c>
      <c r="M510" s="4">
        <f>IFERROR(TRUNC(AV!M510/RWADA!M510,0),0)</f>
        <v>386240</v>
      </c>
      <c r="N510" s="4">
        <f>IFERROR(TRUNC(AV!N510/RWADA!N510,0),0)</f>
        <v>414594</v>
      </c>
      <c r="O510" s="4">
        <f>IFERROR(TRUNC(AV!O510/RWADA!O510,0),0)</f>
        <v>430001</v>
      </c>
      <c r="P510" s="4">
        <f>IFERROR(TRUNC(AV!P510/RWADA!P510,0),0)</f>
        <v>441701</v>
      </c>
      <c r="Q510" s="4">
        <f>IFERROR(TRUNC(AV!Q510/RWADA!Q510,0),0)</f>
        <v>440188</v>
      </c>
      <c r="R510" s="4">
        <f>IFERROR(TRUNC(AV!R510/RWADA!R510,0),0)</f>
        <v>460105</v>
      </c>
      <c r="S510" s="4">
        <f>IFERROR(TRUNC(AV!S510/RWADA!S510,0),0)</f>
        <v>499188</v>
      </c>
      <c r="T510" s="4">
        <f>IFERROR(TRUNC(AV!T510/RWADA!T510,0),0)</f>
        <v>518451</v>
      </c>
      <c r="U510" s="4">
        <f>IFERROR(TRUNC(AV!U510/RWADA!U510,0),0)</f>
        <v>544390</v>
      </c>
    </row>
    <row r="511" spans="1:21" x14ac:dyDescent="0.3">
      <c r="A511" s="3" t="s">
        <v>635</v>
      </c>
      <c r="B511" s="1" t="s">
        <v>1346</v>
      </c>
      <c r="C511" s="1" t="s">
        <v>831</v>
      </c>
      <c r="D511" s="4">
        <f>IFERROR(TRUNC(AV!D511/RWADA!D511,0),0)</f>
        <v>180680</v>
      </c>
      <c r="E511" s="4">
        <f>IFERROR(TRUNC(AV!E511/RWADA!E511,0),0)</f>
        <v>196252</v>
      </c>
      <c r="F511" s="4">
        <f>IFERROR(TRUNC(AV!F511/RWADA!F511,0),0)</f>
        <v>209991</v>
      </c>
      <c r="G511" s="4">
        <f>IFERROR(TRUNC(AV!G511/RWADA!G511,0),0)</f>
        <v>220484</v>
      </c>
      <c r="H511" s="4">
        <f>IFERROR(TRUNC(AV!H511/RWADA!H511,0),0)</f>
        <v>255881</v>
      </c>
      <c r="I511" s="4">
        <f>IFERROR(TRUNC(AV!I511/RWADA!I511,0),0)</f>
        <v>256934</v>
      </c>
      <c r="J511" s="4">
        <f>IFERROR(TRUNC(AV!J511/RWADA!J511,0),0)</f>
        <v>266193</v>
      </c>
      <c r="K511" s="4">
        <f>IFERROR(TRUNC(AV!K511/RWADA!K511,0),0)</f>
        <v>288499</v>
      </c>
      <c r="L511" s="4">
        <f>IFERROR(TRUNC(AV!L511/RWADA!L511,0),0)</f>
        <v>296800</v>
      </c>
      <c r="M511" s="4">
        <f>IFERROR(TRUNC(AV!M511/RWADA!M511,0),0)</f>
        <v>294687</v>
      </c>
      <c r="N511" s="4">
        <f>IFERROR(TRUNC(AV!N511/RWADA!N511,0),0)</f>
        <v>303020</v>
      </c>
      <c r="O511" s="4">
        <f>IFERROR(TRUNC(AV!O511/RWADA!O511,0),0)</f>
        <v>305581</v>
      </c>
      <c r="P511" s="4">
        <f>IFERROR(TRUNC(AV!P511/RWADA!P511,0),0)</f>
        <v>309619</v>
      </c>
      <c r="Q511" s="4">
        <f>IFERROR(TRUNC(AV!Q511/RWADA!Q511,0),0)</f>
        <v>303897</v>
      </c>
      <c r="R511" s="4">
        <f>IFERROR(TRUNC(AV!R511/RWADA!R511,0),0)</f>
        <v>303623</v>
      </c>
      <c r="S511" s="4">
        <f>IFERROR(TRUNC(AV!S511/RWADA!S511,0),0)</f>
        <v>315490</v>
      </c>
      <c r="T511" s="4">
        <f>IFERROR(TRUNC(AV!T511/RWADA!T511,0),0)</f>
        <v>341051</v>
      </c>
      <c r="U511" s="4">
        <f>IFERROR(TRUNC(AV!U511/RWADA!U511,0),0)</f>
        <v>354263</v>
      </c>
    </row>
    <row r="512" spans="1:21" x14ac:dyDescent="0.3">
      <c r="A512" s="3" t="s">
        <v>636</v>
      </c>
      <c r="B512" s="1" t="s">
        <v>1347</v>
      </c>
      <c r="C512" s="1" t="s">
        <v>831</v>
      </c>
      <c r="D512" s="4">
        <f>IFERROR(TRUNC(AV!D512/RWADA!D512,0),0)</f>
        <v>124509</v>
      </c>
      <c r="E512" s="4">
        <f>IFERROR(TRUNC(AV!E512/RWADA!E512,0),0)</f>
        <v>138755</v>
      </c>
      <c r="F512" s="4">
        <f>IFERROR(TRUNC(AV!F512/RWADA!F512,0),0)</f>
        <v>147949</v>
      </c>
      <c r="G512" s="4">
        <f>IFERROR(TRUNC(AV!G512/RWADA!G512,0),0)</f>
        <v>159984</v>
      </c>
      <c r="H512" s="4">
        <f>IFERROR(TRUNC(AV!H512/RWADA!H512,0),0)</f>
        <v>181227</v>
      </c>
      <c r="I512" s="4">
        <f>IFERROR(TRUNC(AV!I512/RWADA!I512,0),0)</f>
        <v>183407</v>
      </c>
      <c r="J512" s="4">
        <f>IFERROR(TRUNC(AV!J512/RWADA!J512,0),0)</f>
        <v>192160</v>
      </c>
      <c r="K512" s="4">
        <f>IFERROR(TRUNC(AV!K512/RWADA!K512,0),0)</f>
        <v>186816</v>
      </c>
      <c r="L512" s="4">
        <f>IFERROR(TRUNC(AV!L512/RWADA!L512,0),0)</f>
        <v>190961</v>
      </c>
      <c r="M512" s="4">
        <f>IFERROR(TRUNC(AV!M512/RWADA!M512,0),0)</f>
        <v>190939</v>
      </c>
      <c r="N512" s="4">
        <f>IFERROR(TRUNC(AV!N512/RWADA!N512,0),0)</f>
        <v>191932</v>
      </c>
      <c r="O512" s="4">
        <f>IFERROR(TRUNC(AV!O512/RWADA!O512,0),0)</f>
        <v>200778</v>
      </c>
      <c r="P512" s="4">
        <f>IFERROR(TRUNC(AV!P512/RWADA!P512,0),0)</f>
        <v>224757</v>
      </c>
      <c r="Q512" s="4">
        <f>IFERROR(TRUNC(AV!Q512/RWADA!Q512,0),0)</f>
        <v>237962</v>
      </c>
      <c r="R512" s="4">
        <f>IFERROR(TRUNC(AV!R512/RWADA!R512,0),0)</f>
        <v>234801</v>
      </c>
      <c r="S512" s="4">
        <f>IFERROR(TRUNC(AV!S512/RWADA!S512,0),0)</f>
        <v>307712</v>
      </c>
      <c r="T512" s="4">
        <f>IFERROR(TRUNC(AV!T512/RWADA!T512,0),0)</f>
        <v>329410</v>
      </c>
      <c r="U512" s="4">
        <f>IFERROR(TRUNC(AV!U512/RWADA!U512,0),0)</f>
        <v>334311</v>
      </c>
    </row>
    <row r="513" spans="1:21" x14ac:dyDescent="0.3">
      <c r="A513" s="3" t="s">
        <v>637</v>
      </c>
      <c r="B513" s="1" t="s">
        <v>1348</v>
      </c>
      <c r="C513" s="1" t="s">
        <v>831</v>
      </c>
      <c r="D513" s="4">
        <f>IFERROR(TRUNC(AV!D513/RWADA!D513,0),0)</f>
        <v>181268</v>
      </c>
      <c r="E513" s="4">
        <f>IFERROR(TRUNC(AV!E513/RWADA!E513,0),0)</f>
        <v>190045</v>
      </c>
      <c r="F513" s="4">
        <f>IFERROR(TRUNC(AV!F513/RWADA!F513,0),0)</f>
        <v>218048</v>
      </c>
      <c r="G513" s="4">
        <f>IFERROR(TRUNC(AV!G513/RWADA!G513,0),0)</f>
        <v>224582</v>
      </c>
      <c r="H513" s="4">
        <f>IFERROR(TRUNC(AV!H513/RWADA!H513,0),0)</f>
        <v>247292</v>
      </c>
      <c r="I513" s="4">
        <f>IFERROR(TRUNC(AV!I513/RWADA!I513,0),0)</f>
        <v>264712</v>
      </c>
      <c r="J513" s="4">
        <f>IFERROR(TRUNC(AV!J513/RWADA!J513,0),0)</f>
        <v>275193</v>
      </c>
      <c r="K513" s="4">
        <f>IFERROR(TRUNC(AV!K513/RWADA!K513,0),0)</f>
        <v>302139</v>
      </c>
      <c r="L513" s="4">
        <f>IFERROR(TRUNC(AV!L513/RWADA!L513,0),0)</f>
        <v>341221</v>
      </c>
      <c r="M513" s="4">
        <f>IFERROR(TRUNC(AV!M513/RWADA!M513,0),0)</f>
        <v>347114</v>
      </c>
      <c r="N513" s="4">
        <f>IFERROR(TRUNC(AV!N513/RWADA!N513,0),0)</f>
        <v>355855</v>
      </c>
      <c r="O513" s="4">
        <f>IFERROR(TRUNC(AV!O513/RWADA!O513,0),0)</f>
        <v>368707</v>
      </c>
      <c r="P513" s="4">
        <f>IFERROR(TRUNC(AV!P513/RWADA!P513,0),0)</f>
        <v>357415</v>
      </c>
      <c r="Q513" s="4">
        <f>IFERROR(TRUNC(AV!Q513/RWADA!Q513,0),0)</f>
        <v>387408</v>
      </c>
      <c r="R513" s="4">
        <f>IFERROR(TRUNC(AV!R513/RWADA!R513,0),0)</f>
        <v>392357</v>
      </c>
      <c r="S513" s="4">
        <f>IFERROR(TRUNC(AV!S513/RWADA!S513,0),0)</f>
        <v>452141</v>
      </c>
      <c r="T513" s="4">
        <f>IFERROR(TRUNC(AV!T513/RWADA!T513,0),0)</f>
        <v>477692</v>
      </c>
      <c r="U513" s="4">
        <f>IFERROR(TRUNC(AV!U513/RWADA!U513,0),0)</f>
        <v>510364</v>
      </c>
    </row>
    <row r="514" spans="1:21" x14ac:dyDescent="0.3">
      <c r="A514" s="3" t="s">
        <v>638</v>
      </c>
      <c r="B514" s="1" t="s">
        <v>1349</v>
      </c>
      <c r="C514" s="1" t="s">
        <v>831</v>
      </c>
      <c r="D514" s="4">
        <f>IFERROR(TRUNC(AV!D514/RWADA!D514,0),0)</f>
        <v>225334</v>
      </c>
      <c r="E514" s="4">
        <f>IFERROR(TRUNC(AV!E514/RWADA!E514,0),0)</f>
        <v>264460</v>
      </c>
      <c r="F514" s="4">
        <f>IFERROR(TRUNC(AV!F514/RWADA!F514,0),0)</f>
        <v>286914</v>
      </c>
      <c r="G514" s="4">
        <f>IFERROR(TRUNC(AV!G514/RWADA!G514,0),0)</f>
        <v>332676</v>
      </c>
      <c r="H514" s="4">
        <f>IFERROR(TRUNC(AV!H514/RWADA!H514,0),0)</f>
        <v>367856</v>
      </c>
      <c r="I514" s="4">
        <f>IFERROR(TRUNC(AV!I514/RWADA!I514,0),0)</f>
        <v>372314</v>
      </c>
      <c r="J514" s="4">
        <f>IFERROR(TRUNC(AV!J514/RWADA!J514,0),0)</f>
        <v>391464</v>
      </c>
      <c r="K514" s="4">
        <f>IFERROR(TRUNC(AV!K514/RWADA!K514,0),0)</f>
        <v>413829</v>
      </c>
      <c r="L514" s="4">
        <f>IFERROR(TRUNC(AV!L514/RWADA!L514,0),0)</f>
        <v>437603</v>
      </c>
      <c r="M514" s="4">
        <f>IFERROR(TRUNC(AV!M514/RWADA!M514,0),0)</f>
        <v>448475</v>
      </c>
      <c r="N514" s="4">
        <f>IFERROR(TRUNC(AV!N514/RWADA!N514,0),0)</f>
        <v>446225</v>
      </c>
      <c r="O514" s="4">
        <f>IFERROR(TRUNC(AV!O514/RWADA!O514,0),0)</f>
        <v>492946</v>
      </c>
      <c r="P514" s="4">
        <f>IFERROR(TRUNC(AV!P514/RWADA!P514,0),0)</f>
        <v>527098</v>
      </c>
      <c r="Q514" s="4">
        <f>IFERROR(TRUNC(AV!Q514/RWADA!Q514,0),0)</f>
        <v>516460</v>
      </c>
      <c r="R514" s="4">
        <f>IFERROR(TRUNC(AV!R514/RWADA!R514,0),0)</f>
        <v>514522</v>
      </c>
      <c r="S514" s="4">
        <f>IFERROR(TRUNC(AV!S514/RWADA!S514,0),0)</f>
        <v>565586</v>
      </c>
      <c r="T514" s="4">
        <f>IFERROR(TRUNC(AV!T514/RWADA!T514,0),0)</f>
        <v>575165</v>
      </c>
      <c r="U514" s="4">
        <f>IFERROR(TRUNC(AV!U514/RWADA!U514,0),0)</f>
        <v>552216</v>
      </c>
    </row>
    <row r="515" spans="1:21" x14ac:dyDescent="0.3">
      <c r="A515" s="3" t="s">
        <v>639</v>
      </c>
      <c r="B515" s="1" t="s">
        <v>1350</v>
      </c>
      <c r="C515" s="1" t="s">
        <v>831</v>
      </c>
      <c r="D515" s="4">
        <f>IFERROR(TRUNC(AV!D515/RWADA!D515,0),0)</f>
        <v>188917</v>
      </c>
      <c r="E515" s="4">
        <f>IFERROR(TRUNC(AV!E515/RWADA!E515,0),0)</f>
        <v>188722</v>
      </c>
      <c r="F515" s="4">
        <f>IFERROR(TRUNC(AV!F515/RWADA!F515,0),0)</f>
        <v>203513</v>
      </c>
      <c r="G515" s="4">
        <f>IFERROR(TRUNC(AV!G515/RWADA!G515,0),0)</f>
        <v>223024</v>
      </c>
      <c r="H515" s="4">
        <f>IFERROR(TRUNC(AV!H515/RWADA!H515,0),0)</f>
        <v>260076</v>
      </c>
      <c r="I515" s="4">
        <f>IFERROR(TRUNC(AV!I515/RWADA!I515,0),0)</f>
        <v>277347</v>
      </c>
      <c r="J515" s="4">
        <f>IFERROR(TRUNC(AV!J515/RWADA!J515,0),0)</f>
        <v>287761</v>
      </c>
      <c r="K515" s="4">
        <f>IFERROR(TRUNC(AV!K515/RWADA!K515,0),0)</f>
        <v>329823</v>
      </c>
      <c r="L515" s="4">
        <f>IFERROR(TRUNC(AV!L515/RWADA!L515,0),0)</f>
        <v>338319</v>
      </c>
      <c r="M515" s="4">
        <f>IFERROR(TRUNC(AV!M515/RWADA!M515,0),0)</f>
        <v>338978</v>
      </c>
      <c r="N515" s="4">
        <f>IFERROR(TRUNC(AV!N515/RWADA!N515,0),0)</f>
        <v>356397</v>
      </c>
      <c r="O515" s="4">
        <f>IFERROR(TRUNC(AV!O515/RWADA!O515,0),0)</f>
        <v>409518</v>
      </c>
      <c r="P515" s="4">
        <f>IFERROR(TRUNC(AV!P515/RWADA!P515,0),0)</f>
        <v>466414</v>
      </c>
      <c r="Q515" s="4">
        <f>IFERROR(TRUNC(AV!Q515/RWADA!Q515,0),0)</f>
        <v>466859</v>
      </c>
      <c r="R515" s="4">
        <f>IFERROR(TRUNC(AV!R515/RWADA!R515,0),0)</f>
        <v>506375</v>
      </c>
      <c r="S515" s="4">
        <f>IFERROR(TRUNC(AV!S515/RWADA!S515,0),0)</f>
        <v>592668</v>
      </c>
      <c r="T515" s="4">
        <f>IFERROR(TRUNC(AV!T515/RWADA!T515,0),0)</f>
        <v>583708</v>
      </c>
      <c r="U515" s="4">
        <f>IFERROR(TRUNC(AV!U515/RWADA!U515,0),0)</f>
        <v>607454</v>
      </c>
    </row>
    <row r="516" spans="1:21" x14ac:dyDescent="0.3">
      <c r="A516" s="3" t="s">
        <v>640</v>
      </c>
      <c r="B516" s="1" t="s">
        <v>1351</v>
      </c>
      <c r="C516" s="1" t="s">
        <v>831</v>
      </c>
      <c r="D516" s="4">
        <f>IFERROR(TRUNC(AV!D516/RWADA!D516,0),0)</f>
        <v>669963</v>
      </c>
      <c r="E516" s="4">
        <f>IFERROR(TRUNC(AV!E516/RWADA!E516,0),0)</f>
        <v>791368</v>
      </c>
      <c r="F516" s="4">
        <f>IFERROR(TRUNC(AV!F516/RWADA!F516,0),0)</f>
        <v>1036455</v>
      </c>
      <c r="G516" s="4">
        <f>IFERROR(TRUNC(AV!G516/RWADA!G516,0),0)</f>
        <v>1178555</v>
      </c>
      <c r="H516" s="4">
        <f>IFERROR(TRUNC(AV!H516/RWADA!H516,0),0)</f>
        <v>1479238</v>
      </c>
      <c r="I516" s="4">
        <f>IFERROR(TRUNC(AV!I516/RWADA!I516,0),0)</f>
        <v>1530981</v>
      </c>
      <c r="J516" s="4">
        <f>IFERROR(TRUNC(AV!J516/RWADA!J516,0),0)</f>
        <v>1540906</v>
      </c>
      <c r="K516" s="4">
        <f>IFERROR(TRUNC(AV!K516/RWADA!K516,0),0)</f>
        <v>1582913</v>
      </c>
      <c r="L516" s="4">
        <f>IFERROR(TRUNC(AV!L516/RWADA!L516,0),0)</f>
        <v>1649014</v>
      </c>
      <c r="M516" s="4">
        <f>IFERROR(TRUNC(AV!M516/RWADA!M516,0),0)</f>
        <v>1772397</v>
      </c>
      <c r="N516" s="4">
        <f>IFERROR(TRUNC(AV!N516/RWADA!N516,0),0)</f>
        <v>1753896</v>
      </c>
      <c r="O516" s="4">
        <f>IFERROR(TRUNC(AV!O516/RWADA!O516,0),0)</f>
        <v>1832388</v>
      </c>
      <c r="P516" s="4">
        <f>IFERROR(TRUNC(AV!P516/RWADA!P516,0),0)</f>
        <v>1819372</v>
      </c>
      <c r="Q516" s="4">
        <f>IFERROR(TRUNC(AV!Q516/RWADA!Q516,0),0)</f>
        <v>1946840</v>
      </c>
      <c r="R516" s="4">
        <f>IFERROR(TRUNC(AV!R516/RWADA!R516,0),0)</f>
        <v>2161295</v>
      </c>
      <c r="S516" s="4">
        <f>IFERROR(TRUNC(AV!S516/RWADA!S516,0),0)</f>
        <v>2216925</v>
      </c>
      <c r="T516" s="4">
        <f>IFERROR(TRUNC(AV!T516/RWADA!T516,0),0)</f>
        <v>2390495</v>
      </c>
      <c r="U516" s="4">
        <f>IFERROR(TRUNC(AV!U516/RWADA!U516,0),0)</f>
        <v>2559613</v>
      </c>
    </row>
    <row r="517" spans="1:21" x14ac:dyDescent="0.3">
      <c r="A517" s="3" t="s">
        <v>641</v>
      </c>
      <c r="B517" s="1" t="s">
        <v>1352</v>
      </c>
      <c r="C517" s="1" t="s">
        <v>1013</v>
      </c>
      <c r="D517" s="4">
        <f>IFERROR(TRUNC(AV!D517/RWADA!D517,0),0)</f>
        <v>180819</v>
      </c>
      <c r="E517" s="4">
        <f>IFERROR(TRUNC(AV!E517/RWADA!E517,0),0)</f>
        <v>187114</v>
      </c>
      <c r="F517" s="4">
        <f>IFERROR(TRUNC(AV!F517/RWADA!F517,0),0)</f>
        <v>201056</v>
      </c>
      <c r="G517" s="4">
        <f>IFERROR(TRUNC(AV!G517/RWADA!G517,0),0)</f>
        <v>218606</v>
      </c>
      <c r="H517" s="4">
        <f>IFERROR(TRUNC(AV!H517/RWADA!H517,0),0)</f>
        <v>233709</v>
      </c>
      <c r="I517" s="4">
        <f>IFERROR(TRUNC(AV!I517/RWADA!I517,0),0)</f>
        <v>250581</v>
      </c>
      <c r="J517" s="4">
        <f>IFERROR(TRUNC(AV!J517/RWADA!J517,0),0)</f>
        <v>279707</v>
      </c>
      <c r="K517" s="4">
        <f>IFERROR(TRUNC(AV!K517/RWADA!K517,0),0)</f>
        <v>288404</v>
      </c>
      <c r="L517" s="4">
        <f>IFERROR(TRUNC(AV!L517/RWADA!L517,0),0)</f>
        <v>295810</v>
      </c>
      <c r="M517" s="4">
        <f>IFERROR(TRUNC(AV!M517/RWADA!M517,0),0)</f>
        <v>312074</v>
      </c>
      <c r="N517" s="4">
        <f>IFERROR(TRUNC(AV!N517/RWADA!N517,0),0)</f>
        <v>331257</v>
      </c>
      <c r="O517" s="4">
        <f>IFERROR(TRUNC(AV!O517/RWADA!O517,0),0)</f>
        <v>332213</v>
      </c>
      <c r="P517" s="4">
        <f>IFERROR(TRUNC(AV!P517/RWADA!P517,0),0)</f>
        <v>342501</v>
      </c>
      <c r="Q517" s="4">
        <f>IFERROR(TRUNC(AV!Q517/RWADA!Q517,0),0)</f>
        <v>340490</v>
      </c>
      <c r="R517" s="4">
        <f>IFERROR(TRUNC(AV!R517/RWADA!R517,0),0)</f>
        <v>358765</v>
      </c>
      <c r="S517" s="4">
        <f>IFERROR(TRUNC(AV!S517/RWADA!S517,0),0)</f>
        <v>404894</v>
      </c>
      <c r="T517" s="4">
        <f>IFERROR(TRUNC(AV!T517/RWADA!T517,0),0)</f>
        <v>404893</v>
      </c>
      <c r="U517" s="4">
        <f>IFERROR(TRUNC(AV!U517/RWADA!U517,0),0)</f>
        <v>403309</v>
      </c>
    </row>
    <row r="518" spans="1:21" x14ac:dyDescent="0.3">
      <c r="A518" s="3" t="s">
        <v>642</v>
      </c>
      <c r="B518" s="1" t="s">
        <v>1353</v>
      </c>
      <c r="C518" s="1" t="s">
        <v>1354</v>
      </c>
      <c r="D518" s="4">
        <f>IFERROR(TRUNC(AV!D518/RWADA!D518,0),0)</f>
        <v>682776</v>
      </c>
      <c r="E518" s="4">
        <f>IFERROR(TRUNC(AV!E518/RWADA!E518,0),0)</f>
        <v>788547</v>
      </c>
      <c r="F518" s="4">
        <f>IFERROR(TRUNC(AV!F518/RWADA!F518,0),0)</f>
        <v>917487</v>
      </c>
      <c r="G518" s="4">
        <f>IFERROR(TRUNC(AV!G518/RWADA!G518,0),0)</f>
        <v>1002013</v>
      </c>
      <c r="H518" s="4">
        <f>IFERROR(TRUNC(AV!H518/RWADA!H518,0),0)</f>
        <v>969681</v>
      </c>
      <c r="I518" s="4">
        <f>IFERROR(TRUNC(AV!I518/RWADA!I518,0),0)</f>
        <v>911425</v>
      </c>
      <c r="J518" s="4">
        <f>IFERROR(TRUNC(AV!J518/RWADA!J518,0),0)</f>
        <v>822552</v>
      </c>
      <c r="K518" s="4">
        <f>IFERROR(TRUNC(AV!K518/RWADA!K518,0),0)</f>
        <v>888418</v>
      </c>
      <c r="L518" s="4">
        <f>IFERROR(TRUNC(AV!L518/RWADA!L518,0),0)</f>
        <v>868548</v>
      </c>
      <c r="M518" s="4">
        <f>IFERROR(TRUNC(AV!M518/RWADA!M518,0),0)</f>
        <v>866107</v>
      </c>
      <c r="N518" s="4">
        <f>IFERROR(TRUNC(AV!N518/RWADA!N518,0),0)</f>
        <v>869139</v>
      </c>
      <c r="O518" s="4">
        <f>IFERROR(TRUNC(AV!O518/RWADA!O518,0),0)</f>
        <v>919678</v>
      </c>
      <c r="P518" s="4">
        <f>IFERROR(TRUNC(AV!P518/RWADA!P518,0),0)</f>
        <v>946953</v>
      </c>
      <c r="Q518" s="4">
        <f>IFERROR(TRUNC(AV!Q518/RWADA!Q518,0),0)</f>
        <v>969727</v>
      </c>
      <c r="R518" s="4">
        <f>IFERROR(TRUNC(AV!R518/RWADA!R518,0),0)</f>
        <v>1034476</v>
      </c>
      <c r="S518" s="4">
        <f>IFERROR(TRUNC(AV!S518/RWADA!S518,0),0)</f>
        <v>1191684</v>
      </c>
      <c r="T518" s="4">
        <f>IFERROR(TRUNC(AV!T518/RWADA!T518,0),0)</f>
        <v>1297086</v>
      </c>
      <c r="U518" s="4">
        <f>IFERROR(TRUNC(AV!U518/RWADA!U518,0),0)</f>
        <v>1368468</v>
      </c>
    </row>
    <row r="519" spans="1:21" x14ac:dyDescent="0.3">
      <c r="A519" s="3" t="s">
        <v>643</v>
      </c>
      <c r="B519" s="1" t="s">
        <v>1355</v>
      </c>
      <c r="C519" s="1" t="s">
        <v>1354</v>
      </c>
      <c r="D519" s="4">
        <f>IFERROR(TRUNC(AV!D519/RWADA!D519,0),0)</f>
        <v>492543</v>
      </c>
      <c r="E519" s="4">
        <f>IFERROR(TRUNC(AV!E519/RWADA!E519,0),0)</f>
        <v>566353</v>
      </c>
      <c r="F519" s="4">
        <f>IFERROR(TRUNC(AV!F519/RWADA!F519,0),0)</f>
        <v>679108</v>
      </c>
      <c r="G519" s="4">
        <f>IFERROR(TRUNC(AV!G519/RWADA!G519,0),0)</f>
        <v>756203</v>
      </c>
      <c r="H519" s="4">
        <f>IFERROR(TRUNC(AV!H519/RWADA!H519,0),0)</f>
        <v>726403</v>
      </c>
      <c r="I519" s="4">
        <f>IFERROR(TRUNC(AV!I519/RWADA!I519,0),0)</f>
        <v>693974</v>
      </c>
      <c r="J519" s="4">
        <f>IFERROR(TRUNC(AV!J519/RWADA!J519,0),0)</f>
        <v>608934</v>
      </c>
      <c r="K519" s="4">
        <f>IFERROR(TRUNC(AV!K519/RWADA!K519,0),0)</f>
        <v>646186</v>
      </c>
      <c r="L519" s="4">
        <f>IFERROR(TRUNC(AV!L519/RWADA!L519,0),0)</f>
        <v>620704</v>
      </c>
      <c r="M519" s="4">
        <f>IFERROR(TRUNC(AV!M519/RWADA!M519,0),0)</f>
        <v>620115</v>
      </c>
      <c r="N519" s="4">
        <f>IFERROR(TRUNC(AV!N519/RWADA!N519,0),0)</f>
        <v>621893</v>
      </c>
      <c r="O519" s="4">
        <f>IFERROR(TRUNC(AV!O519/RWADA!O519,0),0)</f>
        <v>659237</v>
      </c>
      <c r="P519" s="4">
        <f>IFERROR(TRUNC(AV!P519/RWADA!P519,0),0)</f>
        <v>682129</v>
      </c>
      <c r="Q519" s="4">
        <f>IFERROR(TRUNC(AV!Q519/RWADA!Q519,0),0)</f>
        <v>718841</v>
      </c>
      <c r="R519" s="4">
        <f>IFERROR(TRUNC(AV!R519/RWADA!R519,0),0)</f>
        <v>775933</v>
      </c>
      <c r="S519" s="4">
        <f>IFERROR(TRUNC(AV!S519/RWADA!S519,0),0)</f>
        <v>891305</v>
      </c>
      <c r="T519" s="4">
        <f>IFERROR(TRUNC(AV!T519/RWADA!T519,0),0)</f>
        <v>965824</v>
      </c>
      <c r="U519" s="4">
        <f>IFERROR(TRUNC(AV!U519/RWADA!U519,0),0)</f>
        <v>1000081</v>
      </c>
    </row>
    <row r="520" spans="1:21" x14ac:dyDescent="0.3">
      <c r="A520" s="3" t="s">
        <v>644</v>
      </c>
      <c r="B520" s="1" t="s">
        <v>1356</v>
      </c>
      <c r="C520" s="1" t="s">
        <v>1354</v>
      </c>
      <c r="D520" s="4">
        <f>IFERROR(TRUNC(AV!D520/RWADA!D520,0),0)</f>
        <v>461056</v>
      </c>
      <c r="E520" s="4">
        <f>IFERROR(TRUNC(AV!E520/RWADA!E520,0),0)</f>
        <v>529881</v>
      </c>
      <c r="F520" s="4">
        <f>IFERROR(TRUNC(AV!F520/RWADA!F520,0),0)</f>
        <v>623949</v>
      </c>
      <c r="G520" s="4">
        <f>IFERROR(TRUNC(AV!G520/RWADA!G520,0),0)</f>
        <v>714120</v>
      </c>
      <c r="H520" s="4">
        <f>IFERROR(TRUNC(AV!H520/RWADA!H520,0),0)</f>
        <v>673392</v>
      </c>
      <c r="I520" s="4">
        <f>IFERROR(TRUNC(AV!I520/RWADA!I520,0),0)</f>
        <v>619895</v>
      </c>
      <c r="J520" s="4">
        <f>IFERROR(TRUNC(AV!J520/RWADA!J520,0),0)</f>
        <v>535076</v>
      </c>
      <c r="K520" s="4">
        <f>IFERROR(TRUNC(AV!K520/RWADA!K520,0),0)</f>
        <v>570787</v>
      </c>
      <c r="L520" s="4">
        <f>IFERROR(TRUNC(AV!L520/RWADA!L520,0),0)</f>
        <v>544589</v>
      </c>
      <c r="M520" s="4">
        <f>IFERROR(TRUNC(AV!M520/RWADA!M520,0),0)</f>
        <v>534058</v>
      </c>
      <c r="N520" s="4">
        <f>IFERROR(TRUNC(AV!N520/RWADA!N520,0),0)</f>
        <v>518790</v>
      </c>
      <c r="O520" s="4">
        <f>IFERROR(TRUNC(AV!O520/RWADA!O520,0),0)</f>
        <v>537825</v>
      </c>
      <c r="P520" s="4">
        <f>IFERROR(TRUNC(AV!P520/RWADA!P520,0),0)</f>
        <v>536403</v>
      </c>
      <c r="Q520" s="4">
        <f>IFERROR(TRUNC(AV!Q520/RWADA!Q520,0),0)</f>
        <v>584866</v>
      </c>
      <c r="R520" s="4">
        <f>IFERROR(TRUNC(AV!R520/RWADA!R520,0),0)</f>
        <v>596595</v>
      </c>
      <c r="S520" s="4">
        <f>IFERROR(TRUNC(AV!S520/RWADA!S520,0),0)</f>
        <v>695303</v>
      </c>
      <c r="T520" s="4">
        <f>IFERROR(TRUNC(AV!T520/RWADA!T520,0),0)</f>
        <v>755947</v>
      </c>
      <c r="U520" s="4">
        <f>IFERROR(TRUNC(AV!U520/RWADA!U520,0),0)</f>
        <v>793296</v>
      </c>
    </row>
    <row r="521" spans="1:21" x14ac:dyDescent="0.3">
      <c r="A521" s="3" t="s">
        <v>645</v>
      </c>
      <c r="B521" s="1" t="s">
        <v>1357</v>
      </c>
      <c r="C521" s="1" t="s">
        <v>1354</v>
      </c>
      <c r="D521" s="4">
        <f>IFERROR(TRUNC(AV!D521/RWADA!D521,0),0)</f>
        <v>428875</v>
      </c>
      <c r="E521" s="4">
        <f>IFERROR(TRUNC(AV!E521/RWADA!E521,0),0)</f>
        <v>494693</v>
      </c>
      <c r="F521" s="4">
        <f>IFERROR(TRUNC(AV!F521/RWADA!F521,0),0)</f>
        <v>578852</v>
      </c>
      <c r="G521" s="4">
        <f>IFERROR(TRUNC(AV!G521/RWADA!G521,0),0)</f>
        <v>639716</v>
      </c>
      <c r="H521" s="4">
        <f>IFERROR(TRUNC(AV!H521/RWADA!H521,0),0)</f>
        <v>628284</v>
      </c>
      <c r="I521" s="4">
        <f>IFERROR(TRUNC(AV!I521/RWADA!I521,0),0)</f>
        <v>589218</v>
      </c>
      <c r="J521" s="4">
        <f>IFERROR(TRUNC(AV!J521/RWADA!J521,0),0)</f>
        <v>529138</v>
      </c>
      <c r="K521" s="4">
        <f>IFERROR(TRUNC(AV!K521/RWADA!K521,0),0)</f>
        <v>555494</v>
      </c>
      <c r="L521" s="4">
        <f>IFERROR(TRUNC(AV!L521/RWADA!L521,0),0)</f>
        <v>533665</v>
      </c>
      <c r="M521" s="4">
        <f>IFERROR(TRUNC(AV!M521/RWADA!M521,0),0)</f>
        <v>532740</v>
      </c>
      <c r="N521" s="4">
        <f>IFERROR(TRUNC(AV!N521/RWADA!N521,0),0)</f>
        <v>529753</v>
      </c>
      <c r="O521" s="4">
        <f>IFERROR(TRUNC(AV!O521/RWADA!O521,0),0)</f>
        <v>564508</v>
      </c>
      <c r="P521" s="4">
        <f>IFERROR(TRUNC(AV!P521/RWADA!P521,0),0)</f>
        <v>576258</v>
      </c>
      <c r="Q521" s="4">
        <f>IFERROR(TRUNC(AV!Q521/RWADA!Q521,0),0)</f>
        <v>625056</v>
      </c>
      <c r="R521" s="4">
        <f>IFERROR(TRUNC(AV!R521/RWADA!R521,0),0)</f>
        <v>661793</v>
      </c>
      <c r="S521" s="4">
        <f>IFERROR(TRUNC(AV!S521/RWADA!S521,0),0)</f>
        <v>746244</v>
      </c>
      <c r="T521" s="4">
        <f>IFERROR(TRUNC(AV!T521/RWADA!T521,0),0)</f>
        <v>817983</v>
      </c>
      <c r="U521" s="4">
        <f>IFERROR(TRUNC(AV!U521/RWADA!U521,0),0)</f>
        <v>863773</v>
      </c>
    </row>
    <row r="522" spans="1:21" x14ac:dyDescent="0.3">
      <c r="A522" s="3" t="s">
        <v>646</v>
      </c>
      <c r="B522" s="1" t="s">
        <v>1358</v>
      </c>
      <c r="C522" s="1" t="s">
        <v>1354</v>
      </c>
      <c r="D522" s="4">
        <f>IFERROR(TRUNC(AV!D522/RWADA!D522,0),0)</f>
        <v>456822</v>
      </c>
      <c r="E522" s="4">
        <f>IFERROR(TRUNC(AV!E522/RWADA!E522,0),0)</f>
        <v>517892</v>
      </c>
      <c r="F522" s="4">
        <f>IFERROR(TRUNC(AV!F522/RWADA!F522,0),0)</f>
        <v>590867</v>
      </c>
      <c r="G522" s="4">
        <f>IFERROR(TRUNC(AV!G522/RWADA!G522,0),0)</f>
        <v>654633</v>
      </c>
      <c r="H522" s="4">
        <f>IFERROR(TRUNC(AV!H522/RWADA!H522,0),0)</f>
        <v>597308</v>
      </c>
      <c r="I522" s="4">
        <f>IFERROR(TRUNC(AV!I522/RWADA!I522,0),0)</f>
        <v>563659</v>
      </c>
      <c r="J522" s="4">
        <f>IFERROR(TRUNC(AV!J522/RWADA!J522,0),0)</f>
        <v>491476</v>
      </c>
      <c r="K522" s="4">
        <f>IFERROR(TRUNC(AV!K522/RWADA!K522,0),0)</f>
        <v>507403</v>
      </c>
      <c r="L522" s="4">
        <f>IFERROR(TRUNC(AV!L522/RWADA!L522,0),0)</f>
        <v>464551</v>
      </c>
      <c r="M522" s="4">
        <f>IFERROR(TRUNC(AV!M522/RWADA!M522,0),0)</f>
        <v>439413</v>
      </c>
      <c r="N522" s="4">
        <f>IFERROR(TRUNC(AV!N522/RWADA!N522,0),0)</f>
        <v>434788</v>
      </c>
      <c r="O522" s="4">
        <f>IFERROR(TRUNC(AV!O522/RWADA!O522,0),0)</f>
        <v>460216</v>
      </c>
      <c r="P522" s="4">
        <f>IFERROR(TRUNC(AV!P522/RWADA!P522,0),0)</f>
        <v>467377</v>
      </c>
      <c r="Q522" s="4">
        <f>IFERROR(TRUNC(AV!Q522/RWADA!Q522,0),0)</f>
        <v>494256</v>
      </c>
      <c r="R522" s="4">
        <f>IFERROR(TRUNC(AV!R522/RWADA!R522,0),0)</f>
        <v>514597</v>
      </c>
      <c r="S522" s="4">
        <f>IFERROR(TRUNC(AV!S522/RWADA!S522,0),0)</f>
        <v>603835</v>
      </c>
      <c r="T522" s="4">
        <f>IFERROR(TRUNC(AV!T522/RWADA!T522,0),0)</f>
        <v>685155</v>
      </c>
      <c r="U522" s="4">
        <f>IFERROR(TRUNC(AV!U522/RWADA!U522,0),0)</f>
        <v>706059</v>
      </c>
    </row>
    <row r="523" spans="1:21" x14ac:dyDescent="0.3">
      <c r="A523" s="3" t="s">
        <v>647</v>
      </c>
      <c r="B523" s="1" t="s">
        <v>1359</v>
      </c>
      <c r="C523" s="1" t="s">
        <v>1354</v>
      </c>
      <c r="D523" s="4">
        <f>IFERROR(TRUNC(AV!D523/RWADA!D523,0),0)</f>
        <v>720874</v>
      </c>
      <c r="E523" s="4">
        <f>IFERROR(TRUNC(AV!E523/RWADA!E523,0),0)</f>
        <v>837584</v>
      </c>
      <c r="F523" s="4">
        <f>IFERROR(TRUNC(AV!F523/RWADA!F523,0),0)</f>
        <v>944968</v>
      </c>
      <c r="G523" s="4">
        <f>IFERROR(TRUNC(AV!G523/RWADA!G523,0),0)</f>
        <v>1039333</v>
      </c>
      <c r="H523" s="4">
        <f>IFERROR(TRUNC(AV!H523/RWADA!H523,0),0)</f>
        <v>1049742</v>
      </c>
      <c r="I523" s="4">
        <f>IFERROR(TRUNC(AV!I523/RWADA!I523,0),0)</f>
        <v>980176</v>
      </c>
      <c r="J523" s="4">
        <f>IFERROR(TRUNC(AV!J523/RWADA!J523,0),0)</f>
        <v>813667</v>
      </c>
      <c r="K523" s="4">
        <f>IFERROR(TRUNC(AV!K523/RWADA!K523,0),0)</f>
        <v>803618</v>
      </c>
      <c r="L523" s="4">
        <f>IFERROR(TRUNC(AV!L523/RWADA!L523,0),0)</f>
        <v>753767</v>
      </c>
      <c r="M523" s="4">
        <f>IFERROR(TRUNC(AV!M523/RWADA!M523,0),0)</f>
        <v>722084</v>
      </c>
      <c r="N523" s="4">
        <f>IFERROR(TRUNC(AV!N523/RWADA!N523,0),0)</f>
        <v>673026</v>
      </c>
      <c r="O523" s="4">
        <f>IFERROR(TRUNC(AV!O523/RWADA!O523,0),0)</f>
        <v>690987</v>
      </c>
      <c r="P523" s="4">
        <f>IFERROR(TRUNC(AV!P523/RWADA!P523,0),0)</f>
        <v>722165</v>
      </c>
      <c r="Q523" s="4">
        <f>IFERROR(TRUNC(AV!Q523/RWADA!Q523,0),0)</f>
        <v>830625</v>
      </c>
      <c r="R523" s="4">
        <f>IFERROR(TRUNC(AV!R523/RWADA!R523,0),0)</f>
        <v>802360</v>
      </c>
      <c r="S523" s="4">
        <f>IFERROR(TRUNC(AV!S523/RWADA!S523,0),0)</f>
        <v>977400</v>
      </c>
      <c r="T523" s="4">
        <f>IFERROR(TRUNC(AV!T523/RWADA!T523,0),0)</f>
        <v>1015890</v>
      </c>
      <c r="U523" s="4">
        <f>IFERROR(TRUNC(AV!U523/RWADA!U523,0),0)</f>
        <v>1048091</v>
      </c>
    </row>
    <row r="524" spans="1:21" x14ac:dyDescent="0.3">
      <c r="A524" s="3" t="s">
        <v>648</v>
      </c>
      <c r="B524" s="1" t="s">
        <v>1360</v>
      </c>
      <c r="C524" s="1" t="s">
        <v>1354</v>
      </c>
      <c r="D524" s="4">
        <f>IFERROR(TRUNC(AV!D524/RWADA!D524,0),0)</f>
        <v>616350</v>
      </c>
      <c r="E524" s="4">
        <f>IFERROR(TRUNC(AV!E524/RWADA!E524,0),0)</f>
        <v>665832</v>
      </c>
      <c r="F524" s="4">
        <f>IFERROR(TRUNC(AV!F524/RWADA!F524,0),0)</f>
        <v>772626</v>
      </c>
      <c r="G524" s="4">
        <f>IFERROR(TRUNC(AV!G524/RWADA!G524,0),0)</f>
        <v>829921</v>
      </c>
      <c r="H524" s="4">
        <f>IFERROR(TRUNC(AV!H524/RWADA!H524,0),0)</f>
        <v>810750</v>
      </c>
      <c r="I524" s="4">
        <f>IFERROR(TRUNC(AV!I524/RWADA!I524,0),0)</f>
        <v>751295</v>
      </c>
      <c r="J524" s="4">
        <f>IFERROR(TRUNC(AV!J524/RWADA!J524,0),0)</f>
        <v>656510</v>
      </c>
      <c r="K524" s="4">
        <f>IFERROR(TRUNC(AV!K524/RWADA!K524,0),0)</f>
        <v>677480</v>
      </c>
      <c r="L524" s="4">
        <f>IFERROR(TRUNC(AV!L524/RWADA!L524,0),0)</f>
        <v>637579</v>
      </c>
      <c r="M524" s="4">
        <f>IFERROR(TRUNC(AV!M524/RWADA!M524,0),0)</f>
        <v>632894</v>
      </c>
      <c r="N524" s="4">
        <f>IFERROR(TRUNC(AV!N524/RWADA!N524,0),0)</f>
        <v>640692</v>
      </c>
      <c r="O524" s="4">
        <f>IFERROR(TRUNC(AV!O524/RWADA!O524,0),0)</f>
        <v>662962</v>
      </c>
      <c r="P524" s="4">
        <f>IFERROR(TRUNC(AV!P524/RWADA!P524,0),0)</f>
        <v>677070</v>
      </c>
      <c r="Q524" s="4">
        <f>IFERROR(TRUNC(AV!Q524/RWADA!Q524,0),0)</f>
        <v>705327</v>
      </c>
      <c r="R524" s="4">
        <f>IFERROR(TRUNC(AV!R524/RWADA!R524,0),0)</f>
        <v>769173</v>
      </c>
      <c r="S524" s="4">
        <f>IFERROR(TRUNC(AV!S524/RWADA!S524,0),0)</f>
        <v>889745</v>
      </c>
      <c r="T524" s="4">
        <f>IFERROR(TRUNC(AV!T524/RWADA!T524,0),0)</f>
        <v>930757</v>
      </c>
      <c r="U524" s="4">
        <f>IFERROR(TRUNC(AV!U524/RWADA!U524,0),0)</f>
        <v>953232</v>
      </c>
    </row>
    <row r="525" spans="1:21" x14ac:dyDescent="0.3">
      <c r="A525" s="3" t="s">
        <v>649</v>
      </c>
      <c r="B525" s="1" t="s">
        <v>1361</v>
      </c>
      <c r="C525" s="1" t="s">
        <v>1354</v>
      </c>
      <c r="D525" s="4">
        <f>IFERROR(TRUNC(AV!D525/RWADA!D525,0),0)</f>
        <v>296121</v>
      </c>
      <c r="E525" s="4">
        <f>IFERROR(TRUNC(AV!E525/RWADA!E525,0),0)</f>
        <v>341953</v>
      </c>
      <c r="F525" s="4">
        <f>IFERROR(TRUNC(AV!F525/RWADA!F525,0),0)</f>
        <v>409150</v>
      </c>
      <c r="G525" s="4">
        <f>IFERROR(TRUNC(AV!G525/RWADA!G525,0),0)</f>
        <v>461691</v>
      </c>
      <c r="H525" s="4">
        <f>IFERROR(TRUNC(AV!H525/RWADA!H525,0),0)</f>
        <v>449113</v>
      </c>
      <c r="I525" s="4">
        <f>IFERROR(TRUNC(AV!I525/RWADA!I525,0),0)</f>
        <v>466695</v>
      </c>
      <c r="J525" s="4">
        <f>IFERROR(TRUNC(AV!J525/RWADA!J525,0),0)</f>
        <v>415777</v>
      </c>
      <c r="K525" s="4">
        <f>IFERROR(TRUNC(AV!K525/RWADA!K525,0),0)</f>
        <v>378407</v>
      </c>
      <c r="L525" s="4">
        <f>IFERROR(TRUNC(AV!L525/RWADA!L525,0),0)</f>
        <v>364960</v>
      </c>
      <c r="M525" s="4">
        <f>IFERROR(TRUNC(AV!M525/RWADA!M525,0),0)</f>
        <v>284221</v>
      </c>
      <c r="N525" s="4">
        <f>IFERROR(TRUNC(AV!N525/RWADA!N525,0),0)</f>
        <v>228388</v>
      </c>
      <c r="O525" s="4">
        <f>IFERROR(TRUNC(AV!O525/RWADA!O525,0),0)</f>
        <v>212887</v>
      </c>
      <c r="P525" s="4">
        <f>IFERROR(TRUNC(AV!P525/RWADA!P525,0),0)</f>
        <v>206888</v>
      </c>
      <c r="Q525" s="4">
        <f>IFERROR(TRUNC(AV!Q525/RWADA!Q525,0),0)</f>
        <v>225462</v>
      </c>
      <c r="R525" s="4">
        <f>IFERROR(TRUNC(AV!R525/RWADA!R525,0),0)</f>
        <v>236735</v>
      </c>
      <c r="S525" s="4">
        <f>IFERROR(TRUNC(AV!S525/RWADA!S525,0),0)</f>
        <v>339848</v>
      </c>
      <c r="T525" s="4">
        <f>IFERROR(TRUNC(AV!T525/RWADA!T525,0),0)</f>
        <v>338841</v>
      </c>
      <c r="U525" s="4">
        <f>IFERROR(TRUNC(AV!U525/RWADA!U525,0),0)</f>
        <v>340951</v>
      </c>
    </row>
    <row r="526" spans="1:21" x14ac:dyDescent="0.3">
      <c r="A526" s="3" t="s">
        <v>650</v>
      </c>
      <c r="B526" s="1" t="s">
        <v>1362</v>
      </c>
      <c r="C526" s="1" t="s">
        <v>1363</v>
      </c>
      <c r="D526" s="4">
        <f>IFERROR(TRUNC(AV!D526/RWADA!D526,0),0)</f>
        <v>673193</v>
      </c>
      <c r="E526" s="4">
        <f>IFERROR(TRUNC(AV!E526/RWADA!E526,0),0)</f>
        <v>804445</v>
      </c>
      <c r="F526" s="4">
        <f>IFERROR(TRUNC(AV!F526/RWADA!F526,0),0)</f>
        <v>916637</v>
      </c>
      <c r="G526" s="4">
        <f>IFERROR(TRUNC(AV!G526/RWADA!G526,0),0)</f>
        <v>1022765</v>
      </c>
      <c r="H526" s="4">
        <f>IFERROR(TRUNC(AV!H526/RWADA!H526,0),0)</f>
        <v>974200</v>
      </c>
      <c r="I526" s="4">
        <f>IFERROR(TRUNC(AV!I526/RWADA!I526,0),0)</f>
        <v>938547</v>
      </c>
      <c r="J526" s="4">
        <f>IFERROR(TRUNC(AV!J526/RWADA!J526,0),0)</f>
        <v>837103</v>
      </c>
      <c r="K526" s="4">
        <f>IFERROR(TRUNC(AV!K526/RWADA!K526,0),0)</f>
        <v>779016</v>
      </c>
      <c r="L526" s="4">
        <f>IFERROR(TRUNC(AV!L526/RWADA!L526,0),0)</f>
        <v>814849</v>
      </c>
      <c r="M526" s="4">
        <f>IFERROR(TRUNC(AV!M526/RWADA!M526,0),0)</f>
        <v>780428</v>
      </c>
      <c r="N526" s="4">
        <f>IFERROR(TRUNC(AV!N526/RWADA!N526,0),0)</f>
        <v>822962</v>
      </c>
      <c r="O526" s="4">
        <f>IFERROR(TRUNC(AV!O526/RWADA!O526,0),0)</f>
        <v>860376</v>
      </c>
      <c r="P526" s="4">
        <f>IFERROR(TRUNC(AV!P526/RWADA!P526,0),0)</f>
        <v>912196</v>
      </c>
      <c r="Q526" s="4">
        <f>IFERROR(TRUNC(AV!Q526/RWADA!Q526,0),0)</f>
        <v>984265</v>
      </c>
      <c r="R526" s="4">
        <f>IFERROR(TRUNC(AV!R526/RWADA!R526,0),0)</f>
        <v>1044126</v>
      </c>
      <c r="S526" s="4">
        <f>IFERROR(TRUNC(AV!S526/RWADA!S526,0),0)</f>
        <v>1143408</v>
      </c>
      <c r="T526" s="4">
        <f>IFERROR(TRUNC(AV!T526/RWADA!T526,0),0)</f>
        <v>1196367</v>
      </c>
      <c r="U526" s="4">
        <f>IFERROR(TRUNC(AV!U526/RWADA!U526,0),0)</f>
        <v>1270216</v>
      </c>
    </row>
    <row r="527" spans="1:21" x14ac:dyDescent="0.3">
      <c r="A527" s="3" t="s">
        <v>651</v>
      </c>
      <c r="B527" s="1" t="s">
        <v>1364</v>
      </c>
      <c r="C527" s="1" t="s">
        <v>1363</v>
      </c>
      <c r="D527" s="4">
        <f>IFERROR(TRUNC(AV!D527/RWADA!D527,0),0)</f>
        <v>532356</v>
      </c>
      <c r="E527" s="4">
        <f>IFERROR(TRUNC(AV!E527/RWADA!E527,0),0)</f>
        <v>637456</v>
      </c>
      <c r="F527" s="4">
        <f>IFERROR(TRUNC(AV!F527/RWADA!F527,0),0)</f>
        <v>701463</v>
      </c>
      <c r="G527" s="4">
        <f>IFERROR(TRUNC(AV!G527/RWADA!G527,0),0)</f>
        <v>768836</v>
      </c>
      <c r="H527" s="4">
        <f>IFERROR(TRUNC(AV!H527/RWADA!H527,0),0)</f>
        <v>732577</v>
      </c>
      <c r="I527" s="4">
        <f>IFERROR(TRUNC(AV!I527/RWADA!I527,0),0)</f>
        <v>688628</v>
      </c>
      <c r="J527" s="4">
        <f>IFERROR(TRUNC(AV!J527/RWADA!J527,0),0)</f>
        <v>610183</v>
      </c>
      <c r="K527" s="4">
        <f>IFERROR(TRUNC(AV!K527/RWADA!K527,0),0)</f>
        <v>597150</v>
      </c>
      <c r="L527" s="4">
        <f>IFERROR(TRUNC(AV!L527/RWADA!L527,0),0)</f>
        <v>601888</v>
      </c>
      <c r="M527" s="4">
        <f>IFERROR(TRUNC(AV!M527/RWADA!M527,0),0)</f>
        <v>588952</v>
      </c>
      <c r="N527" s="4">
        <f>IFERROR(TRUNC(AV!N527/RWADA!N527,0),0)</f>
        <v>577009</v>
      </c>
      <c r="O527" s="4">
        <f>IFERROR(TRUNC(AV!O527/RWADA!O527,0),0)</f>
        <v>569600</v>
      </c>
      <c r="P527" s="4">
        <f>IFERROR(TRUNC(AV!P527/RWADA!P527,0),0)</f>
        <v>596351</v>
      </c>
      <c r="Q527" s="4">
        <f>IFERROR(TRUNC(AV!Q527/RWADA!Q527,0),0)</f>
        <v>612472</v>
      </c>
      <c r="R527" s="4">
        <f>IFERROR(TRUNC(AV!R527/RWADA!R527,0),0)</f>
        <v>638602</v>
      </c>
      <c r="S527" s="4">
        <f>IFERROR(TRUNC(AV!S527/RWADA!S527,0),0)</f>
        <v>733477</v>
      </c>
      <c r="T527" s="4">
        <f>IFERROR(TRUNC(AV!T527/RWADA!T527,0),0)</f>
        <v>783710</v>
      </c>
      <c r="U527" s="4">
        <f>IFERROR(TRUNC(AV!U527/RWADA!U527,0),0)</f>
        <v>801115</v>
      </c>
    </row>
    <row r="528" spans="1:21" x14ac:dyDescent="0.3">
      <c r="A528" s="3" t="s">
        <v>652</v>
      </c>
      <c r="B528" s="1" t="s">
        <v>1365</v>
      </c>
      <c r="C528" s="1" t="s">
        <v>1363</v>
      </c>
      <c r="D528" s="4">
        <f>IFERROR(TRUNC(AV!D528/RWADA!D528,0),0)</f>
        <v>536449</v>
      </c>
      <c r="E528" s="4">
        <f>IFERROR(TRUNC(AV!E528/RWADA!E528,0),0)</f>
        <v>650034</v>
      </c>
      <c r="F528" s="4">
        <f>IFERROR(TRUNC(AV!F528/RWADA!F528,0),0)</f>
        <v>723268</v>
      </c>
      <c r="G528" s="4">
        <f>IFERROR(TRUNC(AV!G528/RWADA!G528,0),0)</f>
        <v>794213</v>
      </c>
      <c r="H528" s="4">
        <f>IFERROR(TRUNC(AV!H528/RWADA!H528,0),0)</f>
        <v>778572</v>
      </c>
      <c r="I528" s="4">
        <f>IFERROR(TRUNC(AV!I528/RWADA!I528,0),0)</f>
        <v>710198</v>
      </c>
      <c r="J528" s="4">
        <f>IFERROR(TRUNC(AV!J528/RWADA!J528,0),0)</f>
        <v>641464</v>
      </c>
      <c r="K528" s="4">
        <f>IFERROR(TRUNC(AV!K528/RWADA!K528,0),0)</f>
        <v>623061</v>
      </c>
      <c r="L528" s="4">
        <f>IFERROR(TRUNC(AV!L528/RWADA!L528,0),0)</f>
        <v>615222</v>
      </c>
      <c r="M528" s="4">
        <f>IFERROR(TRUNC(AV!M528/RWADA!M528,0),0)</f>
        <v>610899</v>
      </c>
      <c r="N528" s="4">
        <f>IFERROR(TRUNC(AV!N528/RWADA!N528,0),0)</f>
        <v>620877</v>
      </c>
      <c r="O528" s="4">
        <f>IFERROR(TRUNC(AV!O528/RWADA!O528,0),0)</f>
        <v>634647</v>
      </c>
      <c r="P528" s="4">
        <f>IFERROR(TRUNC(AV!P528/RWADA!P528,0),0)</f>
        <v>666745</v>
      </c>
      <c r="Q528" s="4">
        <f>IFERROR(TRUNC(AV!Q528/RWADA!Q528,0),0)</f>
        <v>703080</v>
      </c>
      <c r="R528" s="4">
        <f>IFERROR(TRUNC(AV!R528/RWADA!R528,0),0)</f>
        <v>760977</v>
      </c>
      <c r="S528" s="4">
        <f>IFERROR(TRUNC(AV!S528/RWADA!S528,0),0)</f>
        <v>831757</v>
      </c>
      <c r="T528" s="4">
        <f>IFERROR(TRUNC(AV!T528/RWADA!T528,0),0)</f>
        <v>914615</v>
      </c>
      <c r="U528" s="4">
        <f>IFERROR(TRUNC(AV!U528/RWADA!U528,0),0)</f>
        <v>974765</v>
      </c>
    </row>
    <row r="529" spans="1:21" x14ac:dyDescent="0.3">
      <c r="A529" s="3" t="s">
        <v>653</v>
      </c>
      <c r="B529" s="1" t="s">
        <v>1366</v>
      </c>
      <c r="C529" s="1" t="s">
        <v>1363</v>
      </c>
      <c r="D529" s="4">
        <f>IFERROR(TRUNC(AV!D529/RWADA!D529,0),0)</f>
        <v>1872374</v>
      </c>
      <c r="E529" s="4">
        <f>IFERROR(TRUNC(AV!E529/RWADA!E529,0),0)</f>
        <v>2203391</v>
      </c>
      <c r="F529" s="4">
        <f>IFERROR(TRUNC(AV!F529/RWADA!F529,0),0)</f>
        <v>2557979</v>
      </c>
      <c r="G529" s="4">
        <f>IFERROR(TRUNC(AV!G529/RWADA!G529,0),0)</f>
        <v>2624808</v>
      </c>
      <c r="H529" s="4">
        <f>IFERROR(TRUNC(AV!H529/RWADA!H529,0),0)</f>
        <v>2577232</v>
      </c>
      <c r="I529" s="4">
        <f>IFERROR(TRUNC(AV!I529/RWADA!I529,0),0)</f>
        <v>2397375</v>
      </c>
      <c r="J529" s="4">
        <f>IFERROR(TRUNC(AV!J529/RWADA!J529,0),0)</f>
        <v>2225518</v>
      </c>
      <c r="K529" s="4">
        <f>IFERROR(TRUNC(AV!K529/RWADA!K529,0),0)</f>
        <v>2115881</v>
      </c>
      <c r="L529" s="4">
        <f>IFERROR(TRUNC(AV!L529/RWADA!L529,0),0)</f>
        <v>2134065</v>
      </c>
      <c r="M529" s="4">
        <f>IFERROR(TRUNC(AV!M529/RWADA!M529,0),0)</f>
        <v>2091712</v>
      </c>
      <c r="N529" s="4">
        <f>IFERROR(TRUNC(AV!N529/RWADA!N529,0),0)</f>
        <v>2150850</v>
      </c>
      <c r="O529" s="4">
        <f>IFERROR(TRUNC(AV!O529/RWADA!O529,0),0)</f>
        <v>2136233</v>
      </c>
      <c r="P529" s="4">
        <f>IFERROR(TRUNC(AV!P529/RWADA!P529,0),0)</f>
        <v>2308371</v>
      </c>
      <c r="Q529" s="4">
        <f>IFERROR(TRUNC(AV!Q529/RWADA!Q529,0),0)</f>
        <v>2358489</v>
      </c>
      <c r="R529" s="4">
        <f>IFERROR(TRUNC(AV!R529/RWADA!R529,0),0)</f>
        <v>2486088</v>
      </c>
      <c r="S529" s="4">
        <f>IFERROR(TRUNC(AV!S529/RWADA!S529,0),0)</f>
        <v>2830246</v>
      </c>
      <c r="T529" s="4">
        <f>IFERROR(TRUNC(AV!T529/RWADA!T529,0),0)</f>
        <v>3114909</v>
      </c>
      <c r="U529" s="4">
        <f>IFERROR(TRUNC(AV!U529/RWADA!U529,0),0)</f>
        <v>3268352</v>
      </c>
    </row>
    <row r="530" spans="1:21" x14ac:dyDescent="0.3">
      <c r="A530" s="3" t="s">
        <v>654</v>
      </c>
      <c r="B530" s="1" t="s">
        <v>1367</v>
      </c>
      <c r="C530" s="1" t="s">
        <v>1363</v>
      </c>
      <c r="D530" s="4">
        <f>IFERROR(TRUNC(AV!D530/RWADA!D530,0),0)</f>
        <v>513414</v>
      </c>
      <c r="E530" s="4">
        <f>IFERROR(TRUNC(AV!E530/RWADA!E530,0),0)</f>
        <v>623613</v>
      </c>
      <c r="F530" s="4">
        <f>IFERROR(TRUNC(AV!F530/RWADA!F530,0),0)</f>
        <v>728972</v>
      </c>
      <c r="G530" s="4">
        <f>IFERROR(TRUNC(AV!G530/RWADA!G530,0),0)</f>
        <v>816990</v>
      </c>
      <c r="H530" s="4">
        <f>IFERROR(TRUNC(AV!H530/RWADA!H530,0),0)</f>
        <v>784705</v>
      </c>
      <c r="I530" s="4">
        <f>IFERROR(TRUNC(AV!I530/RWADA!I530,0),0)</f>
        <v>757834</v>
      </c>
      <c r="J530" s="4">
        <f>IFERROR(TRUNC(AV!J530/RWADA!J530,0),0)</f>
        <v>681733</v>
      </c>
      <c r="K530" s="4">
        <f>IFERROR(TRUNC(AV!K530/RWADA!K530,0),0)</f>
        <v>639100</v>
      </c>
      <c r="L530" s="4">
        <f>IFERROR(TRUNC(AV!L530/RWADA!L530,0),0)</f>
        <v>636956</v>
      </c>
      <c r="M530" s="4">
        <f>IFERROR(TRUNC(AV!M530/RWADA!M530,0),0)</f>
        <v>623738</v>
      </c>
      <c r="N530" s="4">
        <f>IFERROR(TRUNC(AV!N530/RWADA!N530,0),0)</f>
        <v>619375</v>
      </c>
      <c r="O530" s="4">
        <f>IFERROR(TRUNC(AV!O530/RWADA!O530,0),0)</f>
        <v>631981</v>
      </c>
      <c r="P530" s="4">
        <f>IFERROR(TRUNC(AV!P530/RWADA!P530,0),0)</f>
        <v>669665</v>
      </c>
      <c r="Q530" s="4">
        <f>IFERROR(TRUNC(AV!Q530/RWADA!Q530,0),0)</f>
        <v>683600</v>
      </c>
      <c r="R530" s="4">
        <f>IFERROR(TRUNC(AV!R530/RWADA!R530,0),0)</f>
        <v>748656</v>
      </c>
      <c r="S530" s="4">
        <f>IFERROR(TRUNC(AV!S530/RWADA!S530,0),0)</f>
        <v>849111</v>
      </c>
      <c r="T530" s="4">
        <f>IFERROR(TRUNC(AV!T530/RWADA!T530,0),0)</f>
        <v>929765</v>
      </c>
      <c r="U530" s="4">
        <f>IFERROR(TRUNC(AV!U530/RWADA!U530,0),0)</f>
        <v>1003926</v>
      </c>
    </row>
    <row r="531" spans="1:21" x14ac:dyDescent="0.3">
      <c r="A531" s="3" t="s">
        <v>655</v>
      </c>
      <c r="B531" s="1" t="s">
        <v>1368</v>
      </c>
      <c r="C531" s="1" t="s">
        <v>1363</v>
      </c>
      <c r="D531" s="4">
        <f>IFERROR(TRUNC(AV!D531/RWADA!D531,0),0)</f>
        <v>542438</v>
      </c>
      <c r="E531" s="4">
        <f>IFERROR(TRUNC(AV!E531/RWADA!E531,0),0)</f>
        <v>655963</v>
      </c>
      <c r="F531" s="4">
        <f>IFERROR(TRUNC(AV!F531/RWADA!F531,0),0)</f>
        <v>734641</v>
      </c>
      <c r="G531" s="4">
        <f>IFERROR(TRUNC(AV!G531/RWADA!G531,0),0)</f>
        <v>760215</v>
      </c>
      <c r="H531" s="4">
        <f>IFERROR(TRUNC(AV!H531/RWADA!H531,0),0)</f>
        <v>756883</v>
      </c>
      <c r="I531" s="4">
        <f>IFERROR(TRUNC(AV!I531/RWADA!I531,0),0)</f>
        <v>715650</v>
      </c>
      <c r="J531" s="4">
        <f>IFERROR(TRUNC(AV!J531/RWADA!J531,0),0)</f>
        <v>637313</v>
      </c>
      <c r="K531" s="4">
        <f>IFERROR(TRUNC(AV!K531/RWADA!K531,0),0)</f>
        <v>625566</v>
      </c>
      <c r="L531" s="4">
        <f>IFERROR(TRUNC(AV!L531/RWADA!L531,0),0)</f>
        <v>619305</v>
      </c>
      <c r="M531" s="4">
        <f>IFERROR(TRUNC(AV!M531/RWADA!M531,0),0)</f>
        <v>616239</v>
      </c>
      <c r="N531" s="4">
        <f>IFERROR(TRUNC(AV!N531/RWADA!N531,0),0)</f>
        <v>608731</v>
      </c>
      <c r="O531" s="4">
        <f>IFERROR(TRUNC(AV!O531/RWADA!O531,0),0)</f>
        <v>604929</v>
      </c>
      <c r="P531" s="4">
        <f>IFERROR(TRUNC(AV!P531/RWADA!P531,0),0)</f>
        <v>662945</v>
      </c>
      <c r="Q531" s="4">
        <f>IFERROR(TRUNC(AV!Q531/RWADA!Q531,0),0)</f>
        <v>681920</v>
      </c>
      <c r="R531" s="4">
        <f>IFERROR(TRUNC(AV!R531/RWADA!R531,0),0)</f>
        <v>714022</v>
      </c>
      <c r="S531" s="4">
        <f>IFERROR(TRUNC(AV!S531/RWADA!S531,0),0)</f>
        <v>815909</v>
      </c>
      <c r="T531" s="4">
        <f>IFERROR(TRUNC(AV!T531/RWADA!T531,0),0)</f>
        <v>863632</v>
      </c>
      <c r="U531" s="4">
        <f>IFERROR(TRUNC(AV!U531/RWADA!U531,0),0)</f>
        <v>926433</v>
      </c>
    </row>
    <row r="532" spans="1:21" x14ac:dyDescent="0.3">
      <c r="A532" s="3" t="s">
        <v>656</v>
      </c>
      <c r="B532" s="1" t="s">
        <v>1369</v>
      </c>
      <c r="C532" s="1" t="s">
        <v>1363</v>
      </c>
      <c r="D532" s="4">
        <f>IFERROR(TRUNC(AV!D532/RWADA!D532,0),0)</f>
        <v>441297</v>
      </c>
      <c r="E532" s="4">
        <f>IFERROR(TRUNC(AV!E532/RWADA!E532,0),0)</f>
        <v>528789</v>
      </c>
      <c r="F532" s="4">
        <f>IFERROR(TRUNC(AV!F532/RWADA!F532,0),0)</f>
        <v>634585</v>
      </c>
      <c r="G532" s="4">
        <f>IFERROR(TRUNC(AV!G532/RWADA!G532,0),0)</f>
        <v>688234</v>
      </c>
      <c r="H532" s="4">
        <f>IFERROR(TRUNC(AV!H532/RWADA!H532,0),0)</f>
        <v>661158</v>
      </c>
      <c r="I532" s="4">
        <f>IFERROR(TRUNC(AV!I532/RWADA!I532,0),0)</f>
        <v>631492</v>
      </c>
      <c r="J532" s="4">
        <f>IFERROR(TRUNC(AV!J532/RWADA!J532,0),0)</f>
        <v>562194</v>
      </c>
      <c r="K532" s="4">
        <f>IFERROR(TRUNC(AV!K532/RWADA!K532,0),0)</f>
        <v>537574</v>
      </c>
      <c r="L532" s="4">
        <f>IFERROR(TRUNC(AV!L532/RWADA!L532,0),0)</f>
        <v>540886</v>
      </c>
      <c r="M532" s="4">
        <f>IFERROR(TRUNC(AV!M532/RWADA!M532,0),0)</f>
        <v>515166</v>
      </c>
      <c r="N532" s="4">
        <f>IFERROR(TRUNC(AV!N532/RWADA!N532,0),0)</f>
        <v>521903</v>
      </c>
      <c r="O532" s="4">
        <f>IFERROR(TRUNC(AV!O532/RWADA!O532,0),0)</f>
        <v>537657</v>
      </c>
      <c r="P532" s="4">
        <f>IFERROR(TRUNC(AV!P532/RWADA!P532,0),0)</f>
        <v>573004</v>
      </c>
      <c r="Q532" s="4">
        <f>IFERROR(TRUNC(AV!Q532/RWADA!Q532,0),0)</f>
        <v>587192</v>
      </c>
      <c r="R532" s="4">
        <f>IFERROR(TRUNC(AV!R532/RWADA!R532,0),0)</f>
        <v>639900</v>
      </c>
      <c r="S532" s="4">
        <f>IFERROR(TRUNC(AV!S532/RWADA!S532,0),0)</f>
        <v>719705</v>
      </c>
      <c r="T532" s="4">
        <f>IFERROR(TRUNC(AV!T532/RWADA!T532,0),0)</f>
        <v>765447</v>
      </c>
      <c r="U532" s="4">
        <f>IFERROR(TRUNC(AV!U532/RWADA!U532,0),0)</f>
        <v>817486</v>
      </c>
    </row>
    <row r="533" spans="1:21" x14ac:dyDescent="0.3">
      <c r="A533" s="3" t="s">
        <v>657</v>
      </c>
      <c r="B533" s="1" t="s">
        <v>1370</v>
      </c>
      <c r="C533" s="1" t="s">
        <v>1363</v>
      </c>
      <c r="D533" s="4">
        <f>IFERROR(TRUNC(AV!D533/RWADA!D533,0),0)</f>
        <v>468360</v>
      </c>
      <c r="E533" s="4">
        <f>IFERROR(TRUNC(AV!E533/RWADA!E533,0),0)</f>
        <v>579974</v>
      </c>
      <c r="F533" s="4">
        <f>IFERROR(TRUNC(AV!F533/RWADA!F533,0),0)</f>
        <v>634862</v>
      </c>
      <c r="G533" s="4">
        <f>IFERROR(TRUNC(AV!G533/RWADA!G533,0),0)</f>
        <v>691905</v>
      </c>
      <c r="H533" s="4">
        <f>IFERROR(TRUNC(AV!H533/RWADA!H533,0),0)</f>
        <v>663665</v>
      </c>
      <c r="I533" s="4">
        <f>IFERROR(TRUNC(AV!I533/RWADA!I533,0),0)</f>
        <v>618097</v>
      </c>
      <c r="J533" s="4">
        <f>IFERROR(TRUNC(AV!J533/RWADA!J533,0),0)</f>
        <v>569639</v>
      </c>
      <c r="K533" s="4">
        <f>IFERROR(TRUNC(AV!K533/RWADA!K533,0),0)</f>
        <v>541122</v>
      </c>
      <c r="L533" s="4">
        <f>IFERROR(TRUNC(AV!L533/RWADA!L533,0),0)</f>
        <v>547443</v>
      </c>
      <c r="M533" s="4">
        <f>IFERROR(TRUNC(AV!M533/RWADA!M533,0),0)</f>
        <v>545187</v>
      </c>
      <c r="N533" s="4">
        <f>IFERROR(TRUNC(AV!N533/RWADA!N533,0),0)</f>
        <v>541948</v>
      </c>
      <c r="O533" s="4">
        <f>IFERROR(TRUNC(AV!O533/RWADA!O533,0),0)</f>
        <v>546818</v>
      </c>
      <c r="P533" s="4">
        <f>IFERROR(TRUNC(AV!P533/RWADA!P533,0),0)</f>
        <v>583173</v>
      </c>
      <c r="Q533" s="4">
        <f>IFERROR(TRUNC(AV!Q533/RWADA!Q533,0),0)</f>
        <v>601588</v>
      </c>
      <c r="R533" s="4">
        <f>IFERROR(TRUNC(AV!R533/RWADA!R533,0),0)</f>
        <v>648959</v>
      </c>
      <c r="S533" s="4">
        <f>IFERROR(TRUNC(AV!S533/RWADA!S533,0),0)</f>
        <v>712566</v>
      </c>
      <c r="T533" s="4">
        <f>IFERROR(TRUNC(AV!T533/RWADA!T533,0),0)</f>
        <v>727982</v>
      </c>
      <c r="U533" s="4">
        <f>IFERROR(TRUNC(AV!U533/RWADA!U533,0),0)</f>
        <v>758034</v>
      </c>
    </row>
    <row r="534" spans="1:21" x14ac:dyDescent="0.3">
      <c r="A534" s="3" t="s">
        <v>658</v>
      </c>
      <c r="B534" s="1" t="s">
        <v>1371</v>
      </c>
      <c r="C534" s="1" t="s">
        <v>1363</v>
      </c>
      <c r="D534" s="4">
        <f>IFERROR(TRUNC(AV!D534/RWADA!D534,0),0)</f>
        <v>506782</v>
      </c>
      <c r="E534" s="4">
        <f>IFERROR(TRUNC(AV!E534/RWADA!E534,0),0)</f>
        <v>645235</v>
      </c>
      <c r="F534" s="4">
        <f>IFERROR(TRUNC(AV!F534/RWADA!F534,0),0)</f>
        <v>745132</v>
      </c>
      <c r="G534" s="4">
        <f>IFERROR(TRUNC(AV!G534/RWADA!G534,0),0)</f>
        <v>809120</v>
      </c>
      <c r="H534" s="4">
        <f>IFERROR(TRUNC(AV!H534/RWADA!H534,0),0)</f>
        <v>773343</v>
      </c>
      <c r="I534" s="4">
        <f>IFERROR(TRUNC(AV!I534/RWADA!I534,0),0)</f>
        <v>723975</v>
      </c>
      <c r="J534" s="4">
        <f>IFERROR(TRUNC(AV!J534/RWADA!J534,0),0)</f>
        <v>636371</v>
      </c>
      <c r="K534" s="4">
        <f>IFERROR(TRUNC(AV!K534/RWADA!K534,0),0)</f>
        <v>602493</v>
      </c>
      <c r="L534" s="4">
        <f>IFERROR(TRUNC(AV!L534/RWADA!L534,0),0)</f>
        <v>595598</v>
      </c>
      <c r="M534" s="4">
        <f>IFERROR(TRUNC(AV!M534/RWADA!M534,0),0)</f>
        <v>564843</v>
      </c>
      <c r="N534" s="4">
        <f>IFERROR(TRUNC(AV!N534/RWADA!N534,0),0)</f>
        <v>569375</v>
      </c>
      <c r="O534" s="4">
        <f>IFERROR(TRUNC(AV!O534/RWADA!O534,0),0)</f>
        <v>560864</v>
      </c>
      <c r="P534" s="4">
        <f>IFERROR(TRUNC(AV!P534/RWADA!P534,0),0)</f>
        <v>577495</v>
      </c>
      <c r="Q534" s="4">
        <f>IFERROR(TRUNC(AV!Q534/RWADA!Q534,0),0)</f>
        <v>584654</v>
      </c>
      <c r="R534" s="4">
        <f>IFERROR(TRUNC(AV!R534/RWADA!R534,0),0)</f>
        <v>618764</v>
      </c>
      <c r="S534" s="4">
        <f>IFERROR(TRUNC(AV!S534/RWADA!S534,0),0)</f>
        <v>708573</v>
      </c>
      <c r="T534" s="4">
        <f>IFERROR(TRUNC(AV!T534/RWADA!T534,0),0)</f>
        <v>730061</v>
      </c>
      <c r="U534" s="4">
        <f>IFERROR(TRUNC(AV!U534/RWADA!U534,0),0)</f>
        <v>773749</v>
      </c>
    </row>
    <row r="535" spans="1:21" x14ac:dyDescent="0.3">
      <c r="A535" s="3" t="s">
        <v>659</v>
      </c>
      <c r="B535" s="1" t="s">
        <v>1372</v>
      </c>
      <c r="C535" s="1" t="s">
        <v>1363</v>
      </c>
      <c r="D535" s="4">
        <f>IFERROR(TRUNC(AV!D535/RWADA!D535,0),0)</f>
        <v>480352</v>
      </c>
      <c r="E535" s="4">
        <f>IFERROR(TRUNC(AV!E535/RWADA!E535,0),0)</f>
        <v>585989</v>
      </c>
      <c r="F535" s="4">
        <f>IFERROR(TRUNC(AV!F535/RWADA!F535,0),0)</f>
        <v>660929</v>
      </c>
      <c r="G535" s="4">
        <f>IFERROR(TRUNC(AV!G535/RWADA!G535,0),0)</f>
        <v>713937</v>
      </c>
      <c r="H535" s="4">
        <f>IFERROR(TRUNC(AV!H535/RWADA!H535,0),0)</f>
        <v>684924</v>
      </c>
      <c r="I535" s="4">
        <f>IFERROR(TRUNC(AV!I535/RWADA!I535,0),0)</f>
        <v>666590</v>
      </c>
      <c r="J535" s="4">
        <f>IFERROR(TRUNC(AV!J535/RWADA!J535,0),0)</f>
        <v>601422</v>
      </c>
      <c r="K535" s="4">
        <f>IFERROR(TRUNC(AV!K535/RWADA!K535,0),0)</f>
        <v>569402</v>
      </c>
      <c r="L535" s="4">
        <f>IFERROR(TRUNC(AV!L535/RWADA!L535,0),0)</f>
        <v>563979</v>
      </c>
      <c r="M535" s="4">
        <f>IFERROR(TRUNC(AV!M535/RWADA!M535,0),0)</f>
        <v>548710</v>
      </c>
      <c r="N535" s="4">
        <f>IFERROR(TRUNC(AV!N535/RWADA!N535,0),0)</f>
        <v>559333</v>
      </c>
      <c r="O535" s="4">
        <f>IFERROR(TRUNC(AV!O535/RWADA!O535,0),0)</f>
        <v>558405</v>
      </c>
      <c r="P535" s="4">
        <f>IFERROR(TRUNC(AV!P535/RWADA!P535,0),0)</f>
        <v>586929</v>
      </c>
      <c r="Q535" s="4">
        <f>IFERROR(TRUNC(AV!Q535/RWADA!Q535,0),0)</f>
        <v>604335</v>
      </c>
      <c r="R535" s="4">
        <f>IFERROR(TRUNC(AV!R535/RWADA!R535,0),0)</f>
        <v>630780</v>
      </c>
      <c r="S535" s="4">
        <f>IFERROR(TRUNC(AV!S535/RWADA!S535,0),0)</f>
        <v>742074</v>
      </c>
      <c r="T535" s="4">
        <f>IFERROR(TRUNC(AV!T535/RWADA!T535,0),0)</f>
        <v>732276</v>
      </c>
      <c r="U535" s="4">
        <f>IFERROR(TRUNC(AV!U535/RWADA!U535,0),0)</f>
        <v>756259</v>
      </c>
    </row>
    <row r="536" spans="1:21" x14ac:dyDescent="0.3">
      <c r="A536" s="3" t="s">
        <v>660</v>
      </c>
      <c r="B536" s="1" t="s">
        <v>1373</v>
      </c>
      <c r="C536" s="1" t="s">
        <v>1363</v>
      </c>
      <c r="D536" s="4">
        <f>IFERROR(TRUNC(AV!D536/RWADA!D536,0),0)</f>
        <v>350103</v>
      </c>
      <c r="E536" s="4">
        <f>IFERROR(TRUNC(AV!E536/RWADA!E536,0),0)</f>
        <v>402345</v>
      </c>
      <c r="F536" s="4">
        <f>IFERROR(TRUNC(AV!F536/RWADA!F536,0),0)</f>
        <v>450502</v>
      </c>
      <c r="G536" s="4">
        <f>IFERROR(TRUNC(AV!G536/RWADA!G536,0),0)</f>
        <v>495670</v>
      </c>
      <c r="H536" s="4">
        <f>IFERROR(TRUNC(AV!H536/RWADA!H536,0),0)</f>
        <v>480793</v>
      </c>
      <c r="I536" s="4">
        <f>IFERROR(TRUNC(AV!I536/RWADA!I536,0),0)</f>
        <v>463932</v>
      </c>
      <c r="J536" s="4">
        <f>IFERROR(TRUNC(AV!J536/RWADA!J536,0),0)</f>
        <v>423933</v>
      </c>
      <c r="K536" s="4">
        <f>IFERROR(TRUNC(AV!K536/RWADA!K536,0),0)</f>
        <v>406845</v>
      </c>
      <c r="L536" s="4">
        <f>IFERROR(TRUNC(AV!L536/RWADA!L536,0),0)</f>
        <v>406523</v>
      </c>
      <c r="M536" s="4">
        <f>IFERROR(TRUNC(AV!M536/RWADA!M536,0),0)</f>
        <v>388667</v>
      </c>
      <c r="N536" s="4">
        <f>IFERROR(TRUNC(AV!N536/RWADA!N536,0),0)</f>
        <v>387880</v>
      </c>
      <c r="O536" s="4">
        <f>IFERROR(TRUNC(AV!O536/RWADA!O536,0),0)</f>
        <v>381919</v>
      </c>
      <c r="P536" s="4">
        <f>IFERROR(TRUNC(AV!P536/RWADA!P536,0),0)</f>
        <v>402096</v>
      </c>
      <c r="Q536" s="4">
        <f>IFERROR(TRUNC(AV!Q536/RWADA!Q536,0),0)</f>
        <v>420510</v>
      </c>
      <c r="R536" s="4">
        <f>IFERROR(TRUNC(AV!R536/RWADA!R536,0),0)</f>
        <v>406754</v>
      </c>
      <c r="S536" s="4">
        <f>IFERROR(TRUNC(AV!S536/RWADA!S536,0),0)</f>
        <v>463877</v>
      </c>
      <c r="T536" s="4">
        <f>IFERROR(TRUNC(AV!T536/RWADA!T536,0),0)</f>
        <v>464958</v>
      </c>
      <c r="U536" s="4">
        <f>IFERROR(TRUNC(AV!U536/RWADA!U536,0),0)</f>
        <v>475264</v>
      </c>
    </row>
    <row r="537" spans="1:21" x14ac:dyDescent="0.3">
      <c r="A537" s="3" t="s">
        <v>661</v>
      </c>
      <c r="B537" s="1" t="s">
        <v>1374</v>
      </c>
      <c r="C537" s="1" t="s">
        <v>1363</v>
      </c>
      <c r="D537" s="4">
        <f>IFERROR(TRUNC(AV!D537/RWADA!D537,0),0)</f>
        <v>556359</v>
      </c>
      <c r="E537" s="4">
        <f>IFERROR(TRUNC(AV!E537/RWADA!E537,0),0)</f>
        <v>658443</v>
      </c>
      <c r="F537" s="4">
        <f>IFERROR(TRUNC(AV!F537/RWADA!F537,0),0)</f>
        <v>752926</v>
      </c>
      <c r="G537" s="4">
        <f>IFERROR(TRUNC(AV!G537/RWADA!G537,0),0)</f>
        <v>719704</v>
      </c>
      <c r="H537" s="4">
        <f>IFERROR(TRUNC(AV!H537/RWADA!H537,0),0)</f>
        <v>727300</v>
      </c>
      <c r="I537" s="4">
        <f>IFERROR(TRUNC(AV!I537/RWADA!I537,0),0)</f>
        <v>657098</v>
      </c>
      <c r="J537" s="4">
        <f>IFERROR(TRUNC(AV!J537/RWADA!J537,0),0)</f>
        <v>564756</v>
      </c>
      <c r="K537" s="4">
        <f>IFERROR(TRUNC(AV!K537/RWADA!K537,0),0)</f>
        <v>552040</v>
      </c>
      <c r="L537" s="4">
        <f>IFERROR(TRUNC(AV!L537/RWADA!L537,0),0)</f>
        <v>549475</v>
      </c>
      <c r="M537" s="4">
        <f>IFERROR(TRUNC(AV!M537/RWADA!M537,0),0)</f>
        <v>532682</v>
      </c>
      <c r="N537" s="4">
        <f>IFERROR(TRUNC(AV!N537/RWADA!N537,0),0)</f>
        <v>542039</v>
      </c>
      <c r="O537" s="4">
        <f>IFERROR(TRUNC(AV!O537/RWADA!O537,0),0)</f>
        <v>561870</v>
      </c>
      <c r="P537" s="4">
        <f>IFERROR(TRUNC(AV!P537/RWADA!P537,0),0)</f>
        <v>586417</v>
      </c>
      <c r="Q537" s="4">
        <f>IFERROR(TRUNC(AV!Q537/RWADA!Q537,0),0)</f>
        <v>601448</v>
      </c>
      <c r="R537" s="4">
        <f>IFERROR(TRUNC(AV!R537/RWADA!R537,0),0)</f>
        <v>641613</v>
      </c>
      <c r="S537" s="4">
        <f>IFERROR(TRUNC(AV!S537/RWADA!S537,0),0)</f>
        <v>688856</v>
      </c>
      <c r="T537" s="4">
        <f>IFERROR(TRUNC(AV!T537/RWADA!T537,0),0)</f>
        <v>718371</v>
      </c>
      <c r="U537" s="4">
        <f>IFERROR(TRUNC(AV!U537/RWADA!U537,0),0)</f>
        <v>784500</v>
      </c>
    </row>
    <row r="538" spans="1:21" x14ac:dyDescent="0.3">
      <c r="A538" s="3" t="s">
        <v>662</v>
      </c>
      <c r="B538" s="1" t="s">
        <v>1375</v>
      </c>
      <c r="C538" s="1" t="s">
        <v>1363</v>
      </c>
      <c r="D538" s="4">
        <f>IFERROR(TRUNC(AV!D538/RWADA!D538,0),0)</f>
        <v>584959</v>
      </c>
      <c r="E538" s="4">
        <f>IFERROR(TRUNC(AV!E538/RWADA!E538,0),0)</f>
        <v>726368</v>
      </c>
      <c r="F538" s="4">
        <f>IFERROR(TRUNC(AV!F538/RWADA!F538,0),0)</f>
        <v>865625</v>
      </c>
      <c r="G538" s="4">
        <f>IFERROR(TRUNC(AV!G538/RWADA!G538,0),0)</f>
        <v>908033</v>
      </c>
      <c r="H538" s="4">
        <f>IFERROR(TRUNC(AV!H538/RWADA!H538,0),0)</f>
        <v>878278</v>
      </c>
      <c r="I538" s="4">
        <f>IFERROR(TRUNC(AV!I538/RWADA!I538,0),0)</f>
        <v>848388</v>
      </c>
      <c r="J538" s="4">
        <f>IFERROR(TRUNC(AV!J538/RWADA!J538,0),0)</f>
        <v>745305</v>
      </c>
      <c r="K538" s="4">
        <f>IFERROR(TRUNC(AV!K538/RWADA!K538,0),0)</f>
        <v>698015</v>
      </c>
      <c r="L538" s="4">
        <f>IFERROR(TRUNC(AV!L538/RWADA!L538,0),0)</f>
        <v>651935</v>
      </c>
      <c r="M538" s="4">
        <f>IFERROR(TRUNC(AV!M538/RWADA!M538,0),0)</f>
        <v>651076</v>
      </c>
      <c r="N538" s="4">
        <f>IFERROR(TRUNC(AV!N538/RWADA!N538,0),0)</f>
        <v>669525</v>
      </c>
      <c r="O538" s="4">
        <f>IFERROR(TRUNC(AV!O538/RWADA!O538,0),0)</f>
        <v>662775</v>
      </c>
      <c r="P538" s="4">
        <f>IFERROR(TRUNC(AV!P538/RWADA!P538,0),0)</f>
        <v>685447</v>
      </c>
      <c r="Q538" s="4">
        <f>IFERROR(TRUNC(AV!Q538/RWADA!Q538,0),0)</f>
        <v>697372</v>
      </c>
      <c r="R538" s="4">
        <f>IFERROR(TRUNC(AV!R538/RWADA!R538,0),0)</f>
        <v>767437</v>
      </c>
      <c r="S538" s="4">
        <f>IFERROR(TRUNC(AV!S538/RWADA!S538,0),0)</f>
        <v>843795</v>
      </c>
      <c r="T538" s="4">
        <f>IFERROR(TRUNC(AV!T538/RWADA!T538,0),0)</f>
        <v>967702</v>
      </c>
      <c r="U538" s="4">
        <f>IFERROR(TRUNC(AV!U538/RWADA!U538,0),0)</f>
        <v>1054257</v>
      </c>
    </row>
    <row r="539" spans="1:21" x14ac:dyDescent="0.3">
      <c r="A539" s="3" t="s">
        <v>663</v>
      </c>
      <c r="B539" s="1" t="s">
        <v>1376</v>
      </c>
      <c r="C539" s="1" t="s">
        <v>1363</v>
      </c>
      <c r="D539" s="4">
        <f>IFERROR(TRUNC(AV!D539/RWADA!D539,0),0)</f>
        <v>560937</v>
      </c>
      <c r="E539" s="4">
        <f>IFERROR(TRUNC(AV!E539/RWADA!E539,0),0)</f>
        <v>691887</v>
      </c>
      <c r="F539" s="4">
        <f>IFERROR(TRUNC(AV!F539/RWADA!F539,0),0)</f>
        <v>772745</v>
      </c>
      <c r="G539" s="4">
        <f>IFERROR(TRUNC(AV!G539/RWADA!G539,0),0)</f>
        <v>824499</v>
      </c>
      <c r="H539" s="4">
        <f>IFERROR(TRUNC(AV!H539/RWADA!H539,0),0)</f>
        <v>781897</v>
      </c>
      <c r="I539" s="4">
        <f>IFERROR(TRUNC(AV!I539/RWADA!I539,0),0)</f>
        <v>747955</v>
      </c>
      <c r="J539" s="4">
        <f>IFERROR(TRUNC(AV!J539/RWADA!J539,0),0)</f>
        <v>661329</v>
      </c>
      <c r="K539" s="4">
        <f>IFERROR(TRUNC(AV!K539/RWADA!K539,0),0)</f>
        <v>631761</v>
      </c>
      <c r="L539" s="4">
        <f>IFERROR(TRUNC(AV!L539/RWADA!L539,0),0)</f>
        <v>621478</v>
      </c>
      <c r="M539" s="4">
        <f>IFERROR(TRUNC(AV!M539/RWADA!M539,0),0)</f>
        <v>604627</v>
      </c>
      <c r="N539" s="4">
        <f>IFERROR(TRUNC(AV!N539/RWADA!N539,0),0)</f>
        <v>595352</v>
      </c>
      <c r="O539" s="4">
        <f>IFERROR(TRUNC(AV!O539/RWADA!O539,0),0)</f>
        <v>594955</v>
      </c>
      <c r="P539" s="4">
        <f>IFERROR(TRUNC(AV!P539/RWADA!P539,0),0)</f>
        <v>650803</v>
      </c>
      <c r="Q539" s="4">
        <f>IFERROR(TRUNC(AV!Q539/RWADA!Q539,0),0)</f>
        <v>680778</v>
      </c>
      <c r="R539" s="4">
        <f>IFERROR(TRUNC(AV!R539/RWADA!R539,0),0)</f>
        <v>724829</v>
      </c>
      <c r="S539" s="4">
        <f>IFERROR(TRUNC(AV!S539/RWADA!S539,0),0)</f>
        <v>842359</v>
      </c>
      <c r="T539" s="4">
        <f>IFERROR(TRUNC(AV!T539/RWADA!T539,0),0)</f>
        <v>832574</v>
      </c>
      <c r="U539" s="4">
        <f>IFERROR(TRUNC(AV!U539/RWADA!U539,0),0)</f>
        <v>892776</v>
      </c>
    </row>
    <row r="540" spans="1:21" x14ac:dyDescent="0.3">
      <c r="A540" s="3" t="s">
        <v>664</v>
      </c>
      <c r="B540" s="1" t="s">
        <v>1377</v>
      </c>
      <c r="C540" s="1" t="s">
        <v>1363</v>
      </c>
      <c r="D540" s="4">
        <f>IFERROR(TRUNC(AV!D540/RWADA!D540,0),0)</f>
        <v>6267803</v>
      </c>
      <c r="E540" s="4">
        <f>IFERROR(TRUNC(AV!E540/RWADA!E540,0),0)</f>
        <v>7277649</v>
      </c>
      <c r="F540" s="4">
        <f>IFERROR(TRUNC(AV!F540/RWADA!F540,0),0)</f>
        <v>9084688</v>
      </c>
      <c r="G540" s="4">
        <f>IFERROR(TRUNC(AV!G540/RWADA!G540,0),0)</f>
        <v>10109079</v>
      </c>
      <c r="H540" s="4">
        <f>IFERROR(TRUNC(AV!H540/RWADA!H540,0),0)</f>
        <v>11670959</v>
      </c>
      <c r="I540" s="4">
        <f>IFERROR(TRUNC(AV!I540/RWADA!I540,0),0)</f>
        <v>10998913</v>
      </c>
      <c r="J540" s="4">
        <f>IFERROR(TRUNC(AV!J540/RWADA!J540,0),0)</f>
        <v>8793232</v>
      </c>
      <c r="K540" s="4">
        <f>IFERROR(TRUNC(AV!K540/RWADA!K540,0),0)</f>
        <v>8125389</v>
      </c>
      <c r="L540" s="4">
        <f>IFERROR(TRUNC(AV!L540/RWADA!L540,0),0)</f>
        <v>8181955</v>
      </c>
      <c r="M540" s="4">
        <f>IFERROR(TRUNC(AV!M540/RWADA!M540,0),0)</f>
        <v>9486968</v>
      </c>
      <c r="N540" s="4">
        <f>IFERROR(TRUNC(AV!N540/RWADA!N540,0),0)</f>
        <v>9098554</v>
      </c>
      <c r="O540" s="4">
        <f>IFERROR(TRUNC(AV!O540/RWADA!O540,0),0)</f>
        <v>10240665</v>
      </c>
      <c r="P540" s="4">
        <f>IFERROR(TRUNC(AV!P540/RWADA!P540,0),0)</f>
        <v>10711498</v>
      </c>
      <c r="Q540" s="4">
        <f>IFERROR(TRUNC(AV!Q540/RWADA!Q540,0),0)</f>
        <v>12037175</v>
      </c>
      <c r="R540" s="4">
        <f>IFERROR(TRUNC(AV!R540/RWADA!R540,0),0)</f>
        <v>12425675</v>
      </c>
      <c r="S540" s="4">
        <f>IFERROR(TRUNC(AV!S540/RWADA!S540,0),0)</f>
        <v>13541275</v>
      </c>
      <c r="T540" s="4">
        <f>IFERROR(TRUNC(AV!T540/RWADA!T540,0),0)</f>
        <v>12656725</v>
      </c>
      <c r="U540" s="4">
        <f>IFERROR(TRUNC(AV!U540/RWADA!U540,0),0)</f>
        <v>13250366</v>
      </c>
    </row>
    <row r="541" spans="1:21" x14ac:dyDescent="0.3">
      <c r="A541" s="3" t="s">
        <v>665</v>
      </c>
      <c r="B541" s="1" t="s">
        <v>1378</v>
      </c>
      <c r="C541" s="1" t="s">
        <v>1363</v>
      </c>
      <c r="D541" s="4">
        <f>IFERROR(TRUNC(AV!D541/RWADA!D541,0),0)</f>
        <v>15888280</v>
      </c>
      <c r="E541" s="4">
        <f>IFERROR(TRUNC(AV!E541/RWADA!E541,0),0)</f>
        <v>18054807</v>
      </c>
      <c r="F541" s="4">
        <f>IFERROR(TRUNC(AV!F541/RWADA!F541,0),0)</f>
        <v>23423674</v>
      </c>
      <c r="G541" s="4">
        <f>IFERROR(TRUNC(AV!G541/RWADA!G541,0),0)</f>
        <v>27425621</v>
      </c>
      <c r="H541" s="4">
        <f>IFERROR(TRUNC(AV!H541/RWADA!H541,0),0)</f>
        <v>30402811</v>
      </c>
      <c r="I541" s="4">
        <f>IFERROR(TRUNC(AV!I541/RWADA!I541,0),0)</f>
        <v>24128884</v>
      </c>
      <c r="J541" s="4">
        <f>IFERROR(TRUNC(AV!J541/RWADA!J541,0),0)</f>
        <v>24306141</v>
      </c>
      <c r="K541" s="4">
        <f>IFERROR(TRUNC(AV!K541/RWADA!K541,0),0)</f>
        <v>20976451</v>
      </c>
      <c r="L541" s="4">
        <f>IFERROR(TRUNC(AV!L541/RWADA!L541,0),0)</f>
        <v>20399183</v>
      </c>
      <c r="M541" s="4">
        <f>IFERROR(TRUNC(AV!M541/RWADA!M541,0),0)</f>
        <v>22950297</v>
      </c>
      <c r="N541" s="4">
        <f>IFERROR(TRUNC(AV!N541/RWADA!N541,0),0)</f>
        <v>21088332</v>
      </c>
      <c r="O541" s="4">
        <f>IFERROR(TRUNC(AV!O541/RWADA!O541,0),0)</f>
        <v>26479890</v>
      </c>
      <c r="P541" s="4">
        <f>IFERROR(TRUNC(AV!P541/RWADA!P541,0),0)</f>
        <v>34164577</v>
      </c>
      <c r="Q541" s="4">
        <f>IFERROR(TRUNC(AV!Q541/RWADA!Q541,0),0)</f>
        <v>41030330</v>
      </c>
      <c r="R541" s="4">
        <f>IFERROR(TRUNC(AV!R541/RWADA!R541,0),0)</f>
        <v>41324389</v>
      </c>
      <c r="S541" s="4">
        <f>IFERROR(TRUNC(AV!S541/RWADA!S541,0),0)</f>
        <v>32581879</v>
      </c>
      <c r="T541" s="4">
        <f>IFERROR(TRUNC(AV!T541/RWADA!T541,0),0)</f>
        <v>33839022</v>
      </c>
      <c r="U541" s="4">
        <f>IFERROR(TRUNC(AV!U541/RWADA!U541,0),0)</f>
        <v>32480732</v>
      </c>
    </row>
    <row r="542" spans="1:21" x14ac:dyDescent="0.3">
      <c r="A542" s="3" t="s">
        <v>666</v>
      </c>
      <c r="B542" s="1" t="s">
        <v>1379</v>
      </c>
      <c r="C542" s="1" t="s">
        <v>1363</v>
      </c>
      <c r="D542" s="4">
        <f>IFERROR(TRUNC(AV!D542/RWADA!D542,0),0)</f>
        <v>2549373</v>
      </c>
      <c r="E542" s="4">
        <f>IFERROR(TRUNC(AV!E542/RWADA!E542,0),0)</f>
        <v>2943219</v>
      </c>
      <c r="F542" s="4">
        <f>IFERROR(TRUNC(AV!F542/RWADA!F542,0),0)</f>
        <v>3572405</v>
      </c>
      <c r="G542" s="4">
        <f>IFERROR(TRUNC(AV!G542/RWADA!G542,0),0)</f>
        <v>4267667</v>
      </c>
      <c r="H542" s="4">
        <f>IFERROR(TRUNC(AV!H542/RWADA!H542,0),0)</f>
        <v>4733111</v>
      </c>
      <c r="I542" s="4">
        <f>IFERROR(TRUNC(AV!I542/RWADA!I542,0),0)</f>
        <v>3747496</v>
      </c>
      <c r="J542" s="4">
        <f>IFERROR(TRUNC(AV!J542/RWADA!J542,0),0)</f>
        <v>3357156</v>
      </c>
      <c r="K542" s="4">
        <f>IFERROR(TRUNC(AV!K542/RWADA!K542,0),0)</f>
        <v>3188884</v>
      </c>
      <c r="L542" s="4">
        <f>IFERROR(TRUNC(AV!L542/RWADA!L542,0),0)</f>
        <v>2892161</v>
      </c>
      <c r="M542" s="4">
        <f>IFERROR(TRUNC(AV!M542/RWADA!M542,0),0)</f>
        <v>2784610</v>
      </c>
      <c r="N542" s="4">
        <f>IFERROR(TRUNC(AV!N542/RWADA!N542,0),0)</f>
        <v>2897661</v>
      </c>
      <c r="O542" s="4">
        <f>IFERROR(TRUNC(AV!O542/RWADA!O542,0),0)</f>
        <v>3215106</v>
      </c>
      <c r="P542" s="4">
        <f>IFERROR(TRUNC(AV!P542/RWADA!P542,0),0)</f>
        <v>3574427</v>
      </c>
      <c r="Q542" s="4">
        <f>IFERROR(TRUNC(AV!Q542/RWADA!Q542,0),0)</f>
        <v>3763943</v>
      </c>
      <c r="R542" s="4">
        <f>IFERROR(TRUNC(AV!R542/RWADA!R542,0),0)</f>
        <v>3861201</v>
      </c>
      <c r="S542" s="4">
        <f>IFERROR(TRUNC(AV!S542/RWADA!S542,0),0)</f>
        <v>4196952</v>
      </c>
      <c r="T542" s="4">
        <f>IFERROR(TRUNC(AV!T542/RWADA!T542,0),0)</f>
        <v>3982217</v>
      </c>
      <c r="U542" s="4">
        <f>IFERROR(TRUNC(AV!U542/RWADA!U542,0),0)</f>
        <v>3931783</v>
      </c>
    </row>
    <row r="543" spans="1:21" x14ac:dyDescent="0.3">
      <c r="A543" s="3" t="s">
        <v>667</v>
      </c>
      <c r="B543" s="1" t="s">
        <v>1380</v>
      </c>
      <c r="C543" s="1" t="s">
        <v>1363</v>
      </c>
      <c r="D543" s="4">
        <f>IFERROR(TRUNC(AV!D543/RWADA!D543,0),0)</f>
        <v>4080712</v>
      </c>
      <c r="E543" s="4">
        <f>IFERROR(TRUNC(AV!E543/RWADA!E543,0),0)</f>
        <v>5053359</v>
      </c>
      <c r="F543" s="4">
        <f>IFERROR(TRUNC(AV!F543/RWADA!F543,0),0)</f>
        <v>6282920</v>
      </c>
      <c r="G543" s="4">
        <f>IFERROR(TRUNC(AV!G543/RWADA!G543,0),0)</f>
        <v>6845417</v>
      </c>
      <c r="H543" s="4">
        <f>IFERROR(TRUNC(AV!H543/RWADA!H543,0),0)</f>
        <v>6186504</v>
      </c>
      <c r="I543" s="4">
        <f>IFERROR(TRUNC(AV!I543/RWADA!I543,0),0)</f>
        <v>6320723</v>
      </c>
      <c r="J543" s="4">
        <f>IFERROR(TRUNC(AV!J543/RWADA!J543,0),0)</f>
        <v>6165339</v>
      </c>
      <c r="K543" s="4">
        <f>IFERROR(TRUNC(AV!K543/RWADA!K543,0),0)</f>
        <v>5927046</v>
      </c>
      <c r="L543" s="4">
        <f>IFERROR(TRUNC(AV!L543/RWADA!L543,0),0)</f>
        <v>5899571</v>
      </c>
      <c r="M543" s="4">
        <f>IFERROR(TRUNC(AV!M543/RWADA!M543,0),0)</f>
        <v>6082996</v>
      </c>
      <c r="N543" s="4">
        <f>IFERROR(TRUNC(AV!N543/RWADA!N543,0),0)</f>
        <v>6335394</v>
      </c>
      <c r="O543" s="4">
        <f>IFERROR(TRUNC(AV!O543/RWADA!O543,0),0)</f>
        <v>6925945</v>
      </c>
      <c r="P543" s="4">
        <f>IFERROR(TRUNC(AV!P543/RWADA!P543,0),0)</f>
        <v>7184693</v>
      </c>
      <c r="Q543" s="4">
        <f>IFERROR(TRUNC(AV!Q543/RWADA!Q543,0),0)</f>
        <v>7860368</v>
      </c>
      <c r="R543" s="4">
        <f>IFERROR(TRUNC(AV!R543/RWADA!R543,0),0)</f>
        <v>7994217</v>
      </c>
      <c r="S543" s="4">
        <f>IFERROR(TRUNC(AV!S543/RWADA!S543,0),0)</f>
        <v>8695691</v>
      </c>
      <c r="T543" s="4">
        <f>IFERROR(TRUNC(AV!T543/RWADA!T543,0),0)</f>
        <v>9401229</v>
      </c>
      <c r="U543" s="4">
        <f>IFERROR(TRUNC(AV!U543/RWADA!U543,0),0)</f>
        <v>9256815</v>
      </c>
    </row>
    <row r="544" spans="1:21" x14ac:dyDescent="0.3">
      <c r="A544" s="3" t="s">
        <v>668</v>
      </c>
      <c r="B544" s="1" t="s">
        <v>1381</v>
      </c>
      <c r="C544" s="1" t="s">
        <v>1363</v>
      </c>
      <c r="D544" s="4">
        <f>IFERROR(TRUNC(AV!D544/RWADA!D544,0),0)</f>
        <v>5315007</v>
      </c>
      <c r="E544" s="4">
        <f>IFERROR(TRUNC(AV!E544/RWADA!E544,0),0)</f>
        <v>6200932</v>
      </c>
      <c r="F544" s="4">
        <f>IFERROR(TRUNC(AV!F544/RWADA!F544,0),0)</f>
        <v>8926999</v>
      </c>
      <c r="G544" s="4">
        <f>IFERROR(TRUNC(AV!G544/RWADA!G544,0),0)</f>
        <v>9887695</v>
      </c>
      <c r="H544" s="4">
        <f>IFERROR(TRUNC(AV!H544/RWADA!H544,0),0)</f>
        <v>10597041</v>
      </c>
      <c r="I544" s="4">
        <f>IFERROR(TRUNC(AV!I544/RWADA!I544,0),0)</f>
        <v>9267532</v>
      </c>
      <c r="J544" s="4">
        <f>IFERROR(TRUNC(AV!J544/RWADA!J544,0),0)</f>
        <v>8705231</v>
      </c>
      <c r="K544" s="4">
        <f>IFERROR(TRUNC(AV!K544/RWADA!K544,0),0)</f>
        <v>8365190</v>
      </c>
      <c r="L544" s="4">
        <f>IFERROR(TRUNC(AV!L544/RWADA!L544,0),0)</f>
        <v>8143753</v>
      </c>
      <c r="M544" s="4">
        <f>IFERROR(TRUNC(AV!M544/RWADA!M544,0),0)</f>
        <v>9077583</v>
      </c>
      <c r="N544" s="4">
        <f>IFERROR(TRUNC(AV!N544/RWADA!N544,0),0)</f>
        <v>9432798</v>
      </c>
      <c r="O544" s="4">
        <f>IFERROR(TRUNC(AV!O544/RWADA!O544,0),0)</f>
        <v>10909452</v>
      </c>
      <c r="P544" s="4">
        <f>IFERROR(TRUNC(AV!P544/RWADA!P544,0),0)</f>
        <v>12532822</v>
      </c>
      <c r="Q544" s="4">
        <f>IFERROR(TRUNC(AV!Q544/RWADA!Q544,0),0)</f>
        <v>12780891</v>
      </c>
      <c r="R544" s="4">
        <f>IFERROR(TRUNC(AV!R544/RWADA!R544,0),0)</f>
        <v>13348420</v>
      </c>
      <c r="S544" s="4">
        <f>IFERROR(TRUNC(AV!S544/RWADA!S544,0),0)</f>
        <v>12700649</v>
      </c>
      <c r="T544" s="15">
        <f>IFERROR(TRUNC(AV!T544/RWADA!T544,0),0)</f>
        <v>12393362</v>
      </c>
      <c r="U544" s="4">
        <f>IFERROR(TRUNC(AV!U544/RWADA!U544,0),0)</f>
        <v>12795224</v>
      </c>
    </row>
    <row r="545" spans="1:21" x14ac:dyDescent="0.3">
      <c r="A545" s="3" t="s">
        <v>669</v>
      </c>
      <c r="B545" s="1" t="s">
        <v>1382</v>
      </c>
      <c r="C545" s="1" t="s">
        <v>1354</v>
      </c>
      <c r="D545" s="4">
        <f>IFERROR(TRUNC(AV!D545/RWADA!D545,0),0)</f>
        <v>725003</v>
      </c>
      <c r="E545" s="4">
        <f>IFERROR(TRUNC(AV!E545/RWADA!E545,0),0)</f>
        <v>776601</v>
      </c>
      <c r="F545" s="4">
        <f>IFERROR(TRUNC(AV!F545/RWADA!F545,0),0)</f>
        <v>821213</v>
      </c>
      <c r="G545" s="4">
        <f>IFERROR(TRUNC(AV!G545/RWADA!G545,0),0)</f>
        <v>854599</v>
      </c>
      <c r="H545" s="4">
        <f>IFERROR(TRUNC(AV!H545/RWADA!H545,0),0)</f>
        <v>832004</v>
      </c>
      <c r="I545" s="4">
        <f>IFERROR(TRUNC(AV!I545/RWADA!I545,0),0)</f>
        <v>746032</v>
      </c>
      <c r="J545" s="4">
        <f>IFERROR(TRUNC(AV!J545/RWADA!J545,0),0)</f>
        <v>734248</v>
      </c>
      <c r="K545" s="4">
        <f>IFERROR(TRUNC(AV!K545/RWADA!K545,0),0)</f>
        <v>750945</v>
      </c>
      <c r="L545" s="4">
        <f>IFERROR(TRUNC(AV!L545/RWADA!L545,0),0)</f>
        <v>743871</v>
      </c>
      <c r="M545" s="4">
        <f>IFERROR(TRUNC(AV!M545/RWADA!M545,0),0)</f>
        <v>754264</v>
      </c>
      <c r="N545" s="4">
        <f>IFERROR(TRUNC(AV!N545/RWADA!N545,0),0)</f>
        <v>761641</v>
      </c>
      <c r="O545" s="4">
        <f>IFERROR(TRUNC(AV!O545/RWADA!O545,0),0)</f>
        <v>807789</v>
      </c>
      <c r="P545" s="4">
        <f>IFERROR(TRUNC(AV!P545/RWADA!P545,0),0)</f>
        <v>833654</v>
      </c>
      <c r="Q545" s="4">
        <f>IFERROR(TRUNC(AV!Q545/RWADA!Q545,0),0)</f>
        <v>871543</v>
      </c>
      <c r="R545" s="4">
        <f>IFERROR(TRUNC(AV!R545/RWADA!R545,0),0)</f>
        <v>905737</v>
      </c>
      <c r="S545" s="4">
        <f>IFERROR(TRUNC(AV!S545/RWADA!S545,0),0)</f>
        <v>990302</v>
      </c>
      <c r="T545" s="4">
        <f>IFERROR(TRUNC(AV!T545/RWADA!T545,0),0)</f>
        <v>1061627</v>
      </c>
      <c r="U545" s="4">
        <f>IFERROR(TRUNC(AV!U545/RWADA!U545,0),0)</f>
        <v>1065285</v>
      </c>
    </row>
    <row r="546" spans="1:21" x14ac:dyDescent="0.3">
      <c r="A546" s="3" t="s">
        <v>670</v>
      </c>
      <c r="B546" s="1" t="s">
        <v>1383</v>
      </c>
      <c r="C546" s="1" t="s">
        <v>1354</v>
      </c>
      <c r="D546" s="4">
        <f>IFERROR(TRUNC(AV!D546/RWADA!D546,0),0)</f>
        <v>1422374</v>
      </c>
      <c r="E546" s="4">
        <f>IFERROR(TRUNC(AV!E546/RWADA!E546,0),0)</f>
        <v>1516256</v>
      </c>
      <c r="F546" s="4">
        <f>IFERROR(TRUNC(AV!F546/RWADA!F546,0),0)</f>
        <v>1622490</v>
      </c>
      <c r="G546" s="4">
        <f>IFERROR(TRUNC(AV!G546/RWADA!G546,0),0)</f>
        <v>1690641</v>
      </c>
      <c r="H546" s="4">
        <f>IFERROR(TRUNC(AV!H546/RWADA!H546,0),0)</f>
        <v>1715105</v>
      </c>
      <c r="I546" s="4">
        <f>IFERROR(TRUNC(AV!I546/RWADA!I546,0),0)</f>
        <v>1642545</v>
      </c>
      <c r="J546" s="4">
        <f>IFERROR(TRUNC(AV!J546/RWADA!J546,0),0)</f>
        <v>1529585</v>
      </c>
      <c r="K546" s="4">
        <f>IFERROR(TRUNC(AV!K546/RWADA!K546,0),0)</f>
        <v>1578366</v>
      </c>
      <c r="L546" s="4">
        <f>IFERROR(TRUNC(AV!L546/RWADA!L546,0),0)</f>
        <v>1516443</v>
      </c>
      <c r="M546" s="4">
        <f>IFERROR(TRUNC(AV!M546/RWADA!M546,0),0)</f>
        <v>1594861</v>
      </c>
      <c r="N546" s="4">
        <f>IFERROR(TRUNC(AV!N546/RWADA!N546,0),0)</f>
        <v>1612812</v>
      </c>
      <c r="O546" s="4">
        <f>IFERROR(TRUNC(AV!O546/RWADA!O546,0),0)</f>
        <v>1723904</v>
      </c>
      <c r="P546" s="4">
        <f>IFERROR(TRUNC(AV!P546/RWADA!P546,0),0)</f>
        <v>1736625</v>
      </c>
      <c r="Q546" s="4">
        <f>IFERROR(TRUNC(AV!Q546/RWADA!Q546,0),0)</f>
        <v>1774378</v>
      </c>
      <c r="R546" s="4">
        <f>IFERROR(TRUNC(AV!R546/RWADA!R546,0),0)</f>
        <v>1978080</v>
      </c>
      <c r="S546" s="4">
        <f>IFERROR(TRUNC(AV!S546/RWADA!S546,0),0)</f>
        <v>2107246</v>
      </c>
      <c r="T546" s="4">
        <f>IFERROR(TRUNC(AV!T546/RWADA!T546,0),0)</f>
        <v>2049482</v>
      </c>
      <c r="U546" s="4">
        <f>IFERROR(TRUNC(AV!U546/RWADA!U546,0),0)</f>
        <v>2103702</v>
      </c>
    </row>
    <row r="547" spans="1:21" x14ac:dyDescent="0.3">
      <c r="A547" s="3" t="s">
        <v>671</v>
      </c>
      <c r="B547" s="1" t="s">
        <v>1384</v>
      </c>
      <c r="C547" s="1" t="s">
        <v>1354</v>
      </c>
      <c r="D547" s="4">
        <f>IFERROR(TRUNC(AV!D547/RWADA!D547,0),0)</f>
        <v>1124763</v>
      </c>
      <c r="E547" s="4">
        <f>IFERROR(TRUNC(AV!E547/RWADA!E547,0),0)</f>
        <v>1224585</v>
      </c>
      <c r="F547" s="4">
        <f>IFERROR(TRUNC(AV!F547/RWADA!F547,0),0)</f>
        <v>1283315</v>
      </c>
      <c r="G547" s="4">
        <f>IFERROR(TRUNC(AV!G547/RWADA!G547,0),0)</f>
        <v>1337654</v>
      </c>
      <c r="H547" s="4">
        <f>IFERROR(TRUNC(AV!H547/RWADA!H547,0),0)</f>
        <v>1306486</v>
      </c>
      <c r="I547" s="4">
        <f>IFERROR(TRUNC(AV!I547/RWADA!I547,0),0)</f>
        <v>1197111</v>
      </c>
      <c r="J547" s="4">
        <f>IFERROR(TRUNC(AV!J547/RWADA!J547,0),0)</f>
        <v>1160845</v>
      </c>
      <c r="K547" s="4">
        <f>IFERROR(TRUNC(AV!K547/RWADA!K547,0),0)</f>
        <v>1157986</v>
      </c>
      <c r="L547" s="4">
        <f>IFERROR(TRUNC(AV!L547/RWADA!L547,0),0)</f>
        <v>1111687</v>
      </c>
      <c r="M547" s="4">
        <f>IFERROR(TRUNC(AV!M547/RWADA!M547,0),0)</f>
        <v>1053301</v>
      </c>
      <c r="N547" s="4">
        <f>IFERROR(TRUNC(AV!N547/RWADA!N547,0),0)</f>
        <v>1050353</v>
      </c>
      <c r="O547" s="4">
        <f>IFERROR(TRUNC(AV!O547/RWADA!O547,0),0)</f>
        <v>1074345</v>
      </c>
      <c r="P547" s="4">
        <f>IFERROR(TRUNC(AV!P547/RWADA!P547,0),0)</f>
        <v>1107473</v>
      </c>
      <c r="Q547" s="4">
        <f>IFERROR(TRUNC(AV!Q547/RWADA!Q547,0),0)</f>
        <v>1144924</v>
      </c>
      <c r="R547" s="4">
        <f>IFERROR(TRUNC(AV!R547/RWADA!R547,0),0)</f>
        <v>1197363</v>
      </c>
      <c r="S547" s="4">
        <f>IFERROR(TRUNC(AV!S547/RWADA!S547,0),0)</f>
        <v>1322302</v>
      </c>
      <c r="T547" s="4">
        <f>IFERROR(TRUNC(AV!T547/RWADA!T547,0),0)</f>
        <v>1442574</v>
      </c>
      <c r="U547" s="4">
        <f>IFERROR(TRUNC(AV!U547/RWADA!U547,0),0)</f>
        <v>1429257</v>
      </c>
    </row>
    <row r="548" spans="1:21" x14ac:dyDescent="0.3">
      <c r="A548" s="3" t="s">
        <v>672</v>
      </c>
      <c r="B548" s="1" t="s">
        <v>1385</v>
      </c>
      <c r="C548" s="1" t="s">
        <v>1354</v>
      </c>
      <c r="D548" s="4">
        <f>IFERROR(TRUNC(AV!D548/RWADA!D548,0),0)</f>
        <v>1274502</v>
      </c>
      <c r="E548" s="4">
        <f>IFERROR(TRUNC(AV!E548/RWADA!E548,0),0)</f>
        <v>1372554</v>
      </c>
      <c r="F548" s="4">
        <f>IFERROR(TRUNC(AV!F548/RWADA!F548,0),0)</f>
        <v>1523050</v>
      </c>
      <c r="G548" s="4">
        <f>IFERROR(TRUNC(AV!G548/RWADA!G548,0),0)</f>
        <v>1606016</v>
      </c>
      <c r="H548" s="4">
        <f>IFERROR(TRUNC(AV!H548/RWADA!H548,0),0)</f>
        <v>1596607</v>
      </c>
      <c r="I548" s="4">
        <f>IFERROR(TRUNC(AV!I548/RWADA!I548,0),0)</f>
        <v>1470389</v>
      </c>
      <c r="J548" s="4">
        <f>IFERROR(TRUNC(AV!J548/RWADA!J548,0),0)</f>
        <v>1390187</v>
      </c>
      <c r="K548" s="4">
        <f>IFERROR(TRUNC(AV!K548/RWADA!K548,0),0)</f>
        <v>1431194</v>
      </c>
      <c r="L548" s="4">
        <f>IFERROR(TRUNC(AV!L548/RWADA!L548,0),0)</f>
        <v>1444163</v>
      </c>
      <c r="M548" s="4">
        <f>IFERROR(TRUNC(AV!M548/RWADA!M548,0),0)</f>
        <v>1483880</v>
      </c>
      <c r="N548" s="4">
        <f>IFERROR(TRUNC(AV!N548/RWADA!N548,0),0)</f>
        <v>1476613</v>
      </c>
      <c r="O548" s="4">
        <f>IFERROR(TRUNC(AV!O548/RWADA!O548,0),0)</f>
        <v>1556914</v>
      </c>
      <c r="P548" s="4">
        <f>IFERROR(TRUNC(AV!P548/RWADA!P548,0),0)</f>
        <v>1608617</v>
      </c>
      <c r="Q548" s="4">
        <f>IFERROR(TRUNC(AV!Q548/RWADA!Q548,0),0)</f>
        <v>1664003</v>
      </c>
      <c r="R548" s="4">
        <f>IFERROR(TRUNC(AV!R548/RWADA!R548,0),0)</f>
        <v>1848452</v>
      </c>
      <c r="S548" s="4">
        <f>IFERROR(TRUNC(AV!S548/RWADA!S548,0),0)</f>
        <v>1981639</v>
      </c>
      <c r="T548" s="4">
        <f>IFERROR(TRUNC(AV!T548/RWADA!T548,0),0)</f>
        <v>2157178</v>
      </c>
      <c r="U548" s="4">
        <f>IFERROR(TRUNC(AV!U548/RWADA!U548,0),0)</f>
        <v>2119786</v>
      </c>
    </row>
    <row r="549" spans="1:21" x14ac:dyDescent="0.3">
      <c r="A549" s="3" t="s">
        <v>673</v>
      </c>
      <c r="B549" s="1" t="s">
        <v>1386</v>
      </c>
      <c r="C549" s="1" t="s">
        <v>1354</v>
      </c>
      <c r="D549" s="4">
        <f>IFERROR(TRUNC(AV!D549/RWADA!D549,0),0)</f>
        <v>1028523</v>
      </c>
      <c r="E549" s="4">
        <f>IFERROR(TRUNC(AV!E549/RWADA!E549,0),0)</f>
        <v>1119092</v>
      </c>
      <c r="F549" s="4">
        <f>IFERROR(TRUNC(AV!F549/RWADA!F549,0),0)</f>
        <v>1210377</v>
      </c>
      <c r="G549" s="4">
        <f>IFERROR(TRUNC(AV!G549/RWADA!G549,0),0)</f>
        <v>1277877</v>
      </c>
      <c r="H549" s="4">
        <f>IFERROR(TRUNC(AV!H549/RWADA!H549,0),0)</f>
        <v>1267477</v>
      </c>
      <c r="I549" s="4">
        <f>IFERROR(TRUNC(AV!I549/RWADA!I549,0),0)</f>
        <v>1174878</v>
      </c>
      <c r="J549" s="4">
        <f>IFERROR(TRUNC(AV!J549/RWADA!J549,0),0)</f>
        <v>1080197</v>
      </c>
      <c r="K549" s="4">
        <f>IFERROR(TRUNC(AV!K549/RWADA!K549,0),0)</f>
        <v>1114697</v>
      </c>
      <c r="L549" s="4">
        <f>IFERROR(TRUNC(AV!L549/RWADA!L549,0),0)</f>
        <v>1101189</v>
      </c>
      <c r="M549" s="4">
        <f>IFERROR(TRUNC(AV!M549/RWADA!M549,0),0)</f>
        <v>1129178</v>
      </c>
      <c r="N549" s="4">
        <f>IFERROR(TRUNC(AV!N549/RWADA!N549,0),0)</f>
        <v>1153211</v>
      </c>
      <c r="O549" s="4">
        <f>IFERROR(TRUNC(AV!O549/RWADA!O549,0),0)</f>
        <v>1210502</v>
      </c>
      <c r="P549" s="4">
        <f>IFERROR(TRUNC(AV!P549/RWADA!P549,0),0)</f>
        <v>1272676</v>
      </c>
      <c r="Q549" s="4">
        <f>IFERROR(TRUNC(AV!Q549/RWADA!Q549,0),0)</f>
        <v>1277168</v>
      </c>
      <c r="R549" s="4">
        <f>IFERROR(TRUNC(AV!R549/RWADA!R549,0),0)</f>
        <v>1381633</v>
      </c>
      <c r="S549" s="4">
        <f>IFERROR(TRUNC(AV!S549/RWADA!S549,0),0)</f>
        <v>1556453</v>
      </c>
      <c r="T549" s="4">
        <f>IFERROR(TRUNC(AV!T549/RWADA!T549,0),0)</f>
        <v>1629459</v>
      </c>
      <c r="U549" s="4">
        <f>IFERROR(TRUNC(AV!U549/RWADA!U549,0),0)</f>
        <v>1629144</v>
      </c>
    </row>
    <row r="550" spans="1:21" x14ac:dyDescent="0.3">
      <c r="A550" s="3" t="s">
        <v>674</v>
      </c>
      <c r="B550" s="1" t="s">
        <v>1387</v>
      </c>
      <c r="C550" s="1" t="s">
        <v>1354</v>
      </c>
      <c r="D550" s="4">
        <f>IFERROR(TRUNC(AV!D550/RWADA!D550,0),0)</f>
        <v>721867</v>
      </c>
      <c r="E550" s="4">
        <f>IFERROR(TRUNC(AV!E550/RWADA!E550,0),0)</f>
        <v>774363</v>
      </c>
      <c r="F550" s="4">
        <f>IFERROR(TRUNC(AV!F550/RWADA!F550,0),0)</f>
        <v>843990</v>
      </c>
      <c r="G550" s="4">
        <f>IFERROR(TRUNC(AV!G550/RWADA!G550,0),0)</f>
        <v>880004</v>
      </c>
      <c r="H550" s="4">
        <f>IFERROR(TRUNC(AV!H550/RWADA!H550,0),0)</f>
        <v>889942</v>
      </c>
      <c r="I550" s="4">
        <f>IFERROR(TRUNC(AV!I550/RWADA!I550,0),0)</f>
        <v>826892</v>
      </c>
      <c r="J550" s="4">
        <f>IFERROR(TRUNC(AV!J550/RWADA!J550,0),0)</f>
        <v>781784</v>
      </c>
      <c r="K550" s="4">
        <f>IFERROR(TRUNC(AV!K550/RWADA!K550,0),0)</f>
        <v>801096</v>
      </c>
      <c r="L550" s="4">
        <f>IFERROR(TRUNC(AV!L550/RWADA!L550,0),0)</f>
        <v>792699</v>
      </c>
      <c r="M550" s="4">
        <f>IFERROR(TRUNC(AV!M550/RWADA!M550,0),0)</f>
        <v>794281</v>
      </c>
      <c r="N550" s="4">
        <f>IFERROR(TRUNC(AV!N550/RWADA!N550,0),0)</f>
        <v>816642</v>
      </c>
      <c r="O550" s="4">
        <f>IFERROR(TRUNC(AV!O550/RWADA!O550,0),0)</f>
        <v>824586</v>
      </c>
      <c r="P550" s="4">
        <f>IFERROR(TRUNC(AV!P550/RWADA!P550,0),0)</f>
        <v>878339</v>
      </c>
      <c r="Q550" s="4">
        <f>IFERROR(TRUNC(AV!Q550/RWADA!Q550,0),0)</f>
        <v>913035</v>
      </c>
      <c r="R550" s="4">
        <f>IFERROR(TRUNC(AV!R550/RWADA!R550,0),0)</f>
        <v>987429</v>
      </c>
      <c r="S550" s="4">
        <f>IFERROR(TRUNC(AV!S550/RWADA!S550,0),0)</f>
        <v>1039153</v>
      </c>
      <c r="T550" s="4">
        <f>IFERROR(TRUNC(AV!T550/RWADA!T550,0),0)</f>
        <v>1131804</v>
      </c>
      <c r="U550" s="4">
        <f>IFERROR(TRUNC(AV!U550/RWADA!U550,0),0)</f>
        <v>1152108</v>
      </c>
    </row>
    <row r="551" spans="1:21" x14ac:dyDescent="0.3">
      <c r="A551" s="3" t="s">
        <v>675</v>
      </c>
      <c r="B551" s="1" t="s">
        <v>1388</v>
      </c>
      <c r="C551" s="1" t="s">
        <v>1354</v>
      </c>
      <c r="D551" s="4">
        <f>IFERROR(TRUNC(AV!D551/RWADA!D551,0),0)</f>
        <v>717223</v>
      </c>
      <c r="E551" s="4">
        <f>IFERROR(TRUNC(AV!E551/RWADA!E551,0),0)</f>
        <v>774244</v>
      </c>
      <c r="F551" s="4">
        <f>IFERROR(TRUNC(AV!F551/RWADA!F551,0),0)</f>
        <v>801683</v>
      </c>
      <c r="G551" s="4">
        <f>IFERROR(TRUNC(AV!G551/RWADA!G551,0),0)</f>
        <v>868303</v>
      </c>
      <c r="H551" s="4">
        <f>IFERROR(TRUNC(AV!H551/RWADA!H551,0),0)</f>
        <v>858771</v>
      </c>
      <c r="I551" s="4">
        <f>IFERROR(TRUNC(AV!I551/RWADA!I551,0),0)</f>
        <v>804755</v>
      </c>
      <c r="J551" s="4">
        <f>IFERROR(TRUNC(AV!J551/RWADA!J551,0),0)</f>
        <v>754784</v>
      </c>
      <c r="K551" s="4">
        <f>IFERROR(TRUNC(AV!K551/RWADA!K551,0),0)</f>
        <v>766076</v>
      </c>
      <c r="L551" s="4">
        <f>IFERROR(TRUNC(AV!L551/RWADA!L551,0),0)</f>
        <v>753972</v>
      </c>
      <c r="M551" s="4">
        <f>IFERROR(TRUNC(AV!M551/RWADA!M551,0),0)</f>
        <v>776523</v>
      </c>
      <c r="N551" s="4">
        <f>IFERROR(TRUNC(AV!N551/RWADA!N551,0),0)</f>
        <v>812849</v>
      </c>
      <c r="O551" s="4">
        <f>IFERROR(TRUNC(AV!O551/RWADA!O551,0),0)</f>
        <v>885109</v>
      </c>
      <c r="P551" s="4">
        <f>IFERROR(TRUNC(AV!P551/RWADA!P551,0),0)</f>
        <v>885696</v>
      </c>
      <c r="Q551" s="4">
        <f>IFERROR(TRUNC(AV!Q551/RWADA!Q551,0),0)</f>
        <v>907308</v>
      </c>
      <c r="R551" s="4">
        <f>IFERROR(TRUNC(AV!R551/RWADA!R551,0),0)</f>
        <v>995914</v>
      </c>
      <c r="S551" s="4">
        <f>IFERROR(TRUNC(AV!S551/RWADA!S551,0),0)</f>
        <v>1075422</v>
      </c>
      <c r="T551" s="4">
        <f>IFERROR(TRUNC(AV!T551/RWADA!T551,0),0)</f>
        <v>1127671</v>
      </c>
      <c r="U551" s="4">
        <f>IFERROR(TRUNC(AV!U551/RWADA!U551,0),0)</f>
        <v>1157850</v>
      </c>
    </row>
    <row r="552" spans="1:21" x14ac:dyDescent="0.3">
      <c r="A552" s="3" t="s">
        <v>676</v>
      </c>
      <c r="B552" s="1" t="s">
        <v>1389</v>
      </c>
      <c r="C552" s="1" t="s">
        <v>1354</v>
      </c>
      <c r="D552" s="4">
        <f>IFERROR(TRUNC(AV!D552/RWADA!D552,0),0)</f>
        <v>788177</v>
      </c>
      <c r="E552" s="4">
        <f>IFERROR(TRUNC(AV!E552/RWADA!E552,0),0)</f>
        <v>859828</v>
      </c>
      <c r="F552" s="4">
        <f>IFERROR(TRUNC(AV!F552/RWADA!F552,0),0)</f>
        <v>926497</v>
      </c>
      <c r="G552" s="4">
        <f>IFERROR(TRUNC(AV!G552/RWADA!G552,0),0)</f>
        <v>958008</v>
      </c>
      <c r="H552" s="4">
        <f>IFERROR(TRUNC(AV!H552/RWADA!H552,0),0)</f>
        <v>952979</v>
      </c>
      <c r="I552" s="4">
        <f>IFERROR(TRUNC(AV!I552/RWADA!I552,0),0)</f>
        <v>885234</v>
      </c>
      <c r="J552" s="4">
        <f>IFERROR(TRUNC(AV!J552/RWADA!J552,0),0)</f>
        <v>813472</v>
      </c>
      <c r="K552" s="4">
        <f>IFERROR(TRUNC(AV!K552/RWADA!K552,0),0)</f>
        <v>798958</v>
      </c>
      <c r="L552" s="4">
        <f>IFERROR(TRUNC(AV!L552/RWADA!L552,0),0)</f>
        <v>777404</v>
      </c>
      <c r="M552" s="4">
        <f>IFERROR(TRUNC(AV!M552/RWADA!M552,0),0)</f>
        <v>768707</v>
      </c>
      <c r="N552" s="4">
        <f>IFERROR(TRUNC(AV!N552/RWADA!N552,0),0)</f>
        <v>769441</v>
      </c>
      <c r="O552" s="4">
        <f>IFERROR(TRUNC(AV!O552/RWADA!O552,0),0)</f>
        <v>784111</v>
      </c>
      <c r="P552" s="4">
        <f>IFERROR(TRUNC(AV!P552/RWADA!P552,0),0)</f>
        <v>803752</v>
      </c>
      <c r="Q552" s="4">
        <f>IFERROR(TRUNC(AV!Q552/RWADA!Q552,0),0)</f>
        <v>837690</v>
      </c>
      <c r="R552" s="4">
        <f>IFERROR(TRUNC(AV!R552/RWADA!R552,0),0)</f>
        <v>863015</v>
      </c>
      <c r="S552" s="4">
        <f>IFERROR(TRUNC(AV!S552/RWADA!S552,0),0)</f>
        <v>906959</v>
      </c>
      <c r="T552" s="4">
        <f>IFERROR(TRUNC(AV!T552/RWADA!T552,0),0)</f>
        <v>950939</v>
      </c>
      <c r="U552" s="4">
        <f>IFERROR(TRUNC(AV!U552/RWADA!U552,0),0)</f>
        <v>944249</v>
      </c>
    </row>
    <row r="553" spans="1:21" x14ac:dyDescent="0.3">
      <c r="A553" s="3" t="s">
        <v>677</v>
      </c>
      <c r="B553" s="1" t="s">
        <v>1390</v>
      </c>
      <c r="C553" s="1" t="s">
        <v>1363</v>
      </c>
      <c r="D553" s="4">
        <f>IFERROR(TRUNC(AV!D553/RWADA!D553,0),0)</f>
        <v>571412</v>
      </c>
      <c r="E553" s="4">
        <f>IFERROR(TRUNC(AV!E553/RWADA!E553,0),0)</f>
        <v>665881</v>
      </c>
      <c r="F553" s="4">
        <f>IFERROR(TRUNC(AV!F553/RWADA!F553,0),0)</f>
        <v>719204</v>
      </c>
      <c r="G553" s="4">
        <f>IFERROR(TRUNC(AV!G553/RWADA!G553,0),0)</f>
        <v>792920</v>
      </c>
      <c r="H553" s="4">
        <f>IFERROR(TRUNC(AV!H553/RWADA!H553,0),0)</f>
        <v>801848</v>
      </c>
      <c r="I553" s="4">
        <f>IFERROR(TRUNC(AV!I553/RWADA!I553,0),0)</f>
        <v>743269</v>
      </c>
      <c r="J553" s="4">
        <f>IFERROR(TRUNC(AV!J553/RWADA!J553,0),0)</f>
        <v>638969</v>
      </c>
      <c r="K553" s="4">
        <f>IFERROR(TRUNC(AV!K553/RWADA!K553,0),0)</f>
        <v>626291</v>
      </c>
      <c r="L553" s="4">
        <f>IFERROR(TRUNC(AV!L553/RWADA!L553,0),0)</f>
        <v>588049</v>
      </c>
      <c r="M553" s="4">
        <f>IFERROR(TRUNC(AV!M553/RWADA!M553,0),0)</f>
        <v>558323</v>
      </c>
      <c r="N553" s="4">
        <f>IFERROR(TRUNC(AV!N553/RWADA!N553,0),0)</f>
        <v>558134</v>
      </c>
      <c r="O553" s="4">
        <f>IFERROR(TRUNC(AV!O553/RWADA!O553,0),0)</f>
        <v>582400</v>
      </c>
      <c r="P553" s="4">
        <f>IFERROR(TRUNC(AV!P553/RWADA!P553,0),0)</f>
        <v>588010</v>
      </c>
      <c r="Q553" s="4">
        <f>IFERROR(TRUNC(AV!Q553/RWADA!Q553,0),0)</f>
        <v>612065</v>
      </c>
      <c r="R553" s="4">
        <f>IFERROR(TRUNC(AV!R553/RWADA!R553,0),0)</f>
        <v>665932</v>
      </c>
      <c r="S553" s="4">
        <f>IFERROR(TRUNC(AV!S553/RWADA!S553,0),0)</f>
        <v>707881</v>
      </c>
      <c r="T553" s="4">
        <f>IFERROR(TRUNC(AV!T553/RWADA!T553,0),0)</f>
        <v>837784</v>
      </c>
      <c r="U553" s="4">
        <f>IFERROR(TRUNC(AV!U553/RWADA!U553,0),0)</f>
        <v>867201</v>
      </c>
    </row>
    <row r="554" spans="1:21" x14ac:dyDescent="0.3">
      <c r="A554" s="3" t="s">
        <v>678</v>
      </c>
      <c r="B554" s="1" t="s">
        <v>1391</v>
      </c>
      <c r="C554" s="1" t="s">
        <v>1363</v>
      </c>
      <c r="D554" s="4">
        <f>IFERROR(TRUNC(AV!D554/RWADA!D554,0),0)</f>
        <v>488947</v>
      </c>
      <c r="E554" s="4">
        <f>IFERROR(TRUNC(AV!E554/RWADA!E554,0),0)</f>
        <v>571178</v>
      </c>
      <c r="F554" s="4">
        <f>IFERROR(TRUNC(AV!F554/RWADA!F554,0),0)</f>
        <v>662869</v>
      </c>
      <c r="G554" s="4">
        <f>IFERROR(TRUNC(AV!G554/RWADA!G554,0),0)</f>
        <v>741230</v>
      </c>
      <c r="H554" s="4">
        <f>IFERROR(TRUNC(AV!H554/RWADA!H554,0),0)</f>
        <v>763214</v>
      </c>
      <c r="I554" s="4">
        <f>IFERROR(TRUNC(AV!I554/RWADA!I554,0),0)</f>
        <v>731271</v>
      </c>
      <c r="J554" s="4">
        <f>IFERROR(TRUNC(AV!J554/RWADA!J554,0),0)</f>
        <v>650206</v>
      </c>
      <c r="K554" s="4">
        <f>IFERROR(TRUNC(AV!K554/RWADA!K554,0),0)</f>
        <v>651472</v>
      </c>
      <c r="L554" s="4">
        <f>IFERROR(TRUNC(AV!L554/RWADA!L554,0),0)</f>
        <v>617999</v>
      </c>
      <c r="M554" s="4">
        <f>IFERROR(TRUNC(AV!M554/RWADA!M554,0),0)</f>
        <v>635212</v>
      </c>
      <c r="N554" s="4">
        <f>IFERROR(TRUNC(AV!N554/RWADA!N554,0),0)</f>
        <v>657765</v>
      </c>
      <c r="O554" s="4">
        <f>IFERROR(TRUNC(AV!O554/RWADA!O554,0),0)</f>
        <v>685997</v>
      </c>
      <c r="P554" s="4">
        <f>IFERROR(TRUNC(AV!P554/RWADA!P554,0),0)</f>
        <v>688463</v>
      </c>
      <c r="Q554" s="4">
        <f>IFERROR(TRUNC(AV!Q554/RWADA!Q554,0),0)</f>
        <v>730365</v>
      </c>
      <c r="R554" s="4">
        <f>IFERROR(TRUNC(AV!R554/RWADA!R554,0),0)</f>
        <v>763914</v>
      </c>
      <c r="S554" s="4">
        <f>IFERROR(TRUNC(AV!S554/RWADA!S554,0),0)</f>
        <v>832483</v>
      </c>
      <c r="T554" s="4">
        <f>IFERROR(TRUNC(AV!T554/RWADA!T554,0),0)</f>
        <v>960027</v>
      </c>
      <c r="U554" s="4">
        <f>IFERROR(TRUNC(AV!U554/RWADA!U554,0),0)</f>
        <v>1013947</v>
      </c>
    </row>
    <row r="555" spans="1:21" x14ac:dyDescent="0.3">
      <c r="A555" s="3" t="s">
        <v>679</v>
      </c>
      <c r="B555" s="1" t="s">
        <v>1392</v>
      </c>
      <c r="C555" s="1" t="s">
        <v>1363</v>
      </c>
      <c r="D555" s="4">
        <f>IFERROR(TRUNC(AV!D555/RWADA!D555,0),0)</f>
        <v>447277</v>
      </c>
      <c r="E555" s="4">
        <f>IFERROR(TRUNC(AV!E555/RWADA!E555,0),0)</f>
        <v>535581</v>
      </c>
      <c r="F555" s="4">
        <f>IFERROR(TRUNC(AV!F555/RWADA!F555,0),0)</f>
        <v>606917</v>
      </c>
      <c r="G555" s="4">
        <f>IFERROR(TRUNC(AV!G555/RWADA!G555,0),0)</f>
        <v>695473</v>
      </c>
      <c r="H555" s="4">
        <f>IFERROR(TRUNC(AV!H555/RWADA!H555,0),0)</f>
        <v>712746</v>
      </c>
      <c r="I555" s="4">
        <f>IFERROR(TRUNC(AV!I555/RWADA!I555,0),0)</f>
        <v>685460</v>
      </c>
      <c r="J555" s="4">
        <f>IFERROR(TRUNC(AV!J555/RWADA!J555,0),0)</f>
        <v>622295</v>
      </c>
      <c r="K555" s="4">
        <f>IFERROR(TRUNC(AV!K555/RWADA!K555,0),0)</f>
        <v>634209</v>
      </c>
      <c r="L555" s="4">
        <f>IFERROR(TRUNC(AV!L555/RWADA!L555,0),0)</f>
        <v>611304</v>
      </c>
      <c r="M555" s="4">
        <f>IFERROR(TRUNC(AV!M555/RWADA!M555,0),0)</f>
        <v>620968</v>
      </c>
      <c r="N555" s="4">
        <f>IFERROR(TRUNC(AV!N555/RWADA!N555,0),0)</f>
        <v>636598</v>
      </c>
      <c r="O555" s="4">
        <f>IFERROR(TRUNC(AV!O555/RWADA!O555,0),0)</f>
        <v>669613</v>
      </c>
      <c r="P555" s="4">
        <f>IFERROR(TRUNC(AV!P555/RWADA!P555,0),0)</f>
        <v>686430</v>
      </c>
      <c r="Q555" s="4">
        <f>IFERROR(TRUNC(AV!Q555/RWADA!Q555,0),0)</f>
        <v>742637</v>
      </c>
      <c r="R555" s="4">
        <f>IFERROR(TRUNC(AV!R555/RWADA!R555,0),0)</f>
        <v>814319</v>
      </c>
      <c r="S555" s="4">
        <f>IFERROR(TRUNC(AV!S555/RWADA!S555,0),0)</f>
        <v>901260</v>
      </c>
      <c r="T555" s="4">
        <f>IFERROR(TRUNC(AV!T555/RWADA!T555,0),0)</f>
        <v>1043722</v>
      </c>
      <c r="U555" s="4">
        <f>IFERROR(TRUNC(AV!U555/RWADA!U555,0),0)</f>
        <v>1078173</v>
      </c>
    </row>
    <row r="556" spans="1:21" x14ac:dyDescent="0.3">
      <c r="A556" s="3" t="s">
        <v>680</v>
      </c>
      <c r="B556" s="1" t="s">
        <v>1393</v>
      </c>
      <c r="C556" s="1" t="s">
        <v>1363</v>
      </c>
      <c r="D556" s="4">
        <f>IFERROR(TRUNC(AV!D556/RWADA!D556,0),0)</f>
        <v>518269</v>
      </c>
      <c r="E556" s="4">
        <f>IFERROR(TRUNC(AV!E556/RWADA!E556,0),0)</f>
        <v>607695</v>
      </c>
      <c r="F556" s="4">
        <f>IFERROR(TRUNC(AV!F556/RWADA!F556,0),0)</f>
        <v>669160</v>
      </c>
      <c r="G556" s="4">
        <f>IFERROR(TRUNC(AV!G556/RWADA!G556,0),0)</f>
        <v>784912</v>
      </c>
      <c r="H556" s="4">
        <f>IFERROR(TRUNC(AV!H556/RWADA!H556,0),0)</f>
        <v>792764</v>
      </c>
      <c r="I556" s="4">
        <f>IFERROR(TRUNC(AV!I556/RWADA!I556,0),0)</f>
        <v>755924</v>
      </c>
      <c r="J556" s="4">
        <f>IFERROR(TRUNC(AV!J556/RWADA!J556,0),0)</f>
        <v>679759</v>
      </c>
      <c r="K556" s="4">
        <f>IFERROR(TRUNC(AV!K556/RWADA!K556,0),0)</f>
        <v>676264</v>
      </c>
      <c r="L556" s="4">
        <f>IFERROR(TRUNC(AV!L556/RWADA!L556,0),0)</f>
        <v>639065</v>
      </c>
      <c r="M556" s="4">
        <f>IFERROR(TRUNC(AV!M556/RWADA!M556,0),0)</f>
        <v>639536</v>
      </c>
      <c r="N556" s="4">
        <f>IFERROR(TRUNC(AV!N556/RWADA!N556,0),0)</f>
        <v>651702</v>
      </c>
      <c r="O556" s="4">
        <f>IFERROR(TRUNC(AV!O556/RWADA!O556,0),0)</f>
        <v>688933</v>
      </c>
      <c r="P556" s="4">
        <f>IFERROR(TRUNC(AV!P556/RWADA!P556,0),0)</f>
        <v>685245</v>
      </c>
      <c r="Q556" s="4">
        <f>IFERROR(TRUNC(AV!Q556/RWADA!Q556,0),0)</f>
        <v>737037</v>
      </c>
      <c r="R556" s="4">
        <f>IFERROR(TRUNC(AV!R556/RWADA!R556,0),0)</f>
        <v>799849</v>
      </c>
      <c r="S556" s="4">
        <f>IFERROR(TRUNC(AV!S556/RWADA!S556,0),0)</f>
        <v>870583</v>
      </c>
      <c r="T556" s="4">
        <f>IFERROR(TRUNC(AV!T556/RWADA!T556,0),0)</f>
        <v>1030444</v>
      </c>
      <c r="U556" s="4">
        <f>IFERROR(TRUNC(AV!U556/RWADA!U556,0),0)</f>
        <v>1095695</v>
      </c>
    </row>
    <row r="557" spans="1:21" x14ac:dyDescent="0.3">
      <c r="A557" s="3" t="s">
        <v>681</v>
      </c>
      <c r="B557" s="1" t="s">
        <v>1394</v>
      </c>
      <c r="C557" s="1" t="s">
        <v>1363</v>
      </c>
      <c r="D557" s="4">
        <f>IFERROR(TRUNC(AV!D557/RWADA!D557,0),0)</f>
        <v>583899</v>
      </c>
      <c r="E557" s="4">
        <f>IFERROR(TRUNC(AV!E557/RWADA!E557,0),0)</f>
        <v>689920</v>
      </c>
      <c r="F557" s="4">
        <f>IFERROR(TRUNC(AV!F557/RWADA!F557,0),0)</f>
        <v>774246</v>
      </c>
      <c r="G557" s="4">
        <f>IFERROR(TRUNC(AV!G557/RWADA!G557,0),0)</f>
        <v>862268</v>
      </c>
      <c r="H557" s="4">
        <f>IFERROR(TRUNC(AV!H557/RWADA!H557,0),0)</f>
        <v>826747</v>
      </c>
      <c r="I557" s="4">
        <f>IFERROR(TRUNC(AV!I557/RWADA!I557,0),0)</f>
        <v>771833</v>
      </c>
      <c r="J557" s="4">
        <f>IFERROR(TRUNC(AV!J557/RWADA!J557,0),0)</f>
        <v>689201</v>
      </c>
      <c r="K557" s="4">
        <f>IFERROR(TRUNC(AV!K557/RWADA!K557,0),0)</f>
        <v>678108</v>
      </c>
      <c r="L557" s="4">
        <f>IFERROR(TRUNC(AV!L557/RWADA!L557,0),0)</f>
        <v>654112</v>
      </c>
      <c r="M557" s="4">
        <f>IFERROR(TRUNC(AV!M557/RWADA!M557,0),0)</f>
        <v>647663</v>
      </c>
      <c r="N557" s="4">
        <f>IFERROR(TRUNC(AV!N557/RWADA!N557,0),0)</f>
        <v>665988</v>
      </c>
      <c r="O557" s="4">
        <f>IFERROR(TRUNC(AV!O557/RWADA!O557,0),0)</f>
        <v>713593</v>
      </c>
      <c r="P557" s="4">
        <f>IFERROR(TRUNC(AV!P557/RWADA!P557,0),0)</f>
        <v>745099</v>
      </c>
      <c r="Q557" s="4">
        <f>IFERROR(TRUNC(AV!Q557/RWADA!Q557,0),0)</f>
        <v>770237</v>
      </c>
      <c r="R557" s="4">
        <f>IFERROR(TRUNC(AV!R557/RWADA!R557,0),0)</f>
        <v>831310</v>
      </c>
      <c r="S557" s="4">
        <f>IFERROR(TRUNC(AV!S557/RWADA!S557,0),0)</f>
        <v>943400</v>
      </c>
      <c r="T557" s="4">
        <f>IFERROR(TRUNC(AV!T557/RWADA!T557,0),0)</f>
        <v>1111529</v>
      </c>
      <c r="U557" s="4">
        <f>IFERROR(TRUNC(AV!U557/RWADA!U557,0),0)</f>
        <v>1189771</v>
      </c>
    </row>
    <row r="558" spans="1:21" x14ac:dyDescent="0.3">
      <c r="A558" s="3" t="s">
        <v>682</v>
      </c>
      <c r="B558" s="1" t="s">
        <v>1395</v>
      </c>
      <c r="C558" s="1" t="s">
        <v>1363</v>
      </c>
      <c r="D558" s="4">
        <f>IFERROR(TRUNC(AV!D558/RWADA!D558,0),0)</f>
        <v>1161806</v>
      </c>
      <c r="E558" s="4">
        <f>IFERROR(TRUNC(AV!E558/RWADA!E558,0),0)</f>
        <v>1289018</v>
      </c>
      <c r="F558" s="4">
        <f>IFERROR(TRUNC(AV!F558/RWADA!F558,0),0)</f>
        <v>1388693</v>
      </c>
      <c r="G558" s="4">
        <f>IFERROR(TRUNC(AV!G558/RWADA!G558,0),0)</f>
        <v>1523684</v>
      </c>
      <c r="H558" s="4">
        <f>IFERROR(TRUNC(AV!H558/RWADA!H558,0),0)</f>
        <v>1470424</v>
      </c>
      <c r="I558" s="4">
        <f>IFERROR(TRUNC(AV!I558/RWADA!I558,0),0)</f>
        <v>1365683</v>
      </c>
      <c r="J558" s="4">
        <f>IFERROR(TRUNC(AV!J558/RWADA!J558,0),0)</f>
        <v>1220360</v>
      </c>
      <c r="K558" s="4">
        <f>IFERROR(TRUNC(AV!K558/RWADA!K558,0),0)</f>
        <v>1228122</v>
      </c>
      <c r="L558" s="4">
        <f>IFERROR(TRUNC(AV!L558/RWADA!L558,0),0)</f>
        <v>1184549</v>
      </c>
      <c r="M558" s="4">
        <f>IFERROR(TRUNC(AV!M558/RWADA!M558,0),0)</f>
        <v>1200496</v>
      </c>
      <c r="N558" s="4">
        <f>IFERROR(TRUNC(AV!N558/RWADA!N558,0),0)</f>
        <v>1225541</v>
      </c>
      <c r="O558" s="4">
        <f>IFERROR(TRUNC(AV!O558/RWADA!O558,0),0)</f>
        <v>1231981</v>
      </c>
      <c r="P558" s="4">
        <f>IFERROR(TRUNC(AV!P558/RWADA!P558,0),0)</f>
        <v>1286350</v>
      </c>
      <c r="Q558" s="4">
        <f>IFERROR(TRUNC(AV!Q558/RWADA!Q558,0),0)</f>
        <v>1324701</v>
      </c>
      <c r="R558" s="4">
        <f>IFERROR(TRUNC(AV!R558/RWADA!R558,0),0)</f>
        <v>1463639</v>
      </c>
      <c r="S558" s="4">
        <f>IFERROR(TRUNC(AV!S558/RWADA!S558,0),0)</f>
        <v>1545382</v>
      </c>
      <c r="T558" s="4">
        <f>IFERROR(TRUNC(AV!T558/RWADA!T558,0),0)</f>
        <v>1701918</v>
      </c>
      <c r="U558" s="4">
        <f>IFERROR(TRUNC(AV!U558/RWADA!U558,0),0)</f>
        <v>1778397</v>
      </c>
    </row>
    <row r="559" spans="1:21" x14ac:dyDescent="0.3">
      <c r="A559" s="3" t="s">
        <v>683</v>
      </c>
      <c r="B559" s="1" t="s">
        <v>1396</v>
      </c>
      <c r="C559" s="1" t="s">
        <v>1363</v>
      </c>
      <c r="D559" s="4">
        <f>IFERROR(TRUNC(AV!D559/RWADA!D559,0),0)</f>
        <v>674812</v>
      </c>
      <c r="E559" s="4">
        <f>IFERROR(TRUNC(AV!E559/RWADA!E559,0),0)</f>
        <v>782043</v>
      </c>
      <c r="F559" s="4">
        <f>IFERROR(TRUNC(AV!F559/RWADA!F559,0),0)</f>
        <v>890881</v>
      </c>
      <c r="G559" s="4">
        <f>IFERROR(TRUNC(AV!G559/RWADA!G559,0),0)</f>
        <v>1005614</v>
      </c>
      <c r="H559" s="4">
        <f>IFERROR(TRUNC(AV!H559/RWADA!H559,0),0)</f>
        <v>1017661</v>
      </c>
      <c r="I559" s="4">
        <f>IFERROR(TRUNC(AV!I559/RWADA!I559,0),0)</f>
        <v>959635</v>
      </c>
      <c r="J559" s="4">
        <f>IFERROR(TRUNC(AV!J559/RWADA!J559,0),0)</f>
        <v>856632</v>
      </c>
      <c r="K559" s="4">
        <f>IFERROR(TRUNC(AV!K559/RWADA!K559,0),0)</f>
        <v>839292</v>
      </c>
      <c r="L559" s="4">
        <f>IFERROR(TRUNC(AV!L559/RWADA!L559,0),0)</f>
        <v>789719</v>
      </c>
      <c r="M559" s="4">
        <f>IFERROR(TRUNC(AV!M559/RWADA!M559,0),0)</f>
        <v>783776</v>
      </c>
      <c r="N559" s="4">
        <f>IFERROR(TRUNC(AV!N559/RWADA!N559,0),0)</f>
        <v>786907</v>
      </c>
      <c r="O559" s="4">
        <f>IFERROR(TRUNC(AV!O559/RWADA!O559,0),0)</f>
        <v>833718</v>
      </c>
      <c r="P559" s="4">
        <f>IFERROR(TRUNC(AV!P559/RWADA!P559,0),0)</f>
        <v>842794</v>
      </c>
      <c r="Q559" s="4">
        <f>IFERROR(TRUNC(AV!Q559/RWADA!Q559,0),0)</f>
        <v>920612</v>
      </c>
      <c r="R559" s="4">
        <f>IFERROR(TRUNC(AV!R559/RWADA!R559,0),0)</f>
        <v>1002549</v>
      </c>
      <c r="S559" s="4">
        <f>IFERROR(TRUNC(AV!S559/RWADA!S559,0),0)</f>
        <v>1097307</v>
      </c>
      <c r="T559" s="4">
        <f>IFERROR(TRUNC(AV!T559/RWADA!T559,0),0)</f>
        <v>1266892</v>
      </c>
      <c r="U559" s="4">
        <f>IFERROR(TRUNC(AV!U559/RWADA!U559,0),0)</f>
        <v>1303066</v>
      </c>
    </row>
    <row r="560" spans="1:21" x14ac:dyDescent="0.3">
      <c r="A560" s="3" t="s">
        <v>684</v>
      </c>
      <c r="B560" s="1" t="s">
        <v>1397</v>
      </c>
      <c r="C560" s="1" t="s">
        <v>1363</v>
      </c>
      <c r="D560" s="4">
        <f>IFERROR(TRUNC(AV!D560/RWADA!D560,0),0)</f>
        <v>485943</v>
      </c>
      <c r="E560" s="4">
        <f>IFERROR(TRUNC(AV!E560/RWADA!E560,0),0)</f>
        <v>565823</v>
      </c>
      <c r="F560" s="4">
        <f>IFERROR(TRUNC(AV!F560/RWADA!F560,0),0)</f>
        <v>643169</v>
      </c>
      <c r="G560" s="4">
        <f>IFERROR(TRUNC(AV!G560/RWADA!G560,0),0)</f>
        <v>731938</v>
      </c>
      <c r="H560" s="4">
        <f>IFERROR(TRUNC(AV!H560/RWADA!H560,0),0)</f>
        <v>744216</v>
      </c>
      <c r="I560" s="4">
        <f>IFERROR(TRUNC(AV!I560/RWADA!I560,0),0)</f>
        <v>717870</v>
      </c>
      <c r="J560" s="4">
        <f>IFERROR(TRUNC(AV!J560/RWADA!J560,0),0)</f>
        <v>648477</v>
      </c>
      <c r="K560" s="4">
        <f>IFERROR(TRUNC(AV!K560/RWADA!K560,0),0)</f>
        <v>657567</v>
      </c>
      <c r="L560" s="4">
        <f>IFERROR(TRUNC(AV!L560/RWADA!L560,0),0)</f>
        <v>634030</v>
      </c>
      <c r="M560" s="4">
        <f>IFERROR(TRUNC(AV!M560/RWADA!M560,0),0)</f>
        <v>639522</v>
      </c>
      <c r="N560" s="4">
        <f>IFERROR(TRUNC(AV!N560/RWADA!N560,0),0)</f>
        <v>665144</v>
      </c>
      <c r="O560" s="4">
        <f>IFERROR(TRUNC(AV!O560/RWADA!O560,0),0)</f>
        <v>709097</v>
      </c>
      <c r="P560" s="4">
        <f>IFERROR(TRUNC(AV!P560/RWADA!P560,0),0)</f>
        <v>734689</v>
      </c>
      <c r="Q560" s="4">
        <f>IFERROR(TRUNC(AV!Q560/RWADA!Q560,0),0)</f>
        <v>792811</v>
      </c>
      <c r="R560" s="4">
        <f>IFERROR(TRUNC(AV!R560/RWADA!R560,0),0)</f>
        <v>874451</v>
      </c>
      <c r="S560" s="4">
        <f>IFERROR(TRUNC(AV!S560/RWADA!S560,0),0)</f>
        <v>974464</v>
      </c>
      <c r="T560" s="4">
        <f>IFERROR(TRUNC(AV!T560/RWADA!T560,0),0)</f>
        <v>1110677</v>
      </c>
      <c r="U560" s="4">
        <f>IFERROR(TRUNC(AV!U560/RWADA!U560,0),0)</f>
        <v>1180396</v>
      </c>
    </row>
    <row r="561" spans="1:21" x14ac:dyDescent="0.3">
      <c r="A561" s="3" t="s">
        <v>685</v>
      </c>
      <c r="B561" s="1" t="s">
        <v>1398</v>
      </c>
      <c r="C561" s="1" t="s">
        <v>1363</v>
      </c>
      <c r="D561" s="4">
        <f>IFERROR(TRUNC(AV!D561/RWADA!D561,0),0)</f>
        <v>282781</v>
      </c>
      <c r="E561" s="4">
        <f>IFERROR(TRUNC(AV!E561/RWADA!E561,0),0)</f>
        <v>338618</v>
      </c>
      <c r="F561" s="4">
        <f>IFERROR(TRUNC(AV!F561/RWADA!F561,0),0)</f>
        <v>381056</v>
      </c>
      <c r="G561" s="4">
        <f>IFERROR(TRUNC(AV!G561/RWADA!G561,0),0)</f>
        <v>429360</v>
      </c>
      <c r="H561" s="4">
        <f>IFERROR(TRUNC(AV!H561/RWADA!H561,0),0)</f>
        <v>417792</v>
      </c>
      <c r="I561" s="4">
        <f>IFERROR(TRUNC(AV!I561/RWADA!I561,0),0)</f>
        <v>395146</v>
      </c>
      <c r="J561" s="4">
        <f>IFERROR(TRUNC(AV!J561/RWADA!J561,0),0)</f>
        <v>316311</v>
      </c>
      <c r="K561" s="4">
        <f>IFERROR(TRUNC(AV!K561/RWADA!K561,0),0)</f>
        <v>278828</v>
      </c>
      <c r="L561" s="4">
        <f>IFERROR(TRUNC(AV!L561/RWADA!L561,0),0)</f>
        <v>239926</v>
      </c>
      <c r="M561" s="4">
        <f>IFERROR(TRUNC(AV!M561/RWADA!M561,0),0)</f>
        <v>225185</v>
      </c>
      <c r="N561" s="4">
        <f>IFERROR(TRUNC(AV!N561/RWADA!N561,0),0)</f>
        <v>216096</v>
      </c>
      <c r="O561" s="4">
        <f>IFERROR(TRUNC(AV!O561/RWADA!O561,0),0)</f>
        <v>229949</v>
      </c>
      <c r="P561" s="4">
        <f>IFERROR(TRUNC(AV!P561/RWADA!P561,0),0)</f>
        <v>248814</v>
      </c>
      <c r="Q561" s="4">
        <f>IFERROR(TRUNC(AV!Q561/RWADA!Q561,0),0)</f>
        <v>262308</v>
      </c>
      <c r="R561" s="4">
        <f>IFERROR(TRUNC(AV!R561/RWADA!R561,0),0)</f>
        <v>296341</v>
      </c>
      <c r="S561" s="4">
        <f>IFERROR(TRUNC(AV!S561/RWADA!S561,0),0)</f>
        <v>335355</v>
      </c>
      <c r="T561" s="4">
        <f>IFERROR(TRUNC(AV!T561/RWADA!T561,0),0)</f>
        <v>385463</v>
      </c>
      <c r="U561" s="4">
        <f>IFERROR(TRUNC(AV!U561/RWADA!U561,0),0)</f>
        <v>397178</v>
      </c>
    </row>
    <row r="562" spans="1:21" x14ac:dyDescent="0.3">
      <c r="A562" s="3" t="s">
        <v>686</v>
      </c>
      <c r="B562" s="1" t="s">
        <v>1399</v>
      </c>
      <c r="C562" s="1" t="s">
        <v>1363</v>
      </c>
      <c r="D562" s="4">
        <f>IFERROR(TRUNC(AV!D562/RWADA!D562,0),0)</f>
        <v>350639</v>
      </c>
      <c r="E562" s="4">
        <f>IFERROR(TRUNC(AV!E562/RWADA!E562,0),0)</f>
        <v>407586</v>
      </c>
      <c r="F562" s="4">
        <f>IFERROR(TRUNC(AV!F562/RWADA!F562,0),0)</f>
        <v>505075</v>
      </c>
      <c r="G562" s="4">
        <f>IFERROR(TRUNC(AV!G562/RWADA!G562,0),0)</f>
        <v>561534</v>
      </c>
      <c r="H562" s="4">
        <f>IFERROR(TRUNC(AV!H562/RWADA!H562,0),0)</f>
        <v>586018</v>
      </c>
      <c r="I562" s="4">
        <f>IFERROR(TRUNC(AV!I562/RWADA!I562,0),0)</f>
        <v>544194</v>
      </c>
      <c r="J562" s="4">
        <f>IFERROR(TRUNC(AV!J562/RWADA!J562,0),0)</f>
        <v>456603</v>
      </c>
      <c r="K562" s="4">
        <f>IFERROR(TRUNC(AV!K562/RWADA!K562,0),0)</f>
        <v>393120</v>
      </c>
      <c r="L562" s="4">
        <f>IFERROR(TRUNC(AV!L562/RWADA!L562,0),0)</f>
        <v>325799</v>
      </c>
      <c r="M562" s="4">
        <f>IFERROR(TRUNC(AV!M562/RWADA!M562,0),0)</f>
        <v>306589</v>
      </c>
      <c r="N562" s="4">
        <f>IFERROR(TRUNC(AV!N562/RWADA!N562,0),0)</f>
        <v>288260</v>
      </c>
      <c r="O562" s="4">
        <f>IFERROR(TRUNC(AV!O562/RWADA!O562,0),0)</f>
        <v>283089</v>
      </c>
      <c r="P562" s="4">
        <f>IFERROR(TRUNC(AV!P562/RWADA!P562,0),0)</f>
        <v>300858</v>
      </c>
      <c r="Q562" s="4">
        <f>IFERROR(TRUNC(AV!Q562/RWADA!Q562,0),0)</f>
        <v>316082</v>
      </c>
      <c r="R562" s="4">
        <f>IFERROR(TRUNC(AV!R562/RWADA!R562,0),0)</f>
        <v>352834</v>
      </c>
      <c r="S562" s="4">
        <f>IFERROR(TRUNC(AV!S562/RWADA!S562,0),0)</f>
        <v>391325</v>
      </c>
      <c r="T562" s="4">
        <f>IFERROR(TRUNC(AV!T562/RWADA!T562,0),0)</f>
        <v>469772</v>
      </c>
      <c r="U562" s="4">
        <f>IFERROR(TRUNC(AV!U562/RWADA!U562,0),0)</f>
        <v>500108</v>
      </c>
    </row>
    <row r="563" spans="1:21" x14ac:dyDescent="0.3">
      <c r="A563" s="3" t="s">
        <v>687</v>
      </c>
      <c r="B563" s="1" t="s">
        <v>1400</v>
      </c>
      <c r="C563" s="1" t="s">
        <v>1363</v>
      </c>
      <c r="D563" s="4">
        <f>IFERROR(TRUNC(AV!D563/RWADA!D563,0),0)</f>
        <v>25669448</v>
      </c>
      <c r="E563" s="4">
        <f>IFERROR(TRUNC(AV!E563/RWADA!E563,0),0)</f>
        <v>35029623</v>
      </c>
      <c r="F563" s="4">
        <f>IFERROR(TRUNC(AV!F563/RWADA!F563,0),0)</f>
        <v>35958264</v>
      </c>
      <c r="G563" s="4">
        <f>IFERROR(TRUNC(AV!G563/RWADA!G563,0),0)</f>
        <v>41232946</v>
      </c>
      <c r="H563" s="4">
        <f>IFERROR(TRUNC(AV!H563/RWADA!H563,0),0)</f>
        <v>52044605</v>
      </c>
      <c r="I563" s="4">
        <f>IFERROR(TRUNC(AV!I563/RWADA!I563,0),0)</f>
        <v>53850521</v>
      </c>
      <c r="J563" s="4">
        <f>IFERROR(TRUNC(AV!J563/RWADA!J563,0),0)</f>
        <v>58881988</v>
      </c>
      <c r="K563" s="4">
        <f>IFERROR(TRUNC(AV!K563/RWADA!K563,0),0)</f>
        <v>56811792</v>
      </c>
      <c r="L563" s="4">
        <f>IFERROR(TRUNC(AV!L563/RWADA!L563,0),0)</f>
        <v>56797310</v>
      </c>
      <c r="M563" s="4">
        <f>IFERROR(TRUNC(AV!M563/RWADA!M563,0),0)</f>
        <v>60729708</v>
      </c>
      <c r="N563" s="4">
        <f>IFERROR(TRUNC(AV!N563/RWADA!N563,0),0)</f>
        <v>62177067</v>
      </c>
      <c r="O563" s="4">
        <f>IFERROR(TRUNC(AV!O563/RWADA!O563,0),0)</f>
        <v>96228131</v>
      </c>
      <c r="P563" s="4">
        <f>IFERROR(TRUNC(AV!P563/RWADA!P563,0),0)</f>
        <v>97540898</v>
      </c>
      <c r="Q563" s="4">
        <f>IFERROR(TRUNC(AV!Q563/RWADA!Q563,0),0)</f>
        <v>67598022</v>
      </c>
      <c r="R563" s="4">
        <f>IFERROR(TRUNC(AV!R563/RWADA!R563,0),0)</f>
        <v>78457447</v>
      </c>
      <c r="S563" s="4">
        <f>IFERROR(TRUNC(AV!S563/RWADA!S563,0),0)</f>
        <v>54246395</v>
      </c>
      <c r="T563" s="4">
        <f>IFERROR(TRUNC(AV!T563/RWADA!T563,0),0)</f>
        <v>157915087</v>
      </c>
      <c r="U563" s="4">
        <f>IFERROR(TRUNC(AV!U563/RWADA!U563,0),0)</f>
        <v>136672807</v>
      </c>
    </row>
    <row r="564" spans="1:21" x14ac:dyDescent="0.3">
      <c r="A564" s="3" t="s">
        <v>688</v>
      </c>
      <c r="B564" s="1" t="s">
        <v>1401</v>
      </c>
      <c r="C564" s="1" t="s">
        <v>1363</v>
      </c>
      <c r="D564" s="4">
        <f>IFERROR(TRUNC(AV!D564/RWADA!D564,0),0)</f>
        <v>800909</v>
      </c>
      <c r="E564" s="4">
        <f>IFERROR(TRUNC(AV!E564/RWADA!E564,0),0)</f>
        <v>964252</v>
      </c>
      <c r="F564" s="4">
        <f>IFERROR(TRUNC(AV!F564/RWADA!F564,0),0)</f>
        <v>1100174</v>
      </c>
      <c r="G564" s="4">
        <f>IFERROR(TRUNC(AV!G564/RWADA!G564,0),0)</f>
        <v>1182304</v>
      </c>
      <c r="H564" s="4">
        <f>IFERROR(TRUNC(AV!H564/RWADA!H564,0),0)</f>
        <v>1143643</v>
      </c>
      <c r="I564" s="4">
        <f>IFERROR(TRUNC(AV!I564/RWADA!I564,0),0)</f>
        <v>1085473</v>
      </c>
      <c r="J564" s="4">
        <f>IFERROR(TRUNC(AV!J564/RWADA!J564,0),0)</f>
        <v>958103</v>
      </c>
      <c r="K564" s="4">
        <f>IFERROR(TRUNC(AV!K564/RWADA!K564,0),0)</f>
        <v>932665</v>
      </c>
      <c r="L564" s="4">
        <f>IFERROR(TRUNC(AV!L564/RWADA!L564,0),0)</f>
        <v>939040</v>
      </c>
      <c r="M564" s="4">
        <f>IFERROR(TRUNC(AV!M564/RWADA!M564,0),0)</f>
        <v>920968</v>
      </c>
      <c r="N564" s="4">
        <f>IFERROR(TRUNC(AV!N564/RWADA!N564,0),0)</f>
        <v>935991</v>
      </c>
      <c r="O564" s="4">
        <f>IFERROR(TRUNC(AV!O564/RWADA!O564,0),0)</f>
        <v>953988</v>
      </c>
      <c r="P564" s="4">
        <f>IFERROR(TRUNC(AV!P564/RWADA!P564,0),0)</f>
        <v>1030966</v>
      </c>
      <c r="Q564" s="4">
        <f>IFERROR(TRUNC(AV!Q564/RWADA!Q564,0),0)</f>
        <v>1083757</v>
      </c>
      <c r="R564" s="4">
        <f>IFERROR(TRUNC(AV!R564/RWADA!R564,0),0)</f>
        <v>1173565</v>
      </c>
      <c r="S564" s="4">
        <f>IFERROR(TRUNC(AV!S564/RWADA!S564,0),0)</f>
        <v>1270559</v>
      </c>
      <c r="T564" s="4">
        <f>IFERROR(TRUNC(AV!T564/RWADA!T564,0),0)</f>
        <v>1329738</v>
      </c>
      <c r="U564" s="4">
        <f>IFERROR(TRUNC(AV!U564/RWADA!U564,0),0)</f>
        <v>1397431</v>
      </c>
    </row>
    <row r="565" spans="1:21" x14ac:dyDescent="0.3">
      <c r="A565" s="3" t="s">
        <v>689</v>
      </c>
      <c r="B565" s="1" t="s">
        <v>1402</v>
      </c>
      <c r="C565" s="1" t="s">
        <v>1363</v>
      </c>
      <c r="D565" s="4">
        <f>IFERROR(TRUNC(AV!D565/RWADA!D565,0),0)</f>
        <v>956475</v>
      </c>
      <c r="E565" s="4">
        <f>IFERROR(TRUNC(AV!E565/RWADA!E565,0),0)</f>
        <v>1243218</v>
      </c>
      <c r="F565" s="4">
        <f>IFERROR(TRUNC(AV!F565/RWADA!F565,0),0)</f>
        <v>1458269</v>
      </c>
      <c r="G565" s="4">
        <f>IFERROR(TRUNC(AV!G565/RWADA!G565,0),0)</f>
        <v>1616089</v>
      </c>
      <c r="H565" s="4">
        <f>IFERROR(TRUNC(AV!H565/RWADA!H565,0),0)</f>
        <v>1536512</v>
      </c>
      <c r="I565" s="4">
        <f>IFERROR(TRUNC(AV!I565/RWADA!I565,0),0)</f>
        <v>1375712</v>
      </c>
      <c r="J565" s="4">
        <f>IFERROR(TRUNC(AV!J565/RWADA!J565,0),0)</f>
        <v>1140382</v>
      </c>
      <c r="K565" s="4">
        <f>IFERROR(TRUNC(AV!K565/RWADA!K565,0),0)</f>
        <v>1138638</v>
      </c>
      <c r="L565" s="4">
        <f>IFERROR(TRUNC(AV!L565/RWADA!L565,0),0)</f>
        <v>1105668</v>
      </c>
      <c r="M565" s="4">
        <f>IFERROR(TRUNC(AV!M565/RWADA!M565,0),0)</f>
        <v>1012283</v>
      </c>
      <c r="N565" s="4">
        <f>IFERROR(TRUNC(AV!N565/RWADA!N565,0),0)</f>
        <v>1016386</v>
      </c>
      <c r="O565" s="4">
        <f>IFERROR(TRUNC(AV!O565/RWADA!O565,0),0)</f>
        <v>1034912</v>
      </c>
      <c r="P565" s="4">
        <f>IFERROR(TRUNC(AV!P565/RWADA!P565,0),0)</f>
        <v>1029015</v>
      </c>
      <c r="Q565" s="4">
        <f>IFERROR(TRUNC(AV!Q565/RWADA!Q565,0),0)</f>
        <v>1040049</v>
      </c>
      <c r="R565" s="4">
        <f>IFERROR(TRUNC(AV!R565/RWADA!R565,0),0)</f>
        <v>1036791</v>
      </c>
      <c r="S565" s="4">
        <f>IFERROR(TRUNC(AV!S565/RWADA!S565,0),0)</f>
        <v>1288497</v>
      </c>
      <c r="T565" s="4">
        <f>IFERROR(TRUNC(AV!T565/RWADA!T565,0),0)</f>
        <v>1210240</v>
      </c>
      <c r="U565" s="4">
        <f>IFERROR(TRUNC(AV!U565/RWADA!U565,0),0)</f>
        <v>1189756</v>
      </c>
    </row>
    <row r="566" spans="1:21" x14ac:dyDescent="0.3">
      <c r="A566" s="3" t="s">
        <v>690</v>
      </c>
      <c r="B566" s="1" t="s">
        <v>1403</v>
      </c>
      <c r="C566" s="1" t="s">
        <v>1363</v>
      </c>
      <c r="D566" s="4">
        <f>IFERROR(TRUNC(AV!D566/RWADA!D566,0),0)</f>
        <v>7192802</v>
      </c>
      <c r="E566" s="4">
        <f>IFERROR(TRUNC(AV!E566/RWADA!E566,0),0)</f>
        <v>7890380</v>
      </c>
      <c r="F566" s="4">
        <f>IFERROR(TRUNC(AV!F566/RWADA!F566,0),0)</f>
        <v>9185632</v>
      </c>
      <c r="G566" s="4">
        <f>IFERROR(TRUNC(AV!G566/RWADA!G566,0),0)</f>
        <v>10553133</v>
      </c>
      <c r="H566" s="4">
        <f>IFERROR(TRUNC(AV!H566/RWADA!H566,0),0)</f>
        <v>11424323</v>
      </c>
      <c r="I566" s="4">
        <f>IFERROR(TRUNC(AV!I566/RWADA!I566,0),0)</f>
        <v>11699109</v>
      </c>
      <c r="J566" s="4">
        <f>IFERROR(TRUNC(AV!J566/RWADA!J566,0),0)</f>
        <v>11315390</v>
      </c>
      <c r="K566" s="4">
        <f>IFERROR(TRUNC(AV!K566/RWADA!K566,0),0)</f>
        <v>11433633</v>
      </c>
      <c r="L566" s="4">
        <f>IFERROR(TRUNC(AV!L566/RWADA!L566,0),0)</f>
        <v>11481585</v>
      </c>
      <c r="M566" s="4">
        <f>IFERROR(TRUNC(AV!M566/RWADA!M566,0),0)</f>
        <v>12567558</v>
      </c>
      <c r="N566" s="4">
        <f>IFERROR(TRUNC(AV!N566/RWADA!N566,0),0)</f>
        <v>12799214</v>
      </c>
      <c r="O566" s="4">
        <f>IFERROR(TRUNC(AV!O566/RWADA!O566,0),0)</f>
        <v>13351821</v>
      </c>
      <c r="P566" s="4">
        <f>IFERROR(TRUNC(AV!P566/RWADA!P566,0),0)</f>
        <v>14772294</v>
      </c>
      <c r="Q566" s="4">
        <f>IFERROR(TRUNC(AV!Q566/RWADA!Q566,0),0)</f>
        <v>16892663</v>
      </c>
      <c r="R566" s="4">
        <f>IFERROR(TRUNC(AV!R566/RWADA!R566,0),0)</f>
        <v>18185617</v>
      </c>
      <c r="S566" s="4">
        <f>IFERROR(TRUNC(AV!S566/RWADA!S566,0),0)</f>
        <v>17396326</v>
      </c>
      <c r="T566" s="4">
        <f>IFERROR(TRUNC(AV!T566/RWADA!T566,0),0)</f>
        <v>21375873</v>
      </c>
      <c r="U566" s="4">
        <f>IFERROR(TRUNC(AV!U566/RWADA!U566,0),0)</f>
        <v>22023821</v>
      </c>
    </row>
    <row r="567" spans="1:21" x14ac:dyDescent="0.3">
      <c r="A567" s="3" t="s">
        <v>691</v>
      </c>
      <c r="B567" s="1" t="s">
        <v>1404</v>
      </c>
      <c r="C567" s="1" t="s">
        <v>1354</v>
      </c>
      <c r="D567" s="4">
        <f>IFERROR(TRUNC(AV!D567/RWADA!D567,0),0)</f>
        <v>753850</v>
      </c>
      <c r="E567" s="4">
        <f>IFERROR(TRUNC(AV!E567/RWADA!E567,0),0)</f>
        <v>819528</v>
      </c>
      <c r="F567" s="4">
        <f>IFERROR(TRUNC(AV!F567/RWADA!F567,0),0)</f>
        <v>875841</v>
      </c>
      <c r="G567" s="4">
        <f>IFERROR(TRUNC(AV!G567/RWADA!G567,0),0)</f>
        <v>946935</v>
      </c>
      <c r="H567" s="4">
        <f>IFERROR(TRUNC(AV!H567/RWADA!H567,0),0)</f>
        <v>899180</v>
      </c>
      <c r="I567" s="4">
        <f>IFERROR(TRUNC(AV!I567/RWADA!I567,0),0)</f>
        <v>835671</v>
      </c>
      <c r="J567" s="4">
        <f>IFERROR(TRUNC(AV!J567/RWADA!J567,0),0)</f>
        <v>782387</v>
      </c>
      <c r="K567" s="4">
        <f>IFERROR(TRUNC(AV!K567/RWADA!K567,0),0)</f>
        <v>805578</v>
      </c>
      <c r="L567" s="4">
        <f>IFERROR(TRUNC(AV!L567/RWADA!L567,0),0)</f>
        <v>795525</v>
      </c>
      <c r="M567" s="4">
        <f>IFERROR(TRUNC(AV!M567/RWADA!M567,0),0)</f>
        <v>820128</v>
      </c>
      <c r="N567" s="4">
        <f>IFERROR(TRUNC(AV!N567/RWADA!N567,0),0)</f>
        <v>848969</v>
      </c>
      <c r="O567" s="4">
        <f>IFERROR(TRUNC(AV!O567/RWADA!O567,0),0)</f>
        <v>919709</v>
      </c>
      <c r="P567" s="4">
        <f>IFERROR(TRUNC(AV!P567/RWADA!P567,0),0)</f>
        <v>930635</v>
      </c>
      <c r="Q567" s="4">
        <f>IFERROR(TRUNC(AV!Q567/RWADA!Q567,0),0)</f>
        <v>963283</v>
      </c>
      <c r="R567" s="4">
        <f>IFERROR(TRUNC(AV!R567/RWADA!R567,0),0)</f>
        <v>1029447</v>
      </c>
      <c r="S567" s="4">
        <f>IFERROR(TRUNC(AV!S567/RWADA!S567,0),0)</f>
        <v>1151692</v>
      </c>
      <c r="T567" s="4">
        <f>IFERROR(TRUNC(AV!T567/RWADA!T567,0),0)</f>
        <v>1188871</v>
      </c>
      <c r="U567" s="4">
        <f>IFERROR(TRUNC(AV!U567/RWADA!U567,0),0)</f>
        <v>1281057</v>
      </c>
    </row>
    <row r="568" spans="1:21" x14ac:dyDescent="0.3">
      <c r="A568" s="3" t="s">
        <v>692</v>
      </c>
      <c r="B568" s="1" t="s">
        <v>1405</v>
      </c>
      <c r="C568" s="1" t="s">
        <v>1354</v>
      </c>
      <c r="D568" s="4">
        <f>IFERROR(TRUNC(AV!D568/RWADA!D568,0),0)</f>
        <v>763811</v>
      </c>
      <c r="E568" s="4">
        <f>IFERROR(TRUNC(AV!E568/RWADA!E568,0),0)</f>
        <v>856297</v>
      </c>
      <c r="F568" s="4">
        <f>IFERROR(TRUNC(AV!F568/RWADA!F568,0),0)</f>
        <v>949049</v>
      </c>
      <c r="G568" s="4">
        <f>IFERROR(TRUNC(AV!G568/RWADA!G568,0),0)</f>
        <v>1030431</v>
      </c>
      <c r="H568" s="4">
        <f>IFERROR(TRUNC(AV!H568/RWADA!H568,0),0)</f>
        <v>994341</v>
      </c>
      <c r="I568" s="4">
        <f>IFERROR(TRUNC(AV!I568/RWADA!I568,0),0)</f>
        <v>935286</v>
      </c>
      <c r="J568" s="4">
        <f>IFERROR(TRUNC(AV!J568/RWADA!J568,0),0)</f>
        <v>851347</v>
      </c>
      <c r="K568" s="4">
        <f>IFERROR(TRUNC(AV!K568/RWADA!K568,0),0)</f>
        <v>887767</v>
      </c>
      <c r="L568" s="4">
        <f>IFERROR(TRUNC(AV!L568/RWADA!L568,0),0)</f>
        <v>874995</v>
      </c>
      <c r="M568" s="4">
        <f>IFERROR(TRUNC(AV!M568/RWADA!M568,0),0)</f>
        <v>918294</v>
      </c>
      <c r="N568" s="4">
        <f>IFERROR(TRUNC(AV!N568/RWADA!N568,0),0)</f>
        <v>946181</v>
      </c>
      <c r="O568" s="4">
        <f>IFERROR(TRUNC(AV!O568/RWADA!O568,0),0)</f>
        <v>1025200</v>
      </c>
      <c r="P568" s="4">
        <f>IFERROR(TRUNC(AV!P568/RWADA!P568,0),0)</f>
        <v>1054700</v>
      </c>
      <c r="Q568" s="4">
        <f>IFERROR(TRUNC(AV!Q568/RWADA!Q568,0),0)</f>
        <v>1108474</v>
      </c>
      <c r="R568" s="4">
        <f>IFERROR(TRUNC(AV!R568/RWADA!R568,0),0)</f>
        <v>1221836</v>
      </c>
      <c r="S568" s="4">
        <f>IFERROR(TRUNC(AV!S568/RWADA!S568,0),0)</f>
        <v>1345300</v>
      </c>
      <c r="T568" s="4">
        <f>IFERROR(TRUNC(AV!T568/RWADA!T568,0),0)</f>
        <v>1434168</v>
      </c>
      <c r="U568" s="4">
        <f>IFERROR(TRUNC(AV!U568/RWADA!U568,0),0)</f>
        <v>1549851</v>
      </c>
    </row>
    <row r="569" spans="1:21" x14ac:dyDescent="0.3">
      <c r="A569" s="3" t="s">
        <v>693</v>
      </c>
      <c r="B569" s="1" t="s">
        <v>1406</v>
      </c>
      <c r="C569" s="1" t="s">
        <v>1363</v>
      </c>
      <c r="D569" s="4">
        <f>IFERROR(TRUNC(AV!D569/RWADA!D569,0),0)</f>
        <v>3876895</v>
      </c>
      <c r="E569" s="4">
        <f>IFERROR(TRUNC(AV!E569/RWADA!E569,0),0)</f>
        <v>4198417</v>
      </c>
      <c r="F569" s="4">
        <f>IFERROR(TRUNC(AV!F569/RWADA!F569,0),0)</f>
        <v>5168999</v>
      </c>
      <c r="G569" s="4">
        <f>IFERROR(TRUNC(AV!G569/RWADA!G569,0),0)</f>
        <v>6127747</v>
      </c>
      <c r="H569" s="4">
        <f>IFERROR(TRUNC(AV!H569/RWADA!H569,0),0)</f>
        <v>5533603</v>
      </c>
      <c r="I569" s="4">
        <f>IFERROR(TRUNC(AV!I569/RWADA!I569,0),0)</f>
        <v>5435836</v>
      </c>
      <c r="J569" s="4">
        <f>IFERROR(TRUNC(AV!J569/RWADA!J569,0),0)</f>
        <v>5331755</v>
      </c>
      <c r="K569" s="4">
        <f>IFERROR(TRUNC(AV!K569/RWADA!K569,0),0)</f>
        <v>5457582</v>
      </c>
      <c r="L569" s="4">
        <f>IFERROR(TRUNC(AV!L569/RWADA!L569,0),0)</f>
        <v>5447606</v>
      </c>
      <c r="M569" s="4">
        <f>IFERROR(TRUNC(AV!M569/RWADA!M569,0),0)</f>
        <v>5501810</v>
      </c>
      <c r="N569" s="4">
        <f>IFERROR(TRUNC(AV!N569/RWADA!N569,0),0)</f>
        <v>5916562</v>
      </c>
      <c r="O569" s="4">
        <f>IFERROR(TRUNC(AV!O569/RWADA!O569,0),0)</f>
        <v>5953846</v>
      </c>
      <c r="P569" s="4">
        <f>IFERROR(TRUNC(AV!P569/RWADA!P569,0),0)</f>
        <v>6561923</v>
      </c>
      <c r="Q569" s="4">
        <f>IFERROR(TRUNC(AV!Q569/RWADA!Q569,0),0)</f>
        <v>6681149</v>
      </c>
      <c r="R569" s="4">
        <f>IFERROR(TRUNC(AV!R569/RWADA!R569,0),0)</f>
        <v>7024047</v>
      </c>
      <c r="S569" s="4">
        <f>IFERROR(TRUNC(AV!S569/RWADA!S569,0),0)</f>
        <v>7259959</v>
      </c>
      <c r="T569" s="4">
        <f>IFERROR(TRUNC(AV!T569/RWADA!T569,0),0)</f>
        <v>7732609</v>
      </c>
      <c r="U569" s="4">
        <f>IFERROR(TRUNC(AV!U569/RWADA!U569,0),0)</f>
        <v>7919121</v>
      </c>
    </row>
    <row r="570" spans="1:21" x14ac:dyDescent="0.3">
      <c r="A570" s="3" t="s">
        <v>694</v>
      </c>
      <c r="B570" s="1" t="s">
        <v>1407</v>
      </c>
      <c r="C570" s="1" t="s">
        <v>1363</v>
      </c>
      <c r="D570" s="4">
        <f>IFERROR(TRUNC(AV!D570/RWADA!D570,0),0)</f>
        <v>3180158</v>
      </c>
      <c r="E570" s="4">
        <f>IFERROR(TRUNC(AV!E570/RWADA!E570,0),0)</f>
        <v>3622106</v>
      </c>
      <c r="F570" s="4">
        <f>IFERROR(TRUNC(AV!F570/RWADA!F570,0),0)</f>
        <v>4717279</v>
      </c>
      <c r="G570" s="4">
        <f>IFERROR(TRUNC(AV!G570/RWADA!G570,0),0)</f>
        <v>5027278</v>
      </c>
      <c r="H570" s="4">
        <f>IFERROR(TRUNC(AV!H570/RWADA!H570,0),0)</f>
        <v>4762267</v>
      </c>
      <c r="I570" s="4">
        <f>IFERROR(TRUNC(AV!I570/RWADA!I570,0),0)</f>
        <v>4763287</v>
      </c>
      <c r="J570" s="4">
        <f>IFERROR(TRUNC(AV!J570/RWADA!J570,0),0)</f>
        <v>4572579</v>
      </c>
      <c r="K570" s="4">
        <f>IFERROR(TRUNC(AV!K570/RWADA!K570,0),0)</f>
        <v>4590751</v>
      </c>
      <c r="L570" s="4">
        <f>IFERROR(TRUNC(AV!L570/RWADA!L570,0),0)</f>
        <v>4468430</v>
      </c>
      <c r="M570" s="4">
        <f>IFERROR(TRUNC(AV!M570/RWADA!M570,0),0)</f>
        <v>4190722</v>
      </c>
      <c r="N570" s="4">
        <f>IFERROR(TRUNC(AV!N570/RWADA!N570,0),0)</f>
        <v>4297549</v>
      </c>
      <c r="O570" s="4">
        <f>IFERROR(TRUNC(AV!O570/RWADA!O570,0),0)</f>
        <v>4392276</v>
      </c>
      <c r="P570" s="4">
        <f>IFERROR(TRUNC(AV!P570/RWADA!P570,0),0)</f>
        <v>4540524</v>
      </c>
      <c r="Q570" s="4">
        <f>IFERROR(TRUNC(AV!Q570/RWADA!Q570,0),0)</f>
        <v>4520126</v>
      </c>
      <c r="R570" s="4">
        <f>IFERROR(TRUNC(AV!R570/RWADA!R570,0),0)</f>
        <v>4845076</v>
      </c>
      <c r="S570" s="4">
        <f>IFERROR(TRUNC(AV!S570/RWADA!S570,0),0)</f>
        <v>4798247</v>
      </c>
      <c r="T570" s="4">
        <f>IFERROR(TRUNC(AV!T570/RWADA!T570,0),0)</f>
        <v>5619008</v>
      </c>
      <c r="U570" s="4">
        <f>IFERROR(TRUNC(AV!U570/RWADA!U570,0),0)</f>
        <v>5822777</v>
      </c>
    </row>
    <row r="571" spans="1:21" x14ac:dyDescent="0.3">
      <c r="A571" s="3" t="s">
        <v>695</v>
      </c>
      <c r="B571" s="1" t="s">
        <v>1408</v>
      </c>
      <c r="C571" s="1" t="s">
        <v>1363</v>
      </c>
      <c r="D571" s="4">
        <f>IFERROR(TRUNC(AV!D571/RWADA!D571,0),0)</f>
        <v>12763371</v>
      </c>
      <c r="E571" s="4">
        <f>IFERROR(TRUNC(AV!E571/RWADA!E571,0),0)</f>
        <v>15148055</v>
      </c>
      <c r="F571" s="4">
        <f>IFERROR(TRUNC(AV!F571/RWADA!F571,0),0)</f>
        <v>21675485</v>
      </c>
      <c r="G571" s="4">
        <f>IFERROR(TRUNC(AV!G571/RWADA!G571,0),0)</f>
        <v>25384565</v>
      </c>
      <c r="H571" s="4">
        <f>IFERROR(TRUNC(AV!H571/RWADA!H571,0),0)</f>
        <v>22286124</v>
      </c>
      <c r="I571" s="4">
        <f>IFERROR(TRUNC(AV!I571/RWADA!I571,0),0)</f>
        <v>22808275</v>
      </c>
      <c r="J571" s="4">
        <f>IFERROR(TRUNC(AV!J571/RWADA!J571,0),0)</f>
        <v>23852117</v>
      </c>
      <c r="K571" s="4">
        <f>IFERROR(TRUNC(AV!K571/RWADA!K571,0),0)</f>
        <v>24393381</v>
      </c>
      <c r="L571" s="4">
        <f>IFERROR(TRUNC(AV!L571/RWADA!L571,0),0)</f>
        <v>24872647</v>
      </c>
      <c r="M571" s="4">
        <f>IFERROR(TRUNC(AV!M571/RWADA!M571,0),0)</f>
        <v>24914437</v>
      </c>
      <c r="N571" s="4">
        <f>IFERROR(TRUNC(AV!N571/RWADA!N571,0),0)</f>
        <v>25883376</v>
      </c>
      <c r="O571" s="4">
        <f>IFERROR(TRUNC(AV!O571/RWADA!O571,0),0)</f>
        <v>24432297</v>
      </c>
      <c r="P571" s="4">
        <f>IFERROR(TRUNC(AV!P571/RWADA!P571,0),0)</f>
        <v>21515755</v>
      </c>
      <c r="Q571" s="4">
        <f>IFERROR(TRUNC(AV!Q571/RWADA!Q571,0),0)</f>
        <v>27867512</v>
      </c>
      <c r="R571" s="4">
        <f>IFERROR(TRUNC(AV!R571/RWADA!R571,0),0)</f>
        <v>30304384</v>
      </c>
      <c r="S571" s="4">
        <f>IFERROR(TRUNC(AV!S571/RWADA!S571,0),0)</f>
        <v>26177712</v>
      </c>
      <c r="T571" s="4">
        <f>IFERROR(TRUNC(AV!T571/RWADA!T571,0),0)</f>
        <v>33683625</v>
      </c>
      <c r="U571" s="4">
        <f>IFERROR(TRUNC(AV!U571/RWADA!U571,0),0)</f>
        <v>31549472</v>
      </c>
    </row>
    <row r="572" spans="1:21" x14ac:dyDescent="0.3">
      <c r="A572" s="3" t="s">
        <v>696</v>
      </c>
      <c r="B572" s="1" t="s">
        <v>1409</v>
      </c>
      <c r="C572" s="1" t="s">
        <v>1363</v>
      </c>
      <c r="D572" s="4">
        <f>IFERROR(TRUNC(AV!D572/RWADA!D572,0),0)</f>
        <v>1386377</v>
      </c>
      <c r="E572" s="4">
        <f>IFERROR(TRUNC(AV!E572/RWADA!E572,0),0)</f>
        <v>1590325</v>
      </c>
      <c r="F572" s="4">
        <f>IFERROR(TRUNC(AV!F572/RWADA!F572,0),0)</f>
        <v>1916936</v>
      </c>
      <c r="G572" s="4">
        <f>IFERROR(TRUNC(AV!G572/RWADA!G572,0),0)</f>
        <v>2111962</v>
      </c>
      <c r="H572" s="4">
        <f>IFERROR(TRUNC(AV!H572/RWADA!H572,0),0)</f>
        <v>1952303</v>
      </c>
      <c r="I572" s="4">
        <f>IFERROR(TRUNC(AV!I572/RWADA!I572,0),0)</f>
        <v>1892587</v>
      </c>
      <c r="J572" s="4">
        <f>IFERROR(TRUNC(AV!J572/RWADA!J572,0),0)</f>
        <v>1708106</v>
      </c>
      <c r="K572" s="4">
        <f>IFERROR(TRUNC(AV!K572/RWADA!K572,0),0)</f>
        <v>1654750</v>
      </c>
      <c r="L572" s="4">
        <f>IFERROR(TRUNC(AV!L572/RWADA!L572,0),0)</f>
        <v>1522584</v>
      </c>
      <c r="M572" s="4">
        <f>IFERROR(TRUNC(AV!M572/RWADA!M572,0),0)</f>
        <v>1462646</v>
      </c>
      <c r="N572" s="4">
        <f>IFERROR(TRUNC(AV!N572/RWADA!N572,0),0)</f>
        <v>1462526</v>
      </c>
      <c r="O572" s="4">
        <f>IFERROR(TRUNC(AV!O572/RWADA!O572,0),0)</f>
        <v>1460846</v>
      </c>
      <c r="P572" s="4">
        <f>IFERROR(TRUNC(AV!P572/RWADA!P572,0),0)</f>
        <v>1474169</v>
      </c>
      <c r="Q572" s="4">
        <f>IFERROR(TRUNC(AV!Q572/RWADA!Q572,0),0)</f>
        <v>1551976</v>
      </c>
      <c r="R572" s="4">
        <f>IFERROR(TRUNC(AV!R572/RWADA!R572,0),0)</f>
        <v>1628051</v>
      </c>
      <c r="S572" s="4">
        <f>IFERROR(TRUNC(AV!S572/RWADA!S572,0),0)</f>
        <v>1781372</v>
      </c>
      <c r="T572" s="4">
        <f>IFERROR(TRUNC(AV!T572/RWADA!T572,0),0)</f>
        <v>1789992</v>
      </c>
      <c r="U572" s="4">
        <f>IFERROR(TRUNC(AV!U572/RWADA!U572,0),0)</f>
        <v>1774164</v>
      </c>
    </row>
    <row r="573" spans="1:21" x14ac:dyDescent="0.3">
      <c r="A573" s="3" t="s">
        <v>697</v>
      </c>
      <c r="B573" s="1" t="s">
        <v>1410</v>
      </c>
      <c r="C573" s="1" t="s">
        <v>1363</v>
      </c>
      <c r="D573" s="4">
        <f>IFERROR(TRUNC(AV!D573/RWADA!D573,0),0)</f>
        <v>8056314</v>
      </c>
      <c r="E573" s="4">
        <f>IFERROR(TRUNC(AV!E573/RWADA!E573,0),0)</f>
        <v>9268633</v>
      </c>
      <c r="F573" s="4">
        <f>IFERROR(TRUNC(AV!F573/RWADA!F573,0),0)</f>
        <v>11066649</v>
      </c>
      <c r="G573" s="4">
        <f>IFERROR(TRUNC(AV!G573/RWADA!G573,0),0)</f>
        <v>12020953</v>
      </c>
      <c r="H573" s="4">
        <f>IFERROR(TRUNC(AV!H573/RWADA!H573,0),0)</f>
        <v>12656855</v>
      </c>
      <c r="I573" s="4">
        <f>IFERROR(TRUNC(AV!I573/RWADA!I573,0),0)</f>
        <v>13272184</v>
      </c>
      <c r="J573" s="4">
        <f>IFERROR(TRUNC(AV!J573/RWADA!J573,0),0)</f>
        <v>13406063</v>
      </c>
      <c r="K573" s="4">
        <f>IFERROR(TRUNC(AV!K573/RWADA!K573,0),0)</f>
        <v>13575489</v>
      </c>
      <c r="L573" s="4">
        <f>IFERROR(TRUNC(AV!L573/RWADA!L573,0),0)</f>
        <v>13533012</v>
      </c>
      <c r="M573" s="4">
        <f>IFERROR(TRUNC(AV!M573/RWADA!M573,0),0)</f>
        <v>13793925</v>
      </c>
      <c r="N573" s="4">
        <f>IFERROR(TRUNC(AV!N573/RWADA!N573,0),0)</f>
        <v>13490924</v>
      </c>
      <c r="O573" s="4">
        <f>IFERROR(TRUNC(AV!O573/RWADA!O573,0),0)</f>
        <v>14073139</v>
      </c>
      <c r="P573" s="4">
        <f>IFERROR(TRUNC(AV!P573/RWADA!P573,0),0)</f>
        <v>15193309</v>
      </c>
      <c r="Q573" s="4">
        <f>IFERROR(TRUNC(AV!Q573/RWADA!Q573,0),0)</f>
        <v>16789247</v>
      </c>
      <c r="R573" s="4">
        <f>IFERROR(TRUNC(AV!R573/RWADA!R573,0),0)</f>
        <v>18135375</v>
      </c>
      <c r="S573" s="4">
        <f>IFERROR(TRUNC(AV!S573/RWADA!S573,0),0)</f>
        <v>20894526</v>
      </c>
      <c r="T573" s="4">
        <f>IFERROR(TRUNC(AV!T573/RWADA!T573,0),0)</f>
        <v>23233987</v>
      </c>
      <c r="U573" s="4">
        <f>IFERROR(TRUNC(AV!U573/RWADA!U573,0),0)</f>
        <v>23672644</v>
      </c>
    </row>
    <row r="574" spans="1:21" x14ac:dyDescent="0.3">
      <c r="A574" s="3" t="s">
        <v>698</v>
      </c>
      <c r="B574" s="1" t="s">
        <v>1411</v>
      </c>
      <c r="C574" s="1" t="s">
        <v>1363</v>
      </c>
      <c r="D574" s="4">
        <f>IFERROR(TRUNC(AV!D574/RWADA!D574,0),0)</f>
        <v>24038315</v>
      </c>
      <c r="E574" s="4">
        <f>IFERROR(TRUNC(AV!E574/RWADA!E574,0),0)</f>
        <v>27537178</v>
      </c>
      <c r="F574" s="4">
        <f>IFERROR(TRUNC(AV!F574/RWADA!F574,0),0)</f>
        <v>41783452</v>
      </c>
      <c r="G574" s="4">
        <f>IFERROR(TRUNC(AV!G574/RWADA!G574,0),0)</f>
        <v>46945678</v>
      </c>
      <c r="H574" s="4">
        <f>IFERROR(TRUNC(AV!H574/RWADA!H574,0),0)</f>
        <v>35900516</v>
      </c>
      <c r="I574" s="4">
        <f>IFERROR(TRUNC(AV!I574/RWADA!I574,0),0)</f>
        <v>41089430</v>
      </c>
      <c r="J574" s="4">
        <f>IFERROR(TRUNC(AV!J574/RWADA!J574,0),0)</f>
        <v>37694470</v>
      </c>
      <c r="K574" s="4">
        <f>IFERROR(TRUNC(AV!K574/RWADA!K574,0),0)</f>
        <v>39555347</v>
      </c>
      <c r="L574" s="4">
        <f>IFERROR(TRUNC(AV!L574/RWADA!L574,0),0)</f>
        <v>39198663</v>
      </c>
      <c r="M574" s="4">
        <f>IFERROR(TRUNC(AV!M574/RWADA!M574,0),0)</f>
        <v>37686328</v>
      </c>
      <c r="N574" s="4">
        <f>IFERROR(TRUNC(AV!N574/RWADA!N574,0),0)</f>
        <v>33985840</v>
      </c>
      <c r="O574" s="4">
        <f>IFERROR(TRUNC(AV!O574/RWADA!O574,0),0)</f>
        <v>34610176</v>
      </c>
      <c r="P574" s="4">
        <f>IFERROR(TRUNC(AV!P574/RWADA!P574,0),0)</f>
        <v>37894430</v>
      </c>
      <c r="Q574" s="4">
        <f>IFERROR(TRUNC(AV!Q574/RWADA!Q574,0),0)</f>
        <v>35883302</v>
      </c>
      <c r="R574" s="4">
        <f>IFERROR(TRUNC(AV!R574/RWADA!R574,0),0)</f>
        <v>39688365</v>
      </c>
      <c r="S574" s="4">
        <f>IFERROR(TRUNC(AV!S574/RWADA!S574,0),0)</f>
        <v>40658338</v>
      </c>
      <c r="T574" s="4">
        <f>IFERROR(TRUNC(AV!T574/RWADA!T574,0),0)</f>
        <v>41456217</v>
      </c>
      <c r="U574" s="4">
        <f>IFERROR(TRUNC(AV!U574/RWADA!U574,0),0)</f>
        <v>47238643</v>
      </c>
    </row>
    <row r="575" spans="1:21" x14ac:dyDescent="0.3">
      <c r="A575" s="3" t="s">
        <v>699</v>
      </c>
      <c r="B575" s="1" t="s">
        <v>1412</v>
      </c>
      <c r="C575" s="1" t="s">
        <v>1363</v>
      </c>
      <c r="D575" s="4">
        <f>IFERROR(TRUNC(AV!D575/RWADA!D575,0),0)</f>
        <v>485489</v>
      </c>
      <c r="E575" s="4">
        <f>IFERROR(TRUNC(AV!E575/RWADA!E575,0),0)</f>
        <v>582403</v>
      </c>
      <c r="F575" s="4">
        <f>IFERROR(TRUNC(AV!F575/RWADA!F575,0),0)</f>
        <v>653089</v>
      </c>
      <c r="G575" s="4">
        <f>IFERROR(TRUNC(AV!G575/RWADA!G575,0),0)</f>
        <v>714493</v>
      </c>
      <c r="H575" s="4">
        <f>IFERROR(TRUNC(AV!H575/RWADA!H575,0),0)</f>
        <v>679525</v>
      </c>
      <c r="I575" s="4">
        <f>IFERROR(TRUNC(AV!I575/RWADA!I575,0),0)</f>
        <v>663310</v>
      </c>
      <c r="J575" s="4">
        <f>IFERROR(TRUNC(AV!J575/RWADA!J575,0),0)</f>
        <v>592826</v>
      </c>
      <c r="K575" s="4">
        <f>IFERROR(TRUNC(AV!K575/RWADA!K575,0),0)</f>
        <v>565599</v>
      </c>
      <c r="L575" s="4">
        <f>IFERROR(TRUNC(AV!L575/RWADA!L575,0),0)</f>
        <v>566717</v>
      </c>
      <c r="M575" s="4">
        <f>IFERROR(TRUNC(AV!M575/RWADA!M575,0),0)</f>
        <v>562980</v>
      </c>
      <c r="N575" s="4">
        <f>IFERROR(TRUNC(AV!N575/RWADA!N575,0),0)</f>
        <v>560138</v>
      </c>
      <c r="O575" s="4">
        <f>IFERROR(TRUNC(AV!O575/RWADA!O575,0),0)</f>
        <v>550433</v>
      </c>
      <c r="P575" s="4">
        <f>IFERROR(TRUNC(AV!P575/RWADA!P575,0),0)</f>
        <v>597933</v>
      </c>
      <c r="Q575" s="4">
        <f>IFERROR(TRUNC(AV!Q575/RWADA!Q575,0),0)</f>
        <v>617230</v>
      </c>
      <c r="R575" s="4">
        <f>IFERROR(TRUNC(AV!R575/RWADA!R575,0),0)</f>
        <v>685914</v>
      </c>
      <c r="S575" s="4">
        <f>IFERROR(TRUNC(AV!S575/RWADA!S575,0),0)</f>
        <v>789609</v>
      </c>
      <c r="T575" s="4">
        <f>IFERROR(TRUNC(AV!T575/RWADA!T575,0),0)</f>
        <v>862493</v>
      </c>
      <c r="U575" s="4">
        <f>IFERROR(TRUNC(AV!U575/RWADA!U575,0),0)</f>
        <v>941271</v>
      </c>
    </row>
    <row r="576" spans="1:21" x14ac:dyDescent="0.3">
      <c r="A576" s="3" t="s">
        <v>700</v>
      </c>
      <c r="B576" s="1" t="s">
        <v>1413</v>
      </c>
      <c r="C576" s="1" t="s">
        <v>1363</v>
      </c>
      <c r="D576" s="4">
        <f>IFERROR(TRUNC(AV!D576/RWADA!D576,0),0)</f>
        <v>3325416</v>
      </c>
      <c r="E576" s="4">
        <f>IFERROR(TRUNC(AV!E576/RWADA!E576,0),0)</f>
        <v>3671452</v>
      </c>
      <c r="F576" s="4">
        <f>IFERROR(TRUNC(AV!F576/RWADA!F576,0),0)</f>
        <v>4253082</v>
      </c>
      <c r="G576" s="4">
        <f>IFERROR(TRUNC(AV!G576/RWADA!G576,0),0)</f>
        <v>4750324</v>
      </c>
      <c r="H576" s="4">
        <f>IFERROR(TRUNC(AV!H576/RWADA!H576,0),0)</f>
        <v>4404978</v>
      </c>
      <c r="I576" s="4">
        <f>IFERROR(TRUNC(AV!I576/RWADA!I576,0),0)</f>
        <v>4443810</v>
      </c>
      <c r="J576" s="4">
        <f>IFERROR(TRUNC(AV!J576/RWADA!J576,0),0)</f>
        <v>4545589</v>
      </c>
      <c r="K576" s="4">
        <f>IFERROR(TRUNC(AV!K576/RWADA!K576,0),0)</f>
        <v>4491713</v>
      </c>
      <c r="L576" s="4">
        <f>IFERROR(TRUNC(AV!L576/RWADA!L576,0),0)</f>
        <v>4122456</v>
      </c>
      <c r="M576" s="4">
        <f>IFERROR(TRUNC(AV!M576/RWADA!M576,0),0)</f>
        <v>4366739</v>
      </c>
      <c r="N576" s="4">
        <f>IFERROR(TRUNC(AV!N576/RWADA!N576,0),0)</f>
        <v>4331450</v>
      </c>
      <c r="O576" s="4">
        <f>IFERROR(TRUNC(AV!O576/RWADA!O576,0),0)</f>
        <v>4413122</v>
      </c>
      <c r="P576" s="4">
        <f>IFERROR(TRUNC(AV!P576/RWADA!P576,0),0)</f>
        <v>5258401</v>
      </c>
      <c r="Q576" s="4">
        <f>IFERROR(TRUNC(AV!Q576/RWADA!Q576,0),0)</f>
        <v>5824290</v>
      </c>
      <c r="R576" s="4">
        <f>IFERROR(TRUNC(AV!R576/RWADA!R576,0),0)</f>
        <v>6030841</v>
      </c>
      <c r="S576" s="4">
        <f>IFERROR(TRUNC(AV!S576/RWADA!S576,0),0)</f>
        <v>6379462</v>
      </c>
      <c r="T576" s="4">
        <f>IFERROR(TRUNC(AV!T576/RWADA!T576,0),0)</f>
        <v>6705290</v>
      </c>
      <c r="U576" s="4">
        <f>IFERROR(TRUNC(AV!U576/RWADA!U576,0),0)</f>
        <v>7447836</v>
      </c>
    </row>
    <row r="577" spans="1:21" x14ac:dyDescent="0.3">
      <c r="A577" s="3" t="s">
        <v>701</v>
      </c>
      <c r="B577" s="1" t="s">
        <v>1414</v>
      </c>
      <c r="C577" s="1" t="s">
        <v>1363</v>
      </c>
      <c r="D577" s="4">
        <f>IFERROR(TRUNC(AV!D577/RWADA!D577,0),0)</f>
        <v>1325413</v>
      </c>
      <c r="E577" s="4">
        <f>IFERROR(TRUNC(AV!E577/RWADA!E577,0),0)</f>
        <v>1588932</v>
      </c>
      <c r="F577" s="4">
        <f>IFERROR(TRUNC(AV!F577/RWADA!F577,0),0)</f>
        <v>2228529</v>
      </c>
      <c r="G577" s="4">
        <f>IFERROR(TRUNC(AV!G577/RWADA!G577,0),0)</f>
        <v>2629935</v>
      </c>
      <c r="H577" s="4">
        <f>IFERROR(TRUNC(AV!H577/RWADA!H577,0),0)</f>
        <v>2510946</v>
      </c>
      <c r="I577" s="4">
        <f>IFERROR(TRUNC(AV!I577/RWADA!I577,0),0)</f>
        <v>2546007</v>
      </c>
      <c r="J577" s="4">
        <f>IFERROR(TRUNC(AV!J577/RWADA!J577,0),0)</f>
        <v>2317649</v>
      </c>
      <c r="K577" s="4">
        <f>IFERROR(TRUNC(AV!K577/RWADA!K577,0),0)</f>
        <v>2206528</v>
      </c>
      <c r="L577" s="4">
        <f>IFERROR(TRUNC(AV!L577/RWADA!L577,0),0)</f>
        <v>2128924</v>
      </c>
      <c r="M577" s="4">
        <f>IFERROR(TRUNC(AV!M577/RWADA!M577,0),0)</f>
        <v>1880475</v>
      </c>
      <c r="N577" s="4">
        <f>IFERROR(TRUNC(AV!N577/RWADA!N577,0),0)</f>
        <v>1890167</v>
      </c>
      <c r="O577" s="4">
        <f>IFERROR(TRUNC(AV!O577/RWADA!O577,0),0)</f>
        <v>1949296</v>
      </c>
      <c r="P577" s="4">
        <f>IFERROR(TRUNC(AV!P577/RWADA!P577,0),0)</f>
        <v>2003775</v>
      </c>
      <c r="Q577" s="4">
        <f>IFERROR(TRUNC(AV!Q577/RWADA!Q577,0),0)</f>
        <v>2056220</v>
      </c>
      <c r="R577" s="4">
        <f>IFERROR(TRUNC(AV!R577/RWADA!R577,0),0)</f>
        <v>2046387</v>
      </c>
      <c r="S577" s="4">
        <f>IFERROR(TRUNC(AV!S577/RWADA!S577,0),0)</f>
        <v>2383030</v>
      </c>
      <c r="T577" s="4">
        <f>IFERROR(TRUNC(AV!T577/RWADA!T577,0),0)</f>
        <v>2538518</v>
      </c>
      <c r="U577" s="4">
        <f>IFERROR(TRUNC(AV!U577/RWADA!U577,0),0)</f>
        <v>2536454</v>
      </c>
    </row>
    <row r="578" spans="1:21" x14ac:dyDescent="0.3">
      <c r="A578" s="3" t="s">
        <v>702</v>
      </c>
      <c r="B578" s="1" t="s">
        <v>1415</v>
      </c>
      <c r="C578" s="1" t="s">
        <v>1363</v>
      </c>
      <c r="D578" s="4">
        <f>IFERROR(TRUNC(AV!D578/RWADA!D578,0),0)</f>
        <v>4453536</v>
      </c>
      <c r="E578" s="4">
        <f>IFERROR(TRUNC(AV!E578/RWADA!E578,0),0)</f>
        <v>5402720</v>
      </c>
      <c r="F578" s="4">
        <f>IFERROR(TRUNC(AV!F578/RWADA!F578,0),0)</f>
        <v>6232371</v>
      </c>
      <c r="G578" s="4">
        <f>IFERROR(TRUNC(AV!G578/RWADA!G578,0),0)</f>
        <v>6835219</v>
      </c>
      <c r="H578" s="4">
        <f>IFERROR(TRUNC(AV!H578/RWADA!H578,0),0)</f>
        <v>6322596</v>
      </c>
      <c r="I578" s="4">
        <f>IFERROR(TRUNC(AV!I578/RWADA!I578,0),0)</f>
        <v>5824083</v>
      </c>
      <c r="J578" s="4">
        <f>IFERROR(TRUNC(AV!J578/RWADA!J578,0),0)</f>
        <v>6988157</v>
      </c>
      <c r="K578" s="4">
        <f>IFERROR(TRUNC(AV!K578/RWADA!K578,0),0)</f>
        <v>6877235</v>
      </c>
      <c r="L578" s="4">
        <f>IFERROR(TRUNC(AV!L578/RWADA!L578,0),0)</f>
        <v>7067704</v>
      </c>
      <c r="M578" s="4">
        <f>IFERROR(TRUNC(AV!M578/RWADA!M578,0),0)</f>
        <v>6882162</v>
      </c>
      <c r="N578" s="4">
        <f>IFERROR(TRUNC(AV!N578/RWADA!N578,0),0)</f>
        <v>7251798</v>
      </c>
      <c r="O578" s="4">
        <f>IFERROR(TRUNC(AV!O578/RWADA!O578,0),0)</f>
        <v>8134082</v>
      </c>
      <c r="P578" s="4">
        <f>IFERROR(TRUNC(AV!P578/RWADA!P578,0),0)</f>
        <v>9052966</v>
      </c>
      <c r="Q578" s="4">
        <f>IFERROR(TRUNC(AV!Q578/RWADA!Q578,0),0)</f>
        <v>10256094</v>
      </c>
      <c r="R578" s="4">
        <f>IFERROR(TRUNC(AV!R578/RWADA!R578,0),0)</f>
        <v>12131015</v>
      </c>
      <c r="S578" s="4">
        <f>IFERROR(TRUNC(AV!S578/RWADA!S578,0),0)</f>
        <v>11643110</v>
      </c>
      <c r="T578" s="4">
        <f>IFERROR(TRUNC(AV!T578/RWADA!T578,0),0)</f>
        <v>13209961</v>
      </c>
      <c r="U578" s="4">
        <f>IFERROR(TRUNC(AV!U578/RWADA!U578,0),0)</f>
        <v>14512967</v>
      </c>
    </row>
    <row r="579" spans="1:21" x14ac:dyDescent="0.3">
      <c r="A579" s="3" t="s">
        <v>703</v>
      </c>
      <c r="B579" s="1" t="s">
        <v>1416</v>
      </c>
      <c r="C579" s="1" t="s">
        <v>1363</v>
      </c>
      <c r="D579" s="4">
        <f>IFERROR(TRUNC(AV!D579/RWADA!D579,0),0)</f>
        <v>15592573</v>
      </c>
      <c r="E579" s="4">
        <f>IFERROR(TRUNC(AV!E579/RWADA!E579,0),0)</f>
        <v>14536819</v>
      </c>
      <c r="F579" s="4">
        <f>IFERROR(TRUNC(AV!F579/RWADA!F579,0),0)</f>
        <v>17288415</v>
      </c>
      <c r="G579" s="4">
        <f>IFERROR(TRUNC(AV!G579/RWADA!G579,0),0)</f>
        <v>31209894</v>
      </c>
      <c r="H579" s="4">
        <f>IFERROR(TRUNC(AV!H579/RWADA!H579,0),0)</f>
        <v>24775452</v>
      </c>
      <c r="I579" s="4">
        <f>IFERROR(TRUNC(AV!I579/RWADA!I579,0),0)</f>
        <v>20243255</v>
      </c>
      <c r="J579" s="4">
        <f>IFERROR(TRUNC(AV!J579/RWADA!J579,0),0)</f>
        <v>24830621</v>
      </c>
      <c r="K579" s="4">
        <f>IFERROR(TRUNC(AV!K579/RWADA!K579,0),0)</f>
        <v>19015799</v>
      </c>
      <c r="L579" s="4">
        <f>IFERROR(TRUNC(AV!L579/RWADA!L579,0),0)</f>
        <v>18270534</v>
      </c>
      <c r="M579" s="4">
        <f>IFERROR(TRUNC(AV!M579/RWADA!M579,0),0)</f>
        <v>22287963</v>
      </c>
      <c r="N579" s="4">
        <f>IFERROR(TRUNC(AV!N579/RWADA!N579,0),0)</f>
        <v>19994076</v>
      </c>
      <c r="O579" s="4">
        <f>IFERROR(TRUNC(AV!O579/RWADA!O579,0),0)</f>
        <v>21312002</v>
      </c>
      <c r="P579" s="4">
        <f>IFERROR(TRUNC(AV!P579/RWADA!P579,0),0)</f>
        <v>19645951</v>
      </c>
      <c r="Q579" s="4">
        <f>IFERROR(TRUNC(AV!Q579/RWADA!Q579,0),0)</f>
        <v>31044092</v>
      </c>
      <c r="R579" s="4">
        <f>IFERROR(TRUNC(AV!R579/RWADA!R579,0),0)</f>
        <v>30092315</v>
      </c>
      <c r="S579" s="4">
        <f>IFERROR(TRUNC(AV!S579/RWADA!S579,0),0)</f>
        <v>25734205</v>
      </c>
      <c r="T579" s="4">
        <f>IFERROR(TRUNC(AV!T579/RWADA!T579,0),0)</f>
        <v>25029455</v>
      </c>
      <c r="U579" s="4">
        <f>IFERROR(TRUNC(AV!U579/RWADA!U579,0),0)</f>
        <v>24566081</v>
      </c>
    </row>
    <row r="580" spans="1:21" x14ac:dyDescent="0.3">
      <c r="A580" s="3" t="s">
        <v>704</v>
      </c>
      <c r="B580" s="1" t="s">
        <v>1417</v>
      </c>
      <c r="C580" s="1" t="s">
        <v>1363</v>
      </c>
      <c r="D580" s="4">
        <f>IFERROR(TRUNC(AV!D580/RWADA!D580,0),0)</f>
        <v>2153561</v>
      </c>
      <c r="E580" s="4">
        <f>IFERROR(TRUNC(AV!E580/RWADA!E580,0),0)</f>
        <v>2433796</v>
      </c>
      <c r="F580" s="4">
        <f>IFERROR(TRUNC(AV!F580/RWADA!F580,0),0)</f>
        <v>2822002</v>
      </c>
      <c r="G580" s="4">
        <f>IFERROR(TRUNC(AV!G580/RWADA!G580,0),0)</f>
        <v>3069968</v>
      </c>
      <c r="H580" s="4">
        <f>IFERROR(TRUNC(AV!H580/RWADA!H580,0),0)</f>
        <v>2934651</v>
      </c>
      <c r="I580" s="4">
        <f>IFERROR(TRUNC(AV!I580/RWADA!I580,0),0)</f>
        <v>3096167</v>
      </c>
      <c r="J580" s="4">
        <f>IFERROR(TRUNC(AV!J580/RWADA!J580,0),0)</f>
        <v>3013536</v>
      </c>
      <c r="K580" s="4">
        <f>IFERROR(TRUNC(AV!K580/RWADA!K580,0),0)</f>
        <v>2936319</v>
      </c>
      <c r="L580" s="4">
        <f>IFERROR(TRUNC(AV!L580/RWADA!L580,0),0)</f>
        <v>2929841</v>
      </c>
      <c r="M580" s="4">
        <f>IFERROR(TRUNC(AV!M580/RWADA!M580,0),0)</f>
        <v>2864948</v>
      </c>
      <c r="N580" s="4">
        <f>IFERROR(TRUNC(AV!N580/RWADA!N580,0),0)</f>
        <v>2946742</v>
      </c>
      <c r="O580" s="4">
        <f>IFERROR(TRUNC(AV!O580/RWADA!O580,0),0)</f>
        <v>3192768</v>
      </c>
      <c r="P580" s="4">
        <f>IFERROR(TRUNC(AV!P580/RWADA!P580,0),0)</f>
        <v>3422196</v>
      </c>
      <c r="Q580" s="4">
        <f>IFERROR(TRUNC(AV!Q580/RWADA!Q580,0),0)</f>
        <v>3656308</v>
      </c>
      <c r="R580" s="4">
        <f>IFERROR(TRUNC(AV!R580/RWADA!R580,0),0)</f>
        <v>3884614</v>
      </c>
      <c r="S580" s="4">
        <f>IFERROR(TRUNC(AV!S580/RWADA!S580,0),0)</f>
        <v>4232702</v>
      </c>
      <c r="T580" s="4">
        <f>IFERROR(TRUNC(AV!T580/RWADA!T580,0),0)</f>
        <v>4769317</v>
      </c>
      <c r="U580" s="4">
        <f>IFERROR(TRUNC(AV!U580/RWADA!U580,0),0)</f>
        <v>4838618</v>
      </c>
    </row>
    <row r="581" spans="1:21" x14ac:dyDescent="0.3">
      <c r="A581" s="3" t="s">
        <v>705</v>
      </c>
      <c r="B581" s="1" t="s">
        <v>1418</v>
      </c>
      <c r="C581" s="1" t="s">
        <v>1363</v>
      </c>
      <c r="D581" s="4">
        <f>IFERROR(TRUNC(AV!D581/RWADA!D581,0),0)</f>
        <v>2084245</v>
      </c>
      <c r="E581" s="4">
        <f>IFERROR(TRUNC(AV!E581/RWADA!E581,0),0)</f>
        <v>2312408</v>
      </c>
      <c r="F581" s="4">
        <f>IFERROR(TRUNC(AV!F581/RWADA!F581,0),0)</f>
        <v>2435495</v>
      </c>
      <c r="G581" s="4">
        <f>IFERROR(TRUNC(AV!G581/RWADA!G581,0),0)</f>
        <v>2829638</v>
      </c>
      <c r="H581" s="4">
        <f>IFERROR(TRUNC(AV!H581/RWADA!H581,0),0)</f>
        <v>2651631</v>
      </c>
      <c r="I581" s="4">
        <f>IFERROR(TRUNC(AV!I581/RWADA!I581,0),0)</f>
        <v>2519938</v>
      </c>
      <c r="J581" s="4">
        <f>IFERROR(TRUNC(AV!J581/RWADA!J581,0),0)</f>
        <v>2418718</v>
      </c>
      <c r="K581" s="4">
        <f>IFERROR(TRUNC(AV!K581/RWADA!K581,0),0)</f>
        <v>2264719</v>
      </c>
      <c r="L581" s="4">
        <f>IFERROR(TRUNC(AV!L581/RWADA!L581,0),0)</f>
        <v>2127148</v>
      </c>
      <c r="M581" s="4">
        <f>IFERROR(TRUNC(AV!M581/RWADA!M581,0),0)</f>
        <v>2059091</v>
      </c>
      <c r="N581" s="4">
        <f>IFERROR(TRUNC(AV!N581/RWADA!N581,0),0)</f>
        <v>2112760</v>
      </c>
      <c r="O581" s="4">
        <f>IFERROR(TRUNC(AV!O581/RWADA!O581,0),0)</f>
        <v>2256721</v>
      </c>
      <c r="P581" s="4">
        <f>IFERROR(TRUNC(AV!P581/RWADA!P581,0),0)</f>
        <v>2434847</v>
      </c>
      <c r="Q581" s="4">
        <f>IFERROR(TRUNC(AV!Q581/RWADA!Q581,0),0)</f>
        <v>2566991</v>
      </c>
      <c r="R581" s="4">
        <f>IFERROR(TRUNC(AV!R581/RWADA!R581,0),0)</f>
        <v>2595366</v>
      </c>
      <c r="S581" s="4">
        <f>IFERROR(TRUNC(AV!S581/RWADA!S581,0),0)</f>
        <v>2778777</v>
      </c>
      <c r="T581" s="4">
        <f>IFERROR(TRUNC(AV!T581/RWADA!T581,0),0)</f>
        <v>2962138</v>
      </c>
      <c r="U581" s="4">
        <f>IFERROR(TRUNC(AV!U581/RWADA!U581,0),0)</f>
        <v>2993918</v>
      </c>
    </row>
    <row r="582" spans="1:21" x14ac:dyDescent="0.3">
      <c r="A582" s="3" t="s">
        <v>706</v>
      </c>
      <c r="B582" s="1" t="s">
        <v>1419</v>
      </c>
      <c r="C582" s="1" t="s">
        <v>1363</v>
      </c>
      <c r="D582" s="4">
        <f>IFERROR(TRUNC(AV!D582/RWADA!D582,0),0)</f>
        <v>1845136</v>
      </c>
      <c r="E582" s="4">
        <f>IFERROR(TRUNC(AV!E582/RWADA!E582,0),0)</f>
        <v>2082699</v>
      </c>
      <c r="F582" s="4">
        <f>IFERROR(TRUNC(AV!F582/RWADA!F582,0),0)</f>
        <v>2277893</v>
      </c>
      <c r="G582" s="4">
        <f>IFERROR(TRUNC(AV!G582/RWADA!G582,0),0)</f>
        <v>2538510</v>
      </c>
      <c r="H582" s="4">
        <f>IFERROR(TRUNC(AV!H582/RWADA!H582,0),0)</f>
        <v>2398581</v>
      </c>
      <c r="I582" s="4">
        <f>IFERROR(TRUNC(AV!I582/RWADA!I582,0),0)</f>
        <v>2378919</v>
      </c>
      <c r="J582" s="4">
        <f>IFERROR(TRUNC(AV!J582/RWADA!J582,0),0)</f>
        <v>2386828</v>
      </c>
      <c r="K582" s="4">
        <f>IFERROR(TRUNC(AV!K582/RWADA!K582,0),0)</f>
        <v>2406397</v>
      </c>
      <c r="L582" s="4">
        <f>IFERROR(TRUNC(AV!L582/RWADA!L582,0),0)</f>
        <v>2383462</v>
      </c>
      <c r="M582" s="4">
        <f>IFERROR(TRUNC(AV!M582/RWADA!M582,0),0)</f>
        <v>2414674</v>
      </c>
      <c r="N582" s="4">
        <f>IFERROR(TRUNC(AV!N582/RWADA!N582,0),0)</f>
        <v>2573001</v>
      </c>
      <c r="O582" s="4">
        <f>IFERROR(TRUNC(AV!O582/RWADA!O582,0),0)</f>
        <v>2798713</v>
      </c>
      <c r="P582" s="4">
        <f>IFERROR(TRUNC(AV!P582/RWADA!P582,0),0)</f>
        <v>2971520</v>
      </c>
      <c r="Q582" s="4">
        <f>IFERROR(TRUNC(AV!Q582/RWADA!Q582,0),0)</f>
        <v>3231120</v>
      </c>
      <c r="R582" s="4">
        <f>IFERROR(TRUNC(AV!R582/RWADA!R582,0),0)</f>
        <v>3561018</v>
      </c>
      <c r="S582" s="4">
        <f>IFERROR(TRUNC(AV!S582/RWADA!S582,0),0)</f>
        <v>3774482</v>
      </c>
      <c r="T582" s="4">
        <f>IFERROR(TRUNC(AV!T582/RWADA!T582,0),0)</f>
        <v>4313764</v>
      </c>
      <c r="U582" s="4">
        <f>IFERROR(TRUNC(AV!U582/RWADA!U582,0),0)</f>
        <v>4414432</v>
      </c>
    </row>
    <row r="583" spans="1:21" x14ac:dyDescent="0.3">
      <c r="A583" s="3" t="s">
        <v>707</v>
      </c>
      <c r="B583" s="1" t="s">
        <v>1420</v>
      </c>
      <c r="C583" s="1" t="s">
        <v>1421</v>
      </c>
      <c r="D583" s="4">
        <f>IFERROR(TRUNC(AV!D583/RWADA!D583,0),0)</f>
        <v>369011</v>
      </c>
      <c r="E583" s="4">
        <f>IFERROR(TRUNC(AV!E583/RWADA!E583,0),0)</f>
        <v>417364</v>
      </c>
      <c r="F583" s="4">
        <f>IFERROR(TRUNC(AV!F583/RWADA!F583,0),0)</f>
        <v>539129</v>
      </c>
      <c r="G583" s="4">
        <f>IFERROR(TRUNC(AV!G583/RWADA!G583,0),0)</f>
        <v>701968</v>
      </c>
      <c r="H583" s="4">
        <f>IFERROR(TRUNC(AV!H583/RWADA!H583,0),0)</f>
        <v>690797</v>
      </c>
      <c r="I583" s="4">
        <f>IFERROR(TRUNC(AV!I583/RWADA!I583,0),0)</f>
        <v>674555</v>
      </c>
      <c r="J583" s="4">
        <f>IFERROR(TRUNC(AV!J583/RWADA!J583,0),0)</f>
        <v>632255</v>
      </c>
      <c r="K583" s="4">
        <f>IFERROR(TRUNC(AV!K583/RWADA!K583,0),0)</f>
        <v>563811</v>
      </c>
      <c r="L583" s="4">
        <f>IFERROR(TRUNC(AV!L583/RWADA!L583,0),0)</f>
        <v>523968</v>
      </c>
      <c r="M583" s="4">
        <f>IFERROR(TRUNC(AV!M583/RWADA!M583,0),0)</f>
        <v>524186</v>
      </c>
      <c r="N583" s="4">
        <f>IFERROR(TRUNC(AV!N583/RWADA!N583,0),0)</f>
        <v>486158</v>
      </c>
      <c r="O583" s="4">
        <f>IFERROR(TRUNC(AV!O583/RWADA!O583,0),0)</f>
        <v>521337</v>
      </c>
      <c r="P583" s="4">
        <f>IFERROR(TRUNC(AV!P583/RWADA!P583,0),0)</f>
        <v>496196</v>
      </c>
      <c r="Q583" s="4">
        <f>IFERROR(TRUNC(AV!Q583/RWADA!Q583,0),0)</f>
        <v>511387</v>
      </c>
      <c r="R583" s="4">
        <f>IFERROR(TRUNC(AV!R583/RWADA!R583,0),0)</f>
        <v>520428</v>
      </c>
      <c r="S583" s="4">
        <f>IFERROR(TRUNC(AV!S583/RWADA!S583,0),0)</f>
        <v>541783</v>
      </c>
      <c r="T583" s="4">
        <f>IFERROR(TRUNC(AV!T583/RWADA!T583,0),0)</f>
        <v>594537</v>
      </c>
      <c r="U583" s="4">
        <f>IFERROR(TRUNC(AV!U583/RWADA!U583,0),0)</f>
        <v>599637</v>
      </c>
    </row>
    <row r="584" spans="1:21" x14ac:dyDescent="0.3">
      <c r="A584" s="3" t="s">
        <v>708</v>
      </c>
      <c r="B584" s="1" t="s">
        <v>1422</v>
      </c>
      <c r="C584" s="1" t="s">
        <v>1421</v>
      </c>
      <c r="D584" s="4">
        <f>IFERROR(TRUNC(AV!D584/RWADA!D584,0),0)</f>
        <v>559058</v>
      </c>
      <c r="E584" s="4">
        <f>IFERROR(TRUNC(AV!E584/RWADA!E584,0),0)</f>
        <v>757788</v>
      </c>
      <c r="F584" s="4">
        <f>IFERROR(TRUNC(AV!F584/RWADA!F584,0),0)</f>
        <v>874108</v>
      </c>
      <c r="G584" s="4">
        <f>IFERROR(TRUNC(AV!G584/RWADA!G584,0),0)</f>
        <v>1037604</v>
      </c>
      <c r="H584" s="4">
        <f>IFERROR(TRUNC(AV!H584/RWADA!H584,0),0)</f>
        <v>1139425</v>
      </c>
      <c r="I584" s="4">
        <f>IFERROR(TRUNC(AV!I584/RWADA!I584,0),0)</f>
        <v>1201465</v>
      </c>
      <c r="J584" s="4">
        <f>IFERROR(TRUNC(AV!J584/RWADA!J584,0),0)</f>
        <v>1053457</v>
      </c>
      <c r="K584" s="4">
        <f>IFERROR(TRUNC(AV!K584/RWADA!K584,0),0)</f>
        <v>873592</v>
      </c>
      <c r="L584" s="4">
        <f>IFERROR(TRUNC(AV!L584/RWADA!L584,0),0)</f>
        <v>1097714</v>
      </c>
      <c r="M584" s="4">
        <f>IFERROR(TRUNC(AV!M584/RWADA!M584,0),0)</f>
        <v>1064850</v>
      </c>
      <c r="N584" s="4">
        <f>IFERROR(TRUNC(AV!N584/RWADA!N584,0),0)</f>
        <v>1103827</v>
      </c>
      <c r="O584" s="4">
        <f>IFERROR(TRUNC(AV!O584/RWADA!O584,0),0)</f>
        <v>1208474</v>
      </c>
      <c r="P584" s="4">
        <f>IFERROR(TRUNC(AV!P584/RWADA!P584,0),0)</f>
        <v>1214014</v>
      </c>
      <c r="Q584" s="4">
        <f>IFERROR(TRUNC(AV!Q584/RWADA!Q584,0),0)</f>
        <v>1252855</v>
      </c>
      <c r="R584" s="4">
        <f>IFERROR(TRUNC(AV!R584/RWADA!R584,0),0)</f>
        <v>1352792</v>
      </c>
      <c r="S584" s="4">
        <f>IFERROR(TRUNC(AV!S584/RWADA!S584,0),0)</f>
        <v>1576146</v>
      </c>
      <c r="T584" s="4">
        <f>IFERROR(TRUNC(AV!T584/RWADA!T584,0),0)</f>
        <v>1836463</v>
      </c>
      <c r="U584" s="4">
        <f>IFERROR(TRUNC(AV!U584/RWADA!U584,0),0)</f>
        <v>1889577</v>
      </c>
    </row>
    <row r="585" spans="1:21" x14ac:dyDescent="0.3">
      <c r="A585" s="3" t="s">
        <v>709</v>
      </c>
      <c r="B585" s="1" t="s">
        <v>1423</v>
      </c>
      <c r="C585" s="1" t="s">
        <v>1421</v>
      </c>
      <c r="D585" s="4">
        <f>IFERROR(TRUNC(AV!D585/RWADA!D585,0),0)</f>
        <v>322629</v>
      </c>
      <c r="E585" s="4">
        <f>IFERROR(TRUNC(AV!E585/RWADA!E585,0),0)</f>
        <v>367676</v>
      </c>
      <c r="F585" s="4">
        <f>IFERROR(TRUNC(AV!F585/RWADA!F585,0),0)</f>
        <v>451941</v>
      </c>
      <c r="G585" s="4">
        <f>IFERROR(TRUNC(AV!G585/RWADA!G585,0),0)</f>
        <v>511616</v>
      </c>
      <c r="H585" s="4">
        <f>IFERROR(TRUNC(AV!H585/RWADA!H585,0),0)</f>
        <v>551198</v>
      </c>
      <c r="I585" s="4">
        <f>IFERROR(TRUNC(AV!I585/RWADA!I585,0),0)</f>
        <v>543770</v>
      </c>
      <c r="J585" s="4">
        <f>IFERROR(TRUNC(AV!J585/RWADA!J585,0),0)</f>
        <v>492771</v>
      </c>
      <c r="K585" s="4">
        <f>IFERROR(TRUNC(AV!K585/RWADA!K585,0),0)</f>
        <v>464539</v>
      </c>
      <c r="L585" s="4">
        <f>IFERROR(TRUNC(AV!L585/RWADA!L585,0),0)</f>
        <v>433627</v>
      </c>
      <c r="M585" s="4">
        <f>IFERROR(TRUNC(AV!M585/RWADA!M585,0),0)</f>
        <v>398178</v>
      </c>
      <c r="N585" s="4">
        <f>IFERROR(TRUNC(AV!N585/RWADA!N585,0),0)</f>
        <v>399840</v>
      </c>
      <c r="O585" s="4">
        <f>IFERROR(TRUNC(AV!O585/RWADA!O585,0),0)</f>
        <v>389590</v>
      </c>
      <c r="P585" s="4">
        <f>IFERROR(TRUNC(AV!P585/RWADA!P585,0),0)</f>
        <v>403207</v>
      </c>
      <c r="Q585" s="4">
        <f>IFERROR(TRUNC(AV!Q585/RWADA!Q585,0),0)</f>
        <v>387890</v>
      </c>
      <c r="R585" s="4">
        <f>IFERROR(TRUNC(AV!R585/RWADA!R585,0),0)</f>
        <v>403069</v>
      </c>
      <c r="S585" s="4">
        <f>IFERROR(TRUNC(AV!S585/RWADA!S585,0),0)</f>
        <v>415616</v>
      </c>
      <c r="T585" s="4">
        <f>IFERROR(TRUNC(AV!T585/RWADA!T585,0),0)</f>
        <v>422773</v>
      </c>
      <c r="U585" s="4">
        <f>IFERROR(TRUNC(AV!U585/RWADA!U585,0),0)</f>
        <v>439531</v>
      </c>
    </row>
    <row r="586" spans="1:21" x14ac:dyDescent="0.3">
      <c r="A586" s="3" t="s">
        <v>710</v>
      </c>
      <c r="B586" s="1" t="s">
        <v>1424</v>
      </c>
      <c r="C586" s="1" t="s">
        <v>1421</v>
      </c>
      <c r="D586" s="4">
        <f>IFERROR(TRUNC(AV!D586/RWADA!D586,0),0)</f>
        <v>564001</v>
      </c>
      <c r="E586" s="4">
        <f>IFERROR(TRUNC(AV!E586/RWADA!E586,0),0)</f>
        <v>714508</v>
      </c>
      <c r="F586" s="4">
        <f>IFERROR(TRUNC(AV!F586/RWADA!F586,0),0)</f>
        <v>760260</v>
      </c>
      <c r="G586" s="4">
        <f>IFERROR(TRUNC(AV!G586/RWADA!G586,0),0)</f>
        <v>897864</v>
      </c>
      <c r="H586" s="4">
        <f>IFERROR(TRUNC(AV!H586/RWADA!H586,0),0)</f>
        <v>968834</v>
      </c>
      <c r="I586" s="4">
        <f>IFERROR(TRUNC(AV!I586/RWADA!I586,0),0)</f>
        <v>1020290</v>
      </c>
      <c r="J586" s="4">
        <f>IFERROR(TRUNC(AV!J586/RWADA!J586,0),0)</f>
        <v>1005843</v>
      </c>
      <c r="K586" s="4">
        <f>IFERROR(TRUNC(AV!K586/RWADA!K586,0),0)</f>
        <v>1001041</v>
      </c>
      <c r="L586" s="4">
        <f>IFERROR(TRUNC(AV!L586/RWADA!L586,0),0)</f>
        <v>1010604</v>
      </c>
      <c r="M586" s="4">
        <f>IFERROR(TRUNC(AV!M586/RWADA!M586,0),0)</f>
        <v>996153</v>
      </c>
      <c r="N586" s="4">
        <f>IFERROR(TRUNC(AV!N586/RWADA!N586,0),0)</f>
        <v>1023251</v>
      </c>
      <c r="O586" s="4">
        <f>IFERROR(TRUNC(AV!O586/RWADA!O586,0),0)</f>
        <v>1059395</v>
      </c>
      <c r="P586" s="4">
        <f>IFERROR(TRUNC(AV!P586/RWADA!P586,0),0)</f>
        <v>1083450</v>
      </c>
      <c r="Q586" s="4">
        <f>IFERROR(TRUNC(AV!Q586/RWADA!Q586,0),0)</f>
        <v>1092200</v>
      </c>
      <c r="R586" s="4">
        <f>IFERROR(TRUNC(AV!R586/RWADA!R586,0),0)</f>
        <v>1163197</v>
      </c>
      <c r="S586" s="4">
        <f>IFERROR(TRUNC(AV!S586/RWADA!S586,0),0)</f>
        <v>1242221</v>
      </c>
      <c r="T586" s="4">
        <f>IFERROR(TRUNC(AV!T586/RWADA!T586,0),0)</f>
        <v>1423238</v>
      </c>
      <c r="U586" s="4">
        <f>IFERROR(TRUNC(AV!U586/RWADA!U586,0),0)</f>
        <v>1429481</v>
      </c>
    </row>
    <row r="587" spans="1:21" x14ac:dyDescent="0.3">
      <c r="A587" s="3" t="s">
        <v>711</v>
      </c>
      <c r="B587" s="1" t="s">
        <v>1425</v>
      </c>
      <c r="C587" s="1" t="s">
        <v>1421</v>
      </c>
      <c r="D587" s="4">
        <f>IFERROR(TRUNC(AV!D587/RWADA!D587,0),0)</f>
        <v>696506</v>
      </c>
      <c r="E587" s="4">
        <f>IFERROR(TRUNC(AV!E587/RWADA!E587,0),0)</f>
        <v>846261</v>
      </c>
      <c r="F587" s="4">
        <f>IFERROR(TRUNC(AV!F587/RWADA!F587,0),0)</f>
        <v>988653</v>
      </c>
      <c r="G587" s="4">
        <f>IFERROR(TRUNC(AV!G587/RWADA!G587,0),0)</f>
        <v>1181698</v>
      </c>
      <c r="H587" s="4">
        <f>IFERROR(TRUNC(AV!H587/RWADA!H587,0),0)</f>
        <v>1342077</v>
      </c>
      <c r="I587" s="4">
        <f>IFERROR(TRUNC(AV!I587/RWADA!I587,0),0)</f>
        <v>1390107</v>
      </c>
      <c r="J587" s="4">
        <f>IFERROR(TRUNC(AV!J587/RWADA!J587,0),0)</f>
        <v>1242317</v>
      </c>
      <c r="K587" s="4">
        <f>IFERROR(TRUNC(AV!K587/RWADA!K587,0),0)</f>
        <v>1262961</v>
      </c>
      <c r="L587" s="4">
        <f>IFERROR(TRUNC(AV!L587/RWADA!L587,0),0)</f>
        <v>1192157</v>
      </c>
      <c r="M587" s="4">
        <f>IFERROR(TRUNC(AV!M587/RWADA!M587,0),0)</f>
        <v>1135057</v>
      </c>
      <c r="N587" s="4">
        <f>IFERROR(TRUNC(AV!N587/RWADA!N587,0),0)</f>
        <v>1128221</v>
      </c>
      <c r="O587" s="4">
        <f>IFERROR(TRUNC(AV!O587/RWADA!O587,0),0)</f>
        <v>1267405</v>
      </c>
      <c r="P587" s="4">
        <f>IFERROR(TRUNC(AV!P587/RWADA!P587,0),0)</f>
        <v>1442883</v>
      </c>
      <c r="Q587" s="4">
        <f>IFERROR(TRUNC(AV!Q587/RWADA!Q587,0),0)</f>
        <v>1349123</v>
      </c>
      <c r="R587" s="4">
        <f>IFERROR(TRUNC(AV!R587/RWADA!R587,0),0)</f>
        <v>1460377</v>
      </c>
      <c r="S587" s="4">
        <f>IFERROR(TRUNC(AV!S587/RWADA!S587,0),0)</f>
        <v>1456359</v>
      </c>
      <c r="T587" s="4">
        <f>IFERROR(TRUNC(AV!T587/RWADA!T587,0),0)</f>
        <v>1625535</v>
      </c>
      <c r="U587" s="4">
        <f>IFERROR(TRUNC(AV!U587/RWADA!U587,0),0)</f>
        <v>1693468</v>
      </c>
    </row>
    <row r="588" spans="1:21" x14ac:dyDescent="0.3">
      <c r="A588" s="3" t="s">
        <v>712</v>
      </c>
      <c r="B588" s="1" t="s">
        <v>1426</v>
      </c>
      <c r="C588" s="1" t="s">
        <v>1421</v>
      </c>
      <c r="D588" s="4">
        <f>IFERROR(TRUNC(AV!D588/RWADA!D588,0),0)</f>
        <v>534992</v>
      </c>
      <c r="E588" s="4">
        <f>IFERROR(TRUNC(AV!E588/RWADA!E588,0),0)</f>
        <v>618576</v>
      </c>
      <c r="F588" s="4">
        <f>IFERROR(TRUNC(AV!F588/RWADA!F588,0),0)</f>
        <v>739387</v>
      </c>
      <c r="G588" s="4">
        <f>IFERROR(TRUNC(AV!G588/RWADA!G588,0),0)</f>
        <v>911880</v>
      </c>
      <c r="H588" s="4">
        <f>IFERROR(TRUNC(AV!H588/RWADA!H588,0),0)</f>
        <v>971378</v>
      </c>
      <c r="I588" s="4">
        <f>IFERROR(TRUNC(AV!I588/RWADA!I588,0),0)</f>
        <v>1010797</v>
      </c>
      <c r="J588" s="4">
        <f>IFERROR(TRUNC(AV!J588/RWADA!J588,0),0)</f>
        <v>1002937</v>
      </c>
      <c r="K588" s="4">
        <f>IFERROR(TRUNC(AV!K588/RWADA!K588,0),0)</f>
        <v>996540</v>
      </c>
      <c r="L588" s="4">
        <f>IFERROR(TRUNC(AV!L588/RWADA!L588,0),0)</f>
        <v>979778</v>
      </c>
      <c r="M588" s="4">
        <f>IFERROR(TRUNC(AV!M588/RWADA!M588,0),0)</f>
        <v>950384</v>
      </c>
      <c r="N588" s="4">
        <f>IFERROR(TRUNC(AV!N588/RWADA!N588,0),0)</f>
        <v>974731</v>
      </c>
      <c r="O588" s="4">
        <f>IFERROR(TRUNC(AV!O588/RWADA!O588,0),0)</f>
        <v>924754</v>
      </c>
      <c r="P588" s="4">
        <f>IFERROR(TRUNC(AV!P588/RWADA!P588,0),0)</f>
        <v>972621</v>
      </c>
      <c r="Q588" s="4">
        <f>IFERROR(TRUNC(AV!Q588/RWADA!Q588,0),0)</f>
        <v>1021246</v>
      </c>
      <c r="R588" s="4">
        <f>IFERROR(TRUNC(AV!R588/RWADA!R588,0),0)</f>
        <v>1073703</v>
      </c>
      <c r="S588" s="4">
        <f>IFERROR(TRUNC(AV!S588/RWADA!S588,0),0)</f>
        <v>1205496</v>
      </c>
      <c r="T588" s="4">
        <f>IFERROR(TRUNC(AV!T588/RWADA!T588,0),0)</f>
        <v>1307130</v>
      </c>
      <c r="U588" s="4">
        <f>IFERROR(TRUNC(AV!U588/RWADA!U588,0),0)</f>
        <v>1448425</v>
      </c>
    </row>
    <row r="589" spans="1:21" x14ac:dyDescent="0.3">
      <c r="A589" s="3" t="s">
        <v>713</v>
      </c>
      <c r="B589" s="1" t="s">
        <v>1427</v>
      </c>
      <c r="C589" s="1" t="s">
        <v>1421</v>
      </c>
      <c r="D589" s="4">
        <f>IFERROR(TRUNC(AV!D589/RWADA!D589,0),0)</f>
        <v>496852</v>
      </c>
      <c r="E589" s="4">
        <f>IFERROR(TRUNC(AV!E589/RWADA!E589,0),0)</f>
        <v>577236</v>
      </c>
      <c r="F589" s="4">
        <f>IFERROR(TRUNC(AV!F589/RWADA!F589,0),0)</f>
        <v>713625</v>
      </c>
      <c r="G589" s="4">
        <f>IFERROR(TRUNC(AV!G589/RWADA!G589,0),0)</f>
        <v>846189</v>
      </c>
      <c r="H589" s="4">
        <f>IFERROR(TRUNC(AV!H589/RWADA!H589,0),0)</f>
        <v>940549</v>
      </c>
      <c r="I589" s="4">
        <f>IFERROR(TRUNC(AV!I589/RWADA!I589,0),0)</f>
        <v>967121</v>
      </c>
      <c r="J589" s="4">
        <f>IFERROR(TRUNC(AV!J589/RWADA!J589,0),0)</f>
        <v>862219</v>
      </c>
      <c r="K589" s="4">
        <f>IFERROR(TRUNC(AV!K589/RWADA!K589,0),0)</f>
        <v>814049</v>
      </c>
      <c r="L589" s="4">
        <f>IFERROR(TRUNC(AV!L589/RWADA!L589,0),0)</f>
        <v>801576</v>
      </c>
      <c r="M589" s="4">
        <f>IFERROR(TRUNC(AV!M589/RWADA!M589,0),0)</f>
        <v>762801</v>
      </c>
      <c r="N589" s="4">
        <f>IFERROR(TRUNC(AV!N589/RWADA!N589,0),0)</f>
        <v>737662</v>
      </c>
      <c r="O589" s="4">
        <f>IFERROR(TRUNC(AV!O589/RWADA!O589,0),0)</f>
        <v>759177</v>
      </c>
      <c r="P589" s="4">
        <f>IFERROR(TRUNC(AV!P589/RWADA!P589,0),0)</f>
        <v>767922</v>
      </c>
      <c r="Q589" s="4">
        <f>IFERROR(TRUNC(AV!Q589/RWADA!Q589,0),0)</f>
        <v>775769</v>
      </c>
      <c r="R589" s="4">
        <f>IFERROR(TRUNC(AV!R589/RWADA!R589,0),0)</f>
        <v>806255</v>
      </c>
      <c r="S589" s="4">
        <f>IFERROR(TRUNC(AV!S589/RWADA!S589,0),0)</f>
        <v>897963</v>
      </c>
      <c r="T589" s="4">
        <f>IFERROR(TRUNC(AV!T589/RWADA!T589,0),0)</f>
        <v>1008041</v>
      </c>
      <c r="U589" s="4">
        <f>IFERROR(TRUNC(AV!U589/RWADA!U589,0),0)</f>
        <v>1031375</v>
      </c>
    </row>
    <row r="590" spans="1:21" x14ac:dyDescent="0.3">
      <c r="A590" s="3" t="s">
        <v>714</v>
      </c>
      <c r="B590" s="1" t="s">
        <v>1428</v>
      </c>
      <c r="C590" s="1" t="s">
        <v>1421</v>
      </c>
      <c r="D590" s="4">
        <f>IFERROR(TRUNC(AV!D590/RWADA!D590,0),0)</f>
        <v>511406</v>
      </c>
      <c r="E590" s="4">
        <f>IFERROR(TRUNC(AV!E590/RWADA!E590,0),0)</f>
        <v>636296</v>
      </c>
      <c r="F590" s="4">
        <f>IFERROR(TRUNC(AV!F590/RWADA!F590,0),0)</f>
        <v>787049</v>
      </c>
      <c r="G590" s="4">
        <f>IFERROR(TRUNC(AV!G590/RWADA!G590,0),0)</f>
        <v>961591</v>
      </c>
      <c r="H590" s="4">
        <f>IFERROR(TRUNC(AV!H590/RWADA!H590,0),0)</f>
        <v>973286</v>
      </c>
      <c r="I590" s="4">
        <f>IFERROR(TRUNC(AV!I590/RWADA!I590,0),0)</f>
        <v>1029389</v>
      </c>
      <c r="J590" s="4">
        <f>IFERROR(TRUNC(AV!J590/RWADA!J590,0),0)</f>
        <v>1010047</v>
      </c>
      <c r="K590" s="4">
        <f>IFERROR(TRUNC(AV!K590/RWADA!K590,0),0)</f>
        <v>1003341</v>
      </c>
      <c r="L590" s="4">
        <f>IFERROR(TRUNC(AV!L590/RWADA!L590,0),0)</f>
        <v>988422</v>
      </c>
      <c r="M590" s="4">
        <f>IFERROR(TRUNC(AV!M590/RWADA!M590,0),0)</f>
        <v>978452</v>
      </c>
      <c r="N590" s="4">
        <f>IFERROR(TRUNC(AV!N590/RWADA!N590,0),0)</f>
        <v>1051730</v>
      </c>
      <c r="O590" s="4">
        <f>IFERROR(TRUNC(AV!O590/RWADA!O590,0),0)</f>
        <v>1088272</v>
      </c>
      <c r="P590" s="4">
        <f>IFERROR(TRUNC(AV!P590/RWADA!P590,0),0)</f>
        <v>1062055</v>
      </c>
      <c r="Q590" s="4">
        <f>IFERROR(TRUNC(AV!Q590/RWADA!Q590,0),0)</f>
        <v>1098626</v>
      </c>
      <c r="R590" s="4">
        <f>IFERROR(TRUNC(AV!R590/RWADA!R590,0),0)</f>
        <v>1150205</v>
      </c>
      <c r="S590" s="4">
        <f>IFERROR(TRUNC(AV!S590/RWADA!S590,0),0)</f>
        <v>1241081</v>
      </c>
      <c r="T590" s="4">
        <f>IFERROR(TRUNC(AV!T590/RWADA!T590,0),0)</f>
        <v>1316747</v>
      </c>
      <c r="U590" s="4">
        <f>IFERROR(TRUNC(AV!U590/RWADA!U590,0),0)</f>
        <v>1448852</v>
      </c>
    </row>
    <row r="591" spans="1:21" x14ac:dyDescent="0.3">
      <c r="A591" s="3" t="s">
        <v>715</v>
      </c>
      <c r="B591" s="1" t="s">
        <v>1429</v>
      </c>
      <c r="C591" s="1" t="s">
        <v>831</v>
      </c>
      <c r="D591" s="4">
        <f>IFERROR(TRUNC(AV!D591/RWADA!D591,0),0)</f>
        <v>171740</v>
      </c>
      <c r="E591" s="4">
        <f>IFERROR(TRUNC(AV!E591/RWADA!E591,0),0)</f>
        <v>165871</v>
      </c>
      <c r="F591" s="4">
        <f>IFERROR(TRUNC(AV!F591/RWADA!F591,0),0)</f>
        <v>197061</v>
      </c>
      <c r="G591" s="4">
        <f>IFERROR(TRUNC(AV!G591/RWADA!G591,0),0)</f>
        <v>186671</v>
      </c>
      <c r="H591" s="4">
        <f>IFERROR(TRUNC(AV!H591/RWADA!H591,0),0)</f>
        <v>212341</v>
      </c>
      <c r="I591" s="4">
        <f>IFERROR(TRUNC(AV!I591/RWADA!I591,0),0)</f>
        <v>219992</v>
      </c>
      <c r="J591" s="4">
        <f>IFERROR(TRUNC(AV!J591/RWADA!J591,0),0)</f>
        <v>239042</v>
      </c>
      <c r="K591" s="4">
        <f>IFERROR(TRUNC(AV!K591/RWADA!K591,0),0)</f>
        <v>247490</v>
      </c>
      <c r="L591" s="4">
        <f>IFERROR(TRUNC(AV!L591/RWADA!L591,0),0)</f>
        <v>262832</v>
      </c>
      <c r="M591" s="4">
        <f>IFERROR(TRUNC(AV!M591/RWADA!M591,0),0)</f>
        <v>263373</v>
      </c>
      <c r="N591" s="4">
        <f>IFERROR(TRUNC(AV!N591/RWADA!N591,0),0)</f>
        <v>286494</v>
      </c>
      <c r="O591" s="4">
        <f>IFERROR(TRUNC(AV!O591/RWADA!O591,0),0)</f>
        <v>293422</v>
      </c>
      <c r="P591" s="4">
        <f>IFERROR(TRUNC(AV!P591/RWADA!P591,0),0)</f>
        <v>305170</v>
      </c>
      <c r="Q591" s="4">
        <f>IFERROR(TRUNC(AV!Q591/RWADA!Q591,0),0)</f>
        <v>308948</v>
      </c>
      <c r="R591" s="4">
        <f>IFERROR(TRUNC(AV!R591/RWADA!R591,0),0)</f>
        <v>308938</v>
      </c>
      <c r="S591" s="4">
        <f>IFERROR(TRUNC(AV!S591/RWADA!S591,0),0)</f>
        <v>325823</v>
      </c>
      <c r="T591" s="4">
        <f>IFERROR(TRUNC(AV!T591/RWADA!T591,0),0)</f>
        <v>354019</v>
      </c>
      <c r="U591" s="4">
        <f>IFERROR(TRUNC(AV!U591/RWADA!U591,0),0)</f>
        <v>365177</v>
      </c>
    </row>
    <row r="592" spans="1:21" x14ac:dyDescent="0.3">
      <c r="A592" s="3" t="s">
        <v>716</v>
      </c>
      <c r="B592" s="1" t="s">
        <v>1430</v>
      </c>
      <c r="C592" s="1" t="s">
        <v>1336</v>
      </c>
      <c r="D592" s="4">
        <f>IFERROR(TRUNC(AV!D592/RWADA!D592,0),0)</f>
        <v>168489</v>
      </c>
      <c r="E592" s="4">
        <f>IFERROR(TRUNC(AV!E592/RWADA!E592,0),0)</f>
        <v>198965</v>
      </c>
      <c r="F592" s="4">
        <f>IFERROR(TRUNC(AV!F592/RWADA!F592,0),0)</f>
        <v>232871</v>
      </c>
      <c r="G592" s="4">
        <f>IFERROR(TRUNC(AV!G592/RWADA!G592,0),0)</f>
        <v>247170</v>
      </c>
      <c r="H592" s="4">
        <f>IFERROR(TRUNC(AV!H592/RWADA!H592,0),0)</f>
        <v>261858</v>
      </c>
      <c r="I592" s="4">
        <f>IFERROR(TRUNC(AV!I592/RWADA!I592,0),0)</f>
        <v>289035</v>
      </c>
      <c r="J592" s="4">
        <f>IFERROR(TRUNC(AV!J592/RWADA!J592,0),0)</f>
        <v>264816</v>
      </c>
      <c r="K592" s="4">
        <f>IFERROR(TRUNC(AV!K592/RWADA!K592,0),0)</f>
        <v>280924</v>
      </c>
      <c r="L592" s="4">
        <f>IFERROR(TRUNC(AV!L592/RWADA!L592,0),0)</f>
        <v>273681</v>
      </c>
      <c r="M592" s="4">
        <f>IFERROR(TRUNC(AV!M592/RWADA!M592,0),0)</f>
        <v>283326</v>
      </c>
      <c r="N592" s="4">
        <f>IFERROR(TRUNC(AV!N592/RWADA!N592,0),0)</f>
        <v>296840</v>
      </c>
      <c r="O592" s="4">
        <f>IFERROR(TRUNC(AV!O592/RWADA!O592,0),0)</f>
        <v>320091</v>
      </c>
      <c r="P592" s="4">
        <f>IFERROR(TRUNC(AV!P592/RWADA!P592,0),0)</f>
        <v>298187</v>
      </c>
      <c r="Q592" s="4">
        <f>IFERROR(TRUNC(AV!Q592/RWADA!Q592,0),0)</f>
        <v>315986</v>
      </c>
      <c r="R592" s="4">
        <f>IFERROR(TRUNC(AV!R592/RWADA!R592,0),0)</f>
        <v>319332</v>
      </c>
      <c r="S592" s="4">
        <f>IFERROR(TRUNC(AV!S592/RWADA!S592,0),0)</f>
        <v>334038</v>
      </c>
      <c r="T592" s="4">
        <f>IFERROR(TRUNC(AV!T592/RWADA!T592,0),0)</f>
        <v>370692</v>
      </c>
      <c r="U592" s="4">
        <f>IFERROR(TRUNC(AV!U592/RWADA!U592,0),0)</f>
        <v>381450</v>
      </c>
    </row>
    <row r="593" spans="1:21" x14ac:dyDescent="0.3">
      <c r="A593" s="3" t="s">
        <v>717</v>
      </c>
      <c r="B593" s="1" t="s">
        <v>1431</v>
      </c>
      <c r="C593" s="1" t="s">
        <v>845</v>
      </c>
      <c r="D593" s="4">
        <f>IFERROR(TRUNC(AV!D593/RWADA!D593,0),0)</f>
        <v>168928</v>
      </c>
      <c r="E593" s="4">
        <f>IFERROR(TRUNC(AV!E593/RWADA!E593,0),0)</f>
        <v>187871</v>
      </c>
      <c r="F593" s="4">
        <f>IFERROR(TRUNC(AV!F593/RWADA!F593,0),0)</f>
        <v>205045</v>
      </c>
      <c r="G593" s="4">
        <f>IFERROR(TRUNC(AV!G593/RWADA!G593,0),0)</f>
        <v>225184</v>
      </c>
      <c r="H593" s="4">
        <f>IFERROR(TRUNC(AV!H593/RWADA!H593,0),0)</f>
        <v>255572</v>
      </c>
      <c r="I593" s="4">
        <f>IFERROR(TRUNC(AV!I593/RWADA!I593,0),0)</f>
        <v>287695</v>
      </c>
      <c r="J593" s="4">
        <f>IFERROR(TRUNC(AV!J593/RWADA!J593,0),0)</f>
        <v>293321</v>
      </c>
      <c r="K593" s="4">
        <f>IFERROR(TRUNC(AV!K593/RWADA!K593,0),0)</f>
        <v>284252</v>
      </c>
      <c r="L593" s="4">
        <f>IFERROR(TRUNC(AV!L593/RWADA!L593,0),0)</f>
        <v>286546</v>
      </c>
      <c r="M593" s="4">
        <f>IFERROR(TRUNC(AV!M593/RWADA!M593,0),0)</f>
        <v>292732</v>
      </c>
      <c r="N593" s="4">
        <f>IFERROR(TRUNC(AV!N593/RWADA!N593,0),0)</f>
        <v>302633</v>
      </c>
      <c r="O593" s="4">
        <f>IFERROR(TRUNC(AV!O593/RWADA!O593,0),0)</f>
        <v>317939</v>
      </c>
      <c r="P593" s="4">
        <f>IFERROR(TRUNC(AV!P593/RWADA!P593,0),0)</f>
        <v>322411</v>
      </c>
      <c r="Q593" s="4">
        <f>IFERROR(TRUNC(AV!Q593/RWADA!Q593,0),0)</f>
        <v>334121</v>
      </c>
      <c r="R593" s="4">
        <f>IFERROR(TRUNC(AV!R593/RWADA!R593,0),0)</f>
        <v>337594</v>
      </c>
      <c r="S593" s="4">
        <f>IFERROR(TRUNC(AV!S593/RWADA!S593,0),0)</f>
        <v>367112</v>
      </c>
      <c r="T593" s="4">
        <f>IFERROR(TRUNC(AV!T593/RWADA!T593,0),0)</f>
        <v>390942</v>
      </c>
      <c r="U593" s="4">
        <f>IFERROR(TRUNC(AV!U593/RWADA!U593,0),0)</f>
        <v>395229</v>
      </c>
    </row>
    <row r="594" spans="1:21" x14ac:dyDescent="0.3">
      <c r="A594" s="3" t="s">
        <v>718</v>
      </c>
      <c r="B594" s="1" t="s">
        <v>1432</v>
      </c>
      <c r="C594" s="1" t="s">
        <v>845</v>
      </c>
      <c r="D594" s="4">
        <f>IFERROR(TRUNC(AV!D594/RWADA!D594,0),0)</f>
        <v>271711</v>
      </c>
      <c r="E594" s="4">
        <f>IFERROR(TRUNC(AV!E594/RWADA!E594,0),0)</f>
        <v>287947</v>
      </c>
      <c r="F594" s="4">
        <f>IFERROR(TRUNC(AV!F594/RWADA!F594,0),0)</f>
        <v>310243</v>
      </c>
      <c r="G594" s="4">
        <f>IFERROR(TRUNC(AV!G594/RWADA!G594,0),0)</f>
        <v>368648</v>
      </c>
      <c r="H594" s="4">
        <f>IFERROR(TRUNC(AV!H594/RWADA!H594,0),0)</f>
        <v>333450</v>
      </c>
      <c r="I594" s="4">
        <f>IFERROR(TRUNC(AV!I594/RWADA!I594,0),0)</f>
        <v>392713</v>
      </c>
      <c r="J594" s="4">
        <f>IFERROR(TRUNC(AV!J594/RWADA!J594,0),0)</f>
        <v>359711</v>
      </c>
      <c r="K594" s="4">
        <f>IFERROR(TRUNC(AV!K594/RWADA!K594,0),0)</f>
        <v>335162</v>
      </c>
      <c r="L594" s="4">
        <f>IFERROR(TRUNC(AV!L594/RWADA!L594,0),0)</f>
        <v>337160</v>
      </c>
      <c r="M594" s="4">
        <f>IFERROR(TRUNC(AV!M594/RWADA!M594,0),0)</f>
        <v>348751</v>
      </c>
      <c r="N594" s="4">
        <f>IFERROR(TRUNC(AV!N594/RWADA!N594,0),0)</f>
        <v>354870</v>
      </c>
      <c r="O594" s="4">
        <f>IFERROR(TRUNC(AV!O594/RWADA!O594,0),0)</f>
        <v>373050</v>
      </c>
      <c r="P594" s="4">
        <f>IFERROR(TRUNC(AV!P594/RWADA!P594,0),0)</f>
        <v>388460</v>
      </c>
      <c r="Q594" s="4">
        <f>IFERROR(TRUNC(AV!Q594/RWADA!Q594,0),0)</f>
        <v>390817</v>
      </c>
      <c r="R594" s="4">
        <f>IFERROR(TRUNC(AV!R594/RWADA!R594,0),0)</f>
        <v>401881</v>
      </c>
      <c r="S594" s="4">
        <f>IFERROR(TRUNC(AV!S594/RWADA!S594,0),0)</f>
        <v>424380</v>
      </c>
      <c r="T594" s="4">
        <f>IFERROR(TRUNC(AV!T594/RWADA!T594,0),0)</f>
        <v>455971</v>
      </c>
      <c r="U594" s="4">
        <f>IFERROR(TRUNC(AV!U594/RWADA!U594,0),0)</f>
        <v>474833</v>
      </c>
    </row>
    <row r="595" spans="1:21" x14ac:dyDescent="0.3">
      <c r="A595" s="3" t="s">
        <v>719</v>
      </c>
      <c r="B595" s="1" t="s">
        <v>1433</v>
      </c>
      <c r="C595" s="1" t="s">
        <v>831</v>
      </c>
      <c r="D595" s="4">
        <f>IFERROR(TRUNC(AV!D595/RWADA!D595,0),0)</f>
        <v>170219</v>
      </c>
      <c r="E595" s="4">
        <f>IFERROR(TRUNC(AV!E595/RWADA!E595,0),0)</f>
        <v>187945</v>
      </c>
      <c r="F595" s="4">
        <f>IFERROR(TRUNC(AV!F595/RWADA!F595,0),0)</f>
        <v>225962</v>
      </c>
      <c r="G595" s="4">
        <f>IFERROR(TRUNC(AV!G595/RWADA!G595,0),0)</f>
        <v>288588</v>
      </c>
      <c r="H595" s="4">
        <f>IFERROR(TRUNC(AV!H595/RWADA!H595,0),0)</f>
        <v>319710</v>
      </c>
      <c r="I595" s="4">
        <f>IFERROR(TRUNC(AV!I595/RWADA!I595,0),0)</f>
        <v>368126</v>
      </c>
      <c r="J595" s="4">
        <f>IFERROR(TRUNC(AV!J595/RWADA!J595,0),0)</f>
        <v>384314</v>
      </c>
      <c r="K595" s="4">
        <f>IFERROR(TRUNC(AV!K595/RWADA!K595,0),0)</f>
        <v>350959</v>
      </c>
      <c r="L595" s="4">
        <f>IFERROR(TRUNC(AV!L595/RWADA!L595,0),0)</f>
        <v>362041</v>
      </c>
      <c r="M595" s="4">
        <f>IFERROR(TRUNC(AV!M595/RWADA!M595,0),0)</f>
        <v>396011</v>
      </c>
      <c r="N595" s="4">
        <f>IFERROR(TRUNC(AV!N595/RWADA!N595,0),0)</f>
        <v>391546</v>
      </c>
      <c r="O595" s="4">
        <f>IFERROR(TRUNC(AV!O595/RWADA!O595,0),0)</f>
        <v>378892</v>
      </c>
      <c r="P595" s="4">
        <f>IFERROR(TRUNC(AV!P595/RWADA!P595,0),0)</f>
        <v>389024</v>
      </c>
      <c r="Q595" s="4">
        <f>IFERROR(TRUNC(AV!Q595/RWADA!Q595,0),0)</f>
        <v>401625</v>
      </c>
      <c r="R595" s="4">
        <f>IFERROR(TRUNC(AV!R595/RWADA!R595,0),0)</f>
        <v>422365</v>
      </c>
      <c r="S595" s="4">
        <f>IFERROR(TRUNC(AV!S595/RWADA!S595,0),0)</f>
        <v>484058</v>
      </c>
      <c r="T595" s="4">
        <f>IFERROR(TRUNC(AV!T595/RWADA!T595,0),0)</f>
        <v>493370</v>
      </c>
      <c r="U595" s="4">
        <f>IFERROR(TRUNC(AV!U595/RWADA!U595,0),0)</f>
        <v>516721</v>
      </c>
    </row>
    <row r="596" spans="1:21" x14ac:dyDescent="0.3">
      <c r="A596" s="3" t="s">
        <v>720</v>
      </c>
      <c r="B596" s="1" t="s">
        <v>1434</v>
      </c>
      <c r="C596" s="1" t="s">
        <v>845</v>
      </c>
      <c r="D596" s="4">
        <f>IFERROR(TRUNC(AV!D596/RWADA!D596,0),0)</f>
        <v>138913</v>
      </c>
      <c r="E596" s="4">
        <f>IFERROR(TRUNC(AV!E596/RWADA!E596,0),0)</f>
        <v>154420</v>
      </c>
      <c r="F596" s="4">
        <f>IFERROR(TRUNC(AV!F596/RWADA!F596,0),0)</f>
        <v>180007</v>
      </c>
      <c r="G596" s="4">
        <f>IFERROR(TRUNC(AV!G596/RWADA!G596,0),0)</f>
        <v>206558</v>
      </c>
      <c r="H596" s="4">
        <f>IFERROR(TRUNC(AV!H596/RWADA!H596,0),0)</f>
        <v>241623</v>
      </c>
      <c r="I596" s="4">
        <f>IFERROR(TRUNC(AV!I596/RWADA!I596,0),0)</f>
        <v>286941</v>
      </c>
      <c r="J596" s="4">
        <f>IFERROR(TRUNC(AV!J596/RWADA!J596,0),0)</f>
        <v>264624</v>
      </c>
      <c r="K596" s="4">
        <f>IFERROR(TRUNC(AV!K596/RWADA!K596,0),0)</f>
        <v>262273</v>
      </c>
      <c r="L596" s="4">
        <f>IFERROR(TRUNC(AV!L596/RWADA!L596,0),0)</f>
        <v>281764</v>
      </c>
      <c r="M596" s="4">
        <f>IFERROR(TRUNC(AV!M596/RWADA!M596,0),0)</f>
        <v>303534</v>
      </c>
      <c r="N596" s="4">
        <f>IFERROR(TRUNC(AV!N596/RWADA!N596,0),0)</f>
        <v>325880</v>
      </c>
      <c r="O596" s="4">
        <f>IFERROR(TRUNC(AV!O596/RWADA!O596,0),0)</f>
        <v>323139</v>
      </c>
      <c r="P596" s="4">
        <f>IFERROR(TRUNC(AV!P596/RWADA!P596,0),0)</f>
        <v>338016</v>
      </c>
      <c r="Q596" s="4">
        <f>IFERROR(TRUNC(AV!Q596/RWADA!Q596,0),0)</f>
        <v>354643</v>
      </c>
      <c r="R596" s="4">
        <f>IFERROR(TRUNC(AV!R596/RWADA!R596,0),0)</f>
        <v>346468</v>
      </c>
      <c r="S596" s="4">
        <f>IFERROR(TRUNC(AV!S596/RWADA!S596,0),0)</f>
        <v>359522</v>
      </c>
      <c r="T596" s="4">
        <f>IFERROR(TRUNC(AV!T596/RWADA!T596,0),0)</f>
        <v>400526</v>
      </c>
      <c r="U596" s="4">
        <f>IFERROR(TRUNC(AV!U596/RWADA!U596,0),0)</f>
        <v>403423</v>
      </c>
    </row>
    <row r="597" spans="1:21" x14ac:dyDescent="0.3">
      <c r="A597" s="3" t="s">
        <v>721</v>
      </c>
      <c r="B597" s="1" t="s">
        <v>1435</v>
      </c>
      <c r="C597" s="1" t="s">
        <v>1336</v>
      </c>
      <c r="D597" s="4">
        <f>IFERROR(TRUNC(AV!D597/RWADA!D597,0),0)</f>
        <v>230307</v>
      </c>
      <c r="E597" s="4">
        <f>IFERROR(TRUNC(AV!E597/RWADA!E597,0),0)</f>
        <v>243102</v>
      </c>
      <c r="F597" s="4">
        <f>IFERROR(TRUNC(AV!F597/RWADA!F597,0),0)</f>
        <v>274416</v>
      </c>
      <c r="G597" s="4">
        <f>IFERROR(TRUNC(AV!G597/RWADA!G597,0),0)</f>
        <v>322235</v>
      </c>
      <c r="H597" s="4">
        <f>IFERROR(TRUNC(AV!H597/RWADA!H597,0),0)</f>
        <v>340586</v>
      </c>
      <c r="I597" s="4">
        <f>IFERROR(TRUNC(AV!I597/RWADA!I597,0),0)</f>
        <v>355316</v>
      </c>
      <c r="J597" s="4">
        <f>IFERROR(TRUNC(AV!J597/RWADA!J597,0),0)</f>
        <v>366967</v>
      </c>
      <c r="K597" s="4">
        <f>IFERROR(TRUNC(AV!K597/RWADA!K597,0),0)</f>
        <v>373742</v>
      </c>
      <c r="L597" s="4">
        <f>IFERROR(TRUNC(AV!L597/RWADA!L597,0),0)</f>
        <v>399279</v>
      </c>
      <c r="M597" s="4">
        <f>IFERROR(TRUNC(AV!M597/RWADA!M597,0),0)</f>
        <v>414597</v>
      </c>
      <c r="N597" s="4">
        <f>IFERROR(TRUNC(AV!N597/RWADA!N597,0),0)</f>
        <v>434738</v>
      </c>
      <c r="O597" s="4">
        <f>IFERROR(TRUNC(AV!O597/RWADA!O597,0),0)</f>
        <v>469244</v>
      </c>
      <c r="P597" s="4">
        <f>IFERROR(TRUNC(AV!P597/RWADA!P597,0),0)</f>
        <v>488257</v>
      </c>
      <c r="Q597" s="4">
        <f>IFERROR(TRUNC(AV!Q597/RWADA!Q597,0),0)</f>
        <v>503326</v>
      </c>
      <c r="R597" s="4">
        <f>IFERROR(TRUNC(AV!R597/RWADA!R597,0),0)</f>
        <v>532651</v>
      </c>
      <c r="S597" s="4">
        <f>IFERROR(TRUNC(AV!S597/RWADA!S597,0),0)</f>
        <v>587321</v>
      </c>
      <c r="T597" s="4">
        <f>IFERROR(TRUNC(AV!T597/RWADA!T597,0),0)</f>
        <v>661111</v>
      </c>
      <c r="U597" s="4">
        <f>IFERROR(TRUNC(AV!U597/RWADA!U597,0),0)</f>
        <v>654268</v>
      </c>
    </row>
    <row r="598" spans="1:21" x14ac:dyDescent="0.3">
      <c r="A598" s="3" t="s">
        <v>722</v>
      </c>
      <c r="B598" s="1" t="s">
        <v>1436</v>
      </c>
      <c r="C598" s="1" t="s">
        <v>1336</v>
      </c>
      <c r="D598" s="4">
        <f>IFERROR(TRUNC(AV!D598/RWADA!D598,0),0)</f>
        <v>171064</v>
      </c>
      <c r="E598" s="4">
        <f>IFERROR(TRUNC(AV!E598/RWADA!E598,0),0)</f>
        <v>186661</v>
      </c>
      <c r="F598" s="4">
        <f>IFERROR(TRUNC(AV!F598/RWADA!F598,0),0)</f>
        <v>210653</v>
      </c>
      <c r="G598" s="4">
        <f>IFERROR(TRUNC(AV!G598/RWADA!G598,0),0)</f>
        <v>237496</v>
      </c>
      <c r="H598" s="4">
        <f>IFERROR(TRUNC(AV!H598/RWADA!H598,0),0)</f>
        <v>248651</v>
      </c>
      <c r="I598" s="4">
        <f>IFERROR(TRUNC(AV!I598/RWADA!I598,0),0)</f>
        <v>253094</v>
      </c>
      <c r="J598" s="4">
        <f>IFERROR(TRUNC(AV!J598/RWADA!J598,0),0)</f>
        <v>273425</v>
      </c>
      <c r="K598" s="4">
        <f>IFERROR(TRUNC(AV!K598/RWADA!K598,0),0)</f>
        <v>294262</v>
      </c>
      <c r="L598" s="4">
        <f>IFERROR(TRUNC(AV!L598/RWADA!L598,0),0)</f>
        <v>303529</v>
      </c>
      <c r="M598" s="4">
        <f>IFERROR(TRUNC(AV!M598/RWADA!M598,0),0)</f>
        <v>319325</v>
      </c>
      <c r="N598" s="4">
        <f>IFERROR(TRUNC(AV!N598/RWADA!N598,0),0)</f>
        <v>328437</v>
      </c>
      <c r="O598" s="4">
        <f>IFERROR(TRUNC(AV!O598/RWADA!O598,0),0)</f>
        <v>331792</v>
      </c>
      <c r="P598" s="4">
        <f>IFERROR(TRUNC(AV!P598/RWADA!P598,0),0)</f>
        <v>341458</v>
      </c>
      <c r="Q598" s="4">
        <f>IFERROR(TRUNC(AV!Q598/RWADA!Q598,0),0)</f>
        <v>351924</v>
      </c>
      <c r="R598" s="4">
        <f>IFERROR(TRUNC(AV!R598/RWADA!R598,0),0)</f>
        <v>358818</v>
      </c>
      <c r="S598" s="4">
        <f>IFERROR(TRUNC(AV!S598/RWADA!S598,0),0)</f>
        <v>386429</v>
      </c>
      <c r="T598" s="4">
        <f>IFERROR(TRUNC(AV!T598/RWADA!T598,0),0)</f>
        <v>440859</v>
      </c>
      <c r="U598" s="4">
        <f>IFERROR(TRUNC(AV!U598/RWADA!U598,0),0)</f>
        <v>454003</v>
      </c>
    </row>
    <row r="599" spans="1:21" x14ac:dyDescent="0.3">
      <c r="A599" s="3" t="s">
        <v>723</v>
      </c>
      <c r="B599" s="1" t="s">
        <v>1437</v>
      </c>
      <c r="C599" s="1" t="s">
        <v>1336</v>
      </c>
      <c r="D599" s="4">
        <f>IFERROR(TRUNC(AV!D599/RWADA!D599,0),0)</f>
        <v>510119</v>
      </c>
      <c r="E599" s="4">
        <f>IFERROR(TRUNC(AV!E599/RWADA!E599,0),0)</f>
        <v>571751</v>
      </c>
      <c r="F599" s="4">
        <f>IFERROR(TRUNC(AV!F599/RWADA!F599,0),0)</f>
        <v>654894</v>
      </c>
      <c r="G599" s="4">
        <f>IFERROR(TRUNC(AV!G599/RWADA!G599,0),0)</f>
        <v>709957</v>
      </c>
      <c r="H599" s="4">
        <f>IFERROR(TRUNC(AV!H599/RWADA!H599,0),0)</f>
        <v>715785</v>
      </c>
      <c r="I599" s="4">
        <f>IFERROR(TRUNC(AV!I599/RWADA!I599,0),0)</f>
        <v>753844</v>
      </c>
      <c r="J599" s="4">
        <f>IFERROR(TRUNC(AV!J599/RWADA!J599,0),0)</f>
        <v>746334</v>
      </c>
      <c r="K599" s="4">
        <f>IFERROR(TRUNC(AV!K599/RWADA!K599,0),0)</f>
        <v>762196</v>
      </c>
      <c r="L599" s="4">
        <f>IFERROR(TRUNC(AV!L599/RWADA!L599,0),0)</f>
        <v>772408</v>
      </c>
      <c r="M599" s="4">
        <f>IFERROR(TRUNC(AV!M599/RWADA!M599,0),0)</f>
        <v>781640</v>
      </c>
      <c r="N599" s="4">
        <f>IFERROR(TRUNC(AV!N599/RWADA!N599,0),0)</f>
        <v>820618</v>
      </c>
      <c r="O599" s="4">
        <f>IFERROR(TRUNC(AV!O599/RWADA!O599,0),0)</f>
        <v>833745</v>
      </c>
      <c r="P599" s="4">
        <f>IFERROR(TRUNC(AV!P599/RWADA!P599,0),0)</f>
        <v>861765</v>
      </c>
      <c r="Q599" s="4">
        <f>IFERROR(TRUNC(AV!Q599/RWADA!Q599,0),0)</f>
        <v>909953</v>
      </c>
      <c r="R599" s="4">
        <f>IFERROR(TRUNC(AV!R599/RWADA!R599,0),0)</f>
        <v>960703</v>
      </c>
      <c r="S599" s="4">
        <f>IFERROR(TRUNC(AV!S599/RWADA!S599,0),0)</f>
        <v>1074847</v>
      </c>
      <c r="T599" s="4">
        <f>IFERROR(TRUNC(AV!T599/RWADA!T599,0),0)</f>
        <v>1136164</v>
      </c>
      <c r="U599" s="4">
        <f>IFERROR(TRUNC(AV!U599/RWADA!U599,0),0)</f>
        <v>1150876</v>
      </c>
    </row>
    <row r="600" spans="1:21" x14ac:dyDescent="0.3">
      <c r="A600" s="3" t="s">
        <v>724</v>
      </c>
      <c r="B600" s="1" t="s">
        <v>1438</v>
      </c>
      <c r="C600" s="1" t="s">
        <v>1336</v>
      </c>
      <c r="D600" s="4">
        <f>IFERROR(TRUNC(AV!D600/RWADA!D600,0),0)</f>
        <v>460015</v>
      </c>
      <c r="E600" s="4">
        <f>IFERROR(TRUNC(AV!E600/RWADA!E600,0),0)</f>
        <v>491504</v>
      </c>
      <c r="F600" s="4">
        <f>IFERROR(TRUNC(AV!F600/RWADA!F600,0),0)</f>
        <v>568725</v>
      </c>
      <c r="G600" s="4">
        <f>IFERROR(TRUNC(AV!G600/RWADA!G600,0),0)</f>
        <v>589322</v>
      </c>
      <c r="H600" s="4">
        <f>IFERROR(TRUNC(AV!H600/RWADA!H600,0),0)</f>
        <v>647966</v>
      </c>
      <c r="I600" s="4">
        <f>IFERROR(TRUNC(AV!I600/RWADA!I600,0),0)</f>
        <v>594142</v>
      </c>
      <c r="J600" s="4">
        <f>IFERROR(TRUNC(AV!J600/RWADA!J600,0),0)</f>
        <v>578216</v>
      </c>
      <c r="K600" s="4">
        <f>IFERROR(TRUNC(AV!K600/RWADA!K600,0),0)</f>
        <v>588329</v>
      </c>
      <c r="L600" s="4">
        <f>IFERROR(TRUNC(AV!L600/RWADA!L600,0),0)</f>
        <v>604314</v>
      </c>
      <c r="M600" s="4">
        <f>IFERROR(TRUNC(AV!M600/RWADA!M600,0),0)</f>
        <v>609783</v>
      </c>
      <c r="N600" s="4">
        <f>IFERROR(TRUNC(AV!N600/RWADA!N600,0),0)</f>
        <v>632536</v>
      </c>
      <c r="O600" s="4">
        <f>IFERROR(TRUNC(AV!O600/RWADA!O600,0),0)</f>
        <v>640483</v>
      </c>
      <c r="P600" s="4">
        <f>IFERROR(TRUNC(AV!P600/RWADA!P600,0),0)</f>
        <v>654898</v>
      </c>
      <c r="Q600" s="4">
        <f>IFERROR(TRUNC(AV!Q600/RWADA!Q600,0),0)</f>
        <v>688491</v>
      </c>
      <c r="R600" s="4">
        <f>IFERROR(TRUNC(AV!R600/RWADA!R600,0),0)</f>
        <v>721095</v>
      </c>
      <c r="S600" s="4">
        <f>IFERROR(TRUNC(AV!S600/RWADA!S600,0),0)</f>
        <v>729706</v>
      </c>
      <c r="T600" s="4">
        <f>IFERROR(TRUNC(AV!T600/RWADA!T600,0),0)</f>
        <v>797240</v>
      </c>
      <c r="U600" s="4">
        <f>IFERROR(TRUNC(AV!U600/RWADA!U600,0),0)</f>
        <v>853611</v>
      </c>
    </row>
    <row r="601" spans="1:21" x14ac:dyDescent="0.3">
      <c r="A601" s="3" t="s">
        <v>725</v>
      </c>
      <c r="B601" s="1" t="s">
        <v>1439</v>
      </c>
      <c r="C601" s="1" t="s">
        <v>1336</v>
      </c>
      <c r="D601" s="4">
        <f>IFERROR(TRUNC(AV!D601/RWADA!D601,0),0)</f>
        <v>193542</v>
      </c>
      <c r="E601" s="4">
        <f>IFERROR(TRUNC(AV!E601/RWADA!E601,0),0)</f>
        <v>202151</v>
      </c>
      <c r="F601" s="4">
        <f>IFERROR(TRUNC(AV!F601/RWADA!F601,0),0)</f>
        <v>228107</v>
      </c>
      <c r="G601" s="4">
        <f>IFERROR(TRUNC(AV!G601/RWADA!G601,0),0)</f>
        <v>248045</v>
      </c>
      <c r="H601" s="4">
        <f>IFERROR(TRUNC(AV!H601/RWADA!H601,0),0)</f>
        <v>255084</v>
      </c>
      <c r="I601" s="4">
        <f>IFERROR(TRUNC(AV!I601/RWADA!I601,0),0)</f>
        <v>284047</v>
      </c>
      <c r="J601" s="4">
        <f>IFERROR(TRUNC(AV!J601/RWADA!J601,0),0)</f>
        <v>303555</v>
      </c>
      <c r="K601" s="4">
        <f>IFERROR(TRUNC(AV!K601/RWADA!K601,0),0)</f>
        <v>304028</v>
      </c>
      <c r="L601" s="4">
        <f>IFERROR(TRUNC(AV!L601/RWADA!L601,0),0)</f>
        <v>323394</v>
      </c>
      <c r="M601" s="4">
        <f>IFERROR(TRUNC(AV!M601/RWADA!M601,0),0)</f>
        <v>352881</v>
      </c>
      <c r="N601" s="4">
        <f>IFERROR(TRUNC(AV!N601/RWADA!N601,0),0)</f>
        <v>349843</v>
      </c>
      <c r="O601" s="4">
        <f>IFERROR(TRUNC(AV!O601/RWADA!O601,0),0)</f>
        <v>379678</v>
      </c>
      <c r="P601" s="4">
        <f>IFERROR(TRUNC(AV!P601/RWADA!P601,0),0)</f>
        <v>390381</v>
      </c>
      <c r="Q601" s="4">
        <f>IFERROR(TRUNC(AV!Q601/RWADA!Q601,0),0)</f>
        <v>390255</v>
      </c>
      <c r="R601" s="4">
        <f>IFERROR(TRUNC(AV!R601/RWADA!R601,0),0)</f>
        <v>387391</v>
      </c>
      <c r="S601" s="4">
        <f>IFERROR(TRUNC(AV!S601/RWADA!S601,0),0)</f>
        <v>464002</v>
      </c>
      <c r="T601" s="4">
        <f>IFERROR(TRUNC(AV!T601/RWADA!T601,0),0)</f>
        <v>461083</v>
      </c>
      <c r="U601" s="4">
        <f>IFERROR(TRUNC(AV!U601/RWADA!U601,0),0)</f>
        <v>503912</v>
      </c>
    </row>
    <row r="602" spans="1:21" x14ac:dyDescent="0.3">
      <c r="A602" s="3" t="s">
        <v>726</v>
      </c>
      <c r="B602" s="1" t="s">
        <v>1440</v>
      </c>
      <c r="C602" s="1" t="s">
        <v>1336</v>
      </c>
      <c r="D602" s="4">
        <f>IFERROR(TRUNC(AV!D602/RWADA!D602,0),0)</f>
        <v>246916</v>
      </c>
      <c r="E602" s="4">
        <f>IFERROR(TRUNC(AV!E602/RWADA!E602,0),0)</f>
        <v>267848</v>
      </c>
      <c r="F602" s="4">
        <f>IFERROR(TRUNC(AV!F602/RWADA!F602,0),0)</f>
        <v>301826</v>
      </c>
      <c r="G602" s="4">
        <f>IFERROR(TRUNC(AV!G602/RWADA!G602,0),0)</f>
        <v>337905</v>
      </c>
      <c r="H602" s="4">
        <f>IFERROR(TRUNC(AV!H602/RWADA!H602,0),0)</f>
        <v>379782</v>
      </c>
      <c r="I602" s="4">
        <f>IFERROR(TRUNC(AV!I602/RWADA!I602,0),0)</f>
        <v>386745</v>
      </c>
      <c r="J602" s="4">
        <f>IFERROR(TRUNC(AV!J602/RWADA!J602,0),0)</f>
        <v>408157</v>
      </c>
      <c r="K602" s="4">
        <f>IFERROR(TRUNC(AV!K602/RWADA!K602,0),0)</f>
        <v>417925</v>
      </c>
      <c r="L602" s="4">
        <f>IFERROR(TRUNC(AV!L602/RWADA!L602,0),0)</f>
        <v>439056</v>
      </c>
      <c r="M602" s="4">
        <f>IFERROR(TRUNC(AV!M602/RWADA!M602,0),0)</f>
        <v>461029</v>
      </c>
      <c r="N602" s="4">
        <f>IFERROR(TRUNC(AV!N602/RWADA!N602,0),0)</f>
        <v>497986</v>
      </c>
      <c r="O602" s="4">
        <f>IFERROR(TRUNC(AV!O602/RWADA!O602,0),0)</f>
        <v>512881</v>
      </c>
      <c r="P602" s="4">
        <f>IFERROR(TRUNC(AV!P602/RWADA!P602,0),0)</f>
        <v>524080</v>
      </c>
      <c r="Q602" s="4">
        <f>IFERROR(TRUNC(AV!Q602/RWADA!Q602,0),0)</f>
        <v>560483</v>
      </c>
      <c r="R602" s="4">
        <f>IFERROR(TRUNC(AV!R602/RWADA!R602,0),0)</f>
        <v>565389</v>
      </c>
      <c r="S602" s="4">
        <f>IFERROR(TRUNC(AV!S602/RWADA!S602,0),0)</f>
        <v>659995</v>
      </c>
      <c r="T602" s="4">
        <f>IFERROR(TRUNC(AV!T602/RWADA!T602,0),0)</f>
        <v>668595</v>
      </c>
      <c r="U602" s="4">
        <f>IFERROR(TRUNC(AV!U602/RWADA!U602,0),0)</f>
        <v>720839</v>
      </c>
    </row>
    <row r="603" spans="1:21" x14ac:dyDescent="0.3">
      <c r="A603" s="3" t="s">
        <v>727</v>
      </c>
      <c r="B603" s="1" t="s">
        <v>1441</v>
      </c>
      <c r="C603" s="1" t="s">
        <v>1442</v>
      </c>
      <c r="D603" s="4">
        <f>IFERROR(TRUNC(AV!D603/RWADA!D603,0),0)</f>
        <v>429133</v>
      </c>
      <c r="E603" s="4">
        <f>IFERROR(TRUNC(AV!E603/RWADA!E603,0),0)</f>
        <v>512115</v>
      </c>
      <c r="F603" s="4">
        <f>IFERROR(TRUNC(AV!F603/RWADA!F603,0),0)</f>
        <v>604866</v>
      </c>
      <c r="G603" s="4">
        <f>IFERROR(TRUNC(AV!G603/RWADA!G603,0),0)</f>
        <v>669243</v>
      </c>
      <c r="H603" s="4">
        <f>IFERROR(TRUNC(AV!H603/RWADA!H603,0),0)</f>
        <v>689673</v>
      </c>
      <c r="I603" s="4">
        <f>IFERROR(TRUNC(AV!I603/RWADA!I603,0),0)</f>
        <v>700473</v>
      </c>
      <c r="J603" s="4">
        <f>IFERROR(TRUNC(AV!J603/RWADA!J603,0),0)</f>
        <v>696111</v>
      </c>
      <c r="K603" s="4">
        <f>IFERROR(TRUNC(AV!K603/RWADA!K603,0),0)</f>
        <v>666814</v>
      </c>
      <c r="L603" s="4">
        <f>IFERROR(TRUNC(AV!L603/RWADA!L603,0),0)</f>
        <v>660454</v>
      </c>
      <c r="M603" s="4">
        <f>IFERROR(TRUNC(AV!M603/RWADA!M603,0),0)</f>
        <v>648604</v>
      </c>
      <c r="N603" s="4">
        <f>IFERROR(TRUNC(AV!N603/RWADA!N603,0),0)</f>
        <v>640694</v>
      </c>
      <c r="O603" s="4">
        <f>IFERROR(TRUNC(AV!O603/RWADA!O603,0),0)</f>
        <v>643990</v>
      </c>
      <c r="P603" s="4">
        <f>IFERROR(TRUNC(AV!P603/RWADA!P603,0),0)</f>
        <v>632456</v>
      </c>
      <c r="Q603" s="4">
        <f>IFERROR(TRUNC(AV!Q603/RWADA!Q603,0),0)</f>
        <v>638090</v>
      </c>
      <c r="R603" s="4">
        <f>IFERROR(TRUNC(AV!R603/RWADA!R603,0),0)</f>
        <v>642190</v>
      </c>
      <c r="S603" s="4">
        <f>IFERROR(TRUNC(AV!S603/RWADA!S603,0),0)</f>
        <v>699239</v>
      </c>
      <c r="T603" s="4">
        <f>IFERROR(TRUNC(AV!T603/RWADA!T603,0),0)</f>
        <v>795493</v>
      </c>
      <c r="U603" s="4">
        <f>IFERROR(TRUNC(AV!U603/RWADA!U603,0),0)</f>
        <v>880661</v>
      </c>
    </row>
    <row r="604" spans="1:21" x14ac:dyDescent="0.3">
      <c r="A604" s="3" t="s">
        <v>728</v>
      </c>
      <c r="B604" s="1" t="s">
        <v>1443</v>
      </c>
      <c r="C604" s="1" t="s">
        <v>1442</v>
      </c>
      <c r="D604" s="4">
        <f>IFERROR(TRUNC(AV!D604/RWADA!D604,0),0)</f>
        <v>419440</v>
      </c>
      <c r="E604" s="4">
        <f>IFERROR(TRUNC(AV!E604/RWADA!E604,0),0)</f>
        <v>510029</v>
      </c>
      <c r="F604" s="4">
        <f>IFERROR(TRUNC(AV!F604/RWADA!F604,0),0)</f>
        <v>631194</v>
      </c>
      <c r="G604" s="4">
        <f>IFERROR(TRUNC(AV!G604/RWADA!G604,0),0)</f>
        <v>688154</v>
      </c>
      <c r="H604" s="4">
        <f>IFERROR(TRUNC(AV!H604/RWADA!H604,0),0)</f>
        <v>670392</v>
      </c>
      <c r="I604" s="4">
        <f>IFERROR(TRUNC(AV!I604/RWADA!I604,0),0)</f>
        <v>689574</v>
      </c>
      <c r="J604" s="4">
        <f>IFERROR(TRUNC(AV!J604/RWADA!J604,0),0)</f>
        <v>647994</v>
      </c>
      <c r="K604" s="4">
        <f>IFERROR(TRUNC(AV!K604/RWADA!K604,0),0)</f>
        <v>606907</v>
      </c>
      <c r="L604" s="4">
        <f>IFERROR(TRUNC(AV!L604/RWADA!L604,0),0)</f>
        <v>610483</v>
      </c>
      <c r="M604" s="4">
        <f>IFERROR(TRUNC(AV!M604/RWADA!M604,0),0)</f>
        <v>622560</v>
      </c>
      <c r="N604" s="4">
        <f>IFERROR(TRUNC(AV!N604/RWADA!N604,0),0)</f>
        <v>614479</v>
      </c>
      <c r="O604" s="4">
        <f>IFERROR(TRUNC(AV!O604/RWADA!O604,0),0)</f>
        <v>626886</v>
      </c>
      <c r="P604" s="4">
        <f>IFERROR(TRUNC(AV!P604/RWADA!P604,0),0)</f>
        <v>622452</v>
      </c>
      <c r="Q604" s="4">
        <f>IFERROR(TRUNC(AV!Q604/RWADA!Q604,0),0)</f>
        <v>647915</v>
      </c>
      <c r="R604" s="4">
        <f>IFERROR(TRUNC(AV!R604/RWADA!R604,0),0)</f>
        <v>667204</v>
      </c>
      <c r="S604" s="4">
        <f>IFERROR(TRUNC(AV!S604/RWADA!S604,0),0)</f>
        <v>730487</v>
      </c>
      <c r="T604" s="4">
        <f>IFERROR(TRUNC(AV!T604/RWADA!T604,0),0)</f>
        <v>785945</v>
      </c>
      <c r="U604" s="4">
        <f>IFERROR(TRUNC(AV!U604/RWADA!U604,0),0)</f>
        <v>846452</v>
      </c>
    </row>
    <row r="605" spans="1:21" x14ac:dyDescent="0.3">
      <c r="A605" s="3" t="s">
        <v>729</v>
      </c>
      <c r="B605" s="1" t="s">
        <v>1444</v>
      </c>
      <c r="C605" s="1" t="s">
        <v>1442</v>
      </c>
      <c r="D605" s="4">
        <f>IFERROR(TRUNC(AV!D605/RWADA!D605,0),0)</f>
        <v>499539</v>
      </c>
      <c r="E605" s="4">
        <f>IFERROR(TRUNC(AV!E605/RWADA!E605,0),0)</f>
        <v>635876</v>
      </c>
      <c r="F605" s="4">
        <f>IFERROR(TRUNC(AV!F605/RWADA!F605,0),0)</f>
        <v>753094</v>
      </c>
      <c r="G605" s="4">
        <f>IFERROR(TRUNC(AV!G605/RWADA!G605,0),0)</f>
        <v>838560</v>
      </c>
      <c r="H605" s="4">
        <f>IFERROR(TRUNC(AV!H605/RWADA!H605,0),0)</f>
        <v>916062</v>
      </c>
      <c r="I605" s="4">
        <f>IFERROR(TRUNC(AV!I605/RWADA!I605,0),0)</f>
        <v>946905</v>
      </c>
      <c r="J605" s="4">
        <f>IFERROR(TRUNC(AV!J605/RWADA!J605,0),0)</f>
        <v>926014</v>
      </c>
      <c r="K605" s="4">
        <f>IFERROR(TRUNC(AV!K605/RWADA!K605,0),0)</f>
        <v>911071</v>
      </c>
      <c r="L605" s="4">
        <f>IFERROR(TRUNC(AV!L605/RWADA!L605,0),0)</f>
        <v>922929</v>
      </c>
      <c r="M605" s="4">
        <f>IFERROR(TRUNC(AV!M605/RWADA!M605,0),0)</f>
        <v>971724</v>
      </c>
      <c r="N605" s="4">
        <f>IFERROR(TRUNC(AV!N605/RWADA!N605,0),0)</f>
        <v>965300</v>
      </c>
      <c r="O605" s="4">
        <f>IFERROR(TRUNC(AV!O605/RWADA!O605,0),0)</f>
        <v>988755</v>
      </c>
      <c r="P605" s="4">
        <f>IFERROR(TRUNC(AV!P605/RWADA!P605,0),0)</f>
        <v>999214</v>
      </c>
      <c r="Q605" s="4">
        <f>IFERROR(TRUNC(AV!Q605/RWADA!Q605,0),0)</f>
        <v>1023437</v>
      </c>
      <c r="R605" s="4">
        <f>IFERROR(TRUNC(AV!R605/RWADA!R605,0),0)</f>
        <v>1068227</v>
      </c>
      <c r="S605" s="4">
        <f>IFERROR(TRUNC(AV!S605/RWADA!S605,0),0)</f>
        <v>1188081</v>
      </c>
      <c r="T605" s="4">
        <f>IFERROR(TRUNC(AV!T605/RWADA!T605,0),0)</f>
        <v>1366603</v>
      </c>
      <c r="U605" s="4">
        <f>IFERROR(TRUNC(AV!U605/RWADA!U605,0),0)</f>
        <v>1393229</v>
      </c>
    </row>
    <row r="606" spans="1:21" x14ac:dyDescent="0.3">
      <c r="A606" s="3" t="s">
        <v>730</v>
      </c>
      <c r="B606" s="1" t="s">
        <v>1445</v>
      </c>
      <c r="C606" s="1" t="s">
        <v>1232</v>
      </c>
      <c r="D606" s="4">
        <f>IFERROR(TRUNC(AV!D606/RWADA!D606,0),0)</f>
        <v>861229</v>
      </c>
      <c r="E606" s="4">
        <f>IFERROR(TRUNC(AV!E606/RWADA!E606,0),0)</f>
        <v>967404</v>
      </c>
      <c r="F606" s="4">
        <f>IFERROR(TRUNC(AV!F606/RWADA!F606,0),0)</f>
        <v>1102503</v>
      </c>
      <c r="G606" s="4">
        <f>IFERROR(TRUNC(AV!G606/RWADA!G606,0),0)</f>
        <v>909541</v>
      </c>
      <c r="H606" s="4">
        <f>IFERROR(TRUNC(AV!H606/RWADA!H606,0),0)</f>
        <v>996852</v>
      </c>
      <c r="I606" s="4">
        <f>IFERROR(TRUNC(AV!I606/RWADA!I606,0),0)</f>
        <v>938716</v>
      </c>
      <c r="J606" s="4">
        <f>IFERROR(TRUNC(AV!J606/RWADA!J606,0),0)</f>
        <v>896582</v>
      </c>
      <c r="K606" s="4">
        <f>IFERROR(TRUNC(AV!K606/RWADA!K606,0),0)</f>
        <v>891992</v>
      </c>
      <c r="L606" s="4">
        <f>IFERROR(TRUNC(AV!L606/RWADA!L606,0),0)</f>
        <v>911937</v>
      </c>
      <c r="M606" s="4">
        <f>IFERROR(TRUNC(AV!M606/RWADA!M606,0),0)</f>
        <v>659433</v>
      </c>
      <c r="N606" s="4">
        <f>IFERROR(TRUNC(AV!N606/RWADA!N606,0),0)</f>
        <v>517865</v>
      </c>
      <c r="O606" s="4">
        <f>IFERROR(TRUNC(AV!O606/RWADA!O606,0),0)</f>
        <v>514801</v>
      </c>
      <c r="P606" s="4">
        <f>IFERROR(TRUNC(AV!P606/RWADA!P606,0),0)</f>
        <v>614414</v>
      </c>
      <c r="Q606" s="4">
        <f>IFERROR(TRUNC(AV!Q606/RWADA!Q606,0),0)</f>
        <v>599375</v>
      </c>
      <c r="R606" s="4">
        <f>IFERROR(TRUNC(AV!R606/RWADA!R606,0),0)</f>
        <v>587506</v>
      </c>
      <c r="S606" s="4">
        <f>IFERROR(TRUNC(AV!S606/RWADA!S606,0),0)</f>
        <v>647219</v>
      </c>
      <c r="T606" s="4">
        <f>IFERROR(TRUNC(AV!T606/RWADA!T606,0),0)</f>
        <v>712212</v>
      </c>
      <c r="U606" s="4">
        <f>IFERROR(TRUNC(AV!U606/RWADA!U606,0),0)</f>
        <v>739127</v>
      </c>
    </row>
    <row r="607" spans="1:21" x14ac:dyDescent="0.3">
      <c r="A607" s="3" t="s">
        <v>731</v>
      </c>
      <c r="B607" s="1" t="s">
        <v>1446</v>
      </c>
      <c r="C607" s="1" t="s">
        <v>1442</v>
      </c>
      <c r="D607" s="4">
        <f>IFERROR(TRUNC(AV!D607/RWADA!D607,0),0)</f>
        <v>585917</v>
      </c>
      <c r="E607" s="4">
        <f>IFERROR(TRUNC(AV!E607/RWADA!E607,0),0)</f>
        <v>661560</v>
      </c>
      <c r="F607" s="4">
        <f>IFERROR(TRUNC(AV!F607/RWADA!F607,0),0)</f>
        <v>780763</v>
      </c>
      <c r="G607" s="4">
        <f>IFERROR(TRUNC(AV!G607/RWADA!G607,0),0)</f>
        <v>839254</v>
      </c>
      <c r="H607" s="4">
        <f>IFERROR(TRUNC(AV!H607/RWADA!H607,0),0)</f>
        <v>862754</v>
      </c>
      <c r="I607" s="4">
        <f>IFERROR(TRUNC(AV!I607/RWADA!I607,0),0)</f>
        <v>868682</v>
      </c>
      <c r="J607" s="4">
        <f>IFERROR(TRUNC(AV!J607/RWADA!J607,0),0)</f>
        <v>856394</v>
      </c>
      <c r="K607" s="4">
        <f>IFERROR(TRUNC(AV!K607/RWADA!K607,0),0)</f>
        <v>829058</v>
      </c>
      <c r="L607" s="4">
        <f>IFERROR(TRUNC(AV!L607/RWADA!L607,0),0)</f>
        <v>802887</v>
      </c>
      <c r="M607" s="4">
        <f>IFERROR(TRUNC(AV!M607/RWADA!M607,0),0)</f>
        <v>771168</v>
      </c>
      <c r="N607" s="4">
        <f>IFERROR(TRUNC(AV!N607/RWADA!N607,0),0)</f>
        <v>780035</v>
      </c>
      <c r="O607" s="4">
        <f>IFERROR(TRUNC(AV!O607/RWADA!O607,0),0)</f>
        <v>783040</v>
      </c>
      <c r="P607" s="4">
        <f>IFERROR(TRUNC(AV!P607/RWADA!P607,0),0)</f>
        <v>832788</v>
      </c>
      <c r="Q607" s="4">
        <f>IFERROR(TRUNC(AV!Q607/RWADA!Q607,0),0)</f>
        <v>840475</v>
      </c>
      <c r="R607" s="4">
        <f>IFERROR(TRUNC(AV!R607/RWADA!R607,0),0)</f>
        <v>832801</v>
      </c>
      <c r="S607" s="4">
        <f>IFERROR(TRUNC(AV!S607/RWADA!S607,0),0)</f>
        <v>983624</v>
      </c>
      <c r="T607" s="4">
        <f>IFERROR(TRUNC(AV!T607/RWADA!T607,0),0)</f>
        <v>1138581</v>
      </c>
      <c r="U607" s="4">
        <f>IFERROR(TRUNC(AV!U607/RWADA!U607,0),0)</f>
        <v>1192202</v>
      </c>
    </row>
    <row r="608" spans="1:21" x14ac:dyDescent="0.3">
      <c r="A608" s="3" t="s">
        <v>732</v>
      </c>
      <c r="B608" s="1" t="s">
        <v>1447</v>
      </c>
      <c r="C608" s="1" t="s">
        <v>1442</v>
      </c>
      <c r="D608" s="4">
        <f>IFERROR(TRUNC(AV!D608/RWADA!D608,0),0)</f>
        <v>1239147</v>
      </c>
      <c r="E608" s="4">
        <f>IFERROR(TRUNC(AV!E608/RWADA!E608,0),0)</f>
        <v>1482209</v>
      </c>
      <c r="F608" s="4">
        <f>IFERROR(TRUNC(AV!F608/RWADA!F608,0),0)</f>
        <v>1767054</v>
      </c>
      <c r="G608" s="4">
        <f>IFERROR(TRUNC(AV!G608/RWADA!G608,0),0)</f>
        <v>1966877</v>
      </c>
      <c r="H608" s="4">
        <f>IFERROR(TRUNC(AV!H608/RWADA!H608,0),0)</f>
        <v>2338178</v>
      </c>
      <c r="I608" s="4">
        <f>IFERROR(TRUNC(AV!I608/RWADA!I608,0),0)</f>
        <v>2368817</v>
      </c>
      <c r="J608" s="4">
        <f>IFERROR(TRUNC(AV!J608/RWADA!J608,0),0)</f>
        <v>2300330</v>
      </c>
      <c r="K608" s="4">
        <f>IFERROR(TRUNC(AV!K608/RWADA!K608,0),0)</f>
        <v>2386214</v>
      </c>
      <c r="L608" s="4">
        <f>IFERROR(TRUNC(AV!L608/RWADA!L608,0),0)</f>
        <v>2270998</v>
      </c>
      <c r="M608" s="4">
        <f>IFERROR(TRUNC(AV!M608/RWADA!M608,0),0)</f>
        <v>2378985</v>
      </c>
      <c r="N608" s="4">
        <f>IFERROR(TRUNC(AV!N608/RWADA!N608,0),0)</f>
        <v>2378079</v>
      </c>
      <c r="O608" s="4">
        <f>IFERROR(TRUNC(AV!O608/RWADA!O608,0),0)</f>
        <v>2378080</v>
      </c>
      <c r="P608" s="4">
        <f>IFERROR(TRUNC(AV!P608/RWADA!P608,0),0)</f>
        <v>2471752</v>
      </c>
      <c r="Q608" s="4">
        <f>IFERROR(TRUNC(AV!Q608/RWADA!Q608,0),0)</f>
        <v>2682334</v>
      </c>
      <c r="R608" s="4">
        <f>IFERROR(TRUNC(AV!R608/RWADA!R608,0),0)</f>
        <v>2670921</v>
      </c>
      <c r="S608" s="4">
        <f>IFERROR(TRUNC(AV!S608/RWADA!S608,0),0)</f>
        <v>2753324</v>
      </c>
      <c r="T608" s="4">
        <f>IFERROR(TRUNC(AV!T608/RWADA!T608,0),0)</f>
        <v>3228086</v>
      </c>
      <c r="U608" s="4">
        <f>IFERROR(TRUNC(AV!U608/RWADA!U608,0),0)</f>
        <v>3378825</v>
      </c>
    </row>
    <row r="609" spans="1:21" x14ac:dyDescent="0.3">
      <c r="A609" s="3" t="s">
        <v>733</v>
      </c>
      <c r="B609" s="1" t="s">
        <v>1448</v>
      </c>
      <c r="C609" s="1" t="s">
        <v>1442</v>
      </c>
      <c r="D609" s="4">
        <f>IFERROR(TRUNC(AV!D609/RWADA!D609,0),0)</f>
        <v>418960</v>
      </c>
      <c r="E609" s="4">
        <f>IFERROR(TRUNC(AV!E609/RWADA!E609,0),0)</f>
        <v>508886</v>
      </c>
      <c r="F609" s="4">
        <f>IFERROR(TRUNC(AV!F609/RWADA!F609,0),0)</f>
        <v>569708</v>
      </c>
      <c r="G609" s="4">
        <f>IFERROR(TRUNC(AV!G609/RWADA!G609,0),0)</f>
        <v>649487</v>
      </c>
      <c r="H609" s="4">
        <f>IFERROR(TRUNC(AV!H609/RWADA!H609,0),0)</f>
        <v>676806</v>
      </c>
      <c r="I609" s="4">
        <f>IFERROR(TRUNC(AV!I609/RWADA!I609,0),0)</f>
        <v>675892</v>
      </c>
      <c r="J609" s="4">
        <f>IFERROR(TRUNC(AV!J609/RWADA!J609,0),0)</f>
        <v>676433</v>
      </c>
      <c r="K609" s="4">
        <f>IFERROR(TRUNC(AV!K609/RWADA!K609,0),0)</f>
        <v>647594</v>
      </c>
      <c r="L609" s="4">
        <f>IFERROR(TRUNC(AV!L609/RWADA!L609,0),0)</f>
        <v>648456</v>
      </c>
      <c r="M609" s="4">
        <f>IFERROR(TRUNC(AV!M609/RWADA!M609,0),0)</f>
        <v>619894</v>
      </c>
      <c r="N609" s="4">
        <f>IFERROR(TRUNC(AV!N609/RWADA!N609,0),0)</f>
        <v>627762</v>
      </c>
      <c r="O609" s="4">
        <f>IFERROR(TRUNC(AV!O609/RWADA!O609,0),0)</f>
        <v>637619</v>
      </c>
      <c r="P609" s="4">
        <f>IFERROR(TRUNC(AV!P609/RWADA!P609,0),0)</f>
        <v>677081</v>
      </c>
      <c r="Q609" s="4">
        <f>IFERROR(TRUNC(AV!Q609/RWADA!Q609,0),0)</f>
        <v>695141</v>
      </c>
      <c r="R609" s="4">
        <f>IFERROR(TRUNC(AV!R609/RWADA!R609,0),0)</f>
        <v>749972</v>
      </c>
      <c r="S609" s="4">
        <f>IFERROR(TRUNC(AV!S609/RWADA!S609,0),0)</f>
        <v>837175</v>
      </c>
      <c r="T609" s="4">
        <f>IFERROR(TRUNC(AV!T609/RWADA!T609,0),0)</f>
        <v>906626</v>
      </c>
      <c r="U609" s="4">
        <f>IFERROR(TRUNC(AV!U609/RWADA!U609,0),0)</f>
        <v>990822</v>
      </c>
    </row>
    <row r="610" spans="1:21" x14ac:dyDescent="0.3">
      <c r="A610" s="3" t="s">
        <v>734</v>
      </c>
      <c r="B610" s="1" t="s">
        <v>1449</v>
      </c>
      <c r="C610" s="1" t="s">
        <v>1442</v>
      </c>
      <c r="D610" s="4">
        <f>IFERROR(TRUNC(AV!D610/RWADA!D610,0),0)</f>
        <v>329549</v>
      </c>
      <c r="E610" s="4">
        <f>IFERROR(TRUNC(AV!E610/RWADA!E610,0),0)</f>
        <v>378597</v>
      </c>
      <c r="F610" s="4">
        <f>IFERROR(TRUNC(AV!F610/RWADA!F610,0),0)</f>
        <v>440206</v>
      </c>
      <c r="G610" s="4">
        <f>IFERROR(TRUNC(AV!G610/RWADA!G610,0),0)</f>
        <v>503699</v>
      </c>
      <c r="H610" s="4">
        <f>IFERROR(TRUNC(AV!H610/RWADA!H610,0),0)</f>
        <v>514606</v>
      </c>
      <c r="I610" s="4">
        <f>IFERROR(TRUNC(AV!I610/RWADA!I610,0),0)</f>
        <v>496637</v>
      </c>
      <c r="J610" s="4">
        <f>IFERROR(TRUNC(AV!J610/RWADA!J610,0),0)</f>
        <v>475469</v>
      </c>
      <c r="K610" s="4">
        <f>IFERROR(TRUNC(AV!K610/RWADA!K610,0),0)</f>
        <v>455760</v>
      </c>
      <c r="L610" s="4">
        <f>IFERROR(TRUNC(AV!L610/RWADA!L610,0),0)</f>
        <v>460798</v>
      </c>
      <c r="M610" s="4">
        <f>IFERROR(TRUNC(AV!M610/RWADA!M610,0),0)</f>
        <v>459733</v>
      </c>
      <c r="N610" s="4">
        <f>IFERROR(TRUNC(AV!N610/RWADA!N610,0),0)</f>
        <v>461093</v>
      </c>
      <c r="O610" s="4">
        <f>IFERROR(TRUNC(AV!O610/RWADA!O610,0),0)</f>
        <v>472237</v>
      </c>
      <c r="P610" s="4">
        <f>IFERROR(TRUNC(AV!P610/RWADA!P610,0),0)</f>
        <v>487822</v>
      </c>
      <c r="Q610" s="4">
        <f>IFERROR(TRUNC(AV!Q610/RWADA!Q610,0),0)</f>
        <v>506639</v>
      </c>
      <c r="R610" s="4">
        <f>IFERROR(TRUNC(AV!R610/RWADA!R610,0),0)</f>
        <v>524186</v>
      </c>
      <c r="S610" s="4">
        <f>IFERROR(TRUNC(AV!S610/RWADA!S610,0),0)</f>
        <v>555361</v>
      </c>
      <c r="T610" s="4">
        <f>IFERROR(TRUNC(AV!T610/RWADA!T610,0),0)</f>
        <v>626909</v>
      </c>
      <c r="U610" s="4">
        <f>IFERROR(TRUNC(AV!U610/RWADA!U610,0),0)</f>
        <v>664676</v>
      </c>
    </row>
    <row r="611" spans="1:21" x14ac:dyDescent="0.3">
      <c r="A611" s="3" t="s">
        <v>735</v>
      </c>
      <c r="B611" s="1" t="s">
        <v>1450</v>
      </c>
      <c r="C611" s="1" t="s">
        <v>1442</v>
      </c>
      <c r="D611" s="4">
        <f>IFERROR(TRUNC(AV!D611/RWADA!D611,0),0)</f>
        <v>394387</v>
      </c>
      <c r="E611" s="4">
        <f>IFERROR(TRUNC(AV!E611/RWADA!E611,0),0)</f>
        <v>477548</v>
      </c>
      <c r="F611" s="4">
        <f>IFERROR(TRUNC(AV!F611/RWADA!F611,0),0)</f>
        <v>516000</v>
      </c>
      <c r="G611" s="4">
        <f>IFERROR(TRUNC(AV!G611/RWADA!G611,0),0)</f>
        <v>608539</v>
      </c>
      <c r="H611" s="4">
        <f>IFERROR(TRUNC(AV!H611/RWADA!H611,0),0)</f>
        <v>669517</v>
      </c>
      <c r="I611" s="4">
        <f>IFERROR(TRUNC(AV!I611/RWADA!I611,0),0)</f>
        <v>681860</v>
      </c>
      <c r="J611" s="4">
        <f>IFERROR(TRUNC(AV!J611/RWADA!J611,0),0)</f>
        <v>642435</v>
      </c>
      <c r="K611" s="4">
        <f>IFERROR(TRUNC(AV!K611/RWADA!K611,0),0)</f>
        <v>642875</v>
      </c>
      <c r="L611" s="4">
        <f>IFERROR(TRUNC(AV!L611/RWADA!L611,0),0)</f>
        <v>616017</v>
      </c>
      <c r="M611" s="4">
        <f>IFERROR(TRUNC(AV!M611/RWADA!M611,0),0)</f>
        <v>591501</v>
      </c>
      <c r="N611" s="4">
        <f>IFERROR(TRUNC(AV!N611/RWADA!N611,0),0)</f>
        <v>605192</v>
      </c>
      <c r="O611" s="4">
        <f>IFERROR(TRUNC(AV!O611/RWADA!O611,0),0)</f>
        <v>618877</v>
      </c>
      <c r="P611" s="4">
        <f>IFERROR(TRUNC(AV!P611/RWADA!P611,0),0)</f>
        <v>619357</v>
      </c>
      <c r="Q611" s="4">
        <f>IFERROR(TRUNC(AV!Q611/RWADA!Q611,0),0)</f>
        <v>635272</v>
      </c>
      <c r="R611" s="4">
        <f>IFERROR(TRUNC(AV!R611/RWADA!R611,0),0)</f>
        <v>676258</v>
      </c>
      <c r="S611" s="4">
        <f>IFERROR(TRUNC(AV!S611/RWADA!S611,0),0)</f>
        <v>738729</v>
      </c>
      <c r="T611" s="4">
        <f>IFERROR(TRUNC(AV!T611/RWADA!T611,0),0)</f>
        <v>823060</v>
      </c>
      <c r="U611" s="4">
        <f>IFERROR(TRUNC(AV!U611/RWADA!U611,0),0)</f>
        <v>878390</v>
      </c>
    </row>
    <row r="612" spans="1:21" x14ac:dyDescent="0.3">
      <c r="A612" s="3" t="s">
        <v>736</v>
      </c>
      <c r="B612" s="1" t="s">
        <v>1451</v>
      </c>
      <c r="C612" s="1" t="s">
        <v>984</v>
      </c>
      <c r="D612" s="4">
        <f>IFERROR(TRUNC(AV!D612/RWADA!D612,0),0)</f>
        <v>2713379</v>
      </c>
      <c r="E612" s="4">
        <f>IFERROR(TRUNC(AV!E612/RWADA!E612,0),0)</f>
        <v>3255339</v>
      </c>
      <c r="F612" s="4">
        <f>IFERROR(TRUNC(AV!F612/RWADA!F612,0),0)</f>
        <v>4123172</v>
      </c>
      <c r="G612" s="4">
        <f>IFERROR(TRUNC(AV!G612/RWADA!G612,0),0)</f>
        <v>4831503</v>
      </c>
      <c r="H612" s="4">
        <f>IFERROR(TRUNC(AV!H612/RWADA!H612,0),0)</f>
        <v>5463357</v>
      </c>
      <c r="I612" s="4">
        <f>IFERROR(TRUNC(AV!I612/RWADA!I612,0),0)</f>
        <v>6376630</v>
      </c>
      <c r="J612" s="4">
        <f>IFERROR(TRUNC(AV!J612/RWADA!J612,0),0)</f>
        <v>5994137</v>
      </c>
      <c r="K612" s="4">
        <f>IFERROR(TRUNC(AV!K612/RWADA!K612,0),0)</f>
        <v>7076767</v>
      </c>
      <c r="L612" s="4">
        <f>IFERROR(TRUNC(AV!L612/RWADA!L612,0),0)</f>
        <v>7393663</v>
      </c>
      <c r="M612" s="4">
        <f>IFERROR(TRUNC(AV!M612/RWADA!M612,0),0)</f>
        <v>7665408</v>
      </c>
      <c r="N612" s="4">
        <f>IFERROR(TRUNC(AV!N612/RWADA!N612,0),0)</f>
        <v>8068095</v>
      </c>
      <c r="O612" s="4">
        <f>IFERROR(TRUNC(AV!O612/RWADA!O612,0),0)</f>
        <v>8378461</v>
      </c>
      <c r="P612" s="4">
        <f>IFERROR(TRUNC(AV!P612/RWADA!P612,0),0)</f>
        <v>8948534</v>
      </c>
      <c r="Q612" s="4">
        <f>IFERROR(TRUNC(AV!Q612/RWADA!Q612,0),0)</f>
        <v>9818792</v>
      </c>
      <c r="R612" s="4">
        <f>IFERROR(TRUNC(AV!R612/RWADA!R612,0),0)</f>
        <v>9916579</v>
      </c>
      <c r="S612" s="4">
        <f>IFERROR(TRUNC(AV!S612/RWADA!S612,0),0)</f>
        <v>11157528</v>
      </c>
      <c r="T612" s="4">
        <f>IFERROR(TRUNC(AV!T612/RWADA!T612,0),0)</f>
        <v>14650242</v>
      </c>
      <c r="U612" s="4">
        <f>IFERROR(TRUNC(AV!U612/RWADA!U612,0),0)</f>
        <v>14308927</v>
      </c>
    </row>
    <row r="613" spans="1:21" x14ac:dyDescent="0.3">
      <c r="A613" s="3" t="s">
        <v>737</v>
      </c>
      <c r="B613" s="1" t="s">
        <v>1452</v>
      </c>
      <c r="C613" s="1" t="s">
        <v>984</v>
      </c>
      <c r="D613" s="4">
        <f>IFERROR(TRUNC(AV!D613/RWADA!D613,0),0)</f>
        <v>1221040</v>
      </c>
      <c r="E613" s="4">
        <f>IFERROR(TRUNC(AV!E613/RWADA!E613,0),0)</f>
        <v>1308309</v>
      </c>
      <c r="F613" s="4">
        <f>IFERROR(TRUNC(AV!F613/RWADA!F613,0),0)</f>
        <v>1801779</v>
      </c>
      <c r="G613" s="4">
        <f>IFERROR(TRUNC(AV!G613/RWADA!G613,0),0)</f>
        <v>2132138</v>
      </c>
      <c r="H613" s="4">
        <f>IFERROR(TRUNC(AV!H613/RWADA!H613,0),0)</f>
        <v>2477967</v>
      </c>
      <c r="I613" s="4">
        <f>IFERROR(TRUNC(AV!I613/RWADA!I613,0),0)</f>
        <v>2487984</v>
      </c>
      <c r="J613" s="4">
        <f>IFERROR(TRUNC(AV!J613/RWADA!J613,0),0)</f>
        <v>2516532</v>
      </c>
      <c r="K613" s="4">
        <f>IFERROR(TRUNC(AV!K613/RWADA!K613,0),0)</f>
        <v>2419739</v>
      </c>
      <c r="L613" s="4">
        <f>IFERROR(TRUNC(AV!L613/RWADA!L613,0),0)</f>
        <v>2515640</v>
      </c>
      <c r="M613" s="4">
        <f>IFERROR(TRUNC(AV!M613/RWADA!M613,0),0)</f>
        <v>2256806</v>
      </c>
      <c r="N613" s="4">
        <f>IFERROR(TRUNC(AV!N613/RWADA!N613,0),0)</f>
        <v>2473096</v>
      </c>
      <c r="O613" s="4">
        <f>IFERROR(TRUNC(AV!O613/RWADA!O613,0),0)</f>
        <v>2459828</v>
      </c>
      <c r="P613" s="4">
        <f>IFERROR(TRUNC(AV!P613/RWADA!P613,0),0)</f>
        <v>2593129</v>
      </c>
      <c r="Q613" s="4">
        <f>IFERROR(TRUNC(AV!Q613/RWADA!Q613,0),0)</f>
        <v>2510349</v>
      </c>
      <c r="R613" s="4">
        <f>IFERROR(TRUNC(AV!R613/RWADA!R613,0),0)</f>
        <v>2556881</v>
      </c>
      <c r="S613" s="4">
        <f>IFERROR(TRUNC(AV!S613/RWADA!S613,0),0)</f>
        <v>2775438</v>
      </c>
      <c r="T613" s="4">
        <f>IFERROR(TRUNC(AV!T613/RWADA!T613,0),0)</f>
        <v>2836771</v>
      </c>
      <c r="U613" s="4">
        <f>IFERROR(TRUNC(AV!U613/RWADA!U613,0),0)</f>
        <v>2872480</v>
      </c>
    </row>
    <row r="614" spans="1:21" x14ac:dyDescent="0.3">
      <c r="A614" s="3" t="s">
        <v>738</v>
      </c>
      <c r="B614" s="1" t="s">
        <v>1453</v>
      </c>
      <c r="C614" s="1" t="s">
        <v>984</v>
      </c>
      <c r="D614" s="4">
        <f>IFERROR(TRUNC(AV!D614/RWADA!D614,0),0)</f>
        <v>313330</v>
      </c>
      <c r="E614" s="4">
        <f>IFERROR(TRUNC(AV!E614/RWADA!E614,0),0)</f>
        <v>342990</v>
      </c>
      <c r="F614" s="4">
        <f>IFERROR(TRUNC(AV!F614/RWADA!F614,0),0)</f>
        <v>415488</v>
      </c>
      <c r="G614" s="4">
        <f>IFERROR(TRUNC(AV!G614/RWADA!G614,0),0)</f>
        <v>475136</v>
      </c>
      <c r="H614" s="4">
        <f>IFERROR(TRUNC(AV!H614/RWADA!H614,0),0)</f>
        <v>531447</v>
      </c>
      <c r="I614" s="4">
        <f>IFERROR(TRUNC(AV!I614/RWADA!I614,0),0)</f>
        <v>555934</v>
      </c>
      <c r="J614" s="4">
        <f>IFERROR(TRUNC(AV!J614/RWADA!J614,0),0)</f>
        <v>554668</v>
      </c>
      <c r="K614" s="4">
        <f>IFERROR(TRUNC(AV!K614/RWADA!K614,0),0)</f>
        <v>573483</v>
      </c>
      <c r="L614" s="4">
        <f>IFERROR(TRUNC(AV!L614/RWADA!L614,0),0)</f>
        <v>550577</v>
      </c>
      <c r="M614" s="4">
        <f>IFERROR(TRUNC(AV!M614/RWADA!M614,0),0)</f>
        <v>570503</v>
      </c>
      <c r="N614" s="4">
        <f>IFERROR(TRUNC(AV!N614/RWADA!N614,0),0)</f>
        <v>559772</v>
      </c>
      <c r="O614" s="4">
        <f>IFERROR(TRUNC(AV!O614/RWADA!O614,0),0)</f>
        <v>590248</v>
      </c>
      <c r="P614" s="4">
        <f>IFERROR(TRUNC(AV!P614/RWADA!P614,0),0)</f>
        <v>564033</v>
      </c>
      <c r="Q614" s="4">
        <f>IFERROR(TRUNC(AV!Q614/RWADA!Q614,0),0)</f>
        <v>567419</v>
      </c>
      <c r="R614" s="4">
        <f>IFERROR(TRUNC(AV!R614/RWADA!R614,0),0)</f>
        <v>574757</v>
      </c>
      <c r="S614" s="4">
        <f>IFERROR(TRUNC(AV!S614/RWADA!S614,0),0)</f>
        <v>582948</v>
      </c>
      <c r="T614" s="4">
        <f>IFERROR(TRUNC(AV!T614/RWADA!T614,0),0)</f>
        <v>654829</v>
      </c>
      <c r="U614" s="4">
        <f>IFERROR(TRUNC(AV!U614/RWADA!U614,0),0)</f>
        <v>659351</v>
      </c>
    </row>
    <row r="615" spans="1:21" x14ac:dyDescent="0.3">
      <c r="A615" s="3" t="s">
        <v>739</v>
      </c>
      <c r="B615" s="1" t="s">
        <v>1454</v>
      </c>
      <c r="C615" s="1" t="s">
        <v>984</v>
      </c>
      <c r="D615" s="4">
        <f>IFERROR(TRUNC(AV!D615/RWADA!D615,0),0)</f>
        <v>633564</v>
      </c>
      <c r="E615" s="4">
        <f>IFERROR(TRUNC(AV!E615/RWADA!E615,0),0)</f>
        <v>748909</v>
      </c>
      <c r="F615" s="4">
        <f>IFERROR(TRUNC(AV!F615/RWADA!F615,0),0)</f>
        <v>881475</v>
      </c>
      <c r="G615" s="4">
        <f>IFERROR(TRUNC(AV!G615/RWADA!G615,0),0)</f>
        <v>1172753</v>
      </c>
      <c r="H615" s="4">
        <f>IFERROR(TRUNC(AV!H615/RWADA!H615,0),0)</f>
        <v>1279338</v>
      </c>
      <c r="I615" s="4">
        <f>IFERROR(TRUNC(AV!I615/RWADA!I615,0),0)</f>
        <v>1496369</v>
      </c>
      <c r="J615" s="4">
        <f>IFERROR(TRUNC(AV!J615/RWADA!J615,0),0)</f>
        <v>1594153</v>
      </c>
      <c r="K615" s="4">
        <f>IFERROR(TRUNC(AV!K615/RWADA!K615,0),0)</f>
        <v>1616718</v>
      </c>
      <c r="L615" s="4">
        <f>IFERROR(TRUNC(AV!L615/RWADA!L615,0),0)</f>
        <v>1310579</v>
      </c>
      <c r="M615" s="4">
        <f>IFERROR(TRUNC(AV!M615/RWADA!M615,0),0)</f>
        <v>1384414</v>
      </c>
      <c r="N615" s="4">
        <f>IFERROR(TRUNC(AV!N615/RWADA!N615,0),0)</f>
        <v>1404867</v>
      </c>
      <c r="O615" s="4">
        <f>IFERROR(TRUNC(AV!O615/RWADA!O615,0),0)</f>
        <v>1473342</v>
      </c>
      <c r="P615" s="4">
        <f>IFERROR(TRUNC(AV!P615/RWADA!P615,0),0)</f>
        <v>1471876</v>
      </c>
      <c r="Q615" s="4">
        <f>IFERROR(TRUNC(AV!Q615/RWADA!Q615,0),0)</f>
        <v>1463887</v>
      </c>
      <c r="R615" s="4">
        <f>IFERROR(TRUNC(AV!R615/RWADA!R615,0),0)</f>
        <v>1560402</v>
      </c>
      <c r="S615" s="4">
        <f>IFERROR(TRUNC(AV!S615/RWADA!S615,0),0)</f>
        <v>1611438</v>
      </c>
      <c r="T615" s="4">
        <f>IFERROR(TRUNC(AV!T615/RWADA!T615,0),0)</f>
        <v>1777117</v>
      </c>
      <c r="U615" s="4">
        <f>IFERROR(TRUNC(AV!U615/RWADA!U615,0),0)</f>
        <v>1888783</v>
      </c>
    </row>
    <row r="616" spans="1:21" x14ac:dyDescent="0.3">
      <c r="A616" s="3" t="s">
        <v>740</v>
      </c>
      <c r="B616" s="1" t="s">
        <v>1455</v>
      </c>
      <c r="C616" s="1" t="s">
        <v>984</v>
      </c>
      <c r="D616" s="4">
        <f>IFERROR(TRUNC(AV!D616/RWADA!D616,0),0)</f>
        <v>1348438</v>
      </c>
      <c r="E616" s="4">
        <f>IFERROR(TRUNC(AV!E616/RWADA!E616,0),0)</f>
        <v>1890533</v>
      </c>
      <c r="F616" s="4">
        <f>IFERROR(TRUNC(AV!F616/RWADA!F616,0),0)</f>
        <v>2191783</v>
      </c>
      <c r="G616" s="4">
        <f>IFERROR(TRUNC(AV!G616/RWADA!G616,0),0)</f>
        <v>2526223</v>
      </c>
      <c r="H616" s="4">
        <f>IFERROR(TRUNC(AV!H616/RWADA!H616,0),0)</f>
        <v>3019980</v>
      </c>
      <c r="I616" s="4">
        <f>IFERROR(TRUNC(AV!I616/RWADA!I616,0),0)</f>
        <v>2975919</v>
      </c>
      <c r="J616" s="4">
        <f>IFERROR(TRUNC(AV!J616/RWADA!J616,0),0)</f>
        <v>2992765</v>
      </c>
      <c r="K616" s="4">
        <f>IFERROR(TRUNC(AV!K616/RWADA!K616,0),0)</f>
        <v>2915199</v>
      </c>
      <c r="L616" s="4">
        <f>IFERROR(TRUNC(AV!L616/RWADA!L616,0),0)</f>
        <v>2996815</v>
      </c>
      <c r="M616" s="4">
        <f>IFERROR(TRUNC(AV!M616/RWADA!M616,0),0)</f>
        <v>2935163</v>
      </c>
      <c r="N616" s="4">
        <f>IFERROR(TRUNC(AV!N616/RWADA!N616,0),0)</f>
        <v>3121291</v>
      </c>
      <c r="O616" s="4">
        <f>IFERROR(TRUNC(AV!O616/RWADA!O616,0),0)</f>
        <v>3140012</v>
      </c>
      <c r="P616" s="4">
        <f>IFERROR(TRUNC(AV!P616/RWADA!P616,0),0)</f>
        <v>3324190</v>
      </c>
      <c r="Q616" s="4">
        <f>IFERROR(TRUNC(AV!Q616/RWADA!Q616,0),0)</f>
        <v>3447002</v>
      </c>
      <c r="R616" s="4">
        <f>IFERROR(TRUNC(AV!R616/RWADA!R616,0),0)</f>
        <v>3791423</v>
      </c>
      <c r="S616" s="4">
        <f>IFERROR(TRUNC(AV!S616/RWADA!S616,0),0)</f>
        <v>3975084</v>
      </c>
      <c r="T616" s="4">
        <f>IFERROR(TRUNC(AV!T616/RWADA!T616,0),0)</f>
        <v>4584998</v>
      </c>
      <c r="U616" s="4">
        <f>IFERROR(TRUNC(AV!U616/RWADA!U616,0),0)</f>
        <v>4869606</v>
      </c>
    </row>
    <row r="617" spans="1:21" x14ac:dyDescent="0.3">
      <c r="A617" s="3" t="s">
        <v>741</v>
      </c>
      <c r="B617" s="1" t="s">
        <v>1456</v>
      </c>
      <c r="C617" s="1" t="s">
        <v>984</v>
      </c>
      <c r="D617" s="4">
        <f>IFERROR(TRUNC(AV!D617/RWADA!D617,0),0)</f>
        <v>560130</v>
      </c>
      <c r="E617" s="4">
        <f>IFERROR(TRUNC(AV!E617/RWADA!E617,0),0)</f>
        <v>654680</v>
      </c>
      <c r="F617" s="4">
        <f>IFERROR(TRUNC(AV!F617/RWADA!F617,0),0)</f>
        <v>832852</v>
      </c>
      <c r="G617" s="4">
        <f>IFERROR(TRUNC(AV!G617/RWADA!G617,0),0)</f>
        <v>992678</v>
      </c>
      <c r="H617" s="4">
        <f>IFERROR(TRUNC(AV!H617/RWADA!H617,0),0)</f>
        <v>1089576</v>
      </c>
      <c r="I617" s="4">
        <f>IFERROR(TRUNC(AV!I617/RWADA!I617,0),0)</f>
        <v>1179656</v>
      </c>
      <c r="J617" s="4">
        <f>IFERROR(TRUNC(AV!J617/RWADA!J617,0),0)</f>
        <v>1101776</v>
      </c>
      <c r="K617" s="4">
        <f>IFERROR(TRUNC(AV!K617/RWADA!K617,0),0)</f>
        <v>1052639</v>
      </c>
      <c r="L617" s="4">
        <f>IFERROR(TRUNC(AV!L617/RWADA!L617,0),0)</f>
        <v>1174917</v>
      </c>
      <c r="M617" s="4">
        <f>IFERROR(TRUNC(AV!M617/RWADA!M617,0),0)</f>
        <v>1192177</v>
      </c>
      <c r="N617" s="4">
        <f>IFERROR(TRUNC(AV!N617/RWADA!N617,0),0)</f>
        <v>1145365</v>
      </c>
      <c r="O617" s="4">
        <f>IFERROR(TRUNC(AV!O617/RWADA!O617,0),0)</f>
        <v>1192153</v>
      </c>
      <c r="P617" s="4">
        <f>IFERROR(TRUNC(AV!P617/RWADA!P617,0),0)</f>
        <v>1307576</v>
      </c>
      <c r="Q617" s="4">
        <f>IFERROR(TRUNC(AV!Q617/RWADA!Q617,0),0)</f>
        <v>1438791</v>
      </c>
      <c r="R617" s="4">
        <f>IFERROR(TRUNC(AV!R617/RWADA!R617,0),0)</f>
        <v>1518754</v>
      </c>
      <c r="S617" s="4">
        <f>IFERROR(TRUNC(AV!S617/RWADA!S617,0),0)</f>
        <v>1572556</v>
      </c>
      <c r="T617" s="4">
        <f>IFERROR(TRUNC(AV!T617/RWADA!T617,0),0)</f>
        <v>1649743</v>
      </c>
      <c r="U617" s="4">
        <f>IFERROR(TRUNC(AV!U617/RWADA!U617,0),0)</f>
        <v>1693094</v>
      </c>
    </row>
    <row r="618" spans="1:21" x14ac:dyDescent="0.3">
      <c r="A618" s="3" t="s">
        <v>742</v>
      </c>
      <c r="B618" s="1" t="s">
        <v>1457</v>
      </c>
      <c r="C618" s="1" t="s">
        <v>984</v>
      </c>
      <c r="D618" s="4">
        <f>IFERROR(TRUNC(AV!D618/RWADA!D618,0),0)</f>
        <v>318541</v>
      </c>
      <c r="E618" s="4">
        <f>IFERROR(TRUNC(AV!E618/RWADA!E618,0),0)</f>
        <v>361982</v>
      </c>
      <c r="F618" s="4">
        <f>IFERROR(TRUNC(AV!F618/RWADA!F618,0),0)</f>
        <v>425934</v>
      </c>
      <c r="G618" s="4">
        <f>IFERROR(TRUNC(AV!G618/RWADA!G618,0),0)</f>
        <v>491703</v>
      </c>
      <c r="H618" s="4">
        <f>IFERROR(TRUNC(AV!H618/RWADA!H618,0),0)</f>
        <v>551346</v>
      </c>
      <c r="I618" s="4">
        <f>IFERROR(TRUNC(AV!I618/RWADA!I618,0),0)</f>
        <v>540131</v>
      </c>
      <c r="J618" s="4">
        <f>IFERROR(TRUNC(AV!J618/RWADA!J618,0),0)</f>
        <v>550306</v>
      </c>
      <c r="K618" s="4">
        <f>IFERROR(TRUNC(AV!K618/RWADA!K618,0),0)</f>
        <v>533655</v>
      </c>
      <c r="L618" s="4">
        <f>IFERROR(TRUNC(AV!L618/RWADA!L618,0),0)</f>
        <v>537844</v>
      </c>
      <c r="M618" s="4">
        <f>IFERROR(TRUNC(AV!M618/RWADA!M618,0),0)</f>
        <v>535671</v>
      </c>
      <c r="N618" s="4">
        <f>IFERROR(TRUNC(AV!N618/RWADA!N618,0),0)</f>
        <v>551751</v>
      </c>
      <c r="O618" s="4">
        <f>IFERROR(TRUNC(AV!O618/RWADA!O618,0),0)</f>
        <v>573530</v>
      </c>
      <c r="P618" s="4">
        <f>IFERROR(TRUNC(AV!P618/RWADA!P618,0),0)</f>
        <v>576671</v>
      </c>
      <c r="Q618" s="4">
        <f>IFERROR(TRUNC(AV!Q618/RWADA!Q618,0),0)</f>
        <v>607587</v>
      </c>
      <c r="R618" s="4">
        <f>IFERROR(TRUNC(AV!R618/RWADA!R618,0),0)</f>
        <v>646779</v>
      </c>
      <c r="S618" s="4">
        <f>IFERROR(TRUNC(AV!S618/RWADA!S618,0),0)</f>
        <v>679844</v>
      </c>
      <c r="T618" s="4">
        <f>IFERROR(TRUNC(AV!T618/RWADA!T618,0),0)</f>
        <v>709718</v>
      </c>
      <c r="U618" s="4">
        <f>IFERROR(TRUNC(AV!U618/RWADA!U618,0),0)</f>
        <v>749081</v>
      </c>
    </row>
    <row r="619" spans="1:21" x14ac:dyDescent="0.3">
      <c r="A619" s="3" t="s">
        <v>743</v>
      </c>
      <c r="B619" s="1" t="s">
        <v>1458</v>
      </c>
      <c r="C619" s="1" t="s">
        <v>984</v>
      </c>
      <c r="D619" s="4">
        <f>IFERROR(TRUNC(AV!D619/RWADA!D619,0),0)</f>
        <v>460882</v>
      </c>
      <c r="E619" s="4">
        <f>IFERROR(TRUNC(AV!E619/RWADA!E619,0),0)</f>
        <v>487983</v>
      </c>
      <c r="F619" s="4">
        <f>IFERROR(TRUNC(AV!F619/RWADA!F619,0),0)</f>
        <v>517503</v>
      </c>
      <c r="G619" s="4">
        <f>IFERROR(TRUNC(AV!G619/RWADA!G619,0),0)</f>
        <v>546723</v>
      </c>
      <c r="H619" s="4">
        <f>IFERROR(TRUNC(AV!H619/RWADA!H619,0),0)</f>
        <v>527265</v>
      </c>
      <c r="I619" s="4">
        <f>IFERROR(TRUNC(AV!I619/RWADA!I619,0),0)</f>
        <v>571356</v>
      </c>
      <c r="J619" s="4">
        <f>IFERROR(TRUNC(AV!J619/RWADA!J619,0),0)</f>
        <v>580264</v>
      </c>
      <c r="K619" s="4">
        <f>IFERROR(TRUNC(AV!K619/RWADA!K619,0),0)</f>
        <v>615361</v>
      </c>
      <c r="L619" s="4">
        <f>IFERROR(TRUNC(AV!L619/RWADA!L619,0),0)</f>
        <v>593847</v>
      </c>
      <c r="M619" s="4">
        <f>IFERROR(TRUNC(AV!M619/RWADA!M619,0),0)</f>
        <v>600169</v>
      </c>
      <c r="N619" s="4">
        <f>IFERROR(TRUNC(AV!N619/RWADA!N619,0),0)</f>
        <v>626866</v>
      </c>
      <c r="O619" s="4">
        <f>IFERROR(TRUNC(AV!O619/RWADA!O619,0),0)</f>
        <v>676231</v>
      </c>
      <c r="P619" s="4">
        <f>IFERROR(TRUNC(AV!P619/RWADA!P619,0),0)</f>
        <v>696541</v>
      </c>
      <c r="Q619" s="4">
        <f>IFERROR(TRUNC(AV!Q619/RWADA!Q619,0),0)</f>
        <v>703847</v>
      </c>
      <c r="R619" s="4">
        <f>IFERROR(TRUNC(AV!R619/RWADA!R619,0),0)</f>
        <v>781179</v>
      </c>
      <c r="S619" s="4">
        <f>IFERROR(TRUNC(AV!S619/RWADA!S619,0),0)</f>
        <v>770029</v>
      </c>
      <c r="T619" s="4">
        <f>IFERROR(TRUNC(AV!T619/RWADA!T619,0),0)</f>
        <v>781988</v>
      </c>
      <c r="U619" s="4">
        <f>IFERROR(TRUNC(AV!U619/RWADA!U619,0),0)</f>
        <v>749495</v>
      </c>
    </row>
    <row r="620" spans="1:21" x14ac:dyDescent="0.3">
      <c r="A620" s="3" t="s">
        <v>744</v>
      </c>
      <c r="B620" s="1" t="s">
        <v>1459</v>
      </c>
      <c r="C620" s="1" t="s">
        <v>984</v>
      </c>
      <c r="D620" s="4">
        <f>IFERROR(TRUNC(AV!D620/RWADA!D620,0),0)</f>
        <v>353193</v>
      </c>
      <c r="E620" s="4">
        <f>IFERROR(TRUNC(AV!E620/RWADA!E620,0),0)</f>
        <v>382242</v>
      </c>
      <c r="F620" s="4">
        <f>IFERROR(TRUNC(AV!F620/RWADA!F620,0),0)</f>
        <v>479497</v>
      </c>
      <c r="G620" s="4">
        <f>IFERROR(TRUNC(AV!G620/RWADA!G620,0),0)</f>
        <v>576450</v>
      </c>
      <c r="H620" s="4">
        <f>IFERROR(TRUNC(AV!H620/RWADA!H620,0),0)</f>
        <v>613610</v>
      </c>
      <c r="I620" s="4">
        <f>IFERROR(TRUNC(AV!I620/RWADA!I620,0),0)</f>
        <v>663600</v>
      </c>
      <c r="J620" s="4">
        <f>IFERROR(TRUNC(AV!J620/RWADA!J620,0),0)</f>
        <v>673328</v>
      </c>
      <c r="K620" s="4">
        <f>IFERROR(TRUNC(AV!K620/RWADA!K620,0),0)</f>
        <v>662317</v>
      </c>
      <c r="L620" s="4">
        <f>IFERROR(TRUNC(AV!L620/RWADA!L620,0),0)</f>
        <v>662530</v>
      </c>
      <c r="M620" s="4">
        <f>IFERROR(TRUNC(AV!M620/RWADA!M620,0),0)</f>
        <v>692222</v>
      </c>
      <c r="N620" s="4">
        <f>IFERROR(TRUNC(AV!N620/RWADA!N620,0),0)</f>
        <v>698052</v>
      </c>
      <c r="O620" s="4">
        <f>IFERROR(TRUNC(AV!O620/RWADA!O620,0),0)</f>
        <v>727911</v>
      </c>
      <c r="P620" s="4">
        <f>IFERROR(TRUNC(AV!P620/RWADA!P620,0),0)</f>
        <v>746141</v>
      </c>
      <c r="Q620" s="4">
        <f>IFERROR(TRUNC(AV!Q620/RWADA!Q620,0),0)</f>
        <v>778638</v>
      </c>
      <c r="R620" s="4">
        <f>IFERROR(TRUNC(AV!R620/RWADA!R620,0),0)</f>
        <v>788413</v>
      </c>
      <c r="S620" s="4">
        <f>IFERROR(TRUNC(AV!S620/RWADA!S620,0),0)</f>
        <v>863705</v>
      </c>
      <c r="T620" s="4">
        <f>IFERROR(TRUNC(AV!T620/RWADA!T620,0),0)</f>
        <v>923478</v>
      </c>
      <c r="U620" s="4">
        <f>IFERROR(TRUNC(AV!U620/RWADA!U620,0),0)</f>
        <v>925354</v>
      </c>
    </row>
    <row r="621" spans="1:21" x14ac:dyDescent="0.3">
      <c r="A621" s="3" t="s">
        <v>745</v>
      </c>
      <c r="B621" s="1" t="s">
        <v>1460</v>
      </c>
      <c r="C621" s="1" t="s">
        <v>984</v>
      </c>
      <c r="D621" s="4">
        <f>IFERROR(TRUNC(AV!D621/RWADA!D621,0),0)</f>
        <v>206275</v>
      </c>
      <c r="E621" s="4">
        <f>IFERROR(TRUNC(AV!E621/RWADA!E621,0),0)</f>
        <v>233730</v>
      </c>
      <c r="F621" s="4">
        <f>IFERROR(TRUNC(AV!F621/RWADA!F621,0),0)</f>
        <v>270231</v>
      </c>
      <c r="G621" s="4">
        <f>IFERROR(TRUNC(AV!G621/RWADA!G621,0),0)</f>
        <v>332487</v>
      </c>
      <c r="H621" s="4">
        <f>IFERROR(TRUNC(AV!H621/RWADA!H621,0),0)</f>
        <v>376807</v>
      </c>
      <c r="I621" s="4">
        <f>IFERROR(TRUNC(AV!I621/RWADA!I621,0),0)</f>
        <v>420327</v>
      </c>
      <c r="J621" s="4">
        <f>IFERROR(TRUNC(AV!J621/RWADA!J621,0),0)</f>
        <v>437067</v>
      </c>
      <c r="K621" s="4">
        <f>IFERROR(TRUNC(AV!K621/RWADA!K621,0),0)</f>
        <v>447508</v>
      </c>
      <c r="L621" s="4">
        <f>IFERROR(TRUNC(AV!L621/RWADA!L621,0),0)</f>
        <v>445309</v>
      </c>
      <c r="M621" s="4">
        <f>IFERROR(TRUNC(AV!M621/RWADA!M621,0),0)</f>
        <v>476844</v>
      </c>
      <c r="N621" s="4">
        <f>IFERROR(TRUNC(AV!N621/RWADA!N621,0),0)</f>
        <v>492888</v>
      </c>
      <c r="O621" s="4">
        <f>IFERROR(TRUNC(AV!O621/RWADA!O621,0),0)</f>
        <v>499229</v>
      </c>
      <c r="P621" s="4">
        <f>IFERROR(TRUNC(AV!P621/RWADA!P621,0),0)</f>
        <v>537405</v>
      </c>
      <c r="Q621" s="4">
        <f>IFERROR(TRUNC(AV!Q621/RWADA!Q621,0),0)</f>
        <v>574557</v>
      </c>
      <c r="R621" s="4">
        <f>IFERROR(TRUNC(AV!R621/RWADA!R621,0),0)</f>
        <v>591934</v>
      </c>
      <c r="S621" s="4">
        <f>IFERROR(TRUNC(AV!S621/RWADA!S621,0),0)</f>
        <v>652417</v>
      </c>
      <c r="T621" s="4">
        <f>IFERROR(TRUNC(AV!T621/RWADA!T621,0),0)</f>
        <v>696031</v>
      </c>
      <c r="U621" s="4">
        <f>IFERROR(TRUNC(AV!U621/RWADA!U621,0),0)</f>
        <v>682641</v>
      </c>
    </row>
    <row r="622" spans="1:21" x14ac:dyDescent="0.3">
      <c r="A622" s="3" t="s">
        <v>746</v>
      </c>
      <c r="B622" s="1" t="s">
        <v>1461</v>
      </c>
      <c r="C622" s="1" t="s">
        <v>984</v>
      </c>
      <c r="D622" s="4">
        <f>IFERROR(TRUNC(AV!D622/RWADA!D622,0),0)</f>
        <v>335348</v>
      </c>
      <c r="E622" s="4">
        <f>IFERROR(TRUNC(AV!E622/RWADA!E622,0),0)</f>
        <v>390888</v>
      </c>
      <c r="F622" s="4">
        <f>IFERROR(TRUNC(AV!F622/RWADA!F622,0),0)</f>
        <v>438313</v>
      </c>
      <c r="G622" s="4">
        <f>IFERROR(TRUNC(AV!G622/RWADA!G622,0),0)</f>
        <v>513067</v>
      </c>
      <c r="H622" s="4">
        <f>IFERROR(TRUNC(AV!H622/RWADA!H622,0),0)</f>
        <v>555328</v>
      </c>
      <c r="I622" s="4">
        <f>IFERROR(TRUNC(AV!I622/RWADA!I622,0),0)</f>
        <v>678125</v>
      </c>
      <c r="J622" s="4">
        <f>IFERROR(TRUNC(AV!J622/RWADA!J622,0),0)</f>
        <v>697884</v>
      </c>
      <c r="K622" s="4">
        <f>IFERROR(TRUNC(AV!K622/RWADA!K622,0),0)</f>
        <v>748837</v>
      </c>
      <c r="L622" s="4">
        <f>IFERROR(TRUNC(AV!L622/RWADA!L622,0),0)</f>
        <v>730596</v>
      </c>
      <c r="M622" s="4">
        <f>IFERROR(TRUNC(AV!M622/RWADA!M622,0),0)</f>
        <v>738839</v>
      </c>
      <c r="N622" s="4">
        <f>IFERROR(TRUNC(AV!N622/RWADA!N622,0),0)</f>
        <v>698886</v>
      </c>
      <c r="O622" s="4">
        <f>IFERROR(TRUNC(AV!O622/RWADA!O622,0),0)</f>
        <v>744067</v>
      </c>
      <c r="P622" s="4">
        <f>IFERROR(TRUNC(AV!P622/RWADA!P622,0),0)</f>
        <v>746857</v>
      </c>
      <c r="Q622" s="4">
        <f>IFERROR(TRUNC(AV!Q622/RWADA!Q622,0),0)</f>
        <v>756292</v>
      </c>
      <c r="R622" s="4">
        <f>IFERROR(TRUNC(AV!R622/RWADA!R622,0),0)</f>
        <v>797452</v>
      </c>
      <c r="S622" s="4">
        <f>IFERROR(TRUNC(AV!S622/RWADA!S622,0),0)</f>
        <v>826086</v>
      </c>
      <c r="T622" s="4">
        <f>IFERROR(TRUNC(AV!T622/RWADA!T622,0),0)</f>
        <v>837352</v>
      </c>
      <c r="U622" s="4">
        <f>IFERROR(TRUNC(AV!U622/RWADA!U622,0),0)</f>
        <v>893879</v>
      </c>
    </row>
    <row r="623" spans="1:21" x14ac:dyDescent="0.3">
      <c r="A623" s="3" t="s">
        <v>747</v>
      </c>
      <c r="B623" s="1" t="s">
        <v>1462</v>
      </c>
      <c r="C623" s="1" t="s">
        <v>984</v>
      </c>
      <c r="D623" s="4">
        <f>IFERROR(TRUNC(AV!D623/RWADA!D623,0),0)</f>
        <v>155185</v>
      </c>
      <c r="E623" s="4">
        <f>IFERROR(TRUNC(AV!E623/RWADA!E623,0),0)</f>
        <v>188126</v>
      </c>
      <c r="F623" s="4">
        <f>IFERROR(TRUNC(AV!F623/RWADA!F623,0),0)</f>
        <v>196583</v>
      </c>
      <c r="G623" s="4">
        <f>IFERROR(TRUNC(AV!G623/RWADA!G623,0),0)</f>
        <v>207977</v>
      </c>
      <c r="H623" s="4">
        <f>IFERROR(TRUNC(AV!H623/RWADA!H623,0),0)</f>
        <v>279331</v>
      </c>
      <c r="I623" s="4">
        <f>IFERROR(TRUNC(AV!I623/RWADA!I623,0),0)</f>
        <v>409991</v>
      </c>
      <c r="J623" s="4">
        <f>IFERROR(TRUNC(AV!J623/RWADA!J623,0),0)</f>
        <v>400140</v>
      </c>
      <c r="K623" s="4">
        <f>IFERROR(TRUNC(AV!K623/RWADA!K623,0),0)</f>
        <v>388742</v>
      </c>
      <c r="L623" s="4">
        <f>IFERROR(TRUNC(AV!L623/RWADA!L623,0),0)</f>
        <v>383566</v>
      </c>
      <c r="M623" s="4">
        <f>IFERROR(TRUNC(AV!M623/RWADA!M623,0),0)</f>
        <v>384614</v>
      </c>
      <c r="N623" s="4">
        <f>IFERROR(TRUNC(AV!N623/RWADA!N623,0),0)</f>
        <v>373948</v>
      </c>
      <c r="O623" s="4">
        <f>IFERROR(TRUNC(AV!O623/RWADA!O623,0),0)</f>
        <v>409318</v>
      </c>
      <c r="P623" s="4">
        <f>IFERROR(TRUNC(AV!P623/RWADA!P623,0),0)</f>
        <v>409777</v>
      </c>
      <c r="Q623" s="4">
        <f>IFERROR(TRUNC(AV!Q623/RWADA!Q623,0),0)</f>
        <v>356031</v>
      </c>
      <c r="R623" s="4">
        <f>IFERROR(TRUNC(AV!R623/RWADA!R623,0),0)</f>
        <v>293550</v>
      </c>
      <c r="S623" s="4">
        <f>IFERROR(TRUNC(AV!S623/RWADA!S623,0),0)</f>
        <v>350655</v>
      </c>
      <c r="T623" s="4">
        <f>IFERROR(TRUNC(AV!T623/RWADA!T623,0),0)</f>
        <v>375284</v>
      </c>
      <c r="U623" s="4">
        <f>IFERROR(TRUNC(AV!U623/RWADA!U623,0),0)</f>
        <v>476040</v>
      </c>
    </row>
    <row r="624" spans="1:21" x14ac:dyDescent="0.3">
      <c r="A624" s="3" t="s">
        <v>748</v>
      </c>
      <c r="B624" s="1" t="s">
        <v>1463</v>
      </c>
      <c r="C624" s="1" t="s">
        <v>984</v>
      </c>
      <c r="D624" s="4">
        <f>IFERROR(TRUNC(AV!D624/RWADA!D624,0),0)</f>
        <v>160634</v>
      </c>
      <c r="E624" s="4">
        <f>IFERROR(TRUNC(AV!E624/RWADA!E624,0),0)</f>
        <v>227980</v>
      </c>
      <c r="F624" s="4">
        <f>IFERROR(TRUNC(AV!F624/RWADA!F624,0),0)</f>
        <v>252071</v>
      </c>
      <c r="G624" s="4">
        <f>IFERROR(TRUNC(AV!G624/RWADA!G624,0),0)</f>
        <v>292494</v>
      </c>
      <c r="H624" s="4">
        <f>IFERROR(TRUNC(AV!H624/RWADA!H624,0),0)</f>
        <v>327661</v>
      </c>
      <c r="I624" s="4">
        <f>IFERROR(TRUNC(AV!I624/RWADA!I624,0),0)</f>
        <v>365641</v>
      </c>
      <c r="J624" s="4">
        <f>IFERROR(TRUNC(AV!J624/RWADA!J624,0),0)</f>
        <v>369842</v>
      </c>
      <c r="K624" s="4">
        <f>IFERROR(TRUNC(AV!K624/RWADA!K624,0),0)</f>
        <v>386661</v>
      </c>
      <c r="L624" s="4">
        <f>IFERROR(TRUNC(AV!L624/RWADA!L624,0),0)</f>
        <v>398220</v>
      </c>
      <c r="M624" s="4">
        <f>IFERROR(TRUNC(AV!M624/RWADA!M624,0),0)</f>
        <v>403933</v>
      </c>
      <c r="N624" s="4">
        <f>IFERROR(TRUNC(AV!N624/RWADA!N624,0),0)</f>
        <v>407724</v>
      </c>
      <c r="O624" s="4">
        <f>IFERROR(TRUNC(AV!O624/RWADA!O624,0),0)</f>
        <v>419828</v>
      </c>
      <c r="P624" s="4">
        <f>IFERROR(TRUNC(AV!P624/RWADA!P624,0),0)</f>
        <v>430262</v>
      </c>
      <c r="Q624" s="4">
        <f>IFERROR(TRUNC(AV!Q624/RWADA!Q624,0),0)</f>
        <v>410802</v>
      </c>
      <c r="R624" s="4">
        <f>IFERROR(TRUNC(AV!R624/RWADA!R624,0),0)</f>
        <v>409114</v>
      </c>
      <c r="S624" s="4">
        <f>IFERROR(TRUNC(AV!S624/RWADA!S624,0),0)</f>
        <v>437220</v>
      </c>
      <c r="T624" s="4">
        <f>IFERROR(TRUNC(AV!T624/RWADA!T624,0),0)</f>
        <v>493379</v>
      </c>
      <c r="U624" s="4">
        <f>IFERROR(TRUNC(AV!U624/RWADA!U624,0),0)</f>
        <v>513183</v>
      </c>
    </row>
    <row r="625" spans="1:21" x14ac:dyDescent="0.3">
      <c r="A625" s="3" t="s">
        <v>749</v>
      </c>
      <c r="B625" s="1" t="s">
        <v>1464</v>
      </c>
      <c r="C625" s="1" t="s">
        <v>984</v>
      </c>
      <c r="D625" s="4">
        <f>IFERROR(TRUNC(AV!D625/RWADA!D625,0),0)</f>
        <v>260192</v>
      </c>
      <c r="E625" s="4">
        <f>IFERROR(TRUNC(AV!E625/RWADA!E625,0),0)</f>
        <v>322435</v>
      </c>
      <c r="F625" s="4">
        <f>IFERROR(TRUNC(AV!F625/RWADA!F625,0),0)</f>
        <v>371472</v>
      </c>
      <c r="G625" s="4">
        <f>IFERROR(TRUNC(AV!G625/RWADA!G625,0),0)</f>
        <v>464454</v>
      </c>
      <c r="H625" s="4">
        <f>IFERROR(TRUNC(AV!H625/RWADA!H625,0),0)</f>
        <v>522685</v>
      </c>
      <c r="I625" s="4">
        <f>IFERROR(TRUNC(AV!I625/RWADA!I625,0),0)</f>
        <v>530826</v>
      </c>
      <c r="J625" s="4">
        <f>IFERROR(TRUNC(AV!J625/RWADA!J625,0),0)</f>
        <v>543481</v>
      </c>
      <c r="K625" s="4">
        <f>IFERROR(TRUNC(AV!K625/RWADA!K625,0),0)</f>
        <v>543678</v>
      </c>
      <c r="L625" s="4">
        <f>IFERROR(TRUNC(AV!L625/RWADA!L625,0),0)</f>
        <v>527325</v>
      </c>
      <c r="M625" s="4">
        <f>IFERROR(TRUNC(AV!M625/RWADA!M625,0),0)</f>
        <v>530986</v>
      </c>
      <c r="N625" s="4">
        <f>IFERROR(TRUNC(AV!N625/RWADA!N625,0),0)</f>
        <v>518615</v>
      </c>
      <c r="O625" s="4">
        <f>IFERROR(TRUNC(AV!O625/RWADA!O625,0),0)</f>
        <v>550359</v>
      </c>
      <c r="P625" s="4">
        <f>IFERROR(TRUNC(AV!P625/RWADA!P625,0),0)</f>
        <v>583965</v>
      </c>
      <c r="Q625" s="4">
        <f>IFERROR(TRUNC(AV!Q625/RWADA!Q625,0),0)</f>
        <v>592881</v>
      </c>
      <c r="R625" s="4">
        <f>IFERROR(TRUNC(AV!R625/RWADA!R625,0),0)</f>
        <v>612397</v>
      </c>
      <c r="S625" s="4">
        <f>IFERROR(TRUNC(AV!S625/RWADA!S625,0),0)</f>
        <v>663255</v>
      </c>
      <c r="T625" s="4">
        <f>IFERROR(TRUNC(AV!T625/RWADA!T625,0),0)</f>
        <v>713833</v>
      </c>
      <c r="U625" s="4">
        <f>IFERROR(TRUNC(AV!U625/RWADA!U625,0),0)</f>
        <v>735163</v>
      </c>
    </row>
    <row r="626" spans="1:21" x14ac:dyDescent="0.3">
      <c r="A626" s="3" t="s">
        <v>750</v>
      </c>
      <c r="B626" s="1" t="s">
        <v>1465</v>
      </c>
      <c r="C626" s="1" t="s">
        <v>984</v>
      </c>
      <c r="D626" s="4">
        <f>IFERROR(TRUNC(AV!D626/RWADA!D626,0),0)</f>
        <v>183562</v>
      </c>
      <c r="E626" s="4">
        <f>IFERROR(TRUNC(AV!E626/RWADA!E626,0),0)</f>
        <v>221286</v>
      </c>
      <c r="F626" s="4">
        <f>IFERROR(TRUNC(AV!F626/RWADA!F626,0),0)</f>
        <v>278245</v>
      </c>
      <c r="G626" s="4">
        <f>IFERROR(TRUNC(AV!G626/RWADA!G626,0),0)</f>
        <v>322243</v>
      </c>
      <c r="H626" s="4">
        <f>IFERROR(TRUNC(AV!H626/RWADA!H626,0),0)</f>
        <v>352580</v>
      </c>
      <c r="I626" s="4">
        <f>IFERROR(TRUNC(AV!I626/RWADA!I626,0),0)</f>
        <v>391664</v>
      </c>
      <c r="J626" s="4">
        <f>IFERROR(TRUNC(AV!J626/RWADA!J626,0),0)</f>
        <v>402531</v>
      </c>
      <c r="K626" s="4">
        <f>IFERROR(TRUNC(AV!K626/RWADA!K626,0),0)</f>
        <v>417001</v>
      </c>
      <c r="L626" s="4">
        <f>IFERROR(TRUNC(AV!L626/RWADA!L626,0),0)</f>
        <v>382332</v>
      </c>
      <c r="M626" s="4">
        <f>IFERROR(TRUNC(AV!M626/RWADA!M626,0),0)</f>
        <v>387727</v>
      </c>
      <c r="N626" s="4">
        <f>IFERROR(TRUNC(AV!N626/RWADA!N626,0),0)</f>
        <v>414351</v>
      </c>
      <c r="O626" s="4">
        <f>IFERROR(TRUNC(AV!O626/RWADA!O626,0),0)</f>
        <v>410253</v>
      </c>
      <c r="P626" s="4">
        <f>IFERROR(TRUNC(AV!P626/RWADA!P626,0),0)</f>
        <v>442904</v>
      </c>
      <c r="Q626" s="4">
        <f>IFERROR(TRUNC(AV!Q626/RWADA!Q626,0),0)</f>
        <v>441206</v>
      </c>
      <c r="R626" s="4">
        <f>IFERROR(TRUNC(AV!R626/RWADA!R626,0),0)</f>
        <v>455089</v>
      </c>
      <c r="S626" s="4">
        <f>IFERROR(TRUNC(AV!S626/RWADA!S626,0),0)</f>
        <v>492956</v>
      </c>
      <c r="T626" s="4">
        <f>IFERROR(TRUNC(AV!T626/RWADA!T626,0),0)</f>
        <v>498988</v>
      </c>
      <c r="U626" s="4">
        <f>IFERROR(TRUNC(AV!U626/RWADA!U626,0),0)</f>
        <v>541701</v>
      </c>
    </row>
    <row r="627" spans="1:21" x14ac:dyDescent="0.3">
      <c r="A627" s="3" t="s">
        <v>751</v>
      </c>
      <c r="B627" s="1" t="s">
        <v>1466</v>
      </c>
      <c r="C627" s="1" t="s">
        <v>984</v>
      </c>
      <c r="D627" s="4">
        <f>IFERROR(TRUNC(AV!D627/RWADA!D627,0),0)</f>
        <v>183661</v>
      </c>
      <c r="E627" s="4">
        <f>IFERROR(TRUNC(AV!E627/RWADA!E627,0),0)</f>
        <v>210233</v>
      </c>
      <c r="F627" s="4">
        <f>IFERROR(TRUNC(AV!F627/RWADA!F627,0),0)</f>
        <v>251611</v>
      </c>
      <c r="G627" s="4">
        <f>IFERROR(TRUNC(AV!G627/RWADA!G627,0),0)</f>
        <v>282811</v>
      </c>
      <c r="H627" s="4">
        <f>IFERROR(TRUNC(AV!H627/RWADA!H627,0),0)</f>
        <v>323322</v>
      </c>
      <c r="I627" s="4">
        <f>IFERROR(TRUNC(AV!I627/RWADA!I627,0),0)</f>
        <v>339707</v>
      </c>
      <c r="J627" s="4">
        <f>IFERROR(TRUNC(AV!J627/RWADA!J627,0),0)</f>
        <v>336542</v>
      </c>
      <c r="K627" s="4">
        <f>IFERROR(TRUNC(AV!K627/RWADA!K627,0),0)</f>
        <v>348187</v>
      </c>
      <c r="L627" s="4">
        <f>IFERROR(TRUNC(AV!L627/RWADA!L627,0),0)</f>
        <v>356964</v>
      </c>
      <c r="M627" s="4">
        <f>IFERROR(TRUNC(AV!M627/RWADA!M627,0),0)</f>
        <v>370028</v>
      </c>
      <c r="N627" s="4">
        <f>IFERROR(TRUNC(AV!N627/RWADA!N627,0),0)</f>
        <v>364622</v>
      </c>
      <c r="O627" s="4">
        <f>IFERROR(TRUNC(AV!O627/RWADA!O627,0),0)</f>
        <v>369518</v>
      </c>
      <c r="P627" s="4">
        <f>IFERROR(TRUNC(AV!P627/RWADA!P627,0),0)</f>
        <v>366495</v>
      </c>
      <c r="Q627" s="4">
        <f>IFERROR(TRUNC(AV!Q627/RWADA!Q627,0),0)</f>
        <v>378909</v>
      </c>
      <c r="R627" s="4">
        <f>IFERROR(TRUNC(AV!R627/RWADA!R627,0),0)</f>
        <v>407210</v>
      </c>
      <c r="S627" s="4">
        <f>IFERROR(TRUNC(AV!S627/RWADA!S627,0),0)</f>
        <v>450260</v>
      </c>
      <c r="T627" s="4">
        <f>IFERROR(TRUNC(AV!T627/RWADA!T627,0),0)</f>
        <v>464525</v>
      </c>
      <c r="U627" s="4">
        <f>IFERROR(TRUNC(AV!U627/RWADA!U627,0),0)</f>
        <v>475031</v>
      </c>
    </row>
    <row r="628" spans="1:21" x14ac:dyDescent="0.3">
      <c r="A628" s="3" t="s">
        <v>752</v>
      </c>
      <c r="B628" s="1" t="s">
        <v>1467</v>
      </c>
      <c r="C628" s="1" t="s">
        <v>909</v>
      </c>
      <c r="D628" s="4">
        <f>IFERROR(TRUNC(AV!D628/RWADA!D628,0),0)</f>
        <v>1744402</v>
      </c>
      <c r="E628" s="4">
        <f>IFERROR(TRUNC(AV!E628/RWADA!E628,0),0)</f>
        <v>1950112</v>
      </c>
      <c r="F628" s="4">
        <f>IFERROR(TRUNC(AV!F628/RWADA!F628,0),0)</f>
        <v>2134233</v>
      </c>
      <c r="G628" s="4">
        <f>IFERROR(TRUNC(AV!G628/RWADA!G628,0),0)</f>
        <v>2923665</v>
      </c>
      <c r="H628" s="4">
        <f>IFERROR(TRUNC(AV!H628/RWADA!H628,0),0)</f>
        <v>3176124</v>
      </c>
      <c r="I628" s="4">
        <f>IFERROR(TRUNC(AV!I628/RWADA!I628,0),0)</f>
        <v>4156849</v>
      </c>
      <c r="J628" s="4">
        <f>IFERROR(TRUNC(AV!J628/RWADA!J628,0),0)</f>
        <v>4453099</v>
      </c>
      <c r="K628" s="4">
        <f>IFERROR(TRUNC(AV!K628/RWADA!K628,0),0)</f>
        <v>4146919</v>
      </c>
      <c r="L628" s="4">
        <f>IFERROR(TRUNC(AV!L628/RWADA!L628,0),0)</f>
        <v>3951814</v>
      </c>
      <c r="M628" s="4">
        <f>IFERROR(TRUNC(AV!M628/RWADA!M628,0),0)</f>
        <v>3971999</v>
      </c>
      <c r="N628" s="4">
        <f>IFERROR(TRUNC(AV!N628/RWADA!N628,0),0)</f>
        <v>4283673</v>
      </c>
      <c r="O628" s="4">
        <f>IFERROR(TRUNC(AV!O628/RWADA!O628,0),0)</f>
        <v>4216276</v>
      </c>
      <c r="P628" s="4">
        <f>IFERROR(TRUNC(AV!P628/RWADA!P628,0),0)</f>
        <v>4692399</v>
      </c>
      <c r="Q628" s="4">
        <f>IFERROR(TRUNC(AV!Q628/RWADA!Q628,0),0)</f>
        <v>4777043</v>
      </c>
      <c r="R628" s="4">
        <f>IFERROR(TRUNC(AV!R628/RWADA!R628,0),0)</f>
        <v>5693122</v>
      </c>
      <c r="S628" s="4">
        <f>IFERROR(TRUNC(AV!S628/RWADA!S628,0),0)</f>
        <v>6236899</v>
      </c>
      <c r="T628" s="4">
        <f>IFERROR(TRUNC(AV!T628/RWADA!T628,0),0)</f>
        <v>5827903</v>
      </c>
      <c r="U628" s="4">
        <f>IFERROR(TRUNC(AV!U628/RWADA!U628,0),0)</f>
        <v>4864798</v>
      </c>
    </row>
    <row r="629" spans="1:21" x14ac:dyDescent="0.3">
      <c r="A629" s="3" t="s">
        <v>753</v>
      </c>
      <c r="B629" s="1" t="s">
        <v>1468</v>
      </c>
      <c r="C629" s="1" t="s">
        <v>984</v>
      </c>
      <c r="D629" s="4">
        <f>IFERROR(TRUNC(AV!D629/RWADA!D629,0),0)</f>
        <v>278028</v>
      </c>
      <c r="E629" s="4">
        <f>IFERROR(TRUNC(AV!E629/RWADA!E629,0),0)</f>
        <v>330377</v>
      </c>
      <c r="F629" s="4">
        <f>IFERROR(TRUNC(AV!F629/RWADA!F629,0),0)</f>
        <v>361481</v>
      </c>
      <c r="G629" s="4">
        <f>IFERROR(TRUNC(AV!G629/RWADA!G629,0),0)</f>
        <v>464563</v>
      </c>
      <c r="H629" s="4">
        <f>IFERROR(TRUNC(AV!H629/RWADA!H629,0),0)</f>
        <v>529249</v>
      </c>
      <c r="I629" s="4">
        <f>IFERROR(TRUNC(AV!I629/RWADA!I629,0),0)</f>
        <v>644329</v>
      </c>
      <c r="J629" s="4">
        <f>IFERROR(TRUNC(AV!J629/RWADA!J629,0),0)</f>
        <v>661353</v>
      </c>
      <c r="K629" s="4">
        <f>IFERROR(TRUNC(AV!K629/RWADA!K629,0),0)</f>
        <v>644606</v>
      </c>
      <c r="L629" s="4">
        <f>IFERROR(TRUNC(AV!L629/RWADA!L629,0),0)</f>
        <v>671773</v>
      </c>
      <c r="M629" s="4">
        <f>IFERROR(TRUNC(AV!M629/RWADA!M629,0),0)</f>
        <v>597977</v>
      </c>
      <c r="N629" s="4">
        <f>IFERROR(TRUNC(AV!N629/RWADA!N629,0),0)</f>
        <v>563162</v>
      </c>
      <c r="O629" s="4">
        <f>IFERROR(TRUNC(AV!O629/RWADA!O629,0),0)</f>
        <v>572355</v>
      </c>
      <c r="P629" s="4">
        <f>IFERROR(TRUNC(AV!P629/RWADA!P629,0),0)</f>
        <v>537000</v>
      </c>
      <c r="Q629" s="4">
        <f>IFERROR(TRUNC(AV!Q629/RWADA!Q629,0),0)</f>
        <v>564598</v>
      </c>
      <c r="R629" s="4">
        <f>IFERROR(TRUNC(AV!R629/RWADA!R629,0),0)</f>
        <v>573823</v>
      </c>
      <c r="S629" s="4">
        <f>IFERROR(TRUNC(AV!S629/RWADA!S629,0),0)</f>
        <v>633163</v>
      </c>
      <c r="T629" s="4">
        <f>IFERROR(TRUNC(AV!T629/RWADA!T629,0),0)</f>
        <v>589932</v>
      </c>
      <c r="U629" s="4">
        <f>IFERROR(TRUNC(AV!U629/RWADA!U629,0),0)</f>
        <v>598406</v>
      </c>
    </row>
    <row r="630" spans="1:21" x14ac:dyDescent="0.3">
      <c r="A630" s="3" t="s">
        <v>754</v>
      </c>
      <c r="B630" s="1" t="s">
        <v>1469</v>
      </c>
      <c r="C630" s="1" t="s">
        <v>984</v>
      </c>
      <c r="D630" s="4">
        <f>IFERROR(TRUNC(AV!D630/RWADA!D630,0),0)</f>
        <v>263570</v>
      </c>
      <c r="E630" s="4">
        <f>IFERROR(TRUNC(AV!E630/RWADA!E630,0),0)</f>
        <v>303363</v>
      </c>
      <c r="F630" s="4">
        <f>IFERROR(TRUNC(AV!F630/RWADA!F630,0),0)</f>
        <v>362103</v>
      </c>
      <c r="G630" s="4">
        <f>IFERROR(TRUNC(AV!G630/RWADA!G630,0),0)</f>
        <v>505599</v>
      </c>
      <c r="H630" s="4">
        <f>IFERROR(TRUNC(AV!H630/RWADA!H630,0),0)</f>
        <v>546913</v>
      </c>
      <c r="I630" s="4">
        <f>IFERROR(TRUNC(AV!I630/RWADA!I630,0),0)</f>
        <v>627671</v>
      </c>
      <c r="J630" s="4">
        <f>IFERROR(TRUNC(AV!J630/RWADA!J630,0),0)</f>
        <v>598097</v>
      </c>
      <c r="K630" s="4">
        <f>IFERROR(TRUNC(AV!K630/RWADA!K630,0),0)</f>
        <v>596593</v>
      </c>
      <c r="L630" s="4">
        <f>IFERROR(TRUNC(AV!L630/RWADA!L630,0),0)</f>
        <v>551610</v>
      </c>
      <c r="M630" s="4">
        <f>IFERROR(TRUNC(AV!M630/RWADA!M630,0),0)</f>
        <v>518426</v>
      </c>
      <c r="N630" s="4">
        <f>IFERROR(TRUNC(AV!N630/RWADA!N630,0),0)</f>
        <v>543363</v>
      </c>
      <c r="O630" s="4">
        <f>IFERROR(TRUNC(AV!O630/RWADA!O630,0),0)</f>
        <v>535379</v>
      </c>
      <c r="P630" s="4">
        <f>IFERROR(TRUNC(AV!P630/RWADA!P630,0),0)</f>
        <v>554826</v>
      </c>
      <c r="Q630" s="4">
        <f>IFERROR(TRUNC(AV!Q630/RWADA!Q630,0),0)</f>
        <v>567296</v>
      </c>
      <c r="R630" s="4">
        <f>IFERROR(TRUNC(AV!R630/RWADA!R630,0),0)</f>
        <v>595231</v>
      </c>
      <c r="S630" s="4">
        <f>IFERROR(TRUNC(AV!S630/RWADA!S630,0),0)</f>
        <v>626928</v>
      </c>
      <c r="T630" s="4">
        <f>IFERROR(TRUNC(AV!T630/RWADA!T630,0),0)</f>
        <v>633984</v>
      </c>
      <c r="U630" s="4">
        <f>IFERROR(TRUNC(AV!U630/RWADA!U630,0),0)</f>
        <v>617740</v>
      </c>
    </row>
    <row r="631" spans="1:21" x14ac:dyDescent="0.3">
      <c r="A631" s="3" t="s">
        <v>755</v>
      </c>
      <c r="B631" s="1" t="s">
        <v>1470</v>
      </c>
      <c r="C631" s="1" t="s">
        <v>984</v>
      </c>
      <c r="D631" s="4">
        <f>IFERROR(TRUNC(AV!D631/RWADA!D631,0),0)</f>
        <v>299001</v>
      </c>
      <c r="E631" s="4">
        <f>IFERROR(TRUNC(AV!E631/RWADA!E631,0),0)</f>
        <v>339403</v>
      </c>
      <c r="F631" s="4">
        <f>IFERROR(TRUNC(AV!F631/RWADA!F631,0),0)</f>
        <v>390873</v>
      </c>
      <c r="G631" s="4">
        <f>IFERROR(TRUNC(AV!G631/RWADA!G631,0),0)</f>
        <v>510792</v>
      </c>
      <c r="H631" s="4">
        <f>IFERROR(TRUNC(AV!H631/RWADA!H631,0),0)</f>
        <v>546289</v>
      </c>
      <c r="I631" s="4">
        <f>IFERROR(TRUNC(AV!I631/RWADA!I631,0),0)</f>
        <v>632331</v>
      </c>
      <c r="J631" s="4">
        <f>IFERROR(TRUNC(AV!J631/RWADA!J631,0),0)</f>
        <v>649489</v>
      </c>
      <c r="K631" s="4">
        <f>IFERROR(TRUNC(AV!K631/RWADA!K631,0),0)</f>
        <v>641309</v>
      </c>
      <c r="L631" s="4">
        <f>IFERROR(TRUNC(AV!L631/RWADA!L631,0),0)</f>
        <v>630540</v>
      </c>
      <c r="M631" s="4">
        <f>IFERROR(TRUNC(AV!M631/RWADA!M631,0),0)</f>
        <v>632036</v>
      </c>
      <c r="N631" s="4">
        <f>IFERROR(TRUNC(AV!N631/RWADA!N631,0),0)</f>
        <v>639540</v>
      </c>
      <c r="O631" s="4">
        <f>IFERROR(TRUNC(AV!O631/RWADA!O631,0),0)</f>
        <v>656474</v>
      </c>
      <c r="P631" s="4">
        <f>IFERROR(TRUNC(AV!P631/RWADA!P631,0),0)</f>
        <v>672079</v>
      </c>
      <c r="Q631" s="4">
        <f>IFERROR(TRUNC(AV!Q631/RWADA!Q631,0),0)</f>
        <v>669743</v>
      </c>
      <c r="R631" s="4">
        <f>IFERROR(TRUNC(AV!R631/RWADA!R631,0),0)</f>
        <v>687837</v>
      </c>
      <c r="S631" s="4">
        <f>IFERROR(TRUNC(AV!S631/RWADA!S631,0),0)</f>
        <v>755979</v>
      </c>
      <c r="T631" s="4">
        <f>IFERROR(TRUNC(AV!T631/RWADA!T631,0),0)</f>
        <v>798643</v>
      </c>
      <c r="U631" s="4">
        <f>IFERROR(TRUNC(AV!U631/RWADA!U631,0),0)</f>
        <v>812824</v>
      </c>
    </row>
    <row r="632" spans="1:21" x14ac:dyDescent="0.3">
      <c r="A632" s="3" t="s">
        <v>756</v>
      </c>
      <c r="B632" s="1" t="s">
        <v>1471</v>
      </c>
      <c r="C632" s="1" t="s">
        <v>1222</v>
      </c>
      <c r="D632" s="4">
        <f>IFERROR(TRUNC(AV!D632/RWADA!D632,0),0)</f>
        <v>191109</v>
      </c>
      <c r="E632" s="4">
        <f>IFERROR(TRUNC(AV!E632/RWADA!E632,0),0)</f>
        <v>195306</v>
      </c>
      <c r="F632" s="4">
        <f>IFERROR(TRUNC(AV!F632/RWADA!F632,0),0)</f>
        <v>222889</v>
      </c>
      <c r="G632" s="4">
        <f>IFERROR(TRUNC(AV!G632/RWADA!G632,0),0)</f>
        <v>229000</v>
      </c>
      <c r="H632" s="4">
        <f>IFERROR(TRUNC(AV!H632/RWADA!H632,0),0)</f>
        <v>240455</v>
      </c>
      <c r="I632" s="4">
        <f>IFERROR(TRUNC(AV!I632/RWADA!I632,0),0)</f>
        <v>245750</v>
      </c>
      <c r="J632" s="4">
        <f>IFERROR(TRUNC(AV!J632/RWADA!J632,0),0)</f>
        <v>251824</v>
      </c>
      <c r="K632" s="4">
        <f>IFERROR(TRUNC(AV!K632/RWADA!K632,0),0)</f>
        <v>255494</v>
      </c>
      <c r="L632" s="4">
        <f>IFERROR(TRUNC(AV!L632/RWADA!L632,0),0)</f>
        <v>251428</v>
      </c>
      <c r="M632" s="4">
        <f>IFERROR(TRUNC(AV!M632/RWADA!M632,0),0)</f>
        <v>257730</v>
      </c>
      <c r="N632" s="4">
        <f>IFERROR(TRUNC(AV!N632/RWADA!N632,0),0)</f>
        <v>252302</v>
      </c>
      <c r="O632" s="4">
        <f>IFERROR(TRUNC(AV!O632/RWADA!O632,0),0)</f>
        <v>262682</v>
      </c>
      <c r="P632" s="4">
        <f>IFERROR(TRUNC(AV!P632/RWADA!P632,0),0)</f>
        <v>260693</v>
      </c>
      <c r="Q632" s="4">
        <f>IFERROR(TRUNC(AV!Q632/RWADA!Q632,0),0)</f>
        <v>270604</v>
      </c>
      <c r="R632" s="4">
        <f>IFERROR(TRUNC(AV!R632/RWADA!R632,0),0)</f>
        <v>279271</v>
      </c>
      <c r="S632" s="4">
        <f>IFERROR(TRUNC(AV!S632/RWADA!S632,0),0)</f>
        <v>332049</v>
      </c>
      <c r="T632" s="4">
        <f>IFERROR(TRUNC(AV!T632/RWADA!T632,0),0)</f>
        <v>356524</v>
      </c>
      <c r="U632" s="4">
        <f>IFERROR(TRUNC(AV!U632/RWADA!U632,0),0)</f>
        <v>394893</v>
      </c>
    </row>
    <row r="633" spans="1:21" x14ac:dyDescent="0.3">
      <c r="A633" s="3" t="s">
        <v>757</v>
      </c>
      <c r="B633" s="1" t="s">
        <v>1472</v>
      </c>
      <c r="C633" s="1" t="s">
        <v>1222</v>
      </c>
      <c r="D633" s="4">
        <f>IFERROR(TRUNC(AV!D633/RWADA!D633,0),0)</f>
        <v>164214</v>
      </c>
      <c r="E633" s="4">
        <f>IFERROR(TRUNC(AV!E633/RWADA!E633,0),0)</f>
        <v>167164</v>
      </c>
      <c r="F633" s="4">
        <f>IFERROR(TRUNC(AV!F633/RWADA!F633,0),0)</f>
        <v>177247</v>
      </c>
      <c r="G633" s="4">
        <f>IFERROR(TRUNC(AV!G633/RWADA!G633,0),0)</f>
        <v>195353</v>
      </c>
      <c r="H633" s="4">
        <f>IFERROR(TRUNC(AV!H633/RWADA!H633,0),0)</f>
        <v>221985</v>
      </c>
      <c r="I633" s="4">
        <f>IFERROR(TRUNC(AV!I633/RWADA!I633,0),0)</f>
        <v>216886</v>
      </c>
      <c r="J633" s="4">
        <f>IFERROR(TRUNC(AV!J633/RWADA!J633,0),0)</f>
        <v>215548</v>
      </c>
      <c r="K633" s="4">
        <f>IFERROR(TRUNC(AV!K633/RWADA!K633,0),0)</f>
        <v>222704</v>
      </c>
      <c r="L633" s="4">
        <f>IFERROR(TRUNC(AV!L633/RWADA!L633,0),0)</f>
        <v>237816</v>
      </c>
      <c r="M633" s="4">
        <f>IFERROR(TRUNC(AV!M633/RWADA!M633,0),0)</f>
        <v>244089</v>
      </c>
      <c r="N633" s="4">
        <f>IFERROR(TRUNC(AV!N633/RWADA!N633,0),0)</f>
        <v>261982</v>
      </c>
      <c r="O633" s="4">
        <f>IFERROR(TRUNC(AV!O633/RWADA!O633,0),0)</f>
        <v>270116</v>
      </c>
      <c r="P633" s="4">
        <f>IFERROR(TRUNC(AV!P633/RWADA!P633,0),0)</f>
        <v>282599</v>
      </c>
      <c r="Q633" s="4">
        <f>IFERROR(TRUNC(AV!Q633/RWADA!Q633,0),0)</f>
        <v>293369</v>
      </c>
      <c r="R633" s="4">
        <f>IFERROR(TRUNC(AV!R633/RWADA!R633,0),0)</f>
        <v>299958</v>
      </c>
      <c r="S633" s="4">
        <f>IFERROR(TRUNC(AV!S633/RWADA!S633,0),0)</f>
        <v>351887</v>
      </c>
      <c r="T633" s="4">
        <f>IFERROR(TRUNC(AV!T633/RWADA!T633,0),0)</f>
        <v>360106</v>
      </c>
      <c r="U633" s="4">
        <f>IFERROR(TRUNC(AV!U633/RWADA!U633,0),0)</f>
        <v>349601</v>
      </c>
    </row>
    <row r="634" spans="1:21" x14ac:dyDescent="0.3">
      <c r="A634" s="3" t="s">
        <v>758</v>
      </c>
      <c r="B634" s="1" t="s">
        <v>1473</v>
      </c>
      <c r="C634" s="1" t="s">
        <v>1222</v>
      </c>
      <c r="D634" s="4">
        <f>IFERROR(TRUNC(AV!D634/RWADA!D634,0),0)</f>
        <v>170877</v>
      </c>
      <c r="E634" s="4">
        <f>IFERROR(TRUNC(AV!E634/RWADA!E634,0),0)</f>
        <v>187585</v>
      </c>
      <c r="F634" s="4">
        <f>IFERROR(TRUNC(AV!F634/RWADA!F634,0),0)</f>
        <v>191136</v>
      </c>
      <c r="G634" s="4">
        <f>IFERROR(TRUNC(AV!G634/RWADA!G634,0),0)</f>
        <v>196869</v>
      </c>
      <c r="H634" s="4">
        <f>IFERROR(TRUNC(AV!H634/RWADA!H634,0),0)</f>
        <v>221438</v>
      </c>
      <c r="I634" s="4">
        <f>IFERROR(TRUNC(AV!I634/RWADA!I634,0),0)</f>
        <v>228925</v>
      </c>
      <c r="J634" s="4">
        <f>IFERROR(TRUNC(AV!J634/RWADA!J634,0),0)</f>
        <v>230136</v>
      </c>
      <c r="K634" s="4">
        <f>IFERROR(TRUNC(AV!K634/RWADA!K634,0),0)</f>
        <v>222983</v>
      </c>
      <c r="L634" s="4">
        <f>IFERROR(TRUNC(AV!L634/RWADA!L634,0),0)</f>
        <v>209233</v>
      </c>
      <c r="M634" s="4">
        <f>IFERROR(TRUNC(AV!M634/RWADA!M634,0),0)</f>
        <v>211770</v>
      </c>
      <c r="N634" s="4">
        <f>IFERROR(TRUNC(AV!N634/RWADA!N634,0),0)</f>
        <v>220896</v>
      </c>
      <c r="O634" s="4">
        <f>IFERROR(TRUNC(AV!O634/RWADA!O634,0),0)</f>
        <v>223737</v>
      </c>
      <c r="P634" s="4">
        <f>IFERROR(TRUNC(AV!P634/RWADA!P634,0),0)</f>
        <v>250702</v>
      </c>
      <c r="Q634" s="4">
        <f>IFERROR(TRUNC(AV!Q634/RWADA!Q634,0),0)</f>
        <v>259624</v>
      </c>
      <c r="R634" s="4">
        <f>IFERROR(TRUNC(AV!R634/RWADA!R634,0),0)</f>
        <v>261877</v>
      </c>
      <c r="S634" s="4">
        <f>IFERROR(TRUNC(AV!S634/RWADA!S634,0),0)</f>
        <v>280199</v>
      </c>
      <c r="T634" s="4">
        <f>IFERROR(TRUNC(AV!T634/RWADA!T634,0),0)</f>
        <v>310361</v>
      </c>
      <c r="U634" s="4">
        <f>IFERROR(TRUNC(AV!U634/RWADA!U634,0),0)</f>
        <v>358669</v>
      </c>
    </row>
    <row r="635" spans="1:21" x14ac:dyDescent="0.3">
      <c r="A635" s="3" t="s">
        <v>759</v>
      </c>
      <c r="B635" s="1" t="s">
        <v>1474</v>
      </c>
      <c r="C635" s="1" t="s">
        <v>1222</v>
      </c>
      <c r="D635" s="4">
        <f>IFERROR(TRUNC(AV!D635/RWADA!D635,0),0)</f>
        <v>173981</v>
      </c>
      <c r="E635" s="4">
        <f>IFERROR(TRUNC(AV!E635/RWADA!E635,0),0)</f>
        <v>182251</v>
      </c>
      <c r="F635" s="4">
        <f>IFERROR(TRUNC(AV!F635/RWADA!F635,0),0)</f>
        <v>207591</v>
      </c>
      <c r="G635" s="4">
        <f>IFERROR(TRUNC(AV!G635/RWADA!G635,0),0)</f>
        <v>222763</v>
      </c>
      <c r="H635" s="4">
        <f>IFERROR(TRUNC(AV!H635/RWADA!H635,0),0)</f>
        <v>245365</v>
      </c>
      <c r="I635" s="4">
        <f>IFERROR(TRUNC(AV!I635/RWADA!I635,0),0)</f>
        <v>263021</v>
      </c>
      <c r="J635" s="4">
        <f>IFERROR(TRUNC(AV!J635/RWADA!J635,0),0)</f>
        <v>278309</v>
      </c>
      <c r="K635" s="4">
        <f>IFERROR(TRUNC(AV!K635/RWADA!K635,0),0)</f>
        <v>279063</v>
      </c>
      <c r="L635" s="4">
        <f>IFERROR(TRUNC(AV!L635/RWADA!L635,0),0)</f>
        <v>307197</v>
      </c>
      <c r="M635" s="4">
        <f>IFERROR(TRUNC(AV!M635/RWADA!M635,0),0)</f>
        <v>317233</v>
      </c>
      <c r="N635" s="4">
        <f>IFERROR(TRUNC(AV!N635/RWADA!N635,0),0)</f>
        <v>328139</v>
      </c>
      <c r="O635" s="4">
        <f>IFERROR(TRUNC(AV!O635/RWADA!O635,0),0)</f>
        <v>324790</v>
      </c>
      <c r="P635" s="4">
        <f>IFERROR(TRUNC(AV!P635/RWADA!P635,0),0)</f>
        <v>346451</v>
      </c>
      <c r="Q635" s="4">
        <f>IFERROR(TRUNC(AV!Q635/RWADA!Q635,0),0)</f>
        <v>370443</v>
      </c>
      <c r="R635" s="4">
        <f>IFERROR(TRUNC(AV!R635/RWADA!R635,0),0)</f>
        <v>409428</v>
      </c>
      <c r="S635" s="4">
        <f>IFERROR(TRUNC(AV!S635/RWADA!S635,0),0)</f>
        <v>462648</v>
      </c>
      <c r="T635" s="4">
        <f>IFERROR(TRUNC(AV!T635/RWADA!T635,0),0)</f>
        <v>497898</v>
      </c>
      <c r="U635" s="4">
        <f>IFERROR(TRUNC(AV!U635/RWADA!U635,0),0)</f>
        <v>524807</v>
      </c>
    </row>
    <row r="636" spans="1:21" x14ac:dyDescent="0.3">
      <c r="A636" s="3" t="s">
        <v>760</v>
      </c>
      <c r="B636" s="1" t="s">
        <v>1475</v>
      </c>
      <c r="C636" s="1" t="s">
        <v>1222</v>
      </c>
      <c r="D636" s="4">
        <f>IFERROR(TRUNC(AV!D636/RWADA!D636,0),0)</f>
        <v>342206</v>
      </c>
      <c r="E636" s="4">
        <f>IFERROR(TRUNC(AV!E636/RWADA!E636,0),0)</f>
        <v>372471</v>
      </c>
      <c r="F636" s="4">
        <f>IFERROR(TRUNC(AV!F636/RWADA!F636,0),0)</f>
        <v>384841</v>
      </c>
      <c r="G636" s="4">
        <f>IFERROR(TRUNC(AV!G636/RWADA!G636,0),0)</f>
        <v>416898</v>
      </c>
      <c r="H636" s="4">
        <f>IFERROR(TRUNC(AV!H636/RWADA!H636,0),0)</f>
        <v>438461</v>
      </c>
      <c r="I636" s="4">
        <f>IFERROR(TRUNC(AV!I636/RWADA!I636,0),0)</f>
        <v>442704</v>
      </c>
      <c r="J636" s="4">
        <f>IFERROR(TRUNC(AV!J636/RWADA!J636,0),0)</f>
        <v>470831</v>
      </c>
      <c r="K636" s="4">
        <f>IFERROR(TRUNC(AV!K636/RWADA!K636,0),0)</f>
        <v>473702</v>
      </c>
      <c r="L636" s="4">
        <f>IFERROR(TRUNC(AV!L636/RWADA!L636,0),0)</f>
        <v>478619</v>
      </c>
      <c r="M636" s="4">
        <f>IFERROR(TRUNC(AV!M636/RWADA!M636,0),0)</f>
        <v>514336</v>
      </c>
      <c r="N636" s="4">
        <f>IFERROR(TRUNC(AV!N636/RWADA!N636,0),0)</f>
        <v>519346</v>
      </c>
      <c r="O636" s="4">
        <f>IFERROR(TRUNC(AV!O636/RWADA!O636,0),0)</f>
        <v>517556</v>
      </c>
      <c r="P636" s="4">
        <f>IFERROR(TRUNC(AV!P636/RWADA!P636,0),0)</f>
        <v>554850</v>
      </c>
      <c r="Q636" s="4">
        <f>IFERROR(TRUNC(AV!Q636/RWADA!Q636,0),0)</f>
        <v>558291</v>
      </c>
      <c r="R636" s="4">
        <f>IFERROR(TRUNC(AV!R636/RWADA!R636,0),0)</f>
        <v>581244</v>
      </c>
      <c r="S636" s="4">
        <f>IFERROR(TRUNC(AV!S636/RWADA!S636,0),0)</f>
        <v>648574</v>
      </c>
      <c r="T636" s="4">
        <f>IFERROR(TRUNC(AV!T636/RWADA!T636,0),0)</f>
        <v>686105</v>
      </c>
      <c r="U636" s="4">
        <f>IFERROR(TRUNC(AV!U636/RWADA!U636,0),0)</f>
        <v>744922</v>
      </c>
    </row>
    <row r="637" spans="1:21" x14ac:dyDescent="0.3">
      <c r="A637" s="3" t="s">
        <v>761</v>
      </c>
      <c r="B637" s="1" t="s">
        <v>1476</v>
      </c>
      <c r="C637" s="1" t="s">
        <v>1222</v>
      </c>
      <c r="D637" s="4">
        <f>IFERROR(TRUNC(AV!D637/RWADA!D637,0),0)</f>
        <v>238419</v>
      </c>
      <c r="E637" s="4">
        <f>IFERROR(TRUNC(AV!E637/RWADA!E637,0),0)</f>
        <v>240189</v>
      </c>
      <c r="F637" s="4">
        <f>IFERROR(TRUNC(AV!F637/RWADA!F637,0),0)</f>
        <v>241523</v>
      </c>
      <c r="G637" s="4">
        <f>IFERROR(TRUNC(AV!G637/RWADA!G637,0),0)</f>
        <v>273486</v>
      </c>
      <c r="H637" s="4">
        <f>IFERROR(TRUNC(AV!H637/RWADA!H637,0),0)</f>
        <v>281856</v>
      </c>
      <c r="I637" s="4">
        <f>IFERROR(TRUNC(AV!I637/RWADA!I637,0),0)</f>
        <v>301097</v>
      </c>
      <c r="J637" s="4">
        <f>IFERROR(TRUNC(AV!J637/RWADA!J637,0),0)</f>
        <v>307506</v>
      </c>
      <c r="K637" s="4">
        <f>IFERROR(TRUNC(AV!K637/RWADA!K637,0),0)</f>
        <v>319883</v>
      </c>
      <c r="L637" s="4">
        <f>IFERROR(TRUNC(AV!L637/RWADA!L637,0),0)</f>
        <v>317098</v>
      </c>
      <c r="M637" s="4">
        <f>IFERROR(TRUNC(AV!M637/RWADA!M637,0),0)</f>
        <v>311571</v>
      </c>
      <c r="N637" s="4">
        <f>IFERROR(TRUNC(AV!N637/RWADA!N637,0),0)</f>
        <v>323216</v>
      </c>
      <c r="O637" s="4">
        <f>IFERROR(TRUNC(AV!O637/RWADA!O637,0),0)</f>
        <v>338981</v>
      </c>
      <c r="P637" s="4">
        <f>IFERROR(TRUNC(AV!P637/RWADA!P637,0),0)</f>
        <v>357063</v>
      </c>
      <c r="Q637" s="4">
        <f>IFERROR(TRUNC(AV!Q637/RWADA!Q637,0),0)</f>
        <v>363252</v>
      </c>
      <c r="R637" s="4">
        <f>IFERROR(TRUNC(AV!R637/RWADA!R637,0),0)</f>
        <v>394561</v>
      </c>
      <c r="S637" s="4">
        <f>IFERROR(TRUNC(AV!S637/RWADA!S637,0),0)</f>
        <v>408062</v>
      </c>
      <c r="T637" s="4">
        <f>IFERROR(TRUNC(AV!T637/RWADA!T637,0),0)</f>
        <v>474336</v>
      </c>
      <c r="U637" s="4">
        <f>IFERROR(TRUNC(AV!U637/RWADA!U637,0),0)</f>
        <v>521235</v>
      </c>
    </row>
    <row r="638" spans="1:21" x14ac:dyDescent="0.3">
      <c r="A638" s="3" t="s">
        <v>762</v>
      </c>
      <c r="B638" s="1" t="s">
        <v>1477</v>
      </c>
      <c r="C638" s="1" t="s">
        <v>1222</v>
      </c>
      <c r="D638" s="4">
        <f>IFERROR(TRUNC(AV!D638/RWADA!D638,0),0)</f>
        <v>194891</v>
      </c>
      <c r="E638" s="4">
        <f>IFERROR(TRUNC(AV!E638/RWADA!E638,0),0)</f>
        <v>199963</v>
      </c>
      <c r="F638" s="4">
        <f>IFERROR(TRUNC(AV!F638/RWADA!F638,0),0)</f>
        <v>214605</v>
      </c>
      <c r="G638" s="4">
        <f>IFERROR(TRUNC(AV!G638/RWADA!G638,0),0)</f>
        <v>221404</v>
      </c>
      <c r="H638" s="4">
        <f>IFERROR(TRUNC(AV!H638/RWADA!H638,0),0)</f>
        <v>226303</v>
      </c>
      <c r="I638" s="4">
        <f>IFERROR(TRUNC(AV!I638/RWADA!I638,0),0)</f>
        <v>240498</v>
      </c>
      <c r="J638" s="4">
        <f>IFERROR(TRUNC(AV!J638/RWADA!J638,0),0)</f>
        <v>242134</v>
      </c>
      <c r="K638" s="4">
        <f>IFERROR(TRUNC(AV!K638/RWADA!K638,0),0)</f>
        <v>254544</v>
      </c>
      <c r="L638" s="4">
        <f>IFERROR(TRUNC(AV!L638/RWADA!L638,0),0)</f>
        <v>266482</v>
      </c>
      <c r="M638" s="4">
        <f>IFERROR(TRUNC(AV!M638/RWADA!M638,0),0)</f>
        <v>273019</v>
      </c>
      <c r="N638" s="4">
        <f>IFERROR(TRUNC(AV!N638/RWADA!N638,0),0)</f>
        <v>278960</v>
      </c>
      <c r="O638" s="4">
        <f>IFERROR(TRUNC(AV!O638/RWADA!O638,0),0)</f>
        <v>283543</v>
      </c>
      <c r="P638" s="4">
        <f>IFERROR(TRUNC(AV!P638/RWADA!P638,0),0)</f>
        <v>307729</v>
      </c>
      <c r="Q638" s="4">
        <f>IFERROR(TRUNC(AV!Q638/RWADA!Q638,0),0)</f>
        <v>318003</v>
      </c>
      <c r="R638" s="4">
        <f>IFERROR(TRUNC(AV!R638/RWADA!R638,0),0)</f>
        <v>344340</v>
      </c>
      <c r="S638" s="4">
        <f>IFERROR(TRUNC(AV!S638/RWADA!S638,0),0)</f>
        <v>370898</v>
      </c>
      <c r="T638" s="4">
        <f>IFERROR(TRUNC(AV!T638/RWADA!T638,0),0)</f>
        <v>419218</v>
      </c>
      <c r="U638" s="4">
        <f>IFERROR(TRUNC(AV!U638/RWADA!U638,0),0)</f>
        <v>468504</v>
      </c>
    </row>
    <row r="639" spans="1:21" x14ac:dyDescent="0.3">
      <c r="A639" s="3" t="s">
        <v>763</v>
      </c>
      <c r="B639" s="1" t="s">
        <v>1478</v>
      </c>
      <c r="C639" s="1" t="s">
        <v>1222</v>
      </c>
      <c r="D639" s="4">
        <f>IFERROR(TRUNC(AV!D639/RWADA!D639,0),0)</f>
        <v>229273</v>
      </c>
      <c r="E639" s="4">
        <f>IFERROR(TRUNC(AV!E639/RWADA!E639,0),0)</f>
        <v>246113</v>
      </c>
      <c r="F639" s="4">
        <f>IFERROR(TRUNC(AV!F639/RWADA!F639,0),0)</f>
        <v>258193</v>
      </c>
      <c r="G639" s="4">
        <f>IFERROR(TRUNC(AV!G639/RWADA!G639,0),0)</f>
        <v>282998</v>
      </c>
      <c r="H639" s="4">
        <f>IFERROR(TRUNC(AV!H639/RWADA!H639,0),0)</f>
        <v>315247</v>
      </c>
      <c r="I639" s="4">
        <f>IFERROR(TRUNC(AV!I639/RWADA!I639,0),0)</f>
        <v>334201</v>
      </c>
      <c r="J639" s="4">
        <f>IFERROR(TRUNC(AV!J639/RWADA!J639,0),0)</f>
        <v>336223</v>
      </c>
      <c r="K639" s="4">
        <f>IFERROR(TRUNC(AV!K639/RWADA!K639,0),0)</f>
        <v>344931</v>
      </c>
      <c r="L639" s="4">
        <f>IFERROR(TRUNC(AV!L639/RWADA!L639,0),0)</f>
        <v>348577</v>
      </c>
      <c r="M639" s="4">
        <f>IFERROR(TRUNC(AV!M639/RWADA!M639,0),0)</f>
        <v>338764</v>
      </c>
      <c r="N639" s="4">
        <f>IFERROR(TRUNC(AV!N639/RWADA!N639,0),0)</f>
        <v>374701</v>
      </c>
      <c r="O639" s="4">
        <f>IFERROR(TRUNC(AV!O639/RWADA!O639,0),0)</f>
        <v>372442</v>
      </c>
      <c r="P639" s="4">
        <f>IFERROR(TRUNC(AV!P639/RWADA!P639,0),0)</f>
        <v>394285</v>
      </c>
      <c r="Q639" s="4">
        <f>IFERROR(TRUNC(AV!Q639/RWADA!Q639,0),0)</f>
        <v>419531</v>
      </c>
      <c r="R639" s="4">
        <f>IFERROR(TRUNC(AV!R639/RWADA!R639,0),0)</f>
        <v>427452</v>
      </c>
      <c r="S639" s="4">
        <f>IFERROR(TRUNC(AV!S639/RWADA!S639,0),0)</f>
        <v>462926</v>
      </c>
      <c r="T639" s="4">
        <f>IFERROR(TRUNC(AV!T639/RWADA!T639,0),0)</f>
        <v>481892</v>
      </c>
      <c r="U639" s="4">
        <f>IFERROR(TRUNC(AV!U639/RWADA!U639,0),0)</f>
        <v>479417</v>
      </c>
    </row>
    <row r="640" spans="1:21" x14ac:dyDescent="0.3">
      <c r="A640" s="3" t="s">
        <v>764</v>
      </c>
      <c r="B640" s="1" t="s">
        <v>1479</v>
      </c>
      <c r="C640" s="1" t="s">
        <v>1222</v>
      </c>
      <c r="D640" s="4">
        <f>IFERROR(TRUNC(AV!D640/RWADA!D640,0),0)</f>
        <v>212556</v>
      </c>
      <c r="E640" s="4">
        <f>IFERROR(TRUNC(AV!E640/RWADA!E640,0),0)</f>
        <v>236821</v>
      </c>
      <c r="F640" s="4">
        <f>IFERROR(TRUNC(AV!F640/RWADA!F640,0),0)</f>
        <v>265671</v>
      </c>
      <c r="G640" s="4">
        <f>IFERROR(TRUNC(AV!G640/RWADA!G640,0),0)</f>
        <v>289149</v>
      </c>
      <c r="H640" s="4">
        <f>IFERROR(TRUNC(AV!H640/RWADA!H640,0),0)</f>
        <v>299472</v>
      </c>
      <c r="I640" s="4">
        <f>IFERROR(TRUNC(AV!I640/RWADA!I640,0),0)</f>
        <v>310028</v>
      </c>
      <c r="J640" s="4">
        <f>IFERROR(TRUNC(AV!J640/RWADA!J640,0),0)</f>
        <v>322712</v>
      </c>
      <c r="K640" s="4">
        <f>IFERROR(TRUNC(AV!K640/RWADA!K640,0),0)</f>
        <v>354094</v>
      </c>
      <c r="L640" s="4">
        <f>IFERROR(TRUNC(AV!L640/RWADA!L640,0),0)</f>
        <v>342510</v>
      </c>
      <c r="M640" s="4">
        <f>IFERROR(TRUNC(AV!M640/RWADA!M640,0),0)</f>
        <v>347699</v>
      </c>
      <c r="N640" s="4">
        <f>IFERROR(TRUNC(AV!N640/RWADA!N640,0),0)</f>
        <v>355611</v>
      </c>
      <c r="O640" s="4">
        <f>IFERROR(TRUNC(AV!O640/RWADA!O640,0),0)</f>
        <v>353707</v>
      </c>
      <c r="P640" s="4">
        <f>IFERROR(TRUNC(AV!P640/RWADA!P640,0),0)</f>
        <v>373664</v>
      </c>
      <c r="Q640" s="4">
        <f>IFERROR(TRUNC(AV!Q640/RWADA!Q640,0),0)</f>
        <v>379507</v>
      </c>
      <c r="R640" s="4">
        <f>IFERROR(TRUNC(AV!R640/RWADA!R640,0),0)</f>
        <v>397829</v>
      </c>
      <c r="S640" s="4">
        <f>IFERROR(TRUNC(AV!S640/RWADA!S640,0),0)</f>
        <v>411639</v>
      </c>
      <c r="T640" s="4">
        <f>IFERROR(TRUNC(AV!T640/RWADA!T640,0),0)</f>
        <v>460196</v>
      </c>
      <c r="U640" s="4">
        <f>IFERROR(TRUNC(AV!U640/RWADA!U640,0),0)</f>
        <v>523398</v>
      </c>
    </row>
    <row r="641" spans="1:21" x14ac:dyDescent="0.3">
      <c r="A641" s="3" t="s">
        <v>765</v>
      </c>
      <c r="B641" s="1" t="s">
        <v>1480</v>
      </c>
      <c r="C641" s="1" t="s">
        <v>1222</v>
      </c>
      <c r="D641" s="4">
        <f>IFERROR(TRUNC(AV!D641/RWADA!D641,0),0)</f>
        <v>251199</v>
      </c>
      <c r="E641" s="4">
        <f>IFERROR(TRUNC(AV!E641/RWADA!E641,0),0)</f>
        <v>279228</v>
      </c>
      <c r="F641" s="4">
        <f>IFERROR(TRUNC(AV!F641/RWADA!F641,0),0)</f>
        <v>299770</v>
      </c>
      <c r="G641" s="4">
        <f>IFERROR(TRUNC(AV!G641/RWADA!G641,0),0)</f>
        <v>330417</v>
      </c>
      <c r="H641" s="4">
        <f>IFERROR(TRUNC(AV!H641/RWADA!H641,0),0)</f>
        <v>348879</v>
      </c>
      <c r="I641" s="4">
        <f>IFERROR(TRUNC(AV!I641/RWADA!I641,0),0)</f>
        <v>361747</v>
      </c>
      <c r="J641" s="4">
        <f>IFERROR(TRUNC(AV!J641/RWADA!J641,0),0)</f>
        <v>398496</v>
      </c>
      <c r="K641" s="4">
        <f>IFERROR(TRUNC(AV!K641/RWADA!K641,0),0)</f>
        <v>453818</v>
      </c>
      <c r="L641" s="4">
        <f>IFERROR(TRUNC(AV!L641/RWADA!L641,0),0)</f>
        <v>457495</v>
      </c>
      <c r="M641" s="4">
        <f>IFERROR(TRUNC(AV!M641/RWADA!M641,0),0)</f>
        <v>451023</v>
      </c>
      <c r="N641" s="4">
        <f>IFERROR(TRUNC(AV!N641/RWADA!N641,0),0)</f>
        <v>451867</v>
      </c>
      <c r="O641" s="4">
        <f>IFERROR(TRUNC(AV!O641/RWADA!O641,0),0)</f>
        <v>472692</v>
      </c>
      <c r="P641" s="4">
        <f>IFERROR(TRUNC(AV!P641/RWADA!P641,0),0)</f>
        <v>499094</v>
      </c>
      <c r="Q641" s="4">
        <f>IFERROR(TRUNC(AV!Q641/RWADA!Q641,0),0)</f>
        <v>522725</v>
      </c>
      <c r="R641" s="4">
        <f>IFERROR(TRUNC(AV!R641/RWADA!R641,0),0)</f>
        <v>545498</v>
      </c>
      <c r="S641" s="4">
        <f>IFERROR(TRUNC(AV!S641/RWADA!S641,0),0)</f>
        <v>627422</v>
      </c>
      <c r="T641" s="4">
        <f>IFERROR(TRUNC(AV!T641/RWADA!T641,0),0)</f>
        <v>636492</v>
      </c>
      <c r="U641" s="4">
        <f>IFERROR(TRUNC(AV!U641/RWADA!U641,0),0)</f>
        <v>658700</v>
      </c>
    </row>
    <row r="642" spans="1:21" x14ac:dyDescent="0.3">
      <c r="A642" s="3" t="s">
        <v>766</v>
      </c>
      <c r="B642" s="1" t="s">
        <v>1481</v>
      </c>
      <c r="C642" s="1" t="s">
        <v>1222</v>
      </c>
      <c r="D642" s="4">
        <f>IFERROR(TRUNC(AV!D642/RWADA!D642,0),0)</f>
        <v>182017</v>
      </c>
      <c r="E642" s="4">
        <f>IFERROR(TRUNC(AV!E642/RWADA!E642,0),0)</f>
        <v>188985</v>
      </c>
      <c r="F642" s="4">
        <f>IFERROR(TRUNC(AV!F642/RWADA!F642,0),0)</f>
        <v>209999</v>
      </c>
      <c r="G642" s="4">
        <f>IFERROR(TRUNC(AV!G642/RWADA!G642,0),0)</f>
        <v>240934</v>
      </c>
      <c r="H642" s="4">
        <f>IFERROR(TRUNC(AV!H642/RWADA!H642,0),0)</f>
        <v>268212</v>
      </c>
      <c r="I642" s="4">
        <f>IFERROR(TRUNC(AV!I642/RWADA!I642,0),0)</f>
        <v>286386</v>
      </c>
      <c r="J642" s="4">
        <f>IFERROR(TRUNC(AV!J642/RWADA!J642,0),0)</f>
        <v>290929</v>
      </c>
      <c r="K642" s="4">
        <f>IFERROR(TRUNC(AV!K642/RWADA!K642,0),0)</f>
        <v>288640</v>
      </c>
      <c r="L642" s="4">
        <f>IFERROR(TRUNC(AV!L642/RWADA!L642,0),0)</f>
        <v>290477</v>
      </c>
      <c r="M642" s="4">
        <f>IFERROR(TRUNC(AV!M642/RWADA!M642,0),0)</f>
        <v>305941</v>
      </c>
      <c r="N642" s="4">
        <f>IFERROR(TRUNC(AV!N642/RWADA!N642,0),0)</f>
        <v>311153</v>
      </c>
      <c r="O642" s="4">
        <f>IFERROR(TRUNC(AV!O642/RWADA!O642,0),0)</f>
        <v>318912</v>
      </c>
      <c r="P642" s="4">
        <f>IFERROR(TRUNC(AV!P642/RWADA!P642,0),0)</f>
        <v>343411</v>
      </c>
      <c r="Q642" s="4">
        <f>IFERROR(TRUNC(AV!Q642/RWADA!Q642,0),0)</f>
        <v>356964</v>
      </c>
      <c r="R642" s="4">
        <f>IFERROR(TRUNC(AV!R642/RWADA!R642,0),0)</f>
        <v>382145</v>
      </c>
      <c r="S642" s="4">
        <f>IFERROR(TRUNC(AV!S642/RWADA!S642,0),0)</f>
        <v>409748</v>
      </c>
      <c r="T642" s="4">
        <f>IFERROR(TRUNC(AV!T642/RWADA!T642,0),0)</f>
        <v>431824</v>
      </c>
      <c r="U642" s="4">
        <f>IFERROR(TRUNC(AV!U642/RWADA!U642,0),0)</f>
        <v>472598</v>
      </c>
    </row>
    <row r="643" spans="1:21" x14ac:dyDescent="0.3">
      <c r="A643" s="3" t="s">
        <v>767</v>
      </c>
      <c r="B643" s="1" t="s">
        <v>1482</v>
      </c>
      <c r="C643" s="1" t="s">
        <v>1268</v>
      </c>
      <c r="D643" s="4">
        <f>IFERROR(TRUNC(AV!D643/RWADA!D643,0),0)</f>
        <v>1155720</v>
      </c>
      <c r="E643" s="4">
        <f>IFERROR(TRUNC(AV!E643/RWADA!E643,0),0)</f>
        <v>1284558</v>
      </c>
      <c r="F643" s="4">
        <f>IFERROR(TRUNC(AV!F643/RWADA!F643,0),0)</f>
        <v>1469262</v>
      </c>
      <c r="G643" s="4">
        <f>IFERROR(TRUNC(AV!G643/RWADA!G643,0),0)</f>
        <v>1521549</v>
      </c>
      <c r="H643" s="4">
        <f>IFERROR(TRUNC(AV!H643/RWADA!H643,0),0)</f>
        <v>1516150</v>
      </c>
      <c r="I643" s="4">
        <f>IFERROR(TRUNC(AV!I643/RWADA!I643,0),0)</f>
        <v>1392442</v>
      </c>
      <c r="J643" s="4">
        <f>IFERROR(TRUNC(AV!J643/RWADA!J643,0),0)</f>
        <v>1336126</v>
      </c>
      <c r="K643" s="4">
        <f>IFERROR(TRUNC(AV!K643/RWADA!K643,0),0)</f>
        <v>1361305</v>
      </c>
      <c r="L643" s="4">
        <f>IFERROR(TRUNC(AV!L643/RWADA!L643,0),0)</f>
        <v>1340871</v>
      </c>
      <c r="M643" s="4">
        <f>IFERROR(TRUNC(AV!M643/RWADA!M643,0),0)</f>
        <v>1284201</v>
      </c>
      <c r="N643" s="4">
        <f>IFERROR(TRUNC(AV!N643/RWADA!N643,0),0)</f>
        <v>1404473</v>
      </c>
      <c r="O643" s="4">
        <f>IFERROR(TRUNC(AV!O643/RWADA!O643,0),0)</f>
        <v>1443590</v>
      </c>
      <c r="P643" s="4">
        <f>IFERROR(TRUNC(AV!P643/RWADA!P643,0),0)</f>
        <v>1457947</v>
      </c>
      <c r="Q643" s="4">
        <f>IFERROR(TRUNC(AV!Q643/RWADA!Q643,0),0)</f>
        <v>1507525</v>
      </c>
      <c r="R643" s="4">
        <f>IFERROR(TRUNC(AV!R643/RWADA!R643,0),0)</f>
        <v>1493985</v>
      </c>
      <c r="S643" s="4">
        <f>IFERROR(TRUNC(AV!S643/RWADA!S643,0),0)</f>
        <v>1517103</v>
      </c>
      <c r="T643" s="4">
        <f>IFERROR(TRUNC(AV!T643/RWADA!T643,0),0)</f>
        <v>1567644</v>
      </c>
      <c r="U643" s="4">
        <f>IFERROR(TRUNC(AV!U643/RWADA!U643,0),0)</f>
        <v>1577446</v>
      </c>
    </row>
    <row r="644" spans="1:21" x14ac:dyDescent="0.3">
      <c r="A644" s="3" t="s">
        <v>768</v>
      </c>
      <c r="B644" s="1" t="s">
        <v>1483</v>
      </c>
      <c r="C644" s="1" t="s">
        <v>1268</v>
      </c>
      <c r="D644" s="4">
        <f>IFERROR(TRUNC(AV!D644/RWADA!D644,0),0)</f>
        <v>1717224</v>
      </c>
      <c r="E644" s="4">
        <f>IFERROR(TRUNC(AV!E644/RWADA!E644,0),0)</f>
        <v>1880691</v>
      </c>
      <c r="F644" s="4">
        <f>IFERROR(TRUNC(AV!F644/RWADA!F644,0),0)</f>
        <v>2035741</v>
      </c>
      <c r="G644" s="4">
        <f>IFERROR(TRUNC(AV!G644/RWADA!G644,0),0)</f>
        <v>2150246</v>
      </c>
      <c r="H644" s="4">
        <f>IFERROR(TRUNC(AV!H644/RWADA!H644,0),0)</f>
        <v>2091162</v>
      </c>
      <c r="I644" s="4">
        <f>IFERROR(TRUNC(AV!I644/RWADA!I644,0),0)</f>
        <v>2040574</v>
      </c>
      <c r="J644" s="4">
        <f>IFERROR(TRUNC(AV!J644/RWADA!J644,0),0)</f>
        <v>1794715</v>
      </c>
      <c r="K644" s="4">
        <f>IFERROR(TRUNC(AV!K644/RWADA!K644,0),0)</f>
        <v>1732926</v>
      </c>
      <c r="L644" s="4">
        <f>IFERROR(TRUNC(AV!L644/RWADA!L644,0),0)</f>
        <v>1759605</v>
      </c>
      <c r="M644" s="4">
        <f>IFERROR(TRUNC(AV!M644/RWADA!M644,0),0)</f>
        <v>1577844</v>
      </c>
      <c r="N644" s="4">
        <f>IFERROR(TRUNC(AV!N644/RWADA!N644,0),0)</f>
        <v>1727401</v>
      </c>
      <c r="O644" s="4">
        <f>IFERROR(TRUNC(AV!O644/RWADA!O644,0),0)</f>
        <v>1828418</v>
      </c>
      <c r="P644" s="4">
        <f>IFERROR(TRUNC(AV!P644/RWADA!P644,0),0)</f>
        <v>1904063</v>
      </c>
      <c r="Q644" s="4">
        <f>IFERROR(TRUNC(AV!Q644/RWADA!Q644,0),0)</f>
        <v>1984907</v>
      </c>
      <c r="R644" s="4">
        <f>IFERROR(TRUNC(AV!R644/RWADA!R644,0),0)</f>
        <v>1945637</v>
      </c>
      <c r="S644" s="4">
        <f>IFERROR(TRUNC(AV!S644/RWADA!S644,0),0)</f>
        <v>1984268</v>
      </c>
      <c r="T644" s="4">
        <f>IFERROR(TRUNC(AV!T644/RWADA!T644,0),0)</f>
        <v>2065496</v>
      </c>
      <c r="U644" s="4">
        <f>IFERROR(TRUNC(AV!U644/RWADA!U644,0),0)</f>
        <v>2099356</v>
      </c>
    </row>
    <row r="645" spans="1:21" x14ac:dyDescent="0.3">
      <c r="A645" s="3" t="s">
        <v>769</v>
      </c>
      <c r="B645" s="1" t="s">
        <v>1484</v>
      </c>
      <c r="C645" s="1" t="s">
        <v>1268</v>
      </c>
      <c r="D645" s="4">
        <f>IFERROR(TRUNC(AV!D645/RWADA!D645,0),0)</f>
        <v>1015201</v>
      </c>
      <c r="E645" s="4">
        <f>IFERROR(TRUNC(AV!E645/RWADA!E645,0),0)</f>
        <v>1005322</v>
      </c>
      <c r="F645" s="4">
        <f>IFERROR(TRUNC(AV!F645/RWADA!F645,0),0)</f>
        <v>1087127</v>
      </c>
      <c r="G645" s="4">
        <f>IFERROR(TRUNC(AV!G645/RWADA!G645,0),0)</f>
        <v>1146610</v>
      </c>
      <c r="H645" s="4">
        <f>IFERROR(TRUNC(AV!H645/RWADA!H645,0),0)</f>
        <v>1077754</v>
      </c>
      <c r="I645" s="4">
        <f>IFERROR(TRUNC(AV!I645/RWADA!I645,0),0)</f>
        <v>1075397</v>
      </c>
      <c r="J645" s="4">
        <f>IFERROR(TRUNC(AV!J645/RWADA!J645,0),0)</f>
        <v>976871</v>
      </c>
      <c r="K645" s="4">
        <f>IFERROR(TRUNC(AV!K645/RWADA!K645,0),0)</f>
        <v>951495</v>
      </c>
      <c r="L645" s="4">
        <f>IFERROR(TRUNC(AV!L645/RWADA!L645,0),0)</f>
        <v>959504</v>
      </c>
      <c r="M645" s="4">
        <f>IFERROR(TRUNC(AV!M645/RWADA!M645,0),0)</f>
        <v>915588</v>
      </c>
      <c r="N645" s="4">
        <f>IFERROR(TRUNC(AV!N645/RWADA!N645,0),0)</f>
        <v>991437</v>
      </c>
      <c r="O645" s="4">
        <f>IFERROR(TRUNC(AV!O645/RWADA!O645,0),0)</f>
        <v>1009547</v>
      </c>
      <c r="P645" s="4">
        <f>IFERROR(TRUNC(AV!P645/RWADA!P645,0),0)</f>
        <v>1122783</v>
      </c>
      <c r="Q645" s="4">
        <f>IFERROR(TRUNC(AV!Q645/RWADA!Q645,0),0)</f>
        <v>1146010</v>
      </c>
      <c r="R645" s="4">
        <f>IFERROR(TRUNC(AV!R645/RWADA!R645,0),0)</f>
        <v>1187528</v>
      </c>
      <c r="S645" s="4">
        <f>IFERROR(TRUNC(AV!S645/RWADA!S645,0),0)</f>
        <v>1289831</v>
      </c>
      <c r="T645" s="4">
        <f>IFERROR(TRUNC(AV!T645/RWADA!T645,0),0)</f>
        <v>1330693</v>
      </c>
      <c r="U645" s="4">
        <f>IFERROR(TRUNC(AV!U645/RWADA!U645,0),0)</f>
        <v>1360270</v>
      </c>
    </row>
    <row r="646" spans="1:21" x14ac:dyDescent="0.3">
      <c r="A646" s="3" t="s">
        <v>770</v>
      </c>
      <c r="B646" s="1" t="s">
        <v>1485</v>
      </c>
      <c r="C646" s="1" t="s">
        <v>1268</v>
      </c>
      <c r="D646" s="4">
        <f>IFERROR(TRUNC(AV!D646/RWADA!D646,0),0)</f>
        <v>1293650</v>
      </c>
      <c r="E646" s="4">
        <f>IFERROR(TRUNC(AV!E646/RWADA!E646,0),0)</f>
        <v>1219037</v>
      </c>
      <c r="F646" s="4">
        <f>IFERROR(TRUNC(AV!F646/RWADA!F646,0),0)</f>
        <v>1323514</v>
      </c>
      <c r="G646" s="4">
        <f>IFERROR(TRUNC(AV!G646/RWADA!G646,0),0)</f>
        <v>1389186</v>
      </c>
      <c r="H646" s="4">
        <f>IFERROR(TRUNC(AV!H646/RWADA!H646,0),0)</f>
        <v>1347715</v>
      </c>
      <c r="I646" s="4">
        <f>IFERROR(TRUNC(AV!I646/RWADA!I646,0),0)</f>
        <v>1402850</v>
      </c>
      <c r="J646" s="4">
        <f>IFERROR(TRUNC(AV!J646/RWADA!J646,0),0)</f>
        <v>1238076</v>
      </c>
      <c r="K646" s="4">
        <f>IFERROR(TRUNC(AV!K646/RWADA!K646,0),0)</f>
        <v>1261100</v>
      </c>
      <c r="L646" s="4">
        <f>IFERROR(TRUNC(AV!L646/RWADA!L646,0),0)</f>
        <v>1309503</v>
      </c>
      <c r="M646" s="4">
        <f>IFERROR(TRUNC(AV!M646/RWADA!M646,0),0)</f>
        <v>1224312</v>
      </c>
      <c r="N646" s="4">
        <f>IFERROR(TRUNC(AV!N646/RWADA!N646,0),0)</f>
        <v>1360660</v>
      </c>
      <c r="O646" s="4">
        <f>IFERROR(TRUNC(AV!O646/RWADA!O646,0),0)</f>
        <v>1428690</v>
      </c>
      <c r="P646" s="4">
        <f>IFERROR(TRUNC(AV!P646/RWADA!P646,0),0)</f>
        <v>1536296</v>
      </c>
      <c r="Q646" s="4">
        <f>IFERROR(TRUNC(AV!Q646/RWADA!Q646,0),0)</f>
        <v>1617609</v>
      </c>
      <c r="R646" s="4">
        <f>IFERROR(TRUNC(AV!R646/RWADA!R646,0),0)</f>
        <v>1702438</v>
      </c>
      <c r="S646" s="4">
        <f>IFERROR(TRUNC(AV!S646/RWADA!S646,0),0)</f>
        <v>1802013</v>
      </c>
      <c r="T646" s="4">
        <f>IFERROR(TRUNC(AV!T646/RWADA!T646,0),0)</f>
        <v>1611805</v>
      </c>
      <c r="U646" s="4">
        <f>IFERROR(TRUNC(AV!U646/RWADA!U646,0),0)</f>
        <v>1349447</v>
      </c>
    </row>
    <row r="647" spans="1:21" x14ac:dyDescent="0.3">
      <c r="A647" s="3" t="s">
        <v>771</v>
      </c>
      <c r="B647" s="1" t="s">
        <v>1486</v>
      </c>
      <c r="C647" s="1" t="s">
        <v>1487</v>
      </c>
      <c r="D647" s="4">
        <f>IFERROR(TRUNC(AV!D647/RWADA!D647,0),0)</f>
        <v>1227918</v>
      </c>
      <c r="E647" s="4">
        <f>IFERROR(TRUNC(AV!E647/RWADA!E647,0),0)</f>
        <v>1217495</v>
      </c>
      <c r="F647" s="4">
        <f>IFERROR(TRUNC(AV!F647/RWADA!F647,0),0)</f>
        <v>1322837</v>
      </c>
      <c r="G647" s="4">
        <f>IFERROR(TRUNC(AV!G647/RWADA!G647,0),0)</f>
        <v>1356891</v>
      </c>
      <c r="H647" s="4">
        <f>IFERROR(TRUNC(AV!H647/RWADA!H647,0),0)</f>
        <v>1315276</v>
      </c>
      <c r="I647" s="4">
        <f>IFERROR(TRUNC(AV!I647/RWADA!I647,0),0)</f>
        <v>1234660</v>
      </c>
      <c r="J647" s="4">
        <f>IFERROR(TRUNC(AV!J647/RWADA!J647,0),0)</f>
        <v>1090185</v>
      </c>
      <c r="K647" s="4">
        <f>IFERROR(TRUNC(AV!K647/RWADA!K647,0),0)</f>
        <v>1123666</v>
      </c>
      <c r="L647" s="4">
        <f>IFERROR(TRUNC(AV!L647/RWADA!L647,0),0)</f>
        <v>1088030</v>
      </c>
      <c r="M647" s="4">
        <f>IFERROR(TRUNC(AV!M647/RWADA!M647,0),0)</f>
        <v>1055400</v>
      </c>
      <c r="N647" s="4">
        <f>IFERROR(TRUNC(AV!N647/RWADA!N647,0),0)</f>
        <v>1109396</v>
      </c>
      <c r="O647" s="4">
        <f>IFERROR(TRUNC(AV!O647/RWADA!O647,0),0)</f>
        <v>1219360</v>
      </c>
      <c r="P647" s="4">
        <f>IFERROR(TRUNC(AV!P647/RWADA!P647,0),0)</f>
        <v>1229227</v>
      </c>
      <c r="Q647" s="4">
        <f>IFERROR(TRUNC(AV!Q647/RWADA!Q647,0),0)</f>
        <v>1275900</v>
      </c>
      <c r="R647" s="4">
        <f>IFERROR(TRUNC(AV!R647/RWADA!R647,0),0)</f>
        <v>1320302</v>
      </c>
      <c r="S647" s="4">
        <f>IFERROR(TRUNC(AV!S647/RWADA!S647,0),0)</f>
        <v>1401054</v>
      </c>
      <c r="T647" s="4">
        <f>IFERROR(TRUNC(AV!T647/RWADA!T647,0),0)</f>
        <v>1368481</v>
      </c>
      <c r="U647" s="4">
        <f>IFERROR(TRUNC(AV!U647/RWADA!U647,0),0)</f>
        <v>1479846</v>
      </c>
    </row>
    <row r="648" spans="1:21" x14ac:dyDescent="0.3">
      <c r="A648" s="3" t="s">
        <v>772</v>
      </c>
      <c r="B648" s="1" t="s">
        <v>1488</v>
      </c>
      <c r="C648" s="1" t="s">
        <v>1487</v>
      </c>
      <c r="D648" s="4">
        <f>IFERROR(TRUNC(AV!D648/RWADA!D648,0),0)</f>
        <v>1198403</v>
      </c>
      <c r="E648" s="4">
        <f>IFERROR(TRUNC(AV!E648/RWADA!E648,0),0)</f>
        <v>1255547</v>
      </c>
      <c r="F648" s="4">
        <f>IFERROR(TRUNC(AV!F648/RWADA!F648,0),0)</f>
        <v>1321232</v>
      </c>
      <c r="G648" s="4">
        <f>IFERROR(TRUNC(AV!G648/RWADA!G648,0),0)</f>
        <v>1469579</v>
      </c>
      <c r="H648" s="4">
        <f>IFERROR(TRUNC(AV!H648/RWADA!H648,0),0)</f>
        <v>1437921</v>
      </c>
      <c r="I648" s="4">
        <f>IFERROR(TRUNC(AV!I648/RWADA!I648,0),0)</f>
        <v>1360506</v>
      </c>
      <c r="J648" s="4">
        <f>IFERROR(TRUNC(AV!J648/RWADA!J648,0),0)</f>
        <v>1225694</v>
      </c>
      <c r="K648" s="4">
        <f>IFERROR(TRUNC(AV!K648/RWADA!K648,0),0)</f>
        <v>1244716</v>
      </c>
      <c r="L648" s="4">
        <f>IFERROR(TRUNC(AV!L648/RWADA!L648,0),0)</f>
        <v>1226947</v>
      </c>
      <c r="M648" s="4">
        <f>IFERROR(TRUNC(AV!M648/RWADA!M648,0),0)</f>
        <v>1165931</v>
      </c>
      <c r="N648" s="4">
        <f>IFERROR(TRUNC(AV!N648/RWADA!N648,0),0)</f>
        <v>1188801</v>
      </c>
      <c r="O648" s="4">
        <f>IFERROR(TRUNC(AV!O648/RWADA!O648,0),0)</f>
        <v>1235510</v>
      </c>
      <c r="P648" s="4">
        <f>IFERROR(TRUNC(AV!P648/RWADA!P648,0),0)</f>
        <v>1276224</v>
      </c>
      <c r="Q648" s="4">
        <f>IFERROR(TRUNC(AV!Q648/RWADA!Q648,0),0)</f>
        <v>1297218</v>
      </c>
      <c r="R648" s="4">
        <f>IFERROR(TRUNC(AV!R648/RWADA!R648,0),0)</f>
        <v>1332609</v>
      </c>
      <c r="S648" s="4">
        <f>IFERROR(TRUNC(AV!S648/RWADA!S648,0),0)</f>
        <v>1404736</v>
      </c>
      <c r="T648" s="4">
        <f>IFERROR(TRUNC(AV!T648/RWADA!T648,0),0)</f>
        <v>1483380</v>
      </c>
      <c r="U648" s="4">
        <f>IFERROR(TRUNC(AV!U648/RWADA!U648,0),0)</f>
        <v>1567755</v>
      </c>
    </row>
    <row r="649" spans="1:21" x14ac:dyDescent="0.3">
      <c r="A649" s="3" t="s">
        <v>773</v>
      </c>
      <c r="B649" s="1" t="s">
        <v>1489</v>
      </c>
      <c r="C649" s="1" t="s">
        <v>1487</v>
      </c>
      <c r="D649" s="4">
        <f>IFERROR(TRUNC(AV!D649/RWADA!D649,0),0)</f>
        <v>1276542</v>
      </c>
      <c r="E649" s="4">
        <f>IFERROR(TRUNC(AV!E649/RWADA!E649,0),0)</f>
        <v>1256677</v>
      </c>
      <c r="F649" s="4">
        <f>IFERROR(TRUNC(AV!F649/RWADA!F649,0),0)</f>
        <v>1301354</v>
      </c>
      <c r="G649" s="4">
        <f>IFERROR(TRUNC(AV!G649/RWADA!G649,0),0)</f>
        <v>1897753</v>
      </c>
      <c r="H649" s="4">
        <f>IFERROR(TRUNC(AV!H649/RWADA!H649,0),0)</f>
        <v>1921200</v>
      </c>
      <c r="I649" s="4">
        <f>IFERROR(TRUNC(AV!I649/RWADA!I649,0),0)</f>
        <v>1693108</v>
      </c>
      <c r="J649" s="4">
        <f>IFERROR(TRUNC(AV!J649/RWADA!J649,0),0)</f>
        <v>1755303</v>
      </c>
      <c r="K649" s="4">
        <f>IFERROR(TRUNC(AV!K649/RWADA!K649,0),0)</f>
        <v>1579122</v>
      </c>
      <c r="L649" s="4">
        <f>IFERROR(TRUNC(AV!L649/RWADA!L649,0),0)</f>
        <v>1478055</v>
      </c>
      <c r="M649" s="4">
        <f>IFERROR(TRUNC(AV!M649/RWADA!M649,0),0)</f>
        <v>1485610</v>
      </c>
      <c r="N649" s="4">
        <f>IFERROR(TRUNC(AV!N649/RWADA!N649,0),0)</f>
        <v>1553176</v>
      </c>
      <c r="O649" s="4">
        <f>IFERROR(TRUNC(AV!O649/RWADA!O649,0),0)</f>
        <v>1644202</v>
      </c>
      <c r="P649" s="4">
        <f>IFERROR(TRUNC(AV!P649/RWADA!P649,0),0)</f>
        <v>1752064</v>
      </c>
      <c r="Q649" s="4">
        <f>IFERROR(TRUNC(AV!Q649/RWADA!Q649,0),0)</f>
        <v>1801152</v>
      </c>
      <c r="R649" s="4">
        <f>IFERROR(TRUNC(AV!R649/RWADA!R649,0),0)</f>
        <v>1827050</v>
      </c>
      <c r="S649" s="4">
        <f>IFERROR(TRUNC(AV!S649/RWADA!S649,0),0)</f>
        <v>1861222</v>
      </c>
      <c r="T649" s="4">
        <f>IFERROR(TRUNC(AV!T649/RWADA!T649,0),0)</f>
        <v>1893008</v>
      </c>
      <c r="U649" s="4">
        <f>IFERROR(TRUNC(AV!U649/RWADA!U649,0),0)</f>
        <v>1906047</v>
      </c>
    </row>
    <row r="650" spans="1:21" x14ac:dyDescent="0.3">
      <c r="A650" s="3" t="s">
        <v>774</v>
      </c>
      <c r="B650" s="1" t="s">
        <v>1490</v>
      </c>
      <c r="C650" s="1" t="s">
        <v>1487</v>
      </c>
      <c r="D650" s="4">
        <f>IFERROR(TRUNC(AV!D650/RWADA!D650,0),0)</f>
        <v>834610</v>
      </c>
      <c r="E650" s="4">
        <f>IFERROR(TRUNC(AV!E650/RWADA!E650,0),0)</f>
        <v>907231</v>
      </c>
      <c r="F650" s="4">
        <f>IFERROR(TRUNC(AV!F650/RWADA!F650,0),0)</f>
        <v>957959</v>
      </c>
      <c r="G650" s="4">
        <f>IFERROR(TRUNC(AV!G650/RWADA!G650,0),0)</f>
        <v>978529</v>
      </c>
      <c r="H650" s="4">
        <f>IFERROR(TRUNC(AV!H650/RWADA!H650,0),0)</f>
        <v>949279</v>
      </c>
      <c r="I650" s="4">
        <f>IFERROR(TRUNC(AV!I650/RWADA!I650,0),0)</f>
        <v>946381</v>
      </c>
      <c r="J650" s="4">
        <f>IFERROR(TRUNC(AV!J650/RWADA!J650,0),0)</f>
        <v>785975</v>
      </c>
      <c r="K650" s="4">
        <f>IFERROR(TRUNC(AV!K650/RWADA!K650,0),0)</f>
        <v>710943</v>
      </c>
      <c r="L650" s="4">
        <f>IFERROR(TRUNC(AV!L650/RWADA!L650,0),0)</f>
        <v>779514</v>
      </c>
      <c r="M650" s="4">
        <f>IFERROR(TRUNC(AV!M650/RWADA!M650,0),0)</f>
        <v>749033</v>
      </c>
      <c r="N650" s="4">
        <f>IFERROR(TRUNC(AV!N650/RWADA!N650,0),0)</f>
        <v>769741</v>
      </c>
      <c r="O650" s="4">
        <f>IFERROR(TRUNC(AV!O650/RWADA!O650,0),0)</f>
        <v>866544</v>
      </c>
      <c r="P650" s="4">
        <f>IFERROR(TRUNC(AV!P650/RWADA!P650,0),0)</f>
        <v>912181</v>
      </c>
      <c r="Q650" s="4">
        <f>IFERROR(TRUNC(AV!Q650/RWADA!Q650,0),0)</f>
        <v>951212</v>
      </c>
      <c r="R650" s="4">
        <f>IFERROR(TRUNC(AV!R650/RWADA!R650,0),0)</f>
        <v>967171</v>
      </c>
      <c r="S650" s="4">
        <f>IFERROR(TRUNC(AV!S650/RWADA!S650,0),0)</f>
        <v>989737</v>
      </c>
      <c r="T650" s="4">
        <f>IFERROR(TRUNC(AV!T650/RWADA!T650,0),0)</f>
        <v>1032099</v>
      </c>
      <c r="U650" s="4">
        <f>IFERROR(TRUNC(AV!U650/RWADA!U650,0),0)</f>
        <v>1107254</v>
      </c>
    </row>
    <row r="651" spans="1:21" x14ac:dyDescent="0.3">
      <c r="A651" s="3" t="s">
        <v>775</v>
      </c>
      <c r="B651" s="1" t="s">
        <v>1491</v>
      </c>
      <c r="C651" s="1" t="s">
        <v>1487</v>
      </c>
      <c r="D651" s="4">
        <f>IFERROR(TRUNC(AV!D651/RWADA!D651,0),0)</f>
        <v>1079111</v>
      </c>
      <c r="E651" s="4">
        <f>IFERROR(TRUNC(AV!E651/RWADA!E651,0),0)</f>
        <v>1171891</v>
      </c>
      <c r="F651" s="4">
        <f>IFERROR(TRUNC(AV!F651/RWADA!F651,0),0)</f>
        <v>1298423</v>
      </c>
      <c r="G651" s="4">
        <f>IFERROR(TRUNC(AV!G651/RWADA!G651,0),0)</f>
        <v>1349245</v>
      </c>
      <c r="H651" s="4">
        <f>IFERROR(TRUNC(AV!H651/RWADA!H651,0),0)</f>
        <v>1384651</v>
      </c>
      <c r="I651" s="4">
        <f>IFERROR(TRUNC(AV!I651/RWADA!I651,0),0)</f>
        <v>1361033</v>
      </c>
      <c r="J651" s="4">
        <f>IFERROR(TRUNC(AV!J651/RWADA!J651,0),0)</f>
        <v>1192179</v>
      </c>
      <c r="K651" s="4">
        <f>IFERROR(TRUNC(AV!K651/RWADA!K651,0),0)</f>
        <v>1146338</v>
      </c>
      <c r="L651" s="4">
        <f>IFERROR(TRUNC(AV!L651/RWADA!L651,0),0)</f>
        <v>1166804</v>
      </c>
      <c r="M651" s="4">
        <f>IFERROR(TRUNC(AV!M651/RWADA!M651,0),0)</f>
        <v>1127521</v>
      </c>
      <c r="N651" s="4">
        <f>IFERROR(TRUNC(AV!N651/RWADA!N651,0),0)</f>
        <v>1172064</v>
      </c>
      <c r="O651" s="4">
        <f>IFERROR(TRUNC(AV!O651/RWADA!O651,0),0)</f>
        <v>1204178</v>
      </c>
      <c r="P651" s="4">
        <f>IFERROR(TRUNC(AV!P651/RWADA!P651,0),0)</f>
        <v>1419887</v>
      </c>
      <c r="Q651" s="4">
        <f>IFERROR(TRUNC(AV!Q651/RWADA!Q651,0),0)</f>
        <v>1494983</v>
      </c>
      <c r="R651" s="4">
        <f>IFERROR(TRUNC(AV!R651/RWADA!R651,0),0)</f>
        <v>1527710</v>
      </c>
      <c r="S651" s="4">
        <f>IFERROR(TRUNC(AV!S651/RWADA!S651,0),0)</f>
        <v>1548581</v>
      </c>
      <c r="T651" s="4">
        <f>IFERROR(TRUNC(AV!T651/RWADA!T651,0),0)</f>
        <v>1545278</v>
      </c>
      <c r="U651" s="4">
        <f>IFERROR(TRUNC(AV!U651/RWADA!U651,0),0)</f>
        <v>1581325</v>
      </c>
    </row>
    <row r="652" spans="1:21" x14ac:dyDescent="0.3">
      <c r="A652" s="3" t="s">
        <v>776</v>
      </c>
      <c r="B652" s="1" t="s">
        <v>1492</v>
      </c>
      <c r="C652" s="1" t="s">
        <v>1487</v>
      </c>
      <c r="D652" s="4">
        <f>IFERROR(TRUNC(AV!D652/RWADA!D652,0),0)</f>
        <v>878714</v>
      </c>
      <c r="E652" s="4">
        <f>IFERROR(TRUNC(AV!E652/RWADA!E652,0),0)</f>
        <v>919985</v>
      </c>
      <c r="F652" s="4">
        <f>IFERROR(TRUNC(AV!F652/RWADA!F652,0),0)</f>
        <v>1000899</v>
      </c>
      <c r="G652" s="4">
        <f>IFERROR(TRUNC(AV!G652/RWADA!G652,0),0)</f>
        <v>1055257</v>
      </c>
      <c r="H652" s="4">
        <f>IFERROR(TRUNC(AV!H652/RWADA!H652,0),0)</f>
        <v>1015336</v>
      </c>
      <c r="I652" s="4">
        <f>IFERROR(TRUNC(AV!I652/RWADA!I652,0),0)</f>
        <v>1018778</v>
      </c>
      <c r="J652" s="4">
        <f>IFERROR(TRUNC(AV!J652/RWADA!J652,0),0)</f>
        <v>874813</v>
      </c>
      <c r="K652" s="4">
        <f>IFERROR(TRUNC(AV!K652/RWADA!K652,0),0)</f>
        <v>841492</v>
      </c>
      <c r="L652" s="4">
        <f>IFERROR(TRUNC(AV!L652/RWADA!L652,0),0)</f>
        <v>838561</v>
      </c>
      <c r="M652" s="4">
        <f>IFERROR(TRUNC(AV!M652/RWADA!M652,0),0)</f>
        <v>816045</v>
      </c>
      <c r="N652" s="4">
        <f>IFERROR(TRUNC(AV!N652/RWADA!N652,0),0)</f>
        <v>849721</v>
      </c>
      <c r="O652" s="4">
        <f>IFERROR(TRUNC(AV!O652/RWADA!O652,0),0)</f>
        <v>905769</v>
      </c>
      <c r="P652" s="4">
        <f>IFERROR(TRUNC(AV!P652/RWADA!P652,0),0)</f>
        <v>1016103</v>
      </c>
      <c r="Q652" s="4">
        <f>IFERROR(TRUNC(AV!Q652/RWADA!Q652,0),0)</f>
        <v>1058839</v>
      </c>
      <c r="R652" s="4">
        <f>IFERROR(TRUNC(AV!R652/RWADA!R652,0),0)</f>
        <v>1066454</v>
      </c>
      <c r="S652" s="4">
        <f>IFERROR(TRUNC(AV!S652/RWADA!S652,0),0)</f>
        <v>1125367</v>
      </c>
      <c r="T652" s="4">
        <f>IFERROR(TRUNC(AV!T652/RWADA!T652,0),0)</f>
        <v>1117266</v>
      </c>
      <c r="U652" s="4">
        <f>IFERROR(TRUNC(AV!U652/RWADA!U652,0),0)</f>
        <v>1188485</v>
      </c>
    </row>
    <row r="653" spans="1:21" x14ac:dyDescent="0.3">
      <c r="A653" s="3" t="s">
        <v>777</v>
      </c>
      <c r="B653" s="1" t="s">
        <v>1493</v>
      </c>
      <c r="C653" s="1" t="s">
        <v>1487</v>
      </c>
      <c r="D653" s="4">
        <f>IFERROR(TRUNC(AV!D653/RWADA!D653,0),0)</f>
        <v>738655</v>
      </c>
      <c r="E653" s="4">
        <f>IFERROR(TRUNC(AV!E653/RWADA!E653,0),0)</f>
        <v>787096</v>
      </c>
      <c r="F653" s="4">
        <f>IFERROR(TRUNC(AV!F653/RWADA!F653,0),0)</f>
        <v>876623</v>
      </c>
      <c r="G653" s="4">
        <f>IFERROR(TRUNC(AV!G653/RWADA!G653,0),0)</f>
        <v>991823</v>
      </c>
      <c r="H653" s="4">
        <f>IFERROR(TRUNC(AV!H653/RWADA!H653,0),0)</f>
        <v>970664</v>
      </c>
      <c r="I653" s="4">
        <f>IFERROR(TRUNC(AV!I653/RWADA!I653,0),0)</f>
        <v>946808</v>
      </c>
      <c r="J653" s="4">
        <f>IFERROR(TRUNC(AV!J653/RWADA!J653,0),0)</f>
        <v>827876</v>
      </c>
      <c r="K653" s="4">
        <f>IFERROR(TRUNC(AV!K653/RWADA!K653,0),0)</f>
        <v>815227</v>
      </c>
      <c r="L653" s="4">
        <f>IFERROR(TRUNC(AV!L653/RWADA!L653,0),0)</f>
        <v>831610</v>
      </c>
      <c r="M653" s="4">
        <f>IFERROR(TRUNC(AV!M653/RWADA!M653,0),0)</f>
        <v>802390</v>
      </c>
      <c r="N653" s="4">
        <f>IFERROR(TRUNC(AV!N653/RWADA!N653,0),0)</f>
        <v>827894</v>
      </c>
      <c r="O653" s="4">
        <f>IFERROR(TRUNC(AV!O653/RWADA!O653,0),0)</f>
        <v>923941</v>
      </c>
      <c r="P653" s="4">
        <f>IFERROR(TRUNC(AV!P653/RWADA!P653,0),0)</f>
        <v>1072522</v>
      </c>
      <c r="Q653" s="4">
        <f>IFERROR(TRUNC(AV!Q653/RWADA!Q653,0),0)</f>
        <v>1106717</v>
      </c>
      <c r="R653" s="4">
        <f>IFERROR(TRUNC(AV!R653/RWADA!R653,0),0)</f>
        <v>1140000</v>
      </c>
      <c r="S653" s="4">
        <f>IFERROR(TRUNC(AV!S653/RWADA!S653,0),0)</f>
        <v>1204855</v>
      </c>
      <c r="T653" s="4">
        <f>IFERROR(TRUNC(AV!T653/RWADA!T653,0),0)</f>
        <v>1223445</v>
      </c>
      <c r="U653" s="4">
        <f>IFERROR(TRUNC(AV!U653/RWADA!U653,0),0)</f>
        <v>1272788</v>
      </c>
    </row>
    <row r="654" spans="1:21" x14ac:dyDescent="0.3">
      <c r="A654" s="3" t="s">
        <v>778</v>
      </c>
      <c r="B654" s="1" t="s">
        <v>1494</v>
      </c>
      <c r="C654" s="1" t="s">
        <v>1487</v>
      </c>
      <c r="D654" s="4">
        <f>IFERROR(TRUNC(AV!D654/RWADA!D654,0),0)</f>
        <v>840292</v>
      </c>
      <c r="E654" s="4">
        <f>IFERROR(TRUNC(AV!E654/RWADA!E654,0),0)</f>
        <v>935162</v>
      </c>
      <c r="F654" s="4">
        <f>IFERROR(TRUNC(AV!F654/RWADA!F654,0),0)</f>
        <v>1071964</v>
      </c>
      <c r="G654" s="4">
        <f>IFERROR(TRUNC(AV!G654/RWADA!G654,0),0)</f>
        <v>1150459</v>
      </c>
      <c r="H654" s="4">
        <f>IFERROR(TRUNC(AV!H654/RWADA!H654,0),0)</f>
        <v>1055155</v>
      </c>
      <c r="I654" s="4">
        <f>IFERROR(TRUNC(AV!I654/RWADA!I654,0),0)</f>
        <v>1160641</v>
      </c>
      <c r="J654" s="4">
        <f>IFERROR(TRUNC(AV!J654/RWADA!J654,0),0)</f>
        <v>965366</v>
      </c>
      <c r="K654" s="4">
        <f>IFERROR(TRUNC(AV!K654/RWADA!K654,0),0)</f>
        <v>966966</v>
      </c>
      <c r="L654" s="4">
        <f>IFERROR(TRUNC(AV!L654/RWADA!L654,0),0)</f>
        <v>963429</v>
      </c>
      <c r="M654" s="4">
        <f>IFERROR(TRUNC(AV!M654/RWADA!M654,0),0)</f>
        <v>901725</v>
      </c>
      <c r="N654" s="4">
        <f>IFERROR(TRUNC(AV!N654/RWADA!N654,0),0)</f>
        <v>961157</v>
      </c>
      <c r="O654" s="4">
        <f>IFERROR(TRUNC(AV!O654/RWADA!O654,0),0)</f>
        <v>1029891</v>
      </c>
      <c r="P654" s="4">
        <f>IFERROR(TRUNC(AV!P654/RWADA!P654,0),0)</f>
        <v>1070969</v>
      </c>
      <c r="Q654" s="4">
        <f>IFERROR(TRUNC(AV!Q654/RWADA!Q654,0),0)</f>
        <v>1065526</v>
      </c>
      <c r="R654" s="4">
        <f>IFERROR(TRUNC(AV!R654/RWADA!R654,0),0)</f>
        <v>1083998</v>
      </c>
      <c r="S654" s="4">
        <f>IFERROR(TRUNC(AV!S654/RWADA!S654,0),0)</f>
        <v>1089912</v>
      </c>
      <c r="T654" s="4">
        <f>IFERROR(TRUNC(AV!T654/RWADA!T654,0),0)</f>
        <v>1101586</v>
      </c>
      <c r="U654" s="4">
        <f>IFERROR(TRUNC(AV!U654/RWADA!U654,0),0)</f>
        <v>1165995</v>
      </c>
    </row>
    <row r="655" spans="1:21" x14ac:dyDescent="0.3">
      <c r="A655" s="3" t="s">
        <v>779</v>
      </c>
      <c r="B655" s="1" t="s">
        <v>1495</v>
      </c>
      <c r="C655" s="1" t="s">
        <v>1487</v>
      </c>
      <c r="D655" s="4">
        <f>IFERROR(TRUNC(AV!D655/RWADA!D655,0),0)</f>
        <v>976576</v>
      </c>
      <c r="E655" s="4">
        <f>IFERROR(TRUNC(AV!E655/RWADA!E655,0),0)</f>
        <v>1019380</v>
      </c>
      <c r="F655" s="4">
        <f>IFERROR(TRUNC(AV!F655/RWADA!F655,0),0)</f>
        <v>1144846</v>
      </c>
      <c r="G655" s="4">
        <f>IFERROR(TRUNC(AV!G655/RWADA!G655,0),0)</f>
        <v>1196472</v>
      </c>
      <c r="H655" s="4">
        <f>IFERROR(TRUNC(AV!H655/RWADA!H655,0),0)</f>
        <v>1124027</v>
      </c>
      <c r="I655" s="4">
        <f>IFERROR(TRUNC(AV!I655/RWADA!I655,0),0)</f>
        <v>1141000</v>
      </c>
      <c r="J655" s="4">
        <f>IFERROR(TRUNC(AV!J655/RWADA!J655,0),0)</f>
        <v>998074</v>
      </c>
      <c r="K655" s="4">
        <f>IFERROR(TRUNC(AV!K655/RWADA!K655,0),0)</f>
        <v>970558</v>
      </c>
      <c r="L655" s="4">
        <f>IFERROR(TRUNC(AV!L655/RWADA!L655,0),0)</f>
        <v>986227</v>
      </c>
      <c r="M655" s="4">
        <f>IFERROR(TRUNC(AV!M655/RWADA!M655,0),0)</f>
        <v>944074</v>
      </c>
      <c r="N655" s="4">
        <f>IFERROR(TRUNC(AV!N655/RWADA!N655,0),0)</f>
        <v>1004177</v>
      </c>
      <c r="O655" s="4">
        <f>IFERROR(TRUNC(AV!O655/RWADA!O655,0),0)</f>
        <v>1059888</v>
      </c>
      <c r="P655" s="4">
        <f>IFERROR(TRUNC(AV!P655/RWADA!P655,0),0)</f>
        <v>1201229</v>
      </c>
      <c r="Q655" s="4">
        <f>IFERROR(TRUNC(AV!Q655/RWADA!Q655,0),0)</f>
        <v>1234821</v>
      </c>
      <c r="R655" s="4">
        <f>IFERROR(TRUNC(AV!R655/RWADA!R655,0),0)</f>
        <v>1262492</v>
      </c>
      <c r="S655" s="4">
        <f>IFERROR(TRUNC(AV!S655/RWADA!S655,0),0)</f>
        <v>1208355</v>
      </c>
      <c r="T655" s="4">
        <f>IFERROR(TRUNC(AV!T655/RWADA!T655,0),0)</f>
        <v>1255821</v>
      </c>
      <c r="U655" s="4">
        <f>IFERROR(TRUNC(AV!U655/RWADA!U655,0),0)</f>
        <v>1322773</v>
      </c>
    </row>
    <row r="656" spans="1:21" x14ac:dyDescent="0.3">
      <c r="A656" s="3" t="s">
        <v>780</v>
      </c>
      <c r="B656" s="1" t="s">
        <v>1496</v>
      </c>
      <c r="C656" s="1" t="s">
        <v>1487</v>
      </c>
      <c r="D656" s="4">
        <f>IFERROR(TRUNC(AV!D656/RWADA!D656,0),0)</f>
        <v>1898583</v>
      </c>
      <c r="E656" s="4">
        <f>IFERROR(TRUNC(AV!E656/RWADA!E656,0),0)</f>
        <v>2039156</v>
      </c>
      <c r="F656" s="4">
        <f>IFERROR(TRUNC(AV!F656/RWADA!F656,0),0)</f>
        <v>2249434</v>
      </c>
      <c r="G656" s="4">
        <f>IFERROR(TRUNC(AV!G656/RWADA!G656,0),0)</f>
        <v>2398336</v>
      </c>
      <c r="H656" s="4">
        <f>IFERROR(TRUNC(AV!H656/RWADA!H656,0),0)</f>
        <v>2275326</v>
      </c>
      <c r="I656" s="4">
        <f>IFERROR(TRUNC(AV!I656/RWADA!I656,0),0)</f>
        <v>2225360</v>
      </c>
      <c r="J656" s="4">
        <f>IFERROR(TRUNC(AV!J656/RWADA!J656,0),0)</f>
        <v>1892733</v>
      </c>
      <c r="K656" s="4">
        <f>IFERROR(TRUNC(AV!K656/RWADA!K656,0),0)</f>
        <v>1651673</v>
      </c>
      <c r="L656" s="4">
        <f>IFERROR(TRUNC(AV!L656/RWADA!L656,0),0)</f>
        <v>1862376</v>
      </c>
      <c r="M656" s="4">
        <f>IFERROR(TRUNC(AV!M656/RWADA!M656,0),0)</f>
        <v>1740954</v>
      </c>
      <c r="N656" s="4">
        <f>IFERROR(TRUNC(AV!N656/RWADA!N656,0),0)</f>
        <v>1833849</v>
      </c>
      <c r="O656" s="4">
        <f>IFERROR(TRUNC(AV!O656/RWADA!O656,0),0)</f>
        <v>1938098</v>
      </c>
      <c r="P656" s="4">
        <f>IFERROR(TRUNC(AV!P656/RWADA!P656,0),0)</f>
        <v>2032604</v>
      </c>
      <c r="Q656" s="4">
        <f>IFERROR(TRUNC(AV!Q656/RWADA!Q656,0),0)</f>
        <v>2140492</v>
      </c>
      <c r="R656" s="4">
        <f>IFERROR(TRUNC(AV!R656/RWADA!R656,0),0)</f>
        <v>2325713</v>
      </c>
      <c r="S656" s="4">
        <f>IFERROR(TRUNC(AV!S656/RWADA!S656,0),0)</f>
        <v>2345955</v>
      </c>
      <c r="T656" s="4">
        <f>IFERROR(TRUNC(AV!T656/RWADA!T656,0),0)</f>
        <v>2483673</v>
      </c>
      <c r="U656" s="4">
        <f>IFERROR(TRUNC(AV!U656/RWADA!U656,0),0)</f>
        <v>2655006</v>
      </c>
    </row>
    <row r="657" spans="1:21" x14ac:dyDescent="0.3">
      <c r="A657" s="3" t="s">
        <v>781</v>
      </c>
      <c r="B657" s="1" t="s">
        <v>1497</v>
      </c>
      <c r="C657" s="1" t="s">
        <v>1487</v>
      </c>
      <c r="D657" s="4">
        <f>IFERROR(TRUNC(AV!D657/RWADA!D657,0),0)</f>
        <v>1423996</v>
      </c>
      <c r="E657" s="4">
        <f>IFERROR(TRUNC(AV!E657/RWADA!E657,0),0)</f>
        <v>1497627</v>
      </c>
      <c r="F657" s="4">
        <f>IFERROR(TRUNC(AV!F657/RWADA!F657,0),0)</f>
        <v>1630140</v>
      </c>
      <c r="G657" s="4">
        <f>IFERROR(TRUNC(AV!G657/RWADA!G657,0),0)</f>
        <v>1701540</v>
      </c>
      <c r="H657" s="4">
        <f>IFERROR(TRUNC(AV!H657/RWADA!H657,0),0)</f>
        <v>1601153</v>
      </c>
      <c r="I657" s="4">
        <f>IFERROR(TRUNC(AV!I657/RWADA!I657,0),0)</f>
        <v>1657368</v>
      </c>
      <c r="J657" s="4">
        <f>IFERROR(TRUNC(AV!J657/RWADA!J657,0),0)</f>
        <v>1403021</v>
      </c>
      <c r="K657" s="4">
        <f>IFERROR(TRUNC(AV!K657/RWADA!K657,0),0)</f>
        <v>1356952</v>
      </c>
      <c r="L657" s="4">
        <f>IFERROR(TRUNC(AV!L657/RWADA!L657,0),0)</f>
        <v>1349905</v>
      </c>
      <c r="M657" s="4">
        <f>IFERROR(TRUNC(AV!M657/RWADA!M657,0),0)</f>
        <v>1304350</v>
      </c>
      <c r="N657" s="4">
        <f>IFERROR(TRUNC(AV!N657/RWADA!N657,0),0)</f>
        <v>1415952</v>
      </c>
      <c r="O657" s="4">
        <f>IFERROR(TRUNC(AV!O657/RWADA!O657,0),0)</f>
        <v>1468189</v>
      </c>
      <c r="P657" s="4">
        <f>IFERROR(TRUNC(AV!P657/RWADA!P657,0),0)</f>
        <v>1348015</v>
      </c>
      <c r="Q657" s="4">
        <f>IFERROR(TRUNC(AV!Q657/RWADA!Q657,0),0)</f>
        <v>1399808</v>
      </c>
      <c r="R657" s="4">
        <f>IFERROR(TRUNC(AV!R657/RWADA!R657,0),0)</f>
        <v>1441205</v>
      </c>
      <c r="S657" s="4">
        <f>IFERROR(TRUNC(AV!S657/RWADA!S657,0),0)</f>
        <v>1534362</v>
      </c>
      <c r="T657" s="4">
        <f>IFERROR(TRUNC(AV!T657/RWADA!T657,0),0)</f>
        <v>1580406</v>
      </c>
      <c r="U657" s="4">
        <f>IFERROR(TRUNC(AV!U657/RWADA!U657,0),0)</f>
        <v>1592446</v>
      </c>
    </row>
    <row r="658" spans="1:21" x14ac:dyDescent="0.3">
      <c r="A658" s="3" t="s">
        <v>782</v>
      </c>
      <c r="B658" s="1" t="s">
        <v>1498</v>
      </c>
      <c r="C658" s="1" t="s">
        <v>1487</v>
      </c>
      <c r="D658" s="4">
        <f>IFERROR(TRUNC(AV!D658/RWADA!D658,0),0)</f>
        <v>2277464</v>
      </c>
      <c r="E658" s="4">
        <f>IFERROR(TRUNC(AV!E658/RWADA!E658,0),0)</f>
        <v>2367954</v>
      </c>
      <c r="F658" s="4">
        <f>IFERROR(TRUNC(AV!F658/RWADA!F658,0),0)</f>
        <v>2635545</v>
      </c>
      <c r="G658" s="4">
        <f>IFERROR(TRUNC(AV!G658/RWADA!G658,0),0)</f>
        <v>2650930</v>
      </c>
      <c r="H658" s="4">
        <f>IFERROR(TRUNC(AV!H658/RWADA!H658,0),0)</f>
        <v>2525907</v>
      </c>
      <c r="I658" s="4">
        <f>IFERROR(TRUNC(AV!I658/RWADA!I658,0),0)</f>
        <v>2554609</v>
      </c>
      <c r="J658" s="4">
        <f>IFERROR(TRUNC(AV!J658/RWADA!J658,0),0)</f>
        <v>2274421</v>
      </c>
      <c r="K658" s="4">
        <f>IFERROR(TRUNC(AV!K658/RWADA!K658,0),0)</f>
        <v>2003465</v>
      </c>
      <c r="L658" s="4">
        <f>IFERROR(TRUNC(AV!L658/RWADA!L658,0),0)</f>
        <v>2078106</v>
      </c>
      <c r="M658" s="4">
        <f>IFERROR(TRUNC(AV!M658/RWADA!M658,0),0)</f>
        <v>2053483</v>
      </c>
      <c r="N658" s="4">
        <f>IFERROR(TRUNC(AV!N658/RWADA!N658,0),0)</f>
        <v>2033736</v>
      </c>
      <c r="O658" s="4">
        <f>IFERROR(TRUNC(AV!O658/RWADA!O658,0),0)</f>
        <v>2138502</v>
      </c>
      <c r="P658" s="4">
        <f>IFERROR(TRUNC(AV!P658/RWADA!P658,0),0)</f>
        <v>2269026</v>
      </c>
      <c r="Q658" s="4">
        <f>IFERROR(TRUNC(AV!Q658/RWADA!Q658,0),0)</f>
        <v>2116633</v>
      </c>
      <c r="R658" s="4">
        <f>IFERROR(TRUNC(AV!R658/RWADA!R658,0),0)</f>
        <v>2142503</v>
      </c>
      <c r="S658" s="4">
        <f>IFERROR(TRUNC(AV!S658/RWADA!S658,0),0)</f>
        <v>2250545</v>
      </c>
      <c r="T658" s="4">
        <f>IFERROR(TRUNC(AV!T658/RWADA!T658,0),0)</f>
        <v>2212174</v>
      </c>
      <c r="U658" s="4">
        <f>IFERROR(TRUNC(AV!U658/RWADA!U658,0),0)</f>
        <v>2369755</v>
      </c>
    </row>
    <row r="659" spans="1:21" x14ac:dyDescent="0.3">
      <c r="A659" s="3" t="s">
        <v>783</v>
      </c>
      <c r="B659" s="1" t="s">
        <v>1499</v>
      </c>
      <c r="C659" s="1" t="s">
        <v>1487</v>
      </c>
      <c r="D659" s="4">
        <f>IFERROR(TRUNC(AV!D659/RWADA!D659,0),0)</f>
        <v>1371123</v>
      </c>
      <c r="E659" s="4">
        <f>IFERROR(TRUNC(AV!E659/RWADA!E659,0),0)</f>
        <v>1372775</v>
      </c>
      <c r="F659" s="4">
        <f>IFERROR(TRUNC(AV!F659/RWADA!F659,0),0)</f>
        <v>1601650</v>
      </c>
      <c r="G659" s="4">
        <f>IFERROR(TRUNC(AV!G659/RWADA!G659,0),0)</f>
        <v>1795949</v>
      </c>
      <c r="H659" s="4">
        <f>IFERROR(TRUNC(AV!H659/RWADA!H659,0),0)</f>
        <v>1738075</v>
      </c>
      <c r="I659" s="4">
        <f>IFERROR(TRUNC(AV!I659/RWADA!I659,0),0)</f>
        <v>1728527</v>
      </c>
      <c r="J659" s="4">
        <f>IFERROR(TRUNC(AV!J659/RWADA!J659,0),0)</f>
        <v>1502717</v>
      </c>
      <c r="K659" s="4">
        <f>IFERROR(TRUNC(AV!K659/RWADA!K659,0),0)</f>
        <v>1438901</v>
      </c>
      <c r="L659" s="4">
        <f>IFERROR(TRUNC(AV!L659/RWADA!L659,0),0)</f>
        <v>1506435</v>
      </c>
      <c r="M659" s="4">
        <f>IFERROR(TRUNC(AV!M659/RWADA!M659,0),0)</f>
        <v>1543498</v>
      </c>
      <c r="N659" s="4">
        <f>IFERROR(TRUNC(AV!N659/RWADA!N659,0),0)</f>
        <v>1496852</v>
      </c>
      <c r="O659" s="4">
        <f>IFERROR(TRUNC(AV!O659/RWADA!O659,0),0)</f>
        <v>1544592</v>
      </c>
      <c r="P659" s="4">
        <f>IFERROR(TRUNC(AV!P659/RWADA!P659,0),0)</f>
        <v>1596252</v>
      </c>
      <c r="Q659" s="4">
        <f>IFERROR(TRUNC(AV!Q659/RWADA!Q659,0),0)</f>
        <v>1604109</v>
      </c>
      <c r="R659" s="4">
        <f>IFERROR(TRUNC(AV!R659/RWADA!R659,0),0)</f>
        <v>1631535</v>
      </c>
      <c r="S659" s="4">
        <f>IFERROR(TRUNC(AV!S659/RWADA!S659,0),0)</f>
        <v>1619416</v>
      </c>
      <c r="T659" s="4">
        <f>IFERROR(TRUNC(AV!T659/RWADA!T659,0),0)</f>
        <v>1668714</v>
      </c>
      <c r="U659" s="4">
        <f>IFERROR(TRUNC(AV!U659/RWADA!U659,0),0)</f>
        <v>1723847</v>
      </c>
    </row>
    <row r="660" spans="1:21" x14ac:dyDescent="0.3">
      <c r="A660" s="3" t="s">
        <v>784</v>
      </c>
      <c r="B660" s="1" t="s">
        <v>1500</v>
      </c>
      <c r="C660" s="1" t="s">
        <v>1487</v>
      </c>
      <c r="D660" s="4">
        <f>IFERROR(TRUNC(AV!D660/RWADA!D660,0),0)</f>
        <v>1299404</v>
      </c>
      <c r="E660" s="4">
        <f>IFERROR(TRUNC(AV!E660/RWADA!E660,0),0)</f>
        <v>1380349</v>
      </c>
      <c r="F660" s="4">
        <f>IFERROR(TRUNC(AV!F660/RWADA!F660,0),0)</f>
        <v>1480437</v>
      </c>
      <c r="G660" s="4">
        <f>IFERROR(TRUNC(AV!G660/RWADA!G660,0),0)</f>
        <v>1427522</v>
      </c>
      <c r="H660" s="4">
        <f>IFERROR(TRUNC(AV!H660/RWADA!H660,0),0)</f>
        <v>1437872</v>
      </c>
      <c r="I660" s="4">
        <f>IFERROR(TRUNC(AV!I660/RWADA!I660,0),0)</f>
        <v>1496069</v>
      </c>
      <c r="J660" s="4">
        <f>IFERROR(TRUNC(AV!J660/RWADA!J660,0),0)</f>
        <v>1311491</v>
      </c>
      <c r="K660" s="4">
        <f>IFERROR(TRUNC(AV!K660/RWADA!K660,0),0)</f>
        <v>1295691</v>
      </c>
      <c r="L660" s="4">
        <f>IFERROR(TRUNC(AV!L660/RWADA!L660,0),0)</f>
        <v>1296971</v>
      </c>
      <c r="M660" s="4">
        <f>IFERROR(TRUNC(AV!M660/RWADA!M660,0),0)</f>
        <v>1262137</v>
      </c>
      <c r="N660" s="4">
        <f>IFERROR(TRUNC(AV!N660/RWADA!N660,0),0)</f>
        <v>1289672</v>
      </c>
      <c r="O660" s="4">
        <f>IFERROR(TRUNC(AV!O660/RWADA!O660,0),0)</f>
        <v>1411135</v>
      </c>
      <c r="P660" s="4">
        <f>IFERROR(TRUNC(AV!P660/RWADA!P660,0),0)</f>
        <v>1353370</v>
      </c>
      <c r="Q660" s="4">
        <f>IFERROR(TRUNC(AV!Q660/RWADA!Q660,0),0)</f>
        <v>1430992</v>
      </c>
      <c r="R660" s="4">
        <f>IFERROR(TRUNC(AV!R660/RWADA!R660,0),0)</f>
        <v>1411092</v>
      </c>
      <c r="S660" s="4">
        <f>IFERROR(TRUNC(AV!S660/RWADA!S660,0),0)</f>
        <v>1451221</v>
      </c>
      <c r="T660" s="4">
        <f>IFERROR(TRUNC(AV!T660/RWADA!T660,0),0)</f>
        <v>1521916</v>
      </c>
      <c r="U660" s="4">
        <f>IFERROR(TRUNC(AV!U660/RWADA!U660,0),0)</f>
        <v>1578050</v>
      </c>
    </row>
    <row r="661" spans="1:21" x14ac:dyDescent="0.3">
      <c r="A661" s="3" t="s">
        <v>785</v>
      </c>
      <c r="B661" s="1" t="s">
        <v>1501</v>
      </c>
      <c r="C661" s="1" t="s">
        <v>1487</v>
      </c>
      <c r="D661" s="4">
        <f>IFERROR(TRUNC(AV!D661/RWADA!D661,0),0)</f>
        <v>3689110</v>
      </c>
      <c r="E661" s="4">
        <f>IFERROR(TRUNC(AV!E661/RWADA!E661,0),0)</f>
        <v>3858912</v>
      </c>
      <c r="F661" s="4">
        <f>IFERROR(TRUNC(AV!F661/RWADA!F661,0),0)</f>
        <v>4118193</v>
      </c>
      <c r="G661" s="4">
        <f>IFERROR(TRUNC(AV!G661/RWADA!G661,0),0)</f>
        <v>4128589</v>
      </c>
      <c r="H661" s="4">
        <f>IFERROR(TRUNC(AV!H661/RWADA!H661,0),0)</f>
        <v>4222330</v>
      </c>
      <c r="I661" s="4">
        <f>IFERROR(TRUNC(AV!I661/RWADA!I661,0),0)</f>
        <v>5217408</v>
      </c>
      <c r="J661" s="4">
        <f>IFERROR(TRUNC(AV!J661/RWADA!J661,0),0)</f>
        <v>4357775</v>
      </c>
      <c r="K661" s="4">
        <f>IFERROR(TRUNC(AV!K661/RWADA!K661,0),0)</f>
        <v>5118432</v>
      </c>
      <c r="L661" s="4">
        <f>IFERROR(TRUNC(AV!L661/RWADA!L661,0),0)</f>
        <v>5598789</v>
      </c>
      <c r="M661" s="4">
        <f>IFERROR(TRUNC(AV!M661/RWADA!M661,0),0)</f>
        <v>5592582</v>
      </c>
      <c r="N661" s="4">
        <f>IFERROR(TRUNC(AV!N661/RWADA!N661,0),0)</f>
        <v>5326042</v>
      </c>
      <c r="O661" s="4">
        <f>IFERROR(TRUNC(AV!O661/RWADA!O661,0),0)</f>
        <v>5492997</v>
      </c>
      <c r="P661" s="4">
        <f>IFERROR(TRUNC(AV!P661/RWADA!P661,0),0)</f>
        <v>5415784</v>
      </c>
      <c r="Q661" s="4">
        <f>IFERROR(TRUNC(AV!Q661/RWADA!Q661,0),0)</f>
        <v>5870480</v>
      </c>
      <c r="R661" s="4">
        <f>IFERROR(TRUNC(AV!R661/RWADA!R661,0),0)</f>
        <v>5721313</v>
      </c>
      <c r="S661" s="4">
        <f>IFERROR(TRUNC(AV!S661/RWADA!S661,0),0)</f>
        <v>5753329</v>
      </c>
      <c r="T661" s="4">
        <f>IFERROR(TRUNC(AV!T661/RWADA!T661,0),0)</f>
        <v>6458480</v>
      </c>
      <c r="U661" s="4">
        <f>IFERROR(TRUNC(AV!U661/RWADA!U661,0),0)</f>
        <v>6588095</v>
      </c>
    </row>
    <row r="662" spans="1:21" x14ac:dyDescent="0.3">
      <c r="A662" s="3" t="s">
        <v>786</v>
      </c>
      <c r="B662" s="1" t="s">
        <v>1502</v>
      </c>
      <c r="C662" s="1" t="s">
        <v>1487</v>
      </c>
      <c r="D662" s="4">
        <f>IFERROR(TRUNC(AV!D662/RWADA!D662,0),0)</f>
        <v>1205997</v>
      </c>
      <c r="E662" s="4">
        <f>IFERROR(TRUNC(AV!E662/RWADA!E662,0),0)</f>
        <v>1275427</v>
      </c>
      <c r="F662" s="4">
        <f>IFERROR(TRUNC(AV!F662/RWADA!F662,0),0)</f>
        <v>1368426</v>
      </c>
      <c r="G662" s="4">
        <f>IFERROR(TRUNC(AV!G662/RWADA!G662,0),0)</f>
        <v>1456850</v>
      </c>
      <c r="H662" s="4">
        <f>IFERROR(TRUNC(AV!H662/RWADA!H662,0),0)</f>
        <v>1421498</v>
      </c>
      <c r="I662" s="4">
        <f>IFERROR(TRUNC(AV!I662/RWADA!I662,0),0)</f>
        <v>1377726</v>
      </c>
      <c r="J662" s="4">
        <f>IFERROR(TRUNC(AV!J662/RWADA!J662,0),0)</f>
        <v>1254421</v>
      </c>
      <c r="K662" s="4">
        <f>IFERROR(TRUNC(AV!K662/RWADA!K662,0),0)</f>
        <v>1198862</v>
      </c>
      <c r="L662" s="4">
        <f>IFERROR(TRUNC(AV!L662/RWADA!L662,0),0)</f>
        <v>1217247</v>
      </c>
      <c r="M662" s="4">
        <f>IFERROR(TRUNC(AV!M662/RWADA!M662,0),0)</f>
        <v>1153478</v>
      </c>
      <c r="N662" s="4">
        <f>IFERROR(TRUNC(AV!N662/RWADA!N662,0),0)</f>
        <v>1219282</v>
      </c>
      <c r="O662" s="4">
        <f>IFERROR(TRUNC(AV!O662/RWADA!O662,0),0)</f>
        <v>1319837</v>
      </c>
      <c r="P662" s="4">
        <f>IFERROR(TRUNC(AV!P662/RWADA!P662,0),0)</f>
        <v>1344000</v>
      </c>
      <c r="Q662" s="4">
        <f>IFERROR(TRUNC(AV!Q662/RWADA!Q662,0),0)</f>
        <v>1448522</v>
      </c>
      <c r="R662" s="4">
        <f>IFERROR(TRUNC(AV!R662/RWADA!R662,0),0)</f>
        <v>1444902</v>
      </c>
      <c r="S662" s="4">
        <f>IFERROR(TRUNC(AV!S662/RWADA!S662,0),0)</f>
        <v>1449807</v>
      </c>
      <c r="T662" s="4">
        <f>IFERROR(TRUNC(AV!T662/RWADA!T662,0),0)</f>
        <v>1509717</v>
      </c>
      <c r="U662" s="4">
        <f>IFERROR(TRUNC(AV!U662/RWADA!U662,0),0)</f>
        <v>1585274</v>
      </c>
    </row>
    <row r="663" spans="1:21" x14ac:dyDescent="0.3">
      <c r="A663" s="3" t="s">
        <v>787</v>
      </c>
      <c r="B663" s="1" t="s">
        <v>1503</v>
      </c>
      <c r="C663" s="1" t="s">
        <v>1487</v>
      </c>
      <c r="D663" s="4">
        <f>IFERROR(TRUNC(AV!D663/RWADA!D663,0),0)</f>
        <v>792744</v>
      </c>
      <c r="E663" s="4">
        <f>IFERROR(TRUNC(AV!E663/RWADA!E663,0),0)</f>
        <v>881781</v>
      </c>
      <c r="F663" s="4">
        <f>IFERROR(TRUNC(AV!F663/RWADA!F663,0),0)</f>
        <v>966503</v>
      </c>
      <c r="G663" s="4">
        <f>IFERROR(TRUNC(AV!G663/RWADA!G663,0),0)</f>
        <v>957797</v>
      </c>
      <c r="H663" s="4">
        <f>IFERROR(TRUNC(AV!H663/RWADA!H663,0),0)</f>
        <v>966239</v>
      </c>
      <c r="I663" s="4">
        <f>IFERROR(TRUNC(AV!I663/RWADA!I663,0),0)</f>
        <v>1031574</v>
      </c>
      <c r="J663" s="4">
        <f>IFERROR(TRUNC(AV!J663/RWADA!J663,0),0)</f>
        <v>887511</v>
      </c>
      <c r="K663" s="4">
        <f>IFERROR(TRUNC(AV!K663/RWADA!K663,0),0)</f>
        <v>886004</v>
      </c>
      <c r="L663" s="4">
        <f>IFERROR(TRUNC(AV!L663/RWADA!L663,0),0)</f>
        <v>870755</v>
      </c>
      <c r="M663" s="4">
        <f>IFERROR(TRUNC(AV!M663/RWADA!M663,0),0)</f>
        <v>843940</v>
      </c>
      <c r="N663" s="4">
        <f>IFERROR(TRUNC(AV!N663/RWADA!N663,0),0)</f>
        <v>847434</v>
      </c>
      <c r="O663" s="4">
        <f>IFERROR(TRUNC(AV!O663/RWADA!O663,0),0)</f>
        <v>946932</v>
      </c>
      <c r="P663" s="4">
        <f>IFERROR(TRUNC(AV!P663/RWADA!P663,0),0)</f>
        <v>918754</v>
      </c>
      <c r="Q663" s="4">
        <f>IFERROR(TRUNC(AV!Q663/RWADA!Q663,0),0)</f>
        <v>988809</v>
      </c>
      <c r="R663" s="4">
        <f>IFERROR(TRUNC(AV!R663/RWADA!R663,0),0)</f>
        <v>1018237</v>
      </c>
      <c r="S663" s="4">
        <f>IFERROR(TRUNC(AV!S663/RWADA!S663,0),0)</f>
        <v>1046324</v>
      </c>
      <c r="T663" s="4">
        <f>IFERROR(TRUNC(AV!T663/RWADA!T663,0),0)</f>
        <v>1123684</v>
      </c>
      <c r="U663" s="4">
        <f>IFERROR(TRUNC(AV!U663/RWADA!U663,0),0)</f>
        <v>1156457</v>
      </c>
    </row>
    <row r="664" spans="1:21" x14ac:dyDescent="0.3">
      <c r="A664" s="3" t="s">
        <v>788</v>
      </c>
      <c r="B664" s="1" t="s">
        <v>1504</v>
      </c>
      <c r="C664" s="1" t="s">
        <v>1487</v>
      </c>
      <c r="D664" s="4">
        <f>IFERROR(TRUNC(AV!D664/RWADA!D664,0),0)</f>
        <v>484367</v>
      </c>
      <c r="E664" s="4">
        <f>IFERROR(TRUNC(AV!E664/RWADA!E664,0),0)</f>
        <v>585798</v>
      </c>
      <c r="F664" s="4">
        <f>IFERROR(TRUNC(AV!F664/RWADA!F664,0),0)</f>
        <v>644927</v>
      </c>
      <c r="G664" s="4">
        <f>IFERROR(TRUNC(AV!G664/RWADA!G664,0),0)</f>
        <v>755995</v>
      </c>
      <c r="H664" s="4">
        <f>IFERROR(TRUNC(AV!H664/RWADA!H664,0),0)</f>
        <v>708510</v>
      </c>
      <c r="I664" s="4">
        <f>IFERROR(TRUNC(AV!I664/RWADA!I664,0),0)</f>
        <v>680832</v>
      </c>
      <c r="J664" s="4">
        <f>IFERROR(TRUNC(AV!J664/RWADA!J664,0),0)</f>
        <v>563876</v>
      </c>
      <c r="K664" s="4">
        <f>IFERROR(TRUNC(AV!K664/RWADA!K664,0),0)</f>
        <v>552499</v>
      </c>
      <c r="L664" s="4">
        <f>IFERROR(TRUNC(AV!L664/RWADA!L664,0),0)</f>
        <v>502843</v>
      </c>
      <c r="M664" s="4">
        <f>IFERROR(TRUNC(AV!M664/RWADA!M664,0),0)</f>
        <v>464026</v>
      </c>
      <c r="N664" s="4">
        <f>IFERROR(TRUNC(AV!N664/RWADA!N664,0),0)</f>
        <v>498760</v>
      </c>
      <c r="O664" s="4">
        <f>IFERROR(TRUNC(AV!O664/RWADA!O664,0),0)</f>
        <v>575705</v>
      </c>
      <c r="P664" s="4">
        <f>IFERROR(TRUNC(AV!P664/RWADA!P664,0),0)</f>
        <v>557101</v>
      </c>
      <c r="Q664" s="4">
        <f>IFERROR(TRUNC(AV!Q664/RWADA!Q664,0),0)</f>
        <v>624753</v>
      </c>
      <c r="R664" s="4">
        <f>IFERROR(TRUNC(AV!R664/RWADA!R664,0),0)</f>
        <v>672341</v>
      </c>
      <c r="S664" s="4">
        <f>IFERROR(TRUNC(AV!S664/RWADA!S664,0),0)</f>
        <v>741976</v>
      </c>
      <c r="T664" s="4">
        <f>IFERROR(TRUNC(AV!T664/RWADA!T664,0),0)</f>
        <v>874150</v>
      </c>
      <c r="U664" s="4">
        <f>IFERROR(TRUNC(AV!U664/RWADA!U664,0),0)</f>
        <v>889425</v>
      </c>
    </row>
    <row r="665" spans="1:21" x14ac:dyDescent="0.3">
      <c r="A665" s="3" t="s">
        <v>789</v>
      </c>
      <c r="B665" s="1" t="s">
        <v>1505</v>
      </c>
      <c r="C665" s="1" t="s">
        <v>1268</v>
      </c>
      <c r="D665" s="4">
        <f>IFERROR(TRUNC(AV!D665/RWADA!D665,0),0)</f>
        <v>1099682</v>
      </c>
      <c r="E665" s="4">
        <f>IFERROR(TRUNC(AV!E665/RWADA!E665,0),0)</f>
        <v>1214927</v>
      </c>
      <c r="F665" s="4">
        <f>IFERROR(TRUNC(AV!F665/RWADA!F665,0),0)</f>
        <v>1209542</v>
      </c>
      <c r="G665" s="4">
        <f>IFERROR(TRUNC(AV!G665/RWADA!G665,0),0)</f>
        <v>1336479</v>
      </c>
      <c r="H665" s="4">
        <f>IFERROR(TRUNC(AV!H665/RWADA!H665,0),0)</f>
        <v>1354951</v>
      </c>
      <c r="I665" s="4">
        <f>IFERROR(TRUNC(AV!I665/RWADA!I665,0),0)</f>
        <v>1338248</v>
      </c>
      <c r="J665" s="4">
        <f>IFERROR(TRUNC(AV!J665/RWADA!J665,0),0)</f>
        <v>1221564</v>
      </c>
      <c r="K665" s="4">
        <f>IFERROR(TRUNC(AV!K665/RWADA!K665,0),0)</f>
        <v>1173290</v>
      </c>
      <c r="L665" s="4">
        <f>IFERROR(TRUNC(AV!L665/RWADA!L665,0),0)</f>
        <v>1161748</v>
      </c>
      <c r="M665" s="4">
        <f>IFERROR(TRUNC(AV!M665/RWADA!M665,0),0)</f>
        <v>1105892</v>
      </c>
      <c r="N665" s="4">
        <f>IFERROR(TRUNC(AV!N665/RWADA!N665,0),0)</f>
        <v>1147798</v>
      </c>
      <c r="O665" s="4">
        <f>IFERROR(TRUNC(AV!O665/RWADA!O665,0),0)</f>
        <v>1224552</v>
      </c>
      <c r="P665" s="4">
        <f>IFERROR(TRUNC(AV!P665/RWADA!P665,0),0)</f>
        <v>1217371</v>
      </c>
      <c r="Q665" s="4">
        <f>IFERROR(TRUNC(AV!Q665/RWADA!Q665,0),0)</f>
        <v>1288469</v>
      </c>
      <c r="R665" s="4">
        <f>IFERROR(TRUNC(AV!R665/RWADA!R665,0),0)</f>
        <v>1314589</v>
      </c>
      <c r="S665" s="4">
        <f>IFERROR(TRUNC(AV!S665/RWADA!S665,0),0)</f>
        <v>1346498</v>
      </c>
      <c r="T665" s="4">
        <f>IFERROR(TRUNC(AV!T665/RWADA!T665,0),0)</f>
        <v>1380777</v>
      </c>
      <c r="U665" s="4">
        <f>IFERROR(TRUNC(AV!U665/RWADA!U665,0),0)</f>
        <v>1374469</v>
      </c>
    </row>
    <row r="666" spans="1:21" x14ac:dyDescent="0.3">
      <c r="A666" s="3" t="s">
        <v>790</v>
      </c>
      <c r="B666" s="1" t="s">
        <v>1506</v>
      </c>
      <c r="C666" s="1" t="s">
        <v>1487</v>
      </c>
      <c r="D666" s="4">
        <f>IFERROR(TRUNC(AV!D666/RWADA!D666,0),0)</f>
        <v>843744</v>
      </c>
      <c r="E666" s="4">
        <f>IFERROR(TRUNC(AV!E666/RWADA!E666,0),0)</f>
        <v>952051</v>
      </c>
      <c r="F666" s="4">
        <f>IFERROR(TRUNC(AV!F666/RWADA!F666,0),0)</f>
        <v>1040262</v>
      </c>
      <c r="G666" s="4">
        <f>IFERROR(TRUNC(AV!G666/RWADA!G666,0),0)</f>
        <v>1159781</v>
      </c>
      <c r="H666" s="4">
        <f>IFERROR(TRUNC(AV!H666/RWADA!H666,0),0)</f>
        <v>1144617</v>
      </c>
      <c r="I666" s="4">
        <f>IFERROR(TRUNC(AV!I666/RWADA!I666,0),0)</f>
        <v>1105252</v>
      </c>
      <c r="J666" s="4">
        <f>IFERROR(TRUNC(AV!J666/RWADA!J666,0),0)</f>
        <v>955167</v>
      </c>
      <c r="K666" s="4">
        <f>IFERROR(TRUNC(AV!K666/RWADA!K666,0),0)</f>
        <v>868653</v>
      </c>
      <c r="L666" s="4">
        <f>IFERROR(TRUNC(AV!L666/RWADA!L666,0),0)</f>
        <v>831112</v>
      </c>
      <c r="M666" s="4">
        <f>IFERROR(TRUNC(AV!M666/RWADA!M666,0),0)</f>
        <v>820653</v>
      </c>
      <c r="N666" s="4">
        <f>IFERROR(TRUNC(AV!N666/RWADA!N666,0),0)</f>
        <v>827689</v>
      </c>
      <c r="O666" s="4">
        <f>IFERROR(TRUNC(AV!O666/RWADA!O666,0),0)</f>
        <v>828268</v>
      </c>
      <c r="P666" s="4">
        <f>IFERROR(TRUNC(AV!P666/RWADA!P666,0),0)</f>
        <v>825204</v>
      </c>
      <c r="Q666" s="4">
        <f>IFERROR(TRUNC(AV!Q666/RWADA!Q666,0),0)</f>
        <v>853195</v>
      </c>
      <c r="R666" s="4">
        <f>IFERROR(TRUNC(AV!R666/RWADA!R666,0),0)</f>
        <v>964462</v>
      </c>
      <c r="S666" s="4">
        <f>IFERROR(TRUNC(AV!S666/RWADA!S666,0),0)</f>
        <v>1045153</v>
      </c>
      <c r="T666" s="4">
        <f>IFERROR(TRUNC(AV!T666/RWADA!T666,0),0)</f>
        <v>1123987</v>
      </c>
      <c r="U666" s="4">
        <f>IFERROR(TRUNC(AV!U666/RWADA!U666,0),0)</f>
        <v>1060951</v>
      </c>
    </row>
    <row r="667" spans="1:21" x14ac:dyDescent="0.3">
      <c r="A667" s="3" t="s">
        <v>791</v>
      </c>
      <c r="B667" s="1" t="s">
        <v>1507</v>
      </c>
      <c r="C667" s="1" t="s">
        <v>1487</v>
      </c>
      <c r="D667" s="4">
        <f>IFERROR(TRUNC(AV!D667/RWADA!D667,0),0)</f>
        <v>1764297</v>
      </c>
      <c r="E667" s="4">
        <f>IFERROR(TRUNC(AV!E667/RWADA!E667,0),0)</f>
        <v>1711603</v>
      </c>
      <c r="F667" s="4">
        <f>IFERROR(TRUNC(AV!F667/RWADA!F667,0),0)</f>
        <v>1771807</v>
      </c>
      <c r="G667" s="4">
        <f>IFERROR(TRUNC(AV!G667/RWADA!G667,0),0)</f>
        <v>1971618</v>
      </c>
      <c r="H667" s="4">
        <f>IFERROR(TRUNC(AV!H667/RWADA!H667,0),0)</f>
        <v>2022117</v>
      </c>
      <c r="I667" s="4">
        <f>IFERROR(TRUNC(AV!I667/RWADA!I667,0),0)</f>
        <v>2005226</v>
      </c>
      <c r="J667" s="4">
        <f>IFERROR(TRUNC(AV!J667/RWADA!J667,0),0)</f>
        <v>1820435</v>
      </c>
      <c r="K667" s="4">
        <f>IFERROR(TRUNC(AV!K667/RWADA!K667,0),0)</f>
        <v>1699703</v>
      </c>
      <c r="L667" s="4">
        <f>IFERROR(TRUNC(AV!L667/RWADA!L667,0),0)</f>
        <v>1763785</v>
      </c>
      <c r="M667" s="4">
        <f>IFERROR(TRUNC(AV!M667/RWADA!M667,0),0)</f>
        <v>1711027</v>
      </c>
      <c r="N667" s="4">
        <f>IFERROR(TRUNC(AV!N667/RWADA!N667,0),0)</f>
        <v>1751432</v>
      </c>
      <c r="O667" s="4">
        <f>IFERROR(TRUNC(AV!O667/RWADA!O667,0),0)</f>
        <v>1937915</v>
      </c>
      <c r="P667" s="4">
        <f>IFERROR(TRUNC(AV!P667/RWADA!P667,0),0)</f>
        <v>1935836</v>
      </c>
      <c r="Q667" s="4">
        <f>IFERROR(TRUNC(AV!Q667/RWADA!Q667,0),0)</f>
        <v>2146802</v>
      </c>
      <c r="R667" s="4">
        <f>IFERROR(TRUNC(AV!R667/RWADA!R667,0),0)</f>
        <v>2103914</v>
      </c>
      <c r="S667" s="4">
        <f>IFERROR(TRUNC(AV!S667/RWADA!S667,0),0)</f>
        <v>2077122</v>
      </c>
      <c r="T667" s="4">
        <f>IFERROR(TRUNC(AV!T667/RWADA!T667,0),0)</f>
        <v>2058469</v>
      </c>
      <c r="U667" s="4">
        <f>IFERROR(TRUNC(AV!U667/RWADA!U667,0),0)</f>
        <v>2159534</v>
      </c>
    </row>
    <row r="668" spans="1:21" x14ac:dyDescent="0.3">
      <c r="A668" s="3" t="s">
        <v>792</v>
      </c>
      <c r="B668" s="1" t="s">
        <v>1508</v>
      </c>
      <c r="C668" s="1" t="s">
        <v>1268</v>
      </c>
      <c r="D668" s="4">
        <f>IFERROR(TRUNC(AV!D668/RWADA!D668,0),0)</f>
        <v>1395256</v>
      </c>
      <c r="E668" s="4">
        <f>IFERROR(TRUNC(AV!E668/RWADA!E668,0),0)</f>
        <v>1467840</v>
      </c>
      <c r="F668" s="4">
        <f>IFERROR(TRUNC(AV!F668/RWADA!F668,0),0)</f>
        <v>1590692</v>
      </c>
      <c r="G668" s="4">
        <f>IFERROR(TRUNC(AV!G668/RWADA!G668,0),0)</f>
        <v>1680271</v>
      </c>
      <c r="H668" s="4">
        <f>IFERROR(TRUNC(AV!H668/RWADA!H668,0),0)</f>
        <v>1703403</v>
      </c>
      <c r="I668" s="4">
        <f>IFERROR(TRUNC(AV!I668/RWADA!I668,0),0)</f>
        <v>1574877</v>
      </c>
      <c r="J668" s="4">
        <f>IFERROR(TRUNC(AV!J668/RWADA!J668,0),0)</f>
        <v>1466603</v>
      </c>
      <c r="K668" s="4">
        <f>IFERROR(TRUNC(AV!K668/RWADA!K668,0),0)</f>
        <v>1434401</v>
      </c>
      <c r="L668" s="4">
        <f>IFERROR(TRUNC(AV!L668/RWADA!L668,0),0)</f>
        <v>1493078</v>
      </c>
      <c r="M668" s="4">
        <f>IFERROR(TRUNC(AV!M668/RWADA!M668,0),0)</f>
        <v>1394634</v>
      </c>
      <c r="N668" s="4">
        <f>IFERROR(TRUNC(AV!N668/RWADA!N668,0),0)</f>
        <v>1474442</v>
      </c>
      <c r="O668" s="4">
        <f>IFERROR(TRUNC(AV!O668/RWADA!O668,0),0)</f>
        <v>1427968</v>
      </c>
      <c r="P668" s="4">
        <f>IFERROR(TRUNC(AV!P668/RWADA!P668,0),0)</f>
        <v>1483849</v>
      </c>
      <c r="Q668" s="4">
        <f>IFERROR(TRUNC(AV!Q668/RWADA!Q668,0),0)</f>
        <v>1602698</v>
      </c>
      <c r="R668" s="4">
        <f>IFERROR(TRUNC(AV!R668/RWADA!R668,0),0)</f>
        <v>1661464</v>
      </c>
      <c r="S668" s="4">
        <f>IFERROR(TRUNC(AV!S668/RWADA!S668,0),0)</f>
        <v>1698120</v>
      </c>
      <c r="T668" s="4">
        <f>IFERROR(TRUNC(AV!T668/RWADA!T668,0),0)</f>
        <v>1821436</v>
      </c>
      <c r="U668" s="4">
        <f>IFERROR(TRUNC(AV!U668/RWADA!U668,0),0)</f>
        <v>1936053</v>
      </c>
    </row>
    <row r="669" spans="1:21" x14ac:dyDescent="0.3">
      <c r="A669" s="3" t="s">
        <v>793</v>
      </c>
      <c r="B669" s="1" t="s">
        <v>1509</v>
      </c>
      <c r="C669" s="1" t="s">
        <v>1268</v>
      </c>
      <c r="D669" s="4">
        <f>IFERROR(TRUNC(AV!D669/RWADA!D669,0),0)</f>
        <v>856926</v>
      </c>
      <c r="E669" s="4">
        <f>IFERROR(TRUNC(AV!E669/RWADA!E669,0),0)</f>
        <v>951456</v>
      </c>
      <c r="F669" s="4">
        <f>IFERROR(TRUNC(AV!F669/RWADA!F669,0),0)</f>
        <v>999498</v>
      </c>
      <c r="G669" s="4">
        <f>IFERROR(TRUNC(AV!G669/RWADA!G669,0),0)</f>
        <v>1145294</v>
      </c>
      <c r="H669" s="4">
        <f>IFERROR(TRUNC(AV!H669/RWADA!H669,0),0)</f>
        <v>966215</v>
      </c>
      <c r="I669" s="4">
        <f>IFERROR(TRUNC(AV!I669/RWADA!I669,0),0)</f>
        <v>953468</v>
      </c>
      <c r="J669" s="4">
        <f>IFERROR(TRUNC(AV!J669/RWADA!J669,0),0)</f>
        <v>863177</v>
      </c>
      <c r="K669" s="4">
        <f>IFERROR(TRUNC(AV!K669/RWADA!K669,0),0)</f>
        <v>798430</v>
      </c>
      <c r="L669" s="4">
        <f>IFERROR(TRUNC(AV!L669/RWADA!L669,0),0)</f>
        <v>754737</v>
      </c>
      <c r="M669" s="4">
        <f>IFERROR(TRUNC(AV!M669/RWADA!M669,0),0)</f>
        <v>709199</v>
      </c>
      <c r="N669" s="4">
        <f>IFERROR(TRUNC(AV!N669/RWADA!N669,0),0)</f>
        <v>724634</v>
      </c>
      <c r="O669" s="4">
        <f>IFERROR(TRUNC(AV!O669/RWADA!O669,0),0)</f>
        <v>755508</v>
      </c>
      <c r="P669" s="4">
        <f>IFERROR(TRUNC(AV!P669/RWADA!P669,0),0)</f>
        <v>760661</v>
      </c>
      <c r="Q669" s="4">
        <f>IFERROR(TRUNC(AV!Q669/RWADA!Q669,0),0)</f>
        <v>773879</v>
      </c>
      <c r="R669" s="4">
        <f>IFERROR(TRUNC(AV!R669/RWADA!R669,0),0)</f>
        <v>801051</v>
      </c>
      <c r="S669" s="4">
        <f>IFERROR(TRUNC(AV!S669/RWADA!S669,0),0)</f>
        <v>812569</v>
      </c>
      <c r="T669" s="4">
        <f>IFERROR(TRUNC(AV!T669/RWADA!T669,0),0)</f>
        <v>850708</v>
      </c>
      <c r="U669" s="4">
        <f>IFERROR(TRUNC(AV!U669/RWADA!U669,0),0)</f>
        <v>866167</v>
      </c>
    </row>
    <row r="670" spans="1:21" x14ac:dyDescent="0.3">
      <c r="A670" s="3" t="s">
        <v>794</v>
      </c>
      <c r="B670" s="1" t="s">
        <v>1510</v>
      </c>
      <c r="C670" s="1" t="s">
        <v>1268</v>
      </c>
      <c r="D670" s="4">
        <f>IFERROR(TRUNC(AV!D670/RWADA!D670,0),0)</f>
        <v>965095</v>
      </c>
      <c r="E670" s="4">
        <f>IFERROR(TRUNC(AV!E670/RWADA!E670,0),0)</f>
        <v>1023782</v>
      </c>
      <c r="F670" s="4">
        <f>IFERROR(TRUNC(AV!F670/RWADA!F670,0),0)</f>
        <v>1190843</v>
      </c>
      <c r="G670" s="4">
        <f>IFERROR(TRUNC(AV!G670/RWADA!G670,0),0)</f>
        <v>1279098</v>
      </c>
      <c r="H670" s="4">
        <f>IFERROR(TRUNC(AV!H670/RWADA!H670,0),0)</f>
        <v>1183208</v>
      </c>
      <c r="I670" s="4">
        <f>IFERROR(TRUNC(AV!I670/RWADA!I670,0),0)</f>
        <v>1167952</v>
      </c>
      <c r="J670" s="4">
        <f>IFERROR(TRUNC(AV!J670/RWADA!J670,0),0)</f>
        <v>1097120</v>
      </c>
      <c r="K670" s="4">
        <f>IFERROR(TRUNC(AV!K670/RWADA!K670,0),0)</f>
        <v>1075525</v>
      </c>
      <c r="L670" s="4">
        <f>IFERROR(TRUNC(AV!L670/RWADA!L670,0),0)</f>
        <v>1033384</v>
      </c>
      <c r="M670" s="4">
        <f>IFERROR(TRUNC(AV!M670/RWADA!M670,0),0)</f>
        <v>988292</v>
      </c>
      <c r="N670" s="4">
        <f>IFERROR(TRUNC(AV!N670/RWADA!N670,0),0)</f>
        <v>1088009</v>
      </c>
      <c r="O670" s="4">
        <f>IFERROR(TRUNC(AV!O670/RWADA!O670,0),0)</f>
        <v>1165232</v>
      </c>
      <c r="P670" s="4">
        <f>IFERROR(TRUNC(AV!P670/RWADA!P670,0),0)</f>
        <v>1265837</v>
      </c>
      <c r="Q670" s="4">
        <f>IFERROR(TRUNC(AV!Q670/RWADA!Q670,0),0)</f>
        <v>1339572</v>
      </c>
      <c r="R670" s="4">
        <f>IFERROR(TRUNC(AV!R670/RWADA!R670,0),0)</f>
        <v>1353041</v>
      </c>
      <c r="S670" s="4">
        <f>IFERROR(TRUNC(AV!S670/RWADA!S670,0),0)</f>
        <v>1440887</v>
      </c>
      <c r="T670" s="4">
        <f>IFERROR(TRUNC(AV!T670/RWADA!T670,0),0)</f>
        <v>1541212</v>
      </c>
      <c r="U670" s="4">
        <f>IFERROR(TRUNC(AV!U670/RWADA!U670,0),0)</f>
        <v>1558339</v>
      </c>
    </row>
    <row r="671" spans="1:21" x14ac:dyDescent="0.3">
      <c r="A671" s="3" t="s">
        <v>795</v>
      </c>
      <c r="B671" s="1" t="s">
        <v>1511</v>
      </c>
      <c r="C671" s="1" t="s">
        <v>1268</v>
      </c>
      <c r="D671" s="4">
        <f>IFERROR(TRUNC(AV!D671/RWADA!D671,0),0)</f>
        <v>478344</v>
      </c>
      <c r="E671" s="4">
        <f>IFERROR(TRUNC(AV!E671/RWADA!E671,0),0)</f>
        <v>499155</v>
      </c>
      <c r="F671" s="4">
        <f>IFERROR(TRUNC(AV!F671/RWADA!F671,0),0)</f>
        <v>621585</v>
      </c>
      <c r="G671" s="4">
        <f>IFERROR(TRUNC(AV!G671/RWADA!G671,0),0)</f>
        <v>716008</v>
      </c>
      <c r="H671" s="4">
        <f>IFERROR(TRUNC(AV!H671/RWADA!H671,0),0)</f>
        <v>652673</v>
      </c>
      <c r="I671" s="4">
        <f>IFERROR(TRUNC(AV!I671/RWADA!I671,0),0)</f>
        <v>643528</v>
      </c>
      <c r="J671" s="4">
        <f>IFERROR(TRUNC(AV!J671/RWADA!J671,0),0)</f>
        <v>541249</v>
      </c>
      <c r="K671" s="4">
        <f>IFERROR(TRUNC(AV!K671/RWADA!K671,0),0)</f>
        <v>471491</v>
      </c>
      <c r="L671" s="4">
        <f>IFERROR(TRUNC(AV!L671/RWADA!L671,0),0)</f>
        <v>451299</v>
      </c>
      <c r="M671" s="4">
        <f>IFERROR(TRUNC(AV!M671/RWADA!M671,0),0)</f>
        <v>400776</v>
      </c>
      <c r="N671" s="4">
        <f>IFERROR(TRUNC(AV!N671/RWADA!N671,0),0)</f>
        <v>418679</v>
      </c>
      <c r="O671" s="4">
        <f>IFERROR(TRUNC(AV!O671/RWADA!O671,0),0)</f>
        <v>433745</v>
      </c>
      <c r="P671" s="4">
        <f>IFERROR(TRUNC(AV!P671/RWADA!P671,0),0)</f>
        <v>439736</v>
      </c>
      <c r="Q671" s="4">
        <f>IFERROR(TRUNC(AV!Q671/RWADA!Q671,0),0)</f>
        <v>467118</v>
      </c>
      <c r="R671" s="4">
        <f>IFERROR(TRUNC(AV!R671/RWADA!R671,0),0)</f>
        <v>454288</v>
      </c>
      <c r="S671" s="4">
        <f>IFERROR(TRUNC(AV!S671/RWADA!S671,0),0)</f>
        <v>519284</v>
      </c>
      <c r="T671" s="4">
        <f>IFERROR(TRUNC(AV!T671/RWADA!T671,0),0)</f>
        <v>574322</v>
      </c>
      <c r="U671" s="4">
        <f>IFERROR(TRUNC(AV!U671/RWADA!U671,0),0)</f>
        <v>556967</v>
      </c>
    </row>
    <row r="672" spans="1:21" x14ac:dyDescent="0.3">
      <c r="A672" s="3" t="s">
        <v>796</v>
      </c>
      <c r="B672" s="1" t="s">
        <v>1512</v>
      </c>
      <c r="C672" s="1" t="s">
        <v>1487</v>
      </c>
      <c r="D672" s="4">
        <f>IFERROR(TRUNC(AV!D672/RWADA!D672,0),0)</f>
        <v>879939</v>
      </c>
      <c r="E672" s="4">
        <f>IFERROR(TRUNC(AV!E672/RWADA!E672,0),0)</f>
        <v>927759</v>
      </c>
      <c r="F672" s="4">
        <f>IFERROR(TRUNC(AV!F672/RWADA!F672,0),0)</f>
        <v>1088984</v>
      </c>
      <c r="G672" s="4">
        <f>IFERROR(TRUNC(AV!G672/RWADA!G672,0),0)</f>
        <v>1080617</v>
      </c>
      <c r="H672" s="4">
        <f>IFERROR(TRUNC(AV!H672/RWADA!H672,0),0)</f>
        <v>1087180</v>
      </c>
      <c r="I672" s="4">
        <f>IFERROR(TRUNC(AV!I672/RWADA!I672,0),0)</f>
        <v>1082002</v>
      </c>
      <c r="J672" s="4">
        <f>IFERROR(TRUNC(AV!J672/RWADA!J672,0),0)</f>
        <v>999155</v>
      </c>
      <c r="K672" s="4">
        <f>IFERROR(TRUNC(AV!K672/RWADA!K672,0),0)</f>
        <v>975706</v>
      </c>
      <c r="L672" s="4">
        <f>IFERROR(TRUNC(AV!L672/RWADA!L672,0),0)</f>
        <v>940342</v>
      </c>
      <c r="M672" s="4">
        <f>IFERROR(TRUNC(AV!M672/RWADA!M672,0),0)</f>
        <v>940925</v>
      </c>
      <c r="N672" s="4">
        <f>IFERROR(TRUNC(AV!N672/RWADA!N672,0),0)</f>
        <v>954309</v>
      </c>
      <c r="O672" s="4">
        <f>IFERROR(TRUNC(AV!O672/RWADA!O672,0),0)</f>
        <v>958513</v>
      </c>
      <c r="P672" s="4">
        <f>IFERROR(TRUNC(AV!P672/RWADA!P672,0),0)</f>
        <v>1001322</v>
      </c>
      <c r="Q672" s="4">
        <f>IFERROR(TRUNC(AV!Q672/RWADA!Q672,0),0)</f>
        <v>1055763</v>
      </c>
      <c r="R672" s="4">
        <f>IFERROR(TRUNC(AV!R672/RWADA!R672,0),0)</f>
        <v>1112664</v>
      </c>
      <c r="S672" s="4">
        <f>IFERROR(TRUNC(AV!S672/RWADA!S672,0),0)</f>
        <v>1154631</v>
      </c>
      <c r="T672" s="4">
        <f>IFERROR(TRUNC(AV!T672/RWADA!T672,0),0)</f>
        <v>1225762</v>
      </c>
      <c r="U672" s="4">
        <f>IFERROR(TRUNC(AV!U672/RWADA!U672,0),0)</f>
        <v>1235043</v>
      </c>
    </row>
    <row r="673" spans="1:21" x14ac:dyDescent="0.3">
      <c r="A673" s="3" t="s">
        <v>797</v>
      </c>
      <c r="B673" s="1" t="s">
        <v>1513</v>
      </c>
      <c r="C673" s="1" t="s">
        <v>1487</v>
      </c>
      <c r="D673" s="4">
        <f>IFERROR(TRUNC(AV!D673/RWADA!D673,0),0)</f>
        <v>1679695</v>
      </c>
      <c r="E673" s="4">
        <f>IFERROR(TRUNC(AV!E673/RWADA!E673,0),0)</f>
        <v>1738866</v>
      </c>
      <c r="F673" s="4">
        <f>IFERROR(TRUNC(AV!F673/RWADA!F673,0),0)</f>
        <v>1739663</v>
      </c>
      <c r="G673" s="4">
        <f>IFERROR(TRUNC(AV!G673/RWADA!G673,0),0)</f>
        <v>2025288</v>
      </c>
      <c r="H673" s="4">
        <f>IFERROR(TRUNC(AV!H673/RWADA!H673,0),0)</f>
        <v>1943606</v>
      </c>
      <c r="I673" s="4">
        <f>IFERROR(TRUNC(AV!I673/RWADA!I673,0),0)</f>
        <v>1916011</v>
      </c>
      <c r="J673" s="4">
        <f>IFERROR(TRUNC(AV!J673/RWADA!J673,0),0)</f>
        <v>1680535</v>
      </c>
      <c r="K673" s="4">
        <f>IFERROR(TRUNC(AV!K673/RWADA!K673,0),0)</f>
        <v>1677725</v>
      </c>
      <c r="L673" s="4">
        <f>IFERROR(TRUNC(AV!L673/RWADA!L673,0),0)</f>
        <v>1736287</v>
      </c>
      <c r="M673" s="4">
        <f>IFERROR(TRUNC(AV!M673/RWADA!M673,0),0)</f>
        <v>1716035</v>
      </c>
      <c r="N673" s="4">
        <f>IFERROR(TRUNC(AV!N673/RWADA!N673,0),0)</f>
        <v>1823003</v>
      </c>
      <c r="O673" s="4">
        <f>IFERROR(TRUNC(AV!O673/RWADA!O673,0),0)</f>
        <v>2013852</v>
      </c>
      <c r="P673" s="4">
        <f>IFERROR(TRUNC(AV!P673/RWADA!P673,0),0)</f>
        <v>2162347</v>
      </c>
      <c r="Q673" s="4">
        <f>IFERROR(TRUNC(AV!Q673/RWADA!Q673,0),0)</f>
        <v>2302712</v>
      </c>
      <c r="R673" s="4">
        <f>IFERROR(TRUNC(AV!R673/RWADA!R673,0),0)</f>
        <v>2405679</v>
      </c>
      <c r="S673" s="4">
        <f>IFERROR(TRUNC(AV!S673/RWADA!S673,0),0)</f>
        <v>2482594</v>
      </c>
      <c r="T673" s="4">
        <f>IFERROR(TRUNC(AV!T673/RWADA!T673,0),0)</f>
        <v>2560637</v>
      </c>
      <c r="U673" s="4">
        <f>IFERROR(TRUNC(AV!U673/RWADA!U673,0),0)</f>
        <v>2561637</v>
      </c>
    </row>
    <row r="674" spans="1:21" x14ac:dyDescent="0.3">
      <c r="A674" s="3" t="s">
        <v>798</v>
      </c>
      <c r="B674" s="1" t="s">
        <v>1514</v>
      </c>
      <c r="C674" s="1" t="s">
        <v>1487</v>
      </c>
      <c r="D674" s="4">
        <f>IFERROR(TRUNC(AV!D674/RWADA!D674,0),0)</f>
        <v>1233211</v>
      </c>
      <c r="E674" s="4">
        <f>IFERROR(TRUNC(AV!E674/RWADA!E674,0),0)</f>
        <v>1329093</v>
      </c>
      <c r="F674" s="4">
        <f>IFERROR(TRUNC(AV!F674/RWADA!F674,0),0)</f>
        <v>1387332</v>
      </c>
      <c r="G674" s="4">
        <f>IFERROR(TRUNC(AV!G674/RWADA!G674,0),0)</f>
        <v>1486078</v>
      </c>
      <c r="H674" s="4">
        <f>IFERROR(TRUNC(AV!H674/RWADA!H674,0),0)</f>
        <v>1492814</v>
      </c>
      <c r="I674" s="4">
        <f>IFERROR(TRUNC(AV!I674/RWADA!I674,0),0)</f>
        <v>1480333</v>
      </c>
      <c r="J674" s="4">
        <f>IFERROR(TRUNC(AV!J674/RWADA!J674,0),0)</f>
        <v>1290027</v>
      </c>
      <c r="K674" s="4">
        <f>IFERROR(TRUNC(AV!K674/RWADA!K674,0),0)</f>
        <v>1199722</v>
      </c>
      <c r="L674" s="4">
        <f>IFERROR(TRUNC(AV!L674/RWADA!L674,0),0)</f>
        <v>1194717</v>
      </c>
      <c r="M674" s="4">
        <f>IFERROR(TRUNC(AV!M674/RWADA!M674,0),0)</f>
        <v>1235507</v>
      </c>
      <c r="N674" s="4">
        <f>IFERROR(TRUNC(AV!N674/RWADA!N674,0),0)</f>
        <v>1215333</v>
      </c>
      <c r="O674" s="4">
        <f>IFERROR(TRUNC(AV!O674/RWADA!O674,0),0)</f>
        <v>1335240</v>
      </c>
      <c r="P674" s="4">
        <f>IFERROR(TRUNC(AV!P674/RWADA!P674,0),0)</f>
        <v>1320876</v>
      </c>
      <c r="Q674" s="4">
        <f>IFERROR(TRUNC(AV!Q674/RWADA!Q674,0),0)</f>
        <v>1403688</v>
      </c>
      <c r="R674" s="4">
        <f>IFERROR(TRUNC(AV!R674/RWADA!R674,0),0)</f>
        <v>1417164</v>
      </c>
      <c r="S674" s="4">
        <f>IFERROR(TRUNC(AV!S674/RWADA!S674,0),0)</f>
        <v>1460875</v>
      </c>
      <c r="T674" s="4">
        <f>IFERROR(TRUNC(AV!T674/RWADA!T674,0),0)</f>
        <v>1549434</v>
      </c>
      <c r="U674" s="4">
        <f>IFERROR(TRUNC(AV!U674/RWADA!U674,0),0)</f>
        <v>1520441</v>
      </c>
    </row>
    <row r="675" spans="1:21" x14ac:dyDescent="0.3">
      <c r="A675" s="3" t="s">
        <v>799</v>
      </c>
      <c r="B675" s="1" t="s">
        <v>1515</v>
      </c>
      <c r="C675" s="1" t="s">
        <v>1487</v>
      </c>
      <c r="D675" s="4">
        <f>IFERROR(TRUNC(AV!D675/RWADA!D675,0),0)</f>
        <v>841994</v>
      </c>
      <c r="E675" s="4">
        <f>IFERROR(TRUNC(AV!E675/RWADA!E675,0),0)</f>
        <v>839039</v>
      </c>
      <c r="F675" s="4">
        <f>IFERROR(TRUNC(AV!F675/RWADA!F675,0),0)</f>
        <v>893033</v>
      </c>
      <c r="G675" s="4">
        <f>IFERROR(TRUNC(AV!G675/RWADA!G675,0),0)</f>
        <v>918463</v>
      </c>
      <c r="H675" s="4">
        <f>IFERROR(TRUNC(AV!H675/RWADA!H675,0),0)</f>
        <v>867610</v>
      </c>
      <c r="I675" s="4">
        <f>IFERROR(TRUNC(AV!I675/RWADA!I675,0),0)</f>
        <v>856591</v>
      </c>
      <c r="J675" s="4">
        <f>IFERROR(TRUNC(AV!J675/RWADA!J675,0),0)</f>
        <v>839952</v>
      </c>
      <c r="K675" s="4">
        <f>IFERROR(TRUNC(AV!K675/RWADA!K675,0),0)</f>
        <v>751074</v>
      </c>
      <c r="L675" s="4">
        <f>IFERROR(TRUNC(AV!L675/RWADA!L675,0),0)</f>
        <v>705170</v>
      </c>
      <c r="M675" s="4">
        <f>IFERROR(TRUNC(AV!M675/RWADA!M675,0),0)</f>
        <v>618125</v>
      </c>
      <c r="N675" s="4">
        <f>IFERROR(TRUNC(AV!N675/RWADA!N675,0),0)</f>
        <v>597249</v>
      </c>
      <c r="O675" s="4">
        <f>IFERROR(TRUNC(AV!O675/RWADA!O675,0),0)</f>
        <v>641691</v>
      </c>
      <c r="P675" s="4">
        <f>IFERROR(TRUNC(AV!P675/RWADA!P675,0),0)</f>
        <v>667485</v>
      </c>
      <c r="Q675" s="4">
        <f>IFERROR(TRUNC(AV!Q675/RWADA!Q675,0),0)</f>
        <v>682452</v>
      </c>
      <c r="R675" s="4">
        <f>IFERROR(TRUNC(AV!R675/RWADA!R675,0),0)</f>
        <v>680911</v>
      </c>
      <c r="S675" s="4">
        <f>IFERROR(TRUNC(AV!S675/RWADA!S675,0),0)</f>
        <v>745189</v>
      </c>
      <c r="T675" s="4">
        <f>IFERROR(TRUNC(AV!T675/RWADA!T675,0),0)</f>
        <v>885904</v>
      </c>
      <c r="U675" s="4">
        <f>IFERROR(TRUNC(AV!U675/RWADA!U675,0),0)</f>
        <v>889858</v>
      </c>
    </row>
    <row r="676" spans="1:21" x14ac:dyDescent="0.3">
      <c r="A676" s="3" t="s">
        <v>800</v>
      </c>
      <c r="B676" s="1" t="s">
        <v>1516</v>
      </c>
      <c r="C676" s="1" t="s">
        <v>1487</v>
      </c>
      <c r="D676" s="4">
        <f>IFERROR(TRUNC(AV!D676/RWADA!D676,0),0)</f>
        <v>1313927</v>
      </c>
      <c r="E676" s="4">
        <f>IFERROR(TRUNC(AV!E676/RWADA!E676,0),0)</f>
        <v>1273935</v>
      </c>
      <c r="F676" s="4">
        <f>IFERROR(TRUNC(AV!F676/RWADA!F676,0),0)</f>
        <v>1336424</v>
      </c>
      <c r="G676" s="4">
        <f>IFERROR(TRUNC(AV!G676/RWADA!G676,0),0)</f>
        <v>1443045</v>
      </c>
      <c r="H676" s="4">
        <f>IFERROR(TRUNC(AV!H676/RWADA!H676,0),0)</f>
        <v>1415458</v>
      </c>
      <c r="I676" s="4">
        <f>IFERROR(TRUNC(AV!I676/RWADA!I676,0),0)</f>
        <v>1355470</v>
      </c>
      <c r="J676" s="4">
        <f>IFERROR(TRUNC(AV!J676/RWADA!J676,0),0)</f>
        <v>1237380</v>
      </c>
      <c r="K676" s="4">
        <f>IFERROR(TRUNC(AV!K676/RWADA!K676,0),0)</f>
        <v>1212591</v>
      </c>
      <c r="L676" s="4">
        <f>IFERROR(TRUNC(AV!L676/RWADA!L676,0),0)</f>
        <v>1174018</v>
      </c>
      <c r="M676" s="4">
        <f>IFERROR(TRUNC(AV!M676/RWADA!M676,0),0)</f>
        <v>1148125</v>
      </c>
      <c r="N676" s="4">
        <f>IFERROR(TRUNC(AV!N676/RWADA!N676,0),0)</f>
        <v>1223389</v>
      </c>
      <c r="O676" s="4">
        <f>IFERROR(TRUNC(AV!O676/RWADA!O676,0),0)</f>
        <v>1338049</v>
      </c>
      <c r="P676" s="4">
        <f>IFERROR(TRUNC(AV!P676/RWADA!P676,0),0)</f>
        <v>1388112</v>
      </c>
      <c r="Q676" s="4">
        <f>IFERROR(TRUNC(AV!Q676/RWADA!Q676,0),0)</f>
        <v>1376648</v>
      </c>
      <c r="R676" s="4">
        <f>IFERROR(TRUNC(AV!R676/RWADA!R676,0),0)</f>
        <v>1458508</v>
      </c>
      <c r="S676" s="4">
        <f>IFERROR(TRUNC(AV!S676/RWADA!S676,0),0)</f>
        <v>1570974</v>
      </c>
      <c r="T676" s="4">
        <f>IFERROR(TRUNC(AV!T676/RWADA!T676,0),0)</f>
        <v>1704837</v>
      </c>
      <c r="U676" s="4">
        <f>IFERROR(TRUNC(AV!U676/RWADA!U676,0),0)</f>
        <v>1695424</v>
      </c>
    </row>
    <row r="677" spans="1:21" x14ac:dyDescent="0.3">
      <c r="A677" s="3" t="s">
        <v>801</v>
      </c>
      <c r="B677" s="1" t="s">
        <v>1517</v>
      </c>
      <c r="C677" s="1" t="s">
        <v>1487</v>
      </c>
      <c r="D677" s="4">
        <f>IFERROR(TRUNC(AV!D677/RWADA!D677,0),0)</f>
        <v>1422644</v>
      </c>
      <c r="E677" s="4">
        <f>IFERROR(TRUNC(AV!E677/RWADA!E677,0),0)</f>
        <v>1602664</v>
      </c>
      <c r="F677" s="4">
        <f>IFERROR(TRUNC(AV!F677/RWADA!F677,0),0)</f>
        <v>1888790</v>
      </c>
      <c r="G677" s="4">
        <f>IFERROR(TRUNC(AV!G677/RWADA!G677,0),0)</f>
        <v>1954198</v>
      </c>
      <c r="H677" s="4">
        <f>IFERROR(TRUNC(AV!H677/RWADA!H677,0),0)</f>
        <v>1891619</v>
      </c>
      <c r="I677" s="4">
        <f>IFERROR(TRUNC(AV!I677/RWADA!I677,0),0)</f>
        <v>1803634</v>
      </c>
      <c r="J677" s="4">
        <f>IFERROR(TRUNC(AV!J677/RWADA!J677,0),0)</f>
        <v>1564718</v>
      </c>
      <c r="K677" s="4">
        <f>IFERROR(TRUNC(AV!K677/RWADA!K677,0),0)</f>
        <v>1520263</v>
      </c>
      <c r="L677" s="4">
        <f>IFERROR(TRUNC(AV!L677/RWADA!L677,0),0)</f>
        <v>1593818</v>
      </c>
      <c r="M677" s="4">
        <f>IFERROR(TRUNC(AV!M677/RWADA!M677,0),0)</f>
        <v>1636256</v>
      </c>
      <c r="N677" s="4">
        <f>IFERROR(TRUNC(AV!N677/RWADA!N677,0),0)</f>
        <v>1795183</v>
      </c>
      <c r="O677" s="4">
        <f>IFERROR(TRUNC(AV!O677/RWADA!O677,0),0)</f>
        <v>1804999</v>
      </c>
      <c r="P677" s="4">
        <f>IFERROR(TRUNC(AV!P677/RWADA!P677,0),0)</f>
        <v>1992558</v>
      </c>
      <c r="Q677" s="4">
        <f>IFERROR(TRUNC(AV!Q677/RWADA!Q677,0),0)</f>
        <v>1975370</v>
      </c>
      <c r="R677" s="4">
        <f>IFERROR(TRUNC(AV!R677/RWADA!R677,0),0)</f>
        <v>1921833</v>
      </c>
      <c r="S677" s="4">
        <f>IFERROR(TRUNC(AV!S677/RWADA!S677,0),0)</f>
        <v>1951960</v>
      </c>
      <c r="T677" s="4">
        <f>IFERROR(TRUNC(AV!T677/RWADA!T677,0),0)</f>
        <v>1906925</v>
      </c>
      <c r="U677" s="4">
        <f>IFERROR(TRUNC(AV!U677/RWADA!U677,0),0)</f>
        <v>1879631</v>
      </c>
    </row>
    <row r="678" spans="1:21" x14ac:dyDescent="0.3">
      <c r="A678" s="3" t="s">
        <v>802</v>
      </c>
      <c r="B678" s="1" t="s">
        <v>1518</v>
      </c>
      <c r="C678" s="1" t="s">
        <v>1268</v>
      </c>
      <c r="D678" s="4">
        <f>IFERROR(TRUNC(AV!D678/RWADA!D678,0),0)</f>
        <v>1017894</v>
      </c>
      <c r="E678" s="4">
        <f>IFERROR(TRUNC(AV!E678/RWADA!E678,0),0)</f>
        <v>1186049</v>
      </c>
      <c r="F678" s="4">
        <f>IFERROR(TRUNC(AV!F678/RWADA!F678,0),0)</f>
        <v>1304411</v>
      </c>
      <c r="G678" s="4">
        <f>IFERROR(TRUNC(AV!G678/RWADA!G678,0),0)</f>
        <v>1301207</v>
      </c>
      <c r="H678" s="4">
        <f>IFERROR(TRUNC(AV!H678/RWADA!H678,0),0)</f>
        <v>1197437</v>
      </c>
      <c r="I678" s="4">
        <f>IFERROR(TRUNC(AV!I678/RWADA!I678,0),0)</f>
        <v>1192664</v>
      </c>
      <c r="J678" s="4">
        <f>IFERROR(TRUNC(AV!J678/RWADA!J678,0),0)</f>
        <v>1106928</v>
      </c>
      <c r="K678" s="4">
        <f>IFERROR(TRUNC(AV!K678/RWADA!K678,0),0)</f>
        <v>1041303</v>
      </c>
      <c r="L678" s="4">
        <f>IFERROR(TRUNC(AV!L678/RWADA!L678,0),0)</f>
        <v>1019173</v>
      </c>
      <c r="M678" s="4">
        <f>IFERROR(TRUNC(AV!M678/RWADA!M678,0),0)</f>
        <v>973044</v>
      </c>
      <c r="N678" s="4">
        <f>IFERROR(TRUNC(AV!N678/RWADA!N678,0),0)</f>
        <v>1034285</v>
      </c>
      <c r="O678" s="4">
        <f>IFERROR(TRUNC(AV!O678/RWADA!O678,0),0)</f>
        <v>1079499</v>
      </c>
      <c r="P678" s="4">
        <f>IFERROR(TRUNC(AV!P678/RWADA!P678,0),0)</f>
        <v>1098314</v>
      </c>
      <c r="Q678" s="4">
        <f>IFERROR(TRUNC(AV!Q678/RWADA!Q678,0),0)</f>
        <v>1160395</v>
      </c>
      <c r="R678" s="4">
        <f>IFERROR(TRUNC(AV!R678/RWADA!R678,0),0)</f>
        <v>1246293</v>
      </c>
      <c r="S678" s="4">
        <f>IFERROR(TRUNC(AV!S678/RWADA!S678,0),0)</f>
        <v>1295326</v>
      </c>
      <c r="T678" s="4">
        <f>IFERROR(TRUNC(AV!T678/RWADA!T678,0),0)</f>
        <v>1396926</v>
      </c>
      <c r="U678" s="4">
        <f>IFERROR(TRUNC(AV!U678/RWADA!U678,0),0)</f>
        <v>1405439</v>
      </c>
    </row>
    <row r="679" spans="1:21" x14ac:dyDescent="0.3">
      <c r="A679" s="3" t="s">
        <v>803</v>
      </c>
      <c r="B679" s="1" t="s">
        <v>1519</v>
      </c>
      <c r="C679" s="1" t="s">
        <v>1487</v>
      </c>
      <c r="D679" s="4">
        <f>IFERROR(TRUNC(AV!D679/RWADA!D679,0),0)</f>
        <v>1086598</v>
      </c>
      <c r="E679" s="4">
        <f>IFERROR(TRUNC(AV!E679/RWADA!E679,0),0)</f>
        <v>1162630</v>
      </c>
      <c r="F679" s="4">
        <f>IFERROR(TRUNC(AV!F679/RWADA!F679,0),0)</f>
        <v>1236418</v>
      </c>
      <c r="G679" s="4">
        <f>IFERROR(TRUNC(AV!G679/RWADA!G679,0),0)</f>
        <v>1425471</v>
      </c>
      <c r="H679" s="4">
        <f>IFERROR(TRUNC(AV!H679/RWADA!H679,0),0)</f>
        <v>1464797</v>
      </c>
      <c r="I679" s="4">
        <f>IFERROR(TRUNC(AV!I679/RWADA!I679,0),0)</f>
        <v>1357211</v>
      </c>
      <c r="J679" s="4">
        <f>IFERROR(TRUNC(AV!J679/RWADA!J679,0),0)</f>
        <v>1196214</v>
      </c>
      <c r="K679" s="4">
        <f>IFERROR(TRUNC(AV!K679/RWADA!K679,0),0)</f>
        <v>1067018</v>
      </c>
      <c r="L679" s="4">
        <f>IFERROR(TRUNC(AV!L679/RWADA!L679,0),0)</f>
        <v>985521</v>
      </c>
      <c r="M679" s="4">
        <f>IFERROR(TRUNC(AV!M679/RWADA!M679,0),0)</f>
        <v>982838</v>
      </c>
      <c r="N679" s="4">
        <f>IFERROR(TRUNC(AV!N679/RWADA!N679,0),0)</f>
        <v>1056420</v>
      </c>
      <c r="O679" s="4">
        <f>IFERROR(TRUNC(AV!O679/RWADA!O679,0),0)</f>
        <v>1112927</v>
      </c>
      <c r="P679" s="4">
        <f>IFERROR(TRUNC(AV!P679/RWADA!P679,0),0)</f>
        <v>1109669</v>
      </c>
      <c r="Q679" s="4">
        <f>IFERROR(TRUNC(AV!Q679/RWADA!Q679,0),0)</f>
        <v>1162000</v>
      </c>
      <c r="R679" s="4">
        <f>IFERROR(TRUNC(AV!R679/RWADA!R679,0),0)</f>
        <v>1344116</v>
      </c>
      <c r="S679" s="4">
        <f>IFERROR(TRUNC(AV!S679/RWADA!S679,0),0)</f>
        <v>1388626</v>
      </c>
      <c r="T679" s="4">
        <f>IFERROR(TRUNC(AV!T679/RWADA!T679,0),0)</f>
        <v>1481421</v>
      </c>
      <c r="U679" s="4">
        <f>IFERROR(TRUNC(AV!U679/RWADA!U679,0),0)</f>
        <v>1482871</v>
      </c>
    </row>
    <row r="680" spans="1:21" x14ac:dyDescent="0.3">
      <c r="A680" s="3" t="s">
        <v>804</v>
      </c>
      <c r="B680" s="1" t="s">
        <v>1520</v>
      </c>
      <c r="C680" s="1" t="s">
        <v>1487</v>
      </c>
      <c r="D680" s="4">
        <f>IFERROR(TRUNC(AV!D680/RWADA!D680,0),0)</f>
        <v>613070</v>
      </c>
      <c r="E680" s="4">
        <f>IFERROR(TRUNC(AV!E680/RWADA!E680,0),0)</f>
        <v>672175</v>
      </c>
      <c r="F680" s="4">
        <f>IFERROR(TRUNC(AV!F680/RWADA!F680,0),0)</f>
        <v>743594</v>
      </c>
      <c r="G680" s="4">
        <f>IFERROR(TRUNC(AV!G680/RWADA!G680,0),0)</f>
        <v>951449</v>
      </c>
      <c r="H680" s="4">
        <f>IFERROR(TRUNC(AV!H680/RWADA!H680,0),0)</f>
        <v>881722</v>
      </c>
      <c r="I680" s="4">
        <f>IFERROR(TRUNC(AV!I680/RWADA!I680,0),0)</f>
        <v>760612</v>
      </c>
      <c r="J680" s="4">
        <f>IFERROR(TRUNC(AV!J680/RWADA!J680,0),0)</f>
        <v>677814</v>
      </c>
      <c r="K680" s="4">
        <f>IFERROR(TRUNC(AV!K680/RWADA!K680,0),0)</f>
        <v>610288</v>
      </c>
      <c r="L680" s="4">
        <f>IFERROR(TRUNC(AV!L680/RWADA!L680,0),0)</f>
        <v>571326</v>
      </c>
      <c r="M680" s="4">
        <f>IFERROR(TRUNC(AV!M680/RWADA!M680,0),0)</f>
        <v>566103</v>
      </c>
      <c r="N680" s="4">
        <f>IFERROR(TRUNC(AV!N680/RWADA!N680,0),0)</f>
        <v>579877</v>
      </c>
      <c r="O680" s="4">
        <f>IFERROR(TRUNC(AV!O680/RWADA!O680,0),0)</f>
        <v>579149</v>
      </c>
      <c r="P680" s="4">
        <f>IFERROR(TRUNC(AV!P680/RWADA!P680,0),0)</f>
        <v>576480</v>
      </c>
      <c r="Q680" s="4">
        <f>IFERROR(TRUNC(AV!Q680/RWADA!Q680,0),0)</f>
        <v>630242</v>
      </c>
      <c r="R680" s="4">
        <f>IFERROR(TRUNC(AV!R680/RWADA!R680,0),0)</f>
        <v>684571</v>
      </c>
      <c r="S680" s="4">
        <f>IFERROR(TRUNC(AV!S680/RWADA!S680,0),0)</f>
        <v>759625</v>
      </c>
      <c r="T680" s="4">
        <f>IFERROR(TRUNC(AV!T680/RWADA!T680,0),0)</f>
        <v>905580</v>
      </c>
      <c r="U680" s="4">
        <f>IFERROR(TRUNC(AV!U680/RWADA!U680,0),0)</f>
        <v>892177</v>
      </c>
    </row>
    <row r="681" spans="1:21" x14ac:dyDescent="0.3">
      <c r="A681" s="3" t="s">
        <v>805</v>
      </c>
      <c r="B681" s="1" t="s">
        <v>1521</v>
      </c>
      <c r="C681" s="1" t="s">
        <v>1268</v>
      </c>
      <c r="D681" s="4">
        <f>IFERROR(TRUNC(AV!D681/RWADA!D681,0),0)</f>
        <v>642056</v>
      </c>
      <c r="E681" s="4">
        <f>IFERROR(TRUNC(AV!E681/RWADA!E681,0),0)</f>
        <v>688549</v>
      </c>
      <c r="F681" s="4">
        <f>IFERROR(TRUNC(AV!F681/RWADA!F681,0),0)</f>
        <v>764295</v>
      </c>
      <c r="G681" s="4">
        <f>IFERROR(TRUNC(AV!G681/RWADA!G681,0),0)</f>
        <v>790299</v>
      </c>
      <c r="H681" s="4">
        <f>IFERROR(TRUNC(AV!H681/RWADA!H681,0),0)</f>
        <v>748428</v>
      </c>
      <c r="I681" s="4">
        <f>IFERROR(TRUNC(AV!I681/RWADA!I681,0),0)</f>
        <v>717191</v>
      </c>
      <c r="J681" s="4">
        <f>IFERROR(TRUNC(AV!J681/RWADA!J681,0),0)</f>
        <v>668765</v>
      </c>
      <c r="K681" s="4">
        <f>IFERROR(TRUNC(AV!K681/RWADA!K681,0),0)</f>
        <v>646295</v>
      </c>
      <c r="L681" s="4">
        <f>IFERROR(TRUNC(AV!L681/RWADA!L681,0),0)</f>
        <v>648920</v>
      </c>
      <c r="M681" s="4">
        <f>IFERROR(TRUNC(AV!M681/RWADA!M681,0),0)</f>
        <v>630607</v>
      </c>
      <c r="N681" s="4">
        <f>IFERROR(TRUNC(AV!N681/RWADA!N681,0),0)</f>
        <v>697294</v>
      </c>
      <c r="O681" s="4">
        <f>IFERROR(TRUNC(AV!O681/RWADA!O681,0),0)</f>
        <v>699514</v>
      </c>
      <c r="P681" s="4">
        <f>IFERROR(TRUNC(AV!P681/RWADA!P681,0),0)</f>
        <v>745029</v>
      </c>
      <c r="Q681" s="4">
        <f>IFERROR(TRUNC(AV!Q681/RWADA!Q681,0),0)</f>
        <v>751119</v>
      </c>
      <c r="R681" s="4">
        <f>IFERROR(TRUNC(AV!R681/RWADA!R681,0),0)</f>
        <v>787560</v>
      </c>
      <c r="S681" s="4">
        <f>IFERROR(TRUNC(AV!S681/RWADA!S681,0),0)</f>
        <v>832632</v>
      </c>
      <c r="T681" s="4">
        <f>IFERROR(TRUNC(AV!T681/RWADA!T681,0),0)</f>
        <v>884305</v>
      </c>
      <c r="U681" s="4">
        <f>IFERROR(TRUNC(AV!U681/RWADA!U681,0),0)</f>
        <v>921920</v>
      </c>
    </row>
    <row r="682" spans="1:21" x14ac:dyDescent="0.3">
      <c r="A682" s="3" t="s">
        <v>806</v>
      </c>
      <c r="B682" s="1" t="s">
        <v>1522</v>
      </c>
      <c r="C682" s="1" t="s">
        <v>1268</v>
      </c>
      <c r="D682" s="4">
        <f>IFERROR(TRUNC(AV!D682/RWADA!D682,0),0)</f>
        <v>718563</v>
      </c>
      <c r="E682" s="4">
        <f>IFERROR(TRUNC(AV!E682/RWADA!E682,0),0)</f>
        <v>777680</v>
      </c>
      <c r="F682" s="4">
        <f>IFERROR(TRUNC(AV!F682/RWADA!F682,0),0)</f>
        <v>885795</v>
      </c>
      <c r="G682" s="4">
        <f>IFERROR(TRUNC(AV!G682/RWADA!G682,0),0)</f>
        <v>956808</v>
      </c>
      <c r="H682" s="4">
        <f>IFERROR(TRUNC(AV!H682/RWADA!H682,0),0)</f>
        <v>907141</v>
      </c>
      <c r="I682" s="4">
        <f>IFERROR(TRUNC(AV!I682/RWADA!I682,0),0)</f>
        <v>894658</v>
      </c>
      <c r="J682" s="4">
        <f>IFERROR(TRUNC(AV!J682/RWADA!J682,0),0)</f>
        <v>799330</v>
      </c>
      <c r="K682" s="4">
        <f>IFERROR(TRUNC(AV!K682/RWADA!K682,0),0)</f>
        <v>787643</v>
      </c>
      <c r="L682" s="4">
        <f>IFERROR(TRUNC(AV!L682/RWADA!L682,0),0)</f>
        <v>781740</v>
      </c>
      <c r="M682" s="4">
        <f>IFERROR(TRUNC(AV!M682/RWADA!M682,0),0)</f>
        <v>755101</v>
      </c>
      <c r="N682" s="4">
        <f>IFERROR(TRUNC(AV!N682/RWADA!N682,0),0)</f>
        <v>830923</v>
      </c>
      <c r="O682" s="4">
        <f>IFERROR(TRUNC(AV!O682/RWADA!O682,0),0)</f>
        <v>824187</v>
      </c>
      <c r="P682" s="4">
        <f>IFERROR(TRUNC(AV!P682/RWADA!P682,0),0)</f>
        <v>857194</v>
      </c>
      <c r="Q682" s="4">
        <f>IFERROR(TRUNC(AV!Q682/RWADA!Q682,0),0)</f>
        <v>909297</v>
      </c>
      <c r="R682" s="4">
        <f>IFERROR(TRUNC(AV!R682/RWADA!R682,0),0)</f>
        <v>913676</v>
      </c>
      <c r="S682" s="4">
        <f>IFERROR(TRUNC(AV!S682/RWADA!S682,0),0)</f>
        <v>972512</v>
      </c>
      <c r="T682" s="4">
        <f>IFERROR(TRUNC(AV!T682/RWADA!T682,0),0)</f>
        <v>996728</v>
      </c>
      <c r="U682" s="4">
        <f>IFERROR(TRUNC(AV!U682/RWADA!U682,0),0)</f>
        <v>1042105</v>
      </c>
    </row>
    <row r="683" spans="1:21" x14ac:dyDescent="0.3">
      <c r="A683" s="3" t="s">
        <v>807</v>
      </c>
      <c r="B683" s="1" t="s">
        <v>1523</v>
      </c>
      <c r="C683" s="1" t="s">
        <v>1013</v>
      </c>
      <c r="D683" s="4">
        <f>IFERROR(TRUNC(AV!D683/RWADA!D683,0),0)</f>
        <v>248694</v>
      </c>
      <c r="E683" s="4">
        <f>IFERROR(TRUNC(AV!E683/RWADA!E683,0),0)</f>
        <v>271584</v>
      </c>
      <c r="F683" s="4">
        <f>IFERROR(TRUNC(AV!F683/RWADA!F683,0),0)</f>
        <v>284581</v>
      </c>
      <c r="G683" s="4">
        <f>IFERROR(TRUNC(AV!G683/RWADA!G683,0),0)</f>
        <v>293727</v>
      </c>
      <c r="H683" s="4">
        <f>IFERROR(TRUNC(AV!H683/RWADA!H683,0),0)</f>
        <v>308968</v>
      </c>
      <c r="I683" s="4">
        <f>IFERROR(TRUNC(AV!I683/RWADA!I683,0),0)</f>
        <v>333367</v>
      </c>
      <c r="J683" s="4">
        <f>IFERROR(TRUNC(AV!J683/RWADA!J683,0),0)</f>
        <v>350097</v>
      </c>
      <c r="K683" s="4">
        <f>IFERROR(TRUNC(AV!K683/RWADA!K683,0),0)</f>
        <v>368350</v>
      </c>
      <c r="L683" s="4">
        <f>IFERROR(TRUNC(AV!L683/RWADA!L683,0),0)</f>
        <v>386964</v>
      </c>
      <c r="M683" s="4">
        <f>IFERROR(TRUNC(AV!M683/RWADA!M683,0),0)</f>
        <v>404850</v>
      </c>
      <c r="N683" s="4">
        <f>IFERROR(TRUNC(AV!N683/RWADA!N683,0),0)</f>
        <v>425554</v>
      </c>
      <c r="O683" s="4">
        <f>IFERROR(TRUNC(AV!O683/RWADA!O683,0),0)</f>
        <v>434321</v>
      </c>
      <c r="P683" s="4">
        <f>IFERROR(TRUNC(AV!P683/RWADA!P683,0),0)</f>
        <v>470743</v>
      </c>
      <c r="Q683" s="4">
        <f>IFERROR(TRUNC(AV!Q683/RWADA!Q683,0),0)</f>
        <v>487915</v>
      </c>
      <c r="R683" s="4">
        <f>IFERROR(TRUNC(AV!R683/RWADA!R683,0),0)</f>
        <v>510910</v>
      </c>
      <c r="S683" s="4">
        <f>IFERROR(TRUNC(AV!S683/RWADA!S683,0),0)</f>
        <v>545278</v>
      </c>
      <c r="T683" s="4">
        <f>IFERROR(TRUNC(AV!T683/RWADA!T683,0),0)</f>
        <v>612816</v>
      </c>
      <c r="U683" s="4">
        <f>IFERROR(TRUNC(AV!U683/RWADA!U683,0),0)</f>
        <v>649160</v>
      </c>
    </row>
    <row r="684" spans="1:21" x14ac:dyDescent="0.3">
      <c r="A684" s="3" t="s">
        <v>808</v>
      </c>
      <c r="B684" s="1" t="s">
        <v>1524</v>
      </c>
      <c r="C684" s="1" t="s">
        <v>1013</v>
      </c>
      <c r="D684" s="4">
        <f>IFERROR(TRUNC(AV!D684/RWADA!D684,0),0)</f>
        <v>177481</v>
      </c>
      <c r="E684" s="4">
        <f>IFERROR(TRUNC(AV!E684/RWADA!E684,0),0)</f>
        <v>193609</v>
      </c>
      <c r="F684" s="4">
        <f>IFERROR(TRUNC(AV!F684/RWADA!F684,0),0)</f>
        <v>212242</v>
      </c>
      <c r="G684" s="4">
        <f>IFERROR(TRUNC(AV!G684/RWADA!G684,0),0)</f>
        <v>214473</v>
      </c>
      <c r="H684" s="4">
        <f>IFERROR(TRUNC(AV!H684/RWADA!H684,0),0)</f>
        <v>246928</v>
      </c>
      <c r="I684" s="4">
        <f>IFERROR(TRUNC(AV!I684/RWADA!I684,0),0)</f>
        <v>265413</v>
      </c>
      <c r="J684" s="4">
        <f>IFERROR(TRUNC(AV!J684/RWADA!J684,0),0)</f>
        <v>289518</v>
      </c>
      <c r="K684" s="4">
        <f>IFERROR(TRUNC(AV!K684/RWADA!K684,0),0)</f>
        <v>302082</v>
      </c>
      <c r="L684" s="4">
        <f>IFERROR(TRUNC(AV!L684/RWADA!L684,0),0)</f>
        <v>327772</v>
      </c>
      <c r="M684" s="4">
        <f>IFERROR(TRUNC(AV!M684/RWADA!M684,0),0)</f>
        <v>310292</v>
      </c>
      <c r="N684" s="4">
        <f>IFERROR(TRUNC(AV!N684/RWADA!N684,0),0)</f>
        <v>337012</v>
      </c>
      <c r="O684" s="4">
        <f>IFERROR(TRUNC(AV!O684/RWADA!O684,0),0)</f>
        <v>338146</v>
      </c>
      <c r="P684" s="4">
        <f>IFERROR(TRUNC(AV!P684/RWADA!P684,0),0)</f>
        <v>377984</v>
      </c>
      <c r="Q684" s="4">
        <f>IFERROR(TRUNC(AV!Q684/RWADA!Q684,0),0)</f>
        <v>363829</v>
      </c>
      <c r="R684" s="4">
        <f>IFERROR(TRUNC(AV!R684/RWADA!R684,0),0)</f>
        <v>366018</v>
      </c>
      <c r="S684" s="4">
        <f>IFERROR(TRUNC(AV!S684/RWADA!S684,0),0)</f>
        <v>405206</v>
      </c>
      <c r="T684" s="4">
        <f>IFERROR(TRUNC(AV!T684/RWADA!T684,0),0)</f>
        <v>408450</v>
      </c>
      <c r="U684" s="4">
        <f>IFERROR(TRUNC(AV!U684/RWADA!U684,0),0)</f>
        <v>441880</v>
      </c>
    </row>
    <row r="685" spans="1:21" x14ac:dyDescent="0.3">
      <c r="A685" s="3" t="s">
        <v>809</v>
      </c>
      <c r="B685" s="1" t="s">
        <v>1525</v>
      </c>
      <c r="C685" s="1" t="s">
        <v>1013</v>
      </c>
      <c r="D685" s="4">
        <f>IFERROR(TRUNC(AV!D685/RWADA!D685,0),0)</f>
        <v>223119</v>
      </c>
      <c r="E685" s="4">
        <f>IFERROR(TRUNC(AV!E685/RWADA!E685,0),0)</f>
        <v>231606</v>
      </c>
      <c r="F685" s="4">
        <f>IFERROR(TRUNC(AV!F685/RWADA!F685,0),0)</f>
        <v>319999</v>
      </c>
      <c r="G685" s="4">
        <f>IFERROR(TRUNC(AV!G685/RWADA!G685,0),0)</f>
        <v>301834</v>
      </c>
      <c r="H685" s="4">
        <f>IFERROR(TRUNC(AV!H685/RWADA!H685,0),0)</f>
        <v>312569</v>
      </c>
      <c r="I685" s="4">
        <f>IFERROR(TRUNC(AV!I685/RWADA!I685,0),0)</f>
        <v>327704</v>
      </c>
      <c r="J685" s="4">
        <f>IFERROR(TRUNC(AV!J685/RWADA!J685,0),0)</f>
        <v>377211</v>
      </c>
      <c r="K685" s="4">
        <f>IFERROR(TRUNC(AV!K685/RWADA!K685,0),0)</f>
        <v>403396</v>
      </c>
      <c r="L685" s="4">
        <f>IFERROR(TRUNC(AV!L685/RWADA!L685,0),0)</f>
        <v>451545</v>
      </c>
      <c r="M685" s="4">
        <f>IFERROR(TRUNC(AV!M685/RWADA!M685,0),0)</f>
        <v>483632</v>
      </c>
      <c r="N685" s="4">
        <f>IFERROR(TRUNC(AV!N685/RWADA!N685,0),0)</f>
        <v>568174</v>
      </c>
      <c r="O685" s="4">
        <f>IFERROR(TRUNC(AV!O685/RWADA!O685,0),0)</f>
        <v>545623</v>
      </c>
      <c r="P685" s="4">
        <f>IFERROR(TRUNC(AV!P685/RWADA!P685,0),0)</f>
        <v>703247</v>
      </c>
      <c r="Q685" s="4">
        <f>IFERROR(TRUNC(AV!Q685/RWADA!Q685,0),0)</f>
        <v>819656</v>
      </c>
      <c r="R685" s="4">
        <f>IFERROR(TRUNC(AV!R685/RWADA!R685,0),0)</f>
        <v>739392</v>
      </c>
      <c r="S685" s="4">
        <f>IFERROR(TRUNC(AV!S685/RWADA!S685,0),0)</f>
        <v>665201</v>
      </c>
      <c r="T685" s="4">
        <f>IFERROR(TRUNC(AV!T685/RWADA!T685,0),0)</f>
        <v>652244</v>
      </c>
      <c r="U685" s="4">
        <f>IFERROR(TRUNC(AV!U685/RWADA!U685,0),0)</f>
        <v>728266</v>
      </c>
    </row>
    <row r="686" spans="1:21" x14ac:dyDescent="0.3">
      <c r="A686" s="3" t="s">
        <v>810</v>
      </c>
      <c r="B686" s="1" t="s">
        <v>1526</v>
      </c>
      <c r="C686" s="1" t="s">
        <v>1013</v>
      </c>
      <c r="D686" s="4">
        <f>IFERROR(TRUNC(AV!D686/RWADA!D686,0),0)</f>
        <v>241709</v>
      </c>
      <c r="E686" s="4">
        <f>IFERROR(TRUNC(AV!E686/RWADA!E686,0),0)</f>
        <v>251225</v>
      </c>
      <c r="F686" s="4">
        <f>IFERROR(TRUNC(AV!F686/RWADA!F686,0),0)</f>
        <v>280793</v>
      </c>
      <c r="G686" s="4">
        <f>IFERROR(TRUNC(AV!G686/RWADA!G686,0),0)</f>
        <v>288137</v>
      </c>
      <c r="H686" s="4">
        <f>IFERROR(TRUNC(AV!H686/RWADA!H686,0),0)</f>
        <v>322698</v>
      </c>
      <c r="I686" s="4">
        <f>IFERROR(TRUNC(AV!I686/RWADA!I686,0),0)</f>
        <v>343060</v>
      </c>
      <c r="J686" s="4">
        <f>IFERROR(TRUNC(AV!J686/RWADA!J686,0),0)</f>
        <v>351327</v>
      </c>
      <c r="K686" s="4">
        <f>IFERROR(TRUNC(AV!K686/RWADA!K686,0),0)</f>
        <v>379465</v>
      </c>
      <c r="L686" s="4">
        <f>IFERROR(TRUNC(AV!L686/RWADA!L686,0),0)</f>
        <v>396809</v>
      </c>
      <c r="M686" s="4">
        <f>IFERROR(TRUNC(AV!M686/RWADA!M686,0),0)</f>
        <v>393112</v>
      </c>
      <c r="N686" s="4">
        <f>IFERROR(TRUNC(AV!N686/RWADA!N686,0),0)</f>
        <v>403597</v>
      </c>
      <c r="O686" s="4">
        <f>IFERROR(TRUNC(AV!O686/RWADA!O686,0),0)</f>
        <v>408764</v>
      </c>
      <c r="P686" s="4">
        <f>IFERROR(TRUNC(AV!P686/RWADA!P686,0),0)</f>
        <v>434673</v>
      </c>
      <c r="Q686" s="4">
        <f>IFERROR(TRUNC(AV!Q686/RWADA!Q686,0),0)</f>
        <v>452015</v>
      </c>
      <c r="R686" s="4">
        <f>IFERROR(TRUNC(AV!R686/RWADA!R686,0),0)</f>
        <v>490616</v>
      </c>
      <c r="S686" s="4">
        <f>IFERROR(TRUNC(AV!S686/RWADA!S686,0),0)</f>
        <v>565012</v>
      </c>
      <c r="T686" s="4">
        <f>IFERROR(TRUNC(AV!T686/RWADA!T686,0),0)</f>
        <v>580769</v>
      </c>
      <c r="U686" s="4">
        <f>IFERROR(TRUNC(AV!U686/RWADA!U686,0),0)</f>
        <v>611415</v>
      </c>
    </row>
    <row r="687" spans="1:21" x14ac:dyDescent="0.3">
      <c r="A687" s="3" t="s">
        <v>811</v>
      </c>
      <c r="B687" s="1" t="s">
        <v>1527</v>
      </c>
      <c r="C687" s="1" t="s">
        <v>1013</v>
      </c>
      <c r="D687" s="4">
        <f>IFERROR(TRUNC(AV!D687/RWADA!D687,0),0)</f>
        <v>230531</v>
      </c>
      <c r="E687" s="4">
        <f>IFERROR(TRUNC(AV!E687/RWADA!E687,0),0)</f>
        <v>235955</v>
      </c>
      <c r="F687" s="4">
        <f>IFERROR(TRUNC(AV!F687/RWADA!F687,0),0)</f>
        <v>242073</v>
      </c>
      <c r="G687" s="4">
        <f>IFERROR(TRUNC(AV!G687/RWADA!G687,0),0)</f>
        <v>263742</v>
      </c>
      <c r="H687" s="4">
        <f>IFERROR(TRUNC(AV!H687/RWADA!H687,0),0)</f>
        <v>271822</v>
      </c>
      <c r="I687" s="4">
        <f>IFERROR(TRUNC(AV!I687/RWADA!I687,0),0)</f>
        <v>281773</v>
      </c>
      <c r="J687" s="4">
        <f>IFERROR(TRUNC(AV!J687/RWADA!J687,0),0)</f>
        <v>288212</v>
      </c>
      <c r="K687" s="4">
        <f>IFERROR(TRUNC(AV!K687/RWADA!K687,0),0)</f>
        <v>294420</v>
      </c>
      <c r="L687" s="4">
        <f>IFERROR(TRUNC(AV!L687/RWADA!L687,0),0)</f>
        <v>326045</v>
      </c>
      <c r="M687" s="4">
        <f>IFERROR(TRUNC(AV!M687/RWADA!M687,0),0)</f>
        <v>338997</v>
      </c>
      <c r="N687" s="4">
        <f>IFERROR(TRUNC(AV!N687/RWADA!N687,0),0)</f>
        <v>339399</v>
      </c>
      <c r="O687" s="4">
        <f>IFERROR(TRUNC(AV!O687/RWADA!O687,0),0)</f>
        <v>355165</v>
      </c>
      <c r="P687" s="4">
        <f>IFERROR(TRUNC(AV!P687/RWADA!P687,0),0)</f>
        <v>376288</v>
      </c>
      <c r="Q687" s="4">
        <f>IFERROR(TRUNC(AV!Q687/RWADA!Q687,0),0)</f>
        <v>380437</v>
      </c>
      <c r="R687" s="4">
        <f>IFERROR(TRUNC(AV!R687/RWADA!R687,0),0)</f>
        <v>396719</v>
      </c>
      <c r="S687" s="4">
        <f>IFERROR(TRUNC(AV!S687/RWADA!S687,0),0)</f>
        <v>417709</v>
      </c>
      <c r="T687" s="4">
        <f>IFERROR(TRUNC(AV!T687/RWADA!T687,0),0)</f>
        <v>446944</v>
      </c>
      <c r="U687" s="4">
        <f>IFERROR(TRUNC(AV!U687/RWADA!U687,0),0)</f>
        <v>501043</v>
      </c>
    </row>
    <row r="688" spans="1:21" x14ac:dyDescent="0.3">
      <c r="A688" s="3" t="s">
        <v>812</v>
      </c>
      <c r="B688" s="1" t="s">
        <v>1528</v>
      </c>
      <c r="C688" s="1" t="s">
        <v>1222</v>
      </c>
      <c r="D688" s="4">
        <f>IFERROR(TRUNC(AV!D688/RWADA!D688,0),0)</f>
        <v>522798</v>
      </c>
      <c r="E688" s="4">
        <f>IFERROR(TRUNC(AV!E688/RWADA!E688,0),0)</f>
        <v>558175</v>
      </c>
      <c r="F688" s="4">
        <f>IFERROR(TRUNC(AV!F688/RWADA!F688,0),0)</f>
        <v>615325</v>
      </c>
      <c r="G688" s="4">
        <f>IFERROR(TRUNC(AV!G688/RWADA!G688,0),0)</f>
        <v>745064</v>
      </c>
      <c r="H688" s="4">
        <f>IFERROR(TRUNC(AV!H688/RWADA!H688,0),0)</f>
        <v>899988</v>
      </c>
      <c r="I688" s="4">
        <f>IFERROR(TRUNC(AV!I688/RWADA!I688,0),0)</f>
        <v>935913</v>
      </c>
      <c r="J688" s="4">
        <f>IFERROR(TRUNC(AV!J688/RWADA!J688,0),0)</f>
        <v>880792</v>
      </c>
      <c r="K688" s="4">
        <f>IFERROR(TRUNC(AV!K688/RWADA!K688,0),0)</f>
        <v>922294</v>
      </c>
      <c r="L688" s="4">
        <f>IFERROR(TRUNC(AV!L688/RWADA!L688,0),0)</f>
        <v>929191</v>
      </c>
      <c r="M688" s="4">
        <f>IFERROR(TRUNC(AV!M688/RWADA!M688,0),0)</f>
        <v>964088</v>
      </c>
      <c r="N688" s="4">
        <f>IFERROR(TRUNC(AV!N688/RWADA!N688,0),0)</f>
        <v>1011273</v>
      </c>
      <c r="O688" s="4">
        <f>IFERROR(TRUNC(AV!O688/RWADA!O688,0),0)</f>
        <v>1068019</v>
      </c>
      <c r="P688" s="4">
        <f>IFERROR(TRUNC(AV!P688/RWADA!P688,0),0)</f>
        <v>1203065</v>
      </c>
      <c r="Q688" s="4">
        <f>IFERROR(TRUNC(AV!Q688/RWADA!Q688,0),0)</f>
        <v>1241258</v>
      </c>
      <c r="R688" s="4">
        <f>IFERROR(TRUNC(AV!R688/RWADA!R688,0),0)</f>
        <v>1282398</v>
      </c>
      <c r="S688" s="4">
        <f>IFERROR(TRUNC(AV!S688/RWADA!S688,0),0)</f>
        <v>1395562</v>
      </c>
      <c r="T688" s="4">
        <f>IFERROR(TRUNC(AV!T688/RWADA!T688,0),0)</f>
        <v>1466166</v>
      </c>
      <c r="U688" s="4">
        <f>IFERROR(TRUNC(AV!U688/RWADA!U688,0),0)</f>
        <v>1670774</v>
      </c>
    </row>
    <row r="689" spans="1:21" x14ac:dyDescent="0.3">
      <c r="A689" s="3" t="s">
        <v>813</v>
      </c>
      <c r="B689" s="1" t="s">
        <v>1529</v>
      </c>
      <c r="C689" s="1" t="s">
        <v>1222</v>
      </c>
      <c r="D689" s="4">
        <f>IFERROR(TRUNC(AV!D689/RWADA!D689,0),0)</f>
        <v>262095</v>
      </c>
      <c r="E689" s="4">
        <f>IFERROR(TRUNC(AV!E689/RWADA!E689,0),0)</f>
        <v>285575</v>
      </c>
      <c r="F689" s="4">
        <f>IFERROR(TRUNC(AV!F689/RWADA!F689,0),0)</f>
        <v>315374</v>
      </c>
      <c r="G689" s="4">
        <f>IFERROR(TRUNC(AV!G689/RWADA!G689,0),0)</f>
        <v>370951</v>
      </c>
      <c r="H689" s="4">
        <f>IFERROR(TRUNC(AV!H689/RWADA!H689,0),0)</f>
        <v>427680</v>
      </c>
      <c r="I689" s="4">
        <f>IFERROR(TRUNC(AV!I689/RWADA!I689,0),0)</f>
        <v>452660</v>
      </c>
      <c r="J689" s="4">
        <f>IFERROR(TRUNC(AV!J689/RWADA!J689,0),0)</f>
        <v>482850</v>
      </c>
      <c r="K689" s="4">
        <f>IFERROR(TRUNC(AV!K689/RWADA!K689,0),0)</f>
        <v>502078</v>
      </c>
      <c r="L689" s="4">
        <f>IFERROR(TRUNC(AV!L689/RWADA!L689,0),0)</f>
        <v>526645</v>
      </c>
      <c r="M689" s="4">
        <f>IFERROR(TRUNC(AV!M689/RWADA!M689,0),0)</f>
        <v>543634</v>
      </c>
      <c r="N689" s="4">
        <f>IFERROR(TRUNC(AV!N689/RWADA!N689,0),0)</f>
        <v>602432</v>
      </c>
      <c r="O689" s="4">
        <f>IFERROR(TRUNC(AV!O689/RWADA!O689,0),0)</f>
        <v>673372</v>
      </c>
      <c r="P689" s="4">
        <f>IFERROR(TRUNC(AV!P689/RWADA!P689,0),0)</f>
        <v>732167</v>
      </c>
      <c r="Q689" s="4">
        <f>IFERROR(TRUNC(AV!Q689/RWADA!Q689,0),0)</f>
        <v>695280</v>
      </c>
      <c r="R689" s="4">
        <f>IFERROR(TRUNC(AV!R689/RWADA!R689,0),0)</f>
        <v>776432</v>
      </c>
      <c r="S689" s="4">
        <f>IFERROR(TRUNC(AV!S689/RWADA!S689,0),0)</f>
        <v>906336</v>
      </c>
      <c r="T689" s="4">
        <f>IFERROR(TRUNC(AV!T689/RWADA!T689,0),0)</f>
        <v>875887</v>
      </c>
      <c r="U689" s="4">
        <f>IFERROR(TRUNC(AV!U689/RWADA!U689,0),0)</f>
        <v>960060</v>
      </c>
    </row>
    <row r="690" spans="1:21" x14ac:dyDescent="0.3">
      <c r="A690" s="3" t="s">
        <v>49</v>
      </c>
      <c r="B690" s="1" t="s">
        <v>42</v>
      </c>
      <c r="C690" s="1" t="s">
        <v>42</v>
      </c>
      <c r="D690" s="4">
        <v>510000</v>
      </c>
      <c r="E690" s="4">
        <v>570500</v>
      </c>
      <c r="F690" s="4">
        <v>639200</v>
      </c>
      <c r="G690" s="4">
        <v>720800</v>
      </c>
      <c r="H690" s="4">
        <v>724400</v>
      </c>
      <c r="I690" s="4">
        <v>712300</v>
      </c>
      <c r="J690" s="4">
        <v>677300</v>
      </c>
      <c r="K690" s="4">
        <v>680900</v>
      </c>
      <c r="L690" s="4">
        <v>680400</v>
      </c>
      <c r="M690" s="4">
        <v>681700</v>
      </c>
      <c r="N690" s="4">
        <v>702400</v>
      </c>
      <c r="O690" s="4">
        <v>738000</v>
      </c>
      <c r="P690" s="4">
        <v>783000</v>
      </c>
      <c r="Q690" s="4">
        <v>832200</v>
      </c>
      <c r="R690" s="4">
        <v>887700</v>
      </c>
      <c r="S690" s="4">
        <v>975500</v>
      </c>
      <c r="T690" s="4">
        <v>1057200</v>
      </c>
      <c r="U690" s="4">
        <v>1037700</v>
      </c>
    </row>
    <row r="691" spans="1:21" x14ac:dyDescent="0.3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x14ac:dyDescent="0.3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" x14ac:dyDescent="0.3">
      <c r="B693" s="13">
        <v>1</v>
      </c>
      <c r="C693" s="1" t="s">
        <v>1530</v>
      </c>
    </row>
    <row r="694" spans="1:21" ht="15" x14ac:dyDescent="0.3">
      <c r="B694" s="13">
        <v>2</v>
      </c>
      <c r="C694" s="1" t="s">
        <v>1531</v>
      </c>
    </row>
    <row r="695" spans="1:21" ht="15" x14ac:dyDescent="0.3">
      <c r="B695" s="13">
        <v>3</v>
      </c>
      <c r="C695" s="1" t="s">
        <v>1532</v>
      </c>
    </row>
    <row r="696" spans="1:21" ht="15" x14ac:dyDescent="0.3">
      <c r="B696" s="13">
        <v>4</v>
      </c>
      <c r="C696" s="1" t="s">
        <v>1533</v>
      </c>
    </row>
    <row r="698" spans="1:21" x14ac:dyDescent="0.3">
      <c r="A698" s="147" t="s">
        <v>86</v>
      </c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</row>
    <row r="699" spans="1:21" x14ac:dyDescent="0.3">
      <c r="A699" s="147" t="s">
        <v>87</v>
      </c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</row>
    <row r="700" spans="1:21" x14ac:dyDescent="0.3">
      <c r="A700" s="147" t="s">
        <v>88</v>
      </c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</row>
    <row r="704" spans="1:21" x14ac:dyDescent="0.3">
      <c r="C704" s="14" t="s">
        <v>47</v>
      </c>
      <c r="D704" s="14" t="s">
        <v>56</v>
      </c>
      <c r="E704" s="14" t="s">
        <v>57</v>
      </c>
      <c r="F704" s="14" t="s">
        <v>58</v>
      </c>
      <c r="G704" s="14" t="s">
        <v>59</v>
      </c>
      <c r="H704" s="14" t="s">
        <v>60</v>
      </c>
      <c r="I704" s="14" t="s">
        <v>61</v>
      </c>
      <c r="J704" s="14" t="s">
        <v>62</v>
      </c>
      <c r="K704" s="14" t="s">
        <v>63</v>
      </c>
      <c r="L704" s="14" t="s">
        <v>64</v>
      </c>
      <c r="M704" s="14" t="s">
        <v>65</v>
      </c>
      <c r="N704" s="14" t="s">
        <v>66</v>
      </c>
      <c r="O704" s="14" t="s">
        <v>67</v>
      </c>
      <c r="P704" s="14" t="s">
        <v>68</v>
      </c>
      <c r="Q704" s="14" t="s">
        <v>69</v>
      </c>
      <c r="R704" s="14" t="s">
        <v>70</v>
      </c>
      <c r="S704" s="14" t="s">
        <v>71</v>
      </c>
      <c r="T704" s="14" t="s">
        <v>50</v>
      </c>
      <c r="U704" s="14" t="s">
        <v>51</v>
      </c>
    </row>
    <row r="705" spans="3:21" x14ac:dyDescent="0.3">
      <c r="C705" s="1" t="s">
        <v>845</v>
      </c>
      <c r="D705" s="4">
        <f>TRUNC(AV!D704/RWADA!D704,0)</f>
        <v>221304</v>
      </c>
      <c r="E705" s="4">
        <f>TRUNC(AV!E704/RWADA!E704,0)</f>
        <v>233929</v>
      </c>
      <c r="F705" s="4">
        <f>TRUNC(AV!F704/RWADA!F704,0)</f>
        <v>248899</v>
      </c>
      <c r="G705" s="4">
        <f>TRUNC(AV!G704/RWADA!G704,0)</f>
        <v>287536</v>
      </c>
      <c r="H705" s="4">
        <f>TRUNC(AV!H704/RWADA!H704,0)</f>
        <v>319771</v>
      </c>
      <c r="I705" s="4">
        <f>TRUNC(AV!I704/RWADA!I704,0)</f>
        <v>355881</v>
      </c>
      <c r="J705" s="4">
        <f>TRUNC(AV!J704/RWADA!J704,0)</f>
        <v>351851</v>
      </c>
      <c r="K705" s="4">
        <f>TRUNC(AV!K704/RWADA!K704,0)</f>
        <v>350781</v>
      </c>
      <c r="L705" s="4">
        <f>TRUNC(AV!L704/RWADA!L704,0)</f>
        <v>345057</v>
      </c>
      <c r="M705" s="4">
        <f>TRUNC(AV!M704/RWADA!M704,0)</f>
        <v>354488</v>
      </c>
      <c r="N705" s="4">
        <f>TRUNC(AV!N704/RWADA!N704,0)</f>
        <v>363922</v>
      </c>
      <c r="O705" s="4">
        <f>TRUNC(AV!O704/RWADA!O704,0)</f>
        <v>380171</v>
      </c>
      <c r="P705" s="4">
        <f>TRUNC(AV!P704/RWADA!P704,0)</f>
        <v>378730</v>
      </c>
      <c r="Q705" s="4">
        <f>TRUNC(AV!Q704/RWADA!Q704,0)</f>
        <v>387790</v>
      </c>
      <c r="R705" s="4">
        <f>TRUNC(AV!R704/RWADA!R704,0)</f>
        <v>395525</v>
      </c>
      <c r="S705" s="4">
        <f>TRUNC(AV!S704/RWADA!S704,0)</f>
        <v>425304</v>
      </c>
      <c r="T705" s="4">
        <f>TRUNC(AV!T704/RWADA!T704,0)</f>
        <v>448370</v>
      </c>
      <c r="U705" s="4">
        <f>TRUNC(AV!U704/RWADA!U704,0)</f>
        <v>455563</v>
      </c>
    </row>
    <row r="706" spans="3:21" x14ac:dyDescent="0.3">
      <c r="C706" s="1" t="s">
        <v>816</v>
      </c>
      <c r="D706" s="4">
        <f>TRUNC(AV!D705/RWADA!D705,0)</f>
        <v>362565</v>
      </c>
      <c r="E706" s="4">
        <f>TRUNC(AV!E705/RWADA!E705,0)</f>
        <v>401429</v>
      </c>
      <c r="F706" s="4">
        <f>TRUNC(AV!F705/RWADA!F705,0)</f>
        <v>476039</v>
      </c>
      <c r="G706" s="4">
        <f>TRUNC(AV!G705/RWADA!G705,0)</f>
        <v>523620</v>
      </c>
      <c r="H706" s="4">
        <f>TRUNC(AV!H705/RWADA!H705,0)</f>
        <v>531668</v>
      </c>
      <c r="I706" s="4">
        <f>TRUNC(AV!I705/RWADA!I705,0)</f>
        <v>539291</v>
      </c>
      <c r="J706" s="4">
        <f>TRUNC(AV!J705/RWADA!J705,0)</f>
        <v>527308</v>
      </c>
      <c r="K706" s="4">
        <f>TRUNC(AV!K705/RWADA!K705,0)</f>
        <v>526848</v>
      </c>
      <c r="L706" s="4">
        <f>TRUNC(AV!L705/RWADA!L705,0)</f>
        <v>520138</v>
      </c>
      <c r="M706" s="4">
        <f>TRUNC(AV!M705/RWADA!M705,0)</f>
        <v>515742</v>
      </c>
      <c r="N706" s="4">
        <f>TRUNC(AV!N705/RWADA!N705,0)</f>
        <v>522685</v>
      </c>
      <c r="O706" s="4">
        <f>TRUNC(AV!O705/RWADA!O705,0)</f>
        <v>532638</v>
      </c>
      <c r="P706" s="4">
        <f>TRUNC(AV!P705/RWADA!P705,0)</f>
        <v>548762</v>
      </c>
      <c r="Q706" s="4">
        <f>TRUNC(AV!Q705/RWADA!Q705,0)</f>
        <v>567029</v>
      </c>
      <c r="R706" s="4">
        <f>TRUNC(AV!R705/RWADA!R705,0)</f>
        <v>582846</v>
      </c>
      <c r="S706" s="4">
        <f>TRUNC(AV!S705/RWADA!S705,0)</f>
        <v>626779</v>
      </c>
      <c r="T706" s="4">
        <f>TRUNC(AV!T705/RWADA!T705,0)</f>
        <v>665601</v>
      </c>
      <c r="U706" s="4">
        <f>TRUNC(AV!U705/RWADA!U705,0)</f>
        <v>683186</v>
      </c>
    </row>
    <row r="707" spans="3:21" x14ac:dyDescent="0.3">
      <c r="C707" s="1" t="s">
        <v>833</v>
      </c>
      <c r="D707" s="4">
        <f>TRUNC(AV!D706/RWADA!D706,0)</f>
        <v>211748</v>
      </c>
      <c r="E707" s="4">
        <f>TRUNC(AV!E706/RWADA!E706,0)</f>
        <v>229915</v>
      </c>
      <c r="F707" s="4">
        <f>TRUNC(AV!F706/RWADA!F706,0)</f>
        <v>245443</v>
      </c>
      <c r="G707" s="4">
        <f>TRUNC(AV!G706/RWADA!G706,0)</f>
        <v>269879</v>
      </c>
      <c r="H707" s="4">
        <f>TRUNC(AV!H706/RWADA!H706,0)</f>
        <v>283240</v>
      </c>
      <c r="I707" s="4">
        <f>TRUNC(AV!I706/RWADA!I706,0)</f>
        <v>294691</v>
      </c>
      <c r="J707" s="4">
        <f>TRUNC(AV!J706/RWADA!J706,0)</f>
        <v>305843</v>
      </c>
      <c r="K707" s="4">
        <f>TRUNC(AV!K706/RWADA!K706,0)</f>
        <v>318844</v>
      </c>
      <c r="L707" s="4">
        <f>TRUNC(AV!L706/RWADA!L706,0)</f>
        <v>326056</v>
      </c>
      <c r="M707" s="4">
        <f>TRUNC(AV!M706/RWADA!M706,0)</f>
        <v>333185</v>
      </c>
      <c r="N707" s="4">
        <f>TRUNC(AV!N706/RWADA!N706,0)</f>
        <v>340055</v>
      </c>
      <c r="O707" s="4">
        <f>TRUNC(AV!O706/RWADA!O706,0)</f>
        <v>357736</v>
      </c>
      <c r="P707" s="4">
        <f>TRUNC(AV!P706/RWADA!P706,0)</f>
        <v>372238</v>
      </c>
      <c r="Q707" s="4">
        <f>TRUNC(AV!Q706/RWADA!Q706,0)</f>
        <v>385564</v>
      </c>
      <c r="R707" s="4">
        <f>TRUNC(AV!R706/RWADA!R706,0)</f>
        <v>394466</v>
      </c>
      <c r="S707" s="4">
        <f>TRUNC(AV!S706/RWADA!S706,0)</f>
        <v>433891</v>
      </c>
      <c r="T707" s="4">
        <f>TRUNC(AV!T706/RWADA!T706,0)</f>
        <v>468319</v>
      </c>
      <c r="U707" s="4">
        <f>TRUNC(AV!U706/RWADA!U706,0)</f>
        <v>486305</v>
      </c>
    </row>
    <row r="708" spans="3:21" x14ac:dyDescent="0.3">
      <c r="C708" s="1" t="s">
        <v>871</v>
      </c>
      <c r="D708" s="4">
        <f>TRUNC(AV!D707/RWADA!D707,0)</f>
        <v>262616</v>
      </c>
      <c r="E708" s="4">
        <f>TRUNC(AV!E707/RWADA!E707,0)</f>
        <v>293880</v>
      </c>
      <c r="F708" s="4">
        <f>TRUNC(AV!F707/RWADA!F707,0)</f>
        <v>341276</v>
      </c>
      <c r="G708" s="4">
        <f>TRUNC(AV!G707/RWADA!G707,0)</f>
        <v>379787</v>
      </c>
      <c r="H708" s="4">
        <f>TRUNC(AV!H707/RWADA!H707,0)</f>
        <v>405903</v>
      </c>
      <c r="I708" s="4">
        <f>TRUNC(AV!I707/RWADA!I707,0)</f>
        <v>439998</v>
      </c>
      <c r="J708" s="4">
        <f>TRUNC(AV!J707/RWADA!J707,0)</f>
        <v>439741</v>
      </c>
      <c r="K708" s="4">
        <f>TRUNC(AV!K707/RWADA!K707,0)</f>
        <v>448928</v>
      </c>
      <c r="L708" s="4">
        <f>TRUNC(AV!L707/RWADA!L707,0)</f>
        <v>449257</v>
      </c>
      <c r="M708" s="4">
        <f>TRUNC(AV!M707/RWADA!M707,0)</f>
        <v>465877</v>
      </c>
      <c r="N708" s="4">
        <f>TRUNC(AV!N707/RWADA!N707,0)</f>
        <v>475569</v>
      </c>
      <c r="O708" s="4">
        <f>TRUNC(AV!O707/RWADA!O707,0)</f>
        <v>502296</v>
      </c>
      <c r="P708" s="4">
        <f>TRUNC(AV!P707/RWADA!P707,0)</f>
        <v>513117</v>
      </c>
      <c r="Q708" s="4">
        <f>TRUNC(AV!Q707/RWADA!Q707,0)</f>
        <v>533309</v>
      </c>
      <c r="R708" s="4">
        <f>TRUNC(AV!R707/RWADA!R707,0)</f>
        <v>572181</v>
      </c>
      <c r="S708" s="4">
        <f>TRUNC(AV!S707/RWADA!S707,0)</f>
        <v>630520</v>
      </c>
      <c r="T708" s="4">
        <f>TRUNC(AV!T707/RWADA!T707,0)</f>
        <v>678364</v>
      </c>
      <c r="U708" s="4">
        <f>TRUNC(AV!U707/RWADA!U707,0)</f>
        <v>713464</v>
      </c>
    </row>
    <row r="709" spans="3:21" x14ac:dyDescent="0.3">
      <c r="C709" s="1" t="s">
        <v>909</v>
      </c>
      <c r="D709" s="4">
        <f>TRUNC(AV!D708/RWADA!D708,0)</f>
        <v>351045</v>
      </c>
      <c r="E709" s="4">
        <f>TRUNC(AV!E708/RWADA!E708,0)</f>
        <v>391125</v>
      </c>
      <c r="F709" s="4">
        <f>TRUNC(AV!F708/RWADA!F708,0)</f>
        <v>448823</v>
      </c>
      <c r="G709" s="4">
        <f>TRUNC(AV!G708/RWADA!G708,0)</f>
        <v>514976</v>
      </c>
      <c r="H709" s="4">
        <f>TRUNC(AV!H708/RWADA!H708,0)</f>
        <v>560725</v>
      </c>
      <c r="I709" s="4">
        <f>TRUNC(AV!I708/RWADA!I708,0)</f>
        <v>596687</v>
      </c>
      <c r="J709" s="4">
        <f>TRUNC(AV!J708/RWADA!J708,0)</f>
        <v>615602</v>
      </c>
      <c r="K709" s="4">
        <f>TRUNC(AV!K708/RWADA!K708,0)</f>
        <v>633883</v>
      </c>
      <c r="L709" s="4">
        <f>TRUNC(AV!L708/RWADA!L708,0)</f>
        <v>636392</v>
      </c>
      <c r="M709" s="4">
        <f>TRUNC(AV!M708/RWADA!M708,0)</f>
        <v>646565</v>
      </c>
      <c r="N709" s="4">
        <f>TRUNC(AV!N708/RWADA!N708,0)</f>
        <v>655724</v>
      </c>
      <c r="O709" s="4">
        <f>TRUNC(AV!O708/RWADA!O708,0)</f>
        <v>659538</v>
      </c>
      <c r="P709" s="4">
        <f>TRUNC(AV!P708/RWADA!P708,0)</f>
        <v>670467</v>
      </c>
      <c r="Q709" s="4">
        <f>TRUNC(AV!Q708/RWADA!Q708,0)</f>
        <v>682193</v>
      </c>
      <c r="R709" s="4">
        <f>TRUNC(AV!R708/RWADA!R708,0)</f>
        <v>695859</v>
      </c>
      <c r="S709" s="4">
        <f>TRUNC(AV!S708/RWADA!S708,0)</f>
        <v>723267</v>
      </c>
      <c r="T709" s="4">
        <f>TRUNC(AV!T708/RWADA!T708,0)</f>
        <v>767496</v>
      </c>
      <c r="U709" s="4">
        <f>TRUNC(AV!U708/RWADA!U708,0)</f>
        <v>774918</v>
      </c>
    </row>
    <row r="710" spans="3:21" x14ac:dyDescent="0.3">
      <c r="C710" s="1" t="s">
        <v>900</v>
      </c>
      <c r="D710" s="4">
        <f>TRUNC(AV!D709/RWADA!D709,0)</f>
        <v>238244</v>
      </c>
      <c r="E710" s="4">
        <f>TRUNC(AV!E709/RWADA!E709,0)</f>
        <v>271867</v>
      </c>
      <c r="F710" s="4">
        <f>TRUNC(AV!F709/RWADA!F709,0)</f>
        <v>302520</v>
      </c>
      <c r="G710" s="4">
        <f>TRUNC(AV!G709/RWADA!G709,0)</f>
        <v>358700</v>
      </c>
      <c r="H710" s="4">
        <f>TRUNC(AV!H709/RWADA!H709,0)</f>
        <v>399161</v>
      </c>
      <c r="I710" s="4">
        <f>TRUNC(AV!I709/RWADA!I709,0)</f>
        <v>431889</v>
      </c>
      <c r="J710" s="4">
        <f>TRUNC(AV!J709/RWADA!J709,0)</f>
        <v>431029</v>
      </c>
      <c r="K710" s="4">
        <f>TRUNC(AV!K709/RWADA!K709,0)</f>
        <v>443692</v>
      </c>
      <c r="L710" s="4">
        <f>TRUNC(AV!L709/RWADA!L709,0)</f>
        <v>450818</v>
      </c>
      <c r="M710" s="4">
        <f>TRUNC(AV!M709/RWADA!M709,0)</f>
        <v>454446</v>
      </c>
      <c r="N710" s="4">
        <f>TRUNC(AV!N709/RWADA!N709,0)</f>
        <v>466875</v>
      </c>
      <c r="O710" s="4">
        <f>TRUNC(AV!O709/RWADA!O709,0)</f>
        <v>483252</v>
      </c>
      <c r="P710" s="4">
        <f>TRUNC(AV!P709/RWADA!P709,0)</f>
        <v>488609</v>
      </c>
      <c r="Q710" s="4">
        <f>TRUNC(AV!Q709/RWADA!Q709,0)</f>
        <v>492048</v>
      </c>
      <c r="R710" s="4">
        <f>TRUNC(AV!R709/RWADA!R709,0)</f>
        <v>499863</v>
      </c>
      <c r="S710" s="4">
        <f>TRUNC(AV!S709/RWADA!S709,0)</f>
        <v>540598</v>
      </c>
      <c r="T710" s="4">
        <f>TRUNC(AV!T709/RWADA!T709,0)</f>
        <v>578264</v>
      </c>
      <c r="U710" s="4">
        <f>TRUNC(AV!U709/RWADA!U709,0)</f>
        <v>594792</v>
      </c>
    </row>
    <row r="711" spans="3:21" x14ac:dyDescent="0.3">
      <c r="C711" s="1" t="s">
        <v>937</v>
      </c>
      <c r="D711" s="4">
        <f>TRUNC(AV!D710/RWADA!D710,0)</f>
        <v>513621</v>
      </c>
      <c r="E711" s="4">
        <f>TRUNC(AV!E710/RWADA!E710,0)</f>
        <v>608650</v>
      </c>
      <c r="F711" s="4">
        <f>TRUNC(AV!F710/RWADA!F710,0)</f>
        <v>709092</v>
      </c>
      <c r="G711" s="4">
        <f>TRUNC(AV!G710/RWADA!G710,0)</f>
        <v>811712</v>
      </c>
      <c r="H711" s="4">
        <f>TRUNC(AV!H710/RWADA!H710,0)</f>
        <v>800076</v>
      </c>
      <c r="I711" s="4">
        <f>TRUNC(AV!I710/RWADA!I710,0)</f>
        <v>777282</v>
      </c>
      <c r="J711" s="4">
        <f>TRUNC(AV!J710/RWADA!J710,0)</f>
        <v>737759</v>
      </c>
      <c r="K711" s="4">
        <f>TRUNC(AV!K710/RWADA!K710,0)</f>
        <v>725334</v>
      </c>
      <c r="L711" s="4">
        <f>TRUNC(AV!L710/RWADA!L710,0)</f>
        <v>712887</v>
      </c>
      <c r="M711" s="4">
        <f>TRUNC(AV!M710/RWADA!M710,0)</f>
        <v>704965</v>
      </c>
      <c r="N711" s="4">
        <f>TRUNC(AV!N710/RWADA!N710,0)</f>
        <v>702747</v>
      </c>
      <c r="O711" s="4">
        <f>TRUNC(AV!O710/RWADA!O710,0)</f>
        <v>712258</v>
      </c>
      <c r="P711" s="4">
        <f>TRUNC(AV!P710/RWADA!P710,0)</f>
        <v>741146</v>
      </c>
      <c r="Q711" s="4">
        <f>TRUNC(AV!Q710/RWADA!Q710,0)</f>
        <v>757018</v>
      </c>
      <c r="R711" s="4">
        <f>TRUNC(AV!R710/RWADA!R710,0)</f>
        <v>775854</v>
      </c>
      <c r="S711" s="4">
        <f>TRUNC(AV!S710/RWADA!S710,0)</f>
        <v>842286</v>
      </c>
      <c r="T711" s="4">
        <f>TRUNC(AV!T710/RWADA!T710,0)</f>
        <v>904462</v>
      </c>
      <c r="U711" s="4">
        <f>TRUNC(AV!U710/RWADA!U710,0)</f>
        <v>962569</v>
      </c>
    </row>
    <row r="712" spans="3:21" x14ac:dyDescent="0.3">
      <c r="C712" s="1" t="s">
        <v>1363</v>
      </c>
      <c r="D712" s="4">
        <f>TRUNC(AV!D711/RWADA!D711,0)</f>
        <v>834912</v>
      </c>
      <c r="E712" s="4">
        <f>TRUNC(AV!E711/RWADA!E711,0)</f>
        <v>982747</v>
      </c>
      <c r="F712" s="4">
        <f>TRUNC(AV!F711/RWADA!F711,0)</f>
        <v>1145344</v>
      </c>
      <c r="G712" s="4">
        <f>TRUNC(AV!G711/RWADA!G711,0)</f>
        <v>1278968</v>
      </c>
      <c r="H712" s="4">
        <f>TRUNC(AV!H711/RWADA!H711,0)</f>
        <v>1260231</v>
      </c>
      <c r="I712" s="4">
        <f>TRUNC(AV!I711/RWADA!I711,0)</f>
        <v>1200897</v>
      </c>
      <c r="J712" s="4">
        <f>TRUNC(AV!J711/RWADA!J711,0)</f>
        <v>1113859</v>
      </c>
      <c r="K712" s="4">
        <f>TRUNC(AV!K711/RWADA!K711,0)</f>
        <v>1090575</v>
      </c>
      <c r="L712" s="4">
        <f>TRUNC(AV!L711/RWADA!L711,0)</f>
        <v>1060531</v>
      </c>
      <c r="M712" s="4">
        <f>TRUNC(AV!M711/RWADA!M711,0)</f>
        <v>1057949</v>
      </c>
      <c r="N712" s="4">
        <f>TRUNC(AV!N711/RWADA!N711,0)</f>
        <v>1067199</v>
      </c>
      <c r="O712" s="4">
        <f>TRUNC(AV!O711/RWADA!O711,0)</f>
        <v>1117217</v>
      </c>
      <c r="P712" s="4">
        <f>TRUNC(AV!P711/RWADA!P711,0)</f>
        <v>1183736</v>
      </c>
      <c r="Q712" s="4">
        <f>TRUNC(AV!Q711/RWADA!Q711,0)</f>
        <v>1247013</v>
      </c>
      <c r="R712" s="4">
        <f>TRUNC(AV!R711/RWADA!R711,0)</f>
        <v>1314703</v>
      </c>
      <c r="S712" s="4">
        <f>TRUNC(AV!S711/RWADA!S711,0)</f>
        <v>1462194</v>
      </c>
      <c r="T712" s="4">
        <f>TRUNC(AV!T711/RWADA!T711,0)</f>
        <v>1535489</v>
      </c>
      <c r="U712" s="4">
        <f>TRUNC(AV!U711/RWADA!U711,0)</f>
        <v>1575567</v>
      </c>
    </row>
    <row r="713" spans="3:21" x14ac:dyDescent="0.3">
      <c r="C713" s="1" t="s">
        <v>951</v>
      </c>
      <c r="D713" s="4">
        <f>TRUNC(AV!D712/RWADA!D712,0)</f>
        <v>250635</v>
      </c>
      <c r="E713" s="4">
        <f>TRUNC(AV!E712/RWADA!E712,0)</f>
        <v>268431</v>
      </c>
      <c r="F713" s="4">
        <f>TRUNC(AV!F712/RWADA!F712,0)</f>
        <v>290151</v>
      </c>
      <c r="G713" s="4">
        <f>TRUNC(AV!G712/RWADA!G712,0)</f>
        <v>309209</v>
      </c>
      <c r="H713" s="4">
        <f>TRUNC(AV!H712/RWADA!H712,0)</f>
        <v>325038</v>
      </c>
      <c r="I713" s="4">
        <f>TRUNC(AV!I712/RWADA!I712,0)</f>
        <v>339801</v>
      </c>
      <c r="J713" s="4">
        <f>TRUNC(AV!J712/RWADA!J712,0)</f>
        <v>345663</v>
      </c>
      <c r="K713" s="4">
        <f>TRUNC(AV!K712/RWADA!K712,0)</f>
        <v>343363</v>
      </c>
      <c r="L713" s="4">
        <f>TRUNC(AV!L712/RWADA!L712,0)</f>
        <v>351591</v>
      </c>
      <c r="M713" s="4">
        <f>TRUNC(AV!M712/RWADA!M712,0)</f>
        <v>355206</v>
      </c>
      <c r="N713" s="4">
        <f>TRUNC(AV!N712/RWADA!N712,0)</f>
        <v>369874</v>
      </c>
      <c r="O713" s="4">
        <f>TRUNC(AV!O712/RWADA!O712,0)</f>
        <v>389102</v>
      </c>
      <c r="P713" s="4">
        <f>TRUNC(AV!P712/RWADA!P712,0)</f>
        <v>406629</v>
      </c>
      <c r="Q713" s="4">
        <f>TRUNC(AV!Q712/RWADA!Q712,0)</f>
        <v>426239</v>
      </c>
      <c r="R713" s="4">
        <f>TRUNC(AV!R712/RWADA!R712,0)</f>
        <v>449245</v>
      </c>
      <c r="S713" s="4">
        <f>TRUNC(AV!S712/RWADA!S712,0)</f>
        <v>509197</v>
      </c>
      <c r="T713" s="4">
        <f>TRUNC(AV!T712/RWADA!T712,0)</f>
        <v>568406</v>
      </c>
      <c r="U713" s="4">
        <f>TRUNC(AV!U712/RWADA!U712,0)</f>
        <v>585862</v>
      </c>
    </row>
    <row r="714" spans="3:21" x14ac:dyDescent="0.3">
      <c r="C714" s="1" t="s">
        <v>865</v>
      </c>
      <c r="D714" s="4">
        <f>TRUNC(AV!D713/RWADA!D713,0)</f>
        <v>275753</v>
      </c>
      <c r="E714" s="4">
        <f>TRUNC(AV!E713/RWADA!E713,0)</f>
        <v>294669</v>
      </c>
      <c r="F714" s="4">
        <f>TRUNC(AV!F713/RWADA!F713,0)</f>
        <v>322970</v>
      </c>
      <c r="G714" s="4">
        <f>TRUNC(AV!G713/RWADA!G713,0)</f>
        <v>338327</v>
      </c>
      <c r="H714" s="4">
        <f>TRUNC(AV!H713/RWADA!H713,0)</f>
        <v>357528</v>
      </c>
      <c r="I714" s="4">
        <f>TRUNC(AV!I713/RWADA!I713,0)</f>
        <v>380826</v>
      </c>
      <c r="J714" s="4">
        <f>TRUNC(AV!J713/RWADA!J713,0)</f>
        <v>390599</v>
      </c>
      <c r="K714" s="4">
        <f>TRUNC(AV!K713/RWADA!K713,0)</f>
        <v>395638</v>
      </c>
      <c r="L714" s="4">
        <f>TRUNC(AV!L713/RWADA!L713,0)</f>
        <v>407719</v>
      </c>
      <c r="M714" s="4">
        <f>TRUNC(AV!M713/RWADA!M713,0)</f>
        <v>420049</v>
      </c>
      <c r="N714" s="4">
        <f>TRUNC(AV!N713/RWADA!N713,0)</f>
        <v>435507</v>
      </c>
      <c r="O714" s="4">
        <f>TRUNC(AV!O713/RWADA!O713,0)</f>
        <v>456426</v>
      </c>
      <c r="P714" s="4">
        <f>TRUNC(AV!P713/RWADA!P713,0)</f>
        <v>476216</v>
      </c>
      <c r="Q714" s="4">
        <f>TRUNC(AV!Q713/RWADA!Q713,0)</f>
        <v>500230</v>
      </c>
      <c r="R714" s="4">
        <f>TRUNC(AV!R713/RWADA!R713,0)</f>
        <v>517619</v>
      </c>
      <c r="S714" s="4">
        <f>TRUNC(AV!S713/RWADA!S713,0)</f>
        <v>576213</v>
      </c>
      <c r="T714" s="4">
        <f>TRUNC(AV!T713/RWADA!T713,0)</f>
        <v>618664</v>
      </c>
      <c r="U714" s="4">
        <f>TRUNC(AV!U713/RWADA!U713,0)</f>
        <v>652447</v>
      </c>
    </row>
    <row r="715" spans="3:21" x14ac:dyDescent="0.3">
      <c r="C715" s="1" t="s">
        <v>988</v>
      </c>
      <c r="D715" s="4">
        <f>TRUNC(AV!D714/RWADA!D714,0)</f>
        <v>413832</v>
      </c>
      <c r="E715" s="4">
        <f>TRUNC(AV!E714/RWADA!E714,0)</f>
        <v>484167</v>
      </c>
      <c r="F715" s="4">
        <f>TRUNC(AV!F714/RWADA!F714,0)</f>
        <v>578885</v>
      </c>
      <c r="G715" s="4">
        <f>TRUNC(AV!G714/RWADA!G714,0)</f>
        <v>692479</v>
      </c>
      <c r="H715" s="4">
        <f>TRUNC(AV!H714/RWADA!H714,0)</f>
        <v>756627</v>
      </c>
      <c r="I715" s="4">
        <f>TRUNC(AV!I714/RWADA!I714,0)</f>
        <v>805966</v>
      </c>
      <c r="J715" s="4">
        <f>TRUNC(AV!J714/RWADA!J714,0)</f>
        <v>801502</v>
      </c>
      <c r="K715" s="4">
        <f>TRUNC(AV!K714/RWADA!K714,0)</f>
        <v>789913</v>
      </c>
      <c r="L715" s="4">
        <f>TRUNC(AV!L714/RWADA!L714,0)</f>
        <v>800827</v>
      </c>
      <c r="M715" s="4">
        <f>TRUNC(AV!M714/RWADA!M714,0)</f>
        <v>798863</v>
      </c>
      <c r="N715" s="4">
        <f>TRUNC(AV!N714/RWADA!N714,0)</f>
        <v>804692</v>
      </c>
      <c r="O715" s="4">
        <f>TRUNC(AV!O714/RWADA!O714,0)</f>
        <v>827680</v>
      </c>
      <c r="P715" s="4">
        <f>TRUNC(AV!P714/RWADA!P714,0)</f>
        <v>833316</v>
      </c>
      <c r="Q715" s="4">
        <f>TRUNC(AV!Q714/RWADA!Q714,0)</f>
        <v>860435</v>
      </c>
      <c r="R715" s="4">
        <f>TRUNC(AV!R714/RWADA!R714,0)</f>
        <v>884109</v>
      </c>
      <c r="S715" s="4">
        <f>TRUNC(AV!S714/RWADA!S714,0)</f>
        <v>942527</v>
      </c>
      <c r="T715" s="4">
        <f>TRUNC(AV!T714/RWADA!T714,0)</f>
        <v>996814</v>
      </c>
      <c r="U715" s="4">
        <f>TRUNC(AV!U714/RWADA!U714,0)</f>
        <v>1036190</v>
      </c>
    </row>
    <row r="716" spans="3:21" x14ac:dyDescent="0.3">
      <c r="C716" s="1" t="s">
        <v>1013</v>
      </c>
      <c r="D716" s="4">
        <f>TRUNC(AV!D715/RWADA!D715,0)</f>
        <v>222077</v>
      </c>
      <c r="E716" s="4">
        <f>TRUNC(AV!E715/RWADA!E715,0)</f>
        <v>236874</v>
      </c>
      <c r="F716" s="4">
        <f>TRUNC(AV!F715/RWADA!F715,0)</f>
        <v>256701</v>
      </c>
      <c r="G716" s="4">
        <f>TRUNC(AV!G715/RWADA!G715,0)</f>
        <v>273214</v>
      </c>
      <c r="H716" s="4">
        <f>TRUNC(AV!H715/RWADA!H715,0)</f>
        <v>288570</v>
      </c>
      <c r="I716" s="4">
        <f>TRUNC(AV!I715/RWADA!I715,0)</f>
        <v>304282</v>
      </c>
      <c r="J716" s="4">
        <f>TRUNC(AV!J715/RWADA!J715,0)</f>
        <v>317515</v>
      </c>
      <c r="K716" s="4">
        <f>TRUNC(AV!K715/RWADA!K715,0)</f>
        <v>327528</v>
      </c>
      <c r="L716" s="4">
        <f>TRUNC(AV!L715/RWADA!L715,0)</f>
        <v>342552</v>
      </c>
      <c r="M716" s="4">
        <f>TRUNC(AV!M715/RWADA!M715,0)</f>
        <v>352020</v>
      </c>
      <c r="N716" s="4">
        <f>TRUNC(AV!N715/RWADA!N715,0)</f>
        <v>364596</v>
      </c>
      <c r="O716" s="4">
        <f>TRUNC(AV!O715/RWADA!O715,0)</f>
        <v>371670</v>
      </c>
      <c r="P716" s="4">
        <f>TRUNC(AV!P715/RWADA!P715,0)</f>
        <v>389721</v>
      </c>
      <c r="Q716" s="4">
        <f>TRUNC(AV!Q715/RWADA!Q715,0)</f>
        <v>400676</v>
      </c>
      <c r="R716" s="4">
        <f>TRUNC(AV!R715/RWADA!R715,0)</f>
        <v>421881</v>
      </c>
      <c r="S716" s="4">
        <f>TRUNC(AV!S715/RWADA!S715,0)</f>
        <v>451644</v>
      </c>
      <c r="T716" s="4">
        <f>TRUNC(AV!T715/RWADA!T715,0)</f>
        <v>476080</v>
      </c>
      <c r="U716" s="4">
        <f>TRUNC(AV!U715/RWADA!U715,0)</f>
        <v>512331</v>
      </c>
    </row>
    <row r="717" spans="3:21" x14ac:dyDescent="0.3">
      <c r="C717" s="1" t="s">
        <v>831</v>
      </c>
      <c r="D717" s="4">
        <f>TRUNC(AV!D716/RWADA!D716,0)</f>
        <v>215425</v>
      </c>
      <c r="E717" s="4">
        <f>TRUNC(AV!E716/RWADA!E716,0)</f>
        <v>225897</v>
      </c>
      <c r="F717" s="4">
        <f>TRUNC(AV!F716/RWADA!F716,0)</f>
        <v>248353</v>
      </c>
      <c r="G717" s="4">
        <f>TRUNC(AV!G716/RWADA!G716,0)</f>
        <v>266493</v>
      </c>
      <c r="H717" s="4">
        <f>TRUNC(AV!H716/RWADA!H716,0)</f>
        <v>294692</v>
      </c>
      <c r="I717" s="4">
        <f>TRUNC(AV!I716/RWADA!I716,0)</f>
        <v>310038</v>
      </c>
      <c r="J717" s="4">
        <f>TRUNC(AV!J716/RWADA!J716,0)</f>
        <v>323344</v>
      </c>
      <c r="K717" s="4">
        <f>TRUNC(AV!K716/RWADA!K716,0)</f>
        <v>332708</v>
      </c>
      <c r="L717" s="4">
        <f>TRUNC(AV!L716/RWADA!L716,0)</f>
        <v>344846</v>
      </c>
      <c r="M717" s="4">
        <f>TRUNC(AV!M716/RWADA!M716,0)</f>
        <v>359165</v>
      </c>
      <c r="N717" s="4">
        <f>TRUNC(AV!N716/RWADA!N716,0)</f>
        <v>372670</v>
      </c>
      <c r="O717" s="4">
        <f>TRUNC(AV!O716/RWADA!O716,0)</f>
        <v>380975</v>
      </c>
      <c r="P717" s="4">
        <f>TRUNC(AV!P716/RWADA!P716,0)</f>
        <v>390556</v>
      </c>
      <c r="Q717" s="4">
        <f>TRUNC(AV!Q716/RWADA!Q716,0)</f>
        <v>401844</v>
      </c>
      <c r="R717" s="4">
        <f>TRUNC(AV!R716/RWADA!R716,0)</f>
        <v>411491</v>
      </c>
      <c r="S717" s="4">
        <f>TRUNC(AV!S716/RWADA!S716,0)</f>
        <v>460942</v>
      </c>
      <c r="T717" s="4">
        <f>TRUNC(AV!T716/RWADA!T716,0)</f>
        <v>476440</v>
      </c>
      <c r="U717" s="4">
        <f>TRUNC(AV!U716/RWADA!U716,0)</f>
        <v>491622</v>
      </c>
    </row>
    <row r="718" spans="3:21" x14ac:dyDescent="0.3">
      <c r="C718" s="1" t="s">
        <v>1003</v>
      </c>
      <c r="D718" s="4">
        <f>TRUNC(AV!D717/RWADA!D717,0)</f>
        <v>244641</v>
      </c>
      <c r="E718" s="4">
        <f>TRUNC(AV!E717/RWADA!E717,0)</f>
        <v>266781</v>
      </c>
      <c r="F718" s="4">
        <f>TRUNC(AV!F717/RWADA!F717,0)</f>
        <v>308160</v>
      </c>
      <c r="G718" s="4">
        <f>TRUNC(AV!G717/RWADA!G717,0)</f>
        <v>348598</v>
      </c>
      <c r="H718" s="4">
        <f>TRUNC(AV!H717/RWADA!H717,0)</f>
        <v>386736</v>
      </c>
      <c r="I718" s="4">
        <f>TRUNC(AV!I717/RWADA!I717,0)</f>
        <v>408746</v>
      </c>
      <c r="J718" s="4">
        <f>TRUNC(AV!J717/RWADA!J717,0)</f>
        <v>407419</v>
      </c>
      <c r="K718" s="4">
        <f>TRUNC(AV!K717/RWADA!K717,0)</f>
        <v>411002</v>
      </c>
      <c r="L718" s="4">
        <f>TRUNC(AV!L717/RWADA!L717,0)</f>
        <v>410801</v>
      </c>
      <c r="M718" s="4">
        <f>TRUNC(AV!M717/RWADA!M717,0)</f>
        <v>420424</v>
      </c>
      <c r="N718" s="4">
        <f>TRUNC(AV!N717/RWADA!N717,0)</f>
        <v>425988</v>
      </c>
      <c r="O718" s="4">
        <f>TRUNC(AV!O717/RWADA!O717,0)</f>
        <v>435722</v>
      </c>
      <c r="P718" s="4">
        <f>TRUNC(AV!P717/RWADA!P717,0)</f>
        <v>452586</v>
      </c>
      <c r="Q718" s="4">
        <f>TRUNC(AV!Q717/RWADA!Q717,0)</f>
        <v>463677</v>
      </c>
      <c r="R718" s="4">
        <f>TRUNC(AV!R717/RWADA!R717,0)</f>
        <v>478768</v>
      </c>
      <c r="S718" s="4">
        <f>TRUNC(AV!S717/RWADA!S717,0)</f>
        <v>526836</v>
      </c>
      <c r="T718" s="4">
        <f>TRUNC(AV!T717/RWADA!T717,0)</f>
        <v>555744</v>
      </c>
      <c r="U718" s="4">
        <f>TRUNC(AV!U717/RWADA!U717,0)</f>
        <v>573873</v>
      </c>
    </row>
    <row r="719" spans="3:21" x14ac:dyDescent="0.3">
      <c r="C719" s="1" t="s">
        <v>1010</v>
      </c>
      <c r="D719" s="4">
        <f>TRUNC(AV!D718/RWADA!D718,0)</f>
        <v>203667</v>
      </c>
      <c r="E719" s="4">
        <f>TRUNC(AV!E718/RWADA!E718,0)</f>
        <v>216355</v>
      </c>
      <c r="F719" s="4">
        <f>TRUNC(AV!F718/RWADA!F718,0)</f>
        <v>240498</v>
      </c>
      <c r="G719" s="4">
        <f>TRUNC(AV!G718/RWADA!G718,0)</f>
        <v>271357</v>
      </c>
      <c r="H719" s="4">
        <f>TRUNC(AV!H718/RWADA!H718,0)</f>
        <v>294805</v>
      </c>
      <c r="I719" s="4">
        <f>TRUNC(AV!I718/RWADA!I718,0)</f>
        <v>311260</v>
      </c>
      <c r="J719" s="4">
        <f>TRUNC(AV!J718/RWADA!J718,0)</f>
        <v>318889</v>
      </c>
      <c r="K719" s="4">
        <f>TRUNC(AV!K718/RWADA!K718,0)</f>
        <v>321484</v>
      </c>
      <c r="L719" s="4">
        <f>TRUNC(AV!L718/RWADA!L718,0)</f>
        <v>332300</v>
      </c>
      <c r="M719" s="4">
        <f>TRUNC(AV!M718/RWADA!M718,0)</f>
        <v>342896</v>
      </c>
      <c r="N719" s="4">
        <f>TRUNC(AV!N718/RWADA!N718,0)</f>
        <v>345276</v>
      </c>
      <c r="O719" s="4">
        <f>TRUNC(AV!O718/RWADA!O718,0)</f>
        <v>352342</v>
      </c>
      <c r="P719" s="4">
        <f>TRUNC(AV!P718/RWADA!P718,0)</f>
        <v>362327</v>
      </c>
      <c r="Q719" s="4">
        <f>TRUNC(AV!Q718/RWADA!Q718,0)</f>
        <v>365517</v>
      </c>
      <c r="R719" s="4">
        <f>TRUNC(AV!R718/RWADA!R718,0)</f>
        <v>375959</v>
      </c>
      <c r="S719" s="4">
        <f>TRUNC(AV!S718/RWADA!S718,0)</f>
        <v>394973</v>
      </c>
      <c r="T719" s="4">
        <f>TRUNC(AV!T718/RWADA!T718,0)</f>
        <v>427564</v>
      </c>
      <c r="U719" s="4">
        <f>TRUNC(AV!U718/RWADA!U718,0)</f>
        <v>450150</v>
      </c>
    </row>
    <row r="720" spans="3:21" x14ac:dyDescent="0.3">
      <c r="C720" s="1" t="s">
        <v>1041</v>
      </c>
      <c r="D720" s="4">
        <f>TRUNC(AV!D719/RWADA!D719,0)</f>
        <v>250181</v>
      </c>
      <c r="E720" s="4">
        <f>TRUNC(AV!E719/RWADA!E719,0)</f>
        <v>286953</v>
      </c>
      <c r="F720" s="4">
        <f>TRUNC(AV!F719/RWADA!F719,0)</f>
        <v>343816</v>
      </c>
      <c r="G720" s="4">
        <f>TRUNC(AV!G719/RWADA!G719,0)</f>
        <v>405961</v>
      </c>
      <c r="H720" s="4">
        <f>TRUNC(AV!H719/RWADA!H719,0)</f>
        <v>452853</v>
      </c>
      <c r="I720" s="4">
        <f>TRUNC(AV!I719/RWADA!I719,0)</f>
        <v>473124</v>
      </c>
      <c r="J720" s="4">
        <f>TRUNC(AV!J719/RWADA!J719,0)</f>
        <v>464934</v>
      </c>
      <c r="K720" s="4">
        <f>TRUNC(AV!K719/RWADA!K719,0)</f>
        <v>477387</v>
      </c>
      <c r="L720" s="4">
        <f>TRUNC(AV!L719/RWADA!L719,0)</f>
        <v>487869</v>
      </c>
      <c r="M720" s="4">
        <f>TRUNC(AV!M719/RWADA!M719,0)</f>
        <v>507623</v>
      </c>
      <c r="N720" s="4">
        <f>TRUNC(AV!N719/RWADA!N719,0)</f>
        <v>520871</v>
      </c>
      <c r="O720" s="4">
        <f>TRUNC(AV!O719/RWADA!O719,0)</f>
        <v>534873</v>
      </c>
      <c r="P720" s="4">
        <f>TRUNC(AV!P719/RWADA!P719,0)</f>
        <v>546839</v>
      </c>
      <c r="Q720" s="4">
        <f>TRUNC(AV!Q719/RWADA!Q719,0)</f>
        <v>555627</v>
      </c>
      <c r="R720" s="4">
        <f>TRUNC(AV!R719/RWADA!R719,0)</f>
        <v>568311</v>
      </c>
      <c r="S720" s="4">
        <f>TRUNC(AV!S719/RWADA!S719,0)</f>
        <v>625044</v>
      </c>
      <c r="T720" s="4">
        <f>TRUNC(AV!T719/RWADA!T719,0)</f>
        <v>641168</v>
      </c>
      <c r="U720" s="4">
        <f>TRUNC(AV!U719/RWADA!U719,0)</f>
        <v>639563</v>
      </c>
    </row>
    <row r="721" spans="3:21" x14ac:dyDescent="0.3">
      <c r="C721" s="1" t="s">
        <v>1074</v>
      </c>
      <c r="D721" s="4">
        <f>TRUNC(AV!D720/RWADA!D720,0)</f>
        <v>187860</v>
      </c>
      <c r="E721" s="4">
        <f>TRUNC(AV!E720/RWADA!E720,0)</f>
        <v>204051</v>
      </c>
      <c r="F721" s="4">
        <f>TRUNC(AV!F720/RWADA!F720,0)</f>
        <v>231344</v>
      </c>
      <c r="G721" s="4">
        <f>TRUNC(AV!G720/RWADA!G720,0)</f>
        <v>254124</v>
      </c>
      <c r="H721" s="4">
        <f>TRUNC(AV!H720/RWADA!H720,0)</f>
        <v>274318</v>
      </c>
      <c r="I721" s="4">
        <f>TRUNC(AV!I720/RWADA!I720,0)</f>
        <v>291650</v>
      </c>
      <c r="J721" s="4">
        <f>TRUNC(AV!J720/RWADA!J720,0)</f>
        <v>297119</v>
      </c>
      <c r="K721" s="4">
        <f>TRUNC(AV!K720/RWADA!K720,0)</f>
        <v>303832</v>
      </c>
      <c r="L721" s="4">
        <f>TRUNC(AV!L720/RWADA!L720,0)</f>
        <v>305025</v>
      </c>
      <c r="M721" s="4">
        <f>TRUNC(AV!M720/RWADA!M720,0)</f>
        <v>311397</v>
      </c>
      <c r="N721" s="4">
        <f>TRUNC(AV!N720/RWADA!N720,0)</f>
        <v>313965</v>
      </c>
      <c r="O721" s="4">
        <f>TRUNC(AV!O720/RWADA!O720,0)</f>
        <v>319704</v>
      </c>
      <c r="P721" s="4">
        <f>TRUNC(AV!P720/RWADA!P720,0)</f>
        <v>326616</v>
      </c>
      <c r="Q721" s="4">
        <f>TRUNC(AV!Q720/RWADA!Q720,0)</f>
        <v>335055</v>
      </c>
      <c r="R721" s="4">
        <f>TRUNC(AV!R720/RWADA!R720,0)</f>
        <v>340914</v>
      </c>
      <c r="S721" s="4">
        <f>TRUNC(AV!S720/RWADA!S720,0)</f>
        <v>378501</v>
      </c>
      <c r="T721" s="4">
        <f>TRUNC(AV!T720/RWADA!T720,0)</f>
        <v>392225</v>
      </c>
      <c r="U721" s="4">
        <f>TRUNC(AV!U720/RWADA!U720,0)</f>
        <v>417590</v>
      </c>
    </row>
    <row r="722" spans="3:21" x14ac:dyDescent="0.3">
      <c r="C722" s="1" t="s">
        <v>1082</v>
      </c>
      <c r="D722" s="4">
        <f>TRUNC(AV!D721/RWADA!D721,0)</f>
        <v>277895</v>
      </c>
      <c r="E722" s="4">
        <f>TRUNC(AV!E721/RWADA!E721,0)</f>
        <v>285246</v>
      </c>
      <c r="F722" s="4">
        <f>TRUNC(AV!F721/RWADA!F721,0)</f>
        <v>302835</v>
      </c>
      <c r="G722" s="4">
        <f>TRUNC(AV!G721/RWADA!G721,0)</f>
        <v>321870</v>
      </c>
      <c r="H722" s="4">
        <f>TRUNC(AV!H721/RWADA!H721,0)</f>
        <v>338125</v>
      </c>
      <c r="I722" s="4">
        <f>TRUNC(AV!I721/RWADA!I721,0)</f>
        <v>348048</v>
      </c>
      <c r="J722" s="4">
        <f>TRUNC(AV!J721/RWADA!J721,0)</f>
        <v>350386</v>
      </c>
      <c r="K722" s="4">
        <f>TRUNC(AV!K721/RWADA!K721,0)</f>
        <v>356165</v>
      </c>
      <c r="L722" s="4">
        <f>TRUNC(AV!L721/RWADA!L721,0)</f>
        <v>361348</v>
      </c>
      <c r="M722" s="4">
        <f>TRUNC(AV!M721/RWADA!M721,0)</f>
        <v>365928</v>
      </c>
      <c r="N722" s="4">
        <f>TRUNC(AV!N721/RWADA!N721,0)</f>
        <v>372377</v>
      </c>
      <c r="O722" s="4">
        <f>TRUNC(AV!O721/RWADA!O721,0)</f>
        <v>378628</v>
      </c>
      <c r="P722" s="4">
        <f>TRUNC(AV!P721/RWADA!P721,0)</f>
        <v>391107</v>
      </c>
      <c r="Q722" s="4">
        <f>TRUNC(AV!Q721/RWADA!Q721,0)</f>
        <v>401414</v>
      </c>
      <c r="R722" s="4">
        <f>TRUNC(AV!R721/RWADA!R721,0)</f>
        <v>417617</v>
      </c>
      <c r="S722" s="4">
        <f>TRUNC(AV!S721/RWADA!S721,0)</f>
        <v>448696</v>
      </c>
      <c r="T722" s="4">
        <f>TRUNC(AV!T721/RWADA!T721,0)</f>
        <v>502632</v>
      </c>
      <c r="U722" s="4">
        <f>TRUNC(AV!U721/RWADA!U721,0)</f>
        <v>516305</v>
      </c>
    </row>
    <row r="723" spans="3:21" x14ac:dyDescent="0.3">
      <c r="C723" s="1" t="s">
        <v>1084</v>
      </c>
      <c r="D723" s="4">
        <f>TRUNC(AV!D722/RWADA!D722,0)</f>
        <v>246957</v>
      </c>
      <c r="E723" s="4">
        <f>TRUNC(AV!E722/RWADA!E722,0)</f>
        <v>263663</v>
      </c>
      <c r="F723" s="4">
        <f>TRUNC(AV!F722/RWADA!F722,0)</f>
        <v>278005</v>
      </c>
      <c r="G723" s="4">
        <f>TRUNC(AV!G722/RWADA!G722,0)</f>
        <v>295944</v>
      </c>
      <c r="H723" s="4">
        <f>TRUNC(AV!H722/RWADA!H722,0)</f>
        <v>306571</v>
      </c>
      <c r="I723" s="4">
        <f>TRUNC(AV!I722/RWADA!I722,0)</f>
        <v>319786</v>
      </c>
      <c r="J723" s="4">
        <f>TRUNC(AV!J722/RWADA!J722,0)</f>
        <v>329530</v>
      </c>
      <c r="K723" s="4">
        <f>TRUNC(AV!K722/RWADA!K722,0)</f>
        <v>337211</v>
      </c>
      <c r="L723" s="4">
        <f>TRUNC(AV!L722/RWADA!L722,0)</f>
        <v>338987</v>
      </c>
      <c r="M723" s="4">
        <f>TRUNC(AV!M722/RWADA!M722,0)</f>
        <v>353472</v>
      </c>
      <c r="N723" s="4">
        <f>TRUNC(AV!N722/RWADA!N722,0)</f>
        <v>361840</v>
      </c>
      <c r="O723" s="4">
        <f>TRUNC(AV!O722/RWADA!O722,0)</f>
        <v>370280</v>
      </c>
      <c r="P723" s="4">
        <f>TRUNC(AV!P722/RWADA!P722,0)</f>
        <v>382315</v>
      </c>
      <c r="Q723" s="4">
        <f>TRUNC(AV!Q722/RWADA!Q722,0)</f>
        <v>389781</v>
      </c>
      <c r="R723" s="4">
        <f>TRUNC(AV!R722/RWADA!R722,0)</f>
        <v>401126</v>
      </c>
      <c r="S723" s="4">
        <f>TRUNC(AV!S722/RWADA!S722,0)</f>
        <v>427499</v>
      </c>
      <c r="T723" s="4">
        <f>TRUNC(AV!T722/RWADA!T722,0)</f>
        <v>474326</v>
      </c>
      <c r="U723" s="4">
        <f>TRUNC(AV!U722/RWADA!U722,0)</f>
        <v>496506</v>
      </c>
    </row>
    <row r="724" spans="3:21" x14ac:dyDescent="0.3">
      <c r="C724" s="1" t="s">
        <v>1109</v>
      </c>
      <c r="D724" s="4">
        <f>TRUNC(AV!D723/RWADA!D723,0)</f>
        <v>861920</v>
      </c>
      <c r="E724" s="4">
        <f>TRUNC(AV!E723/RWADA!E723,0)</f>
        <v>934464</v>
      </c>
      <c r="F724" s="4">
        <f>TRUNC(AV!F723/RWADA!F723,0)</f>
        <v>1059401</v>
      </c>
      <c r="G724" s="4">
        <f>TRUNC(AV!G723/RWADA!G723,0)</f>
        <v>1135533</v>
      </c>
      <c r="H724" s="4">
        <f>TRUNC(AV!H723/RWADA!H723,0)</f>
        <v>1114620</v>
      </c>
      <c r="I724" s="4">
        <f>TRUNC(AV!I723/RWADA!I723,0)</f>
        <v>1090900</v>
      </c>
      <c r="J724" s="4">
        <f>TRUNC(AV!J723/RWADA!J723,0)</f>
        <v>938409</v>
      </c>
      <c r="K724" s="4">
        <f>TRUNC(AV!K723/RWADA!K723,0)</f>
        <v>951268</v>
      </c>
      <c r="L724" s="4">
        <f>TRUNC(AV!L723/RWADA!L723,0)</f>
        <v>892924</v>
      </c>
      <c r="M724" s="4">
        <f>TRUNC(AV!M723/RWADA!M723,0)</f>
        <v>872857</v>
      </c>
      <c r="N724" s="4">
        <f>TRUNC(AV!N723/RWADA!N723,0)</f>
        <v>887148</v>
      </c>
      <c r="O724" s="4">
        <f>TRUNC(AV!O723/RWADA!O723,0)</f>
        <v>915126</v>
      </c>
      <c r="P724" s="4">
        <f>TRUNC(AV!P723/RWADA!P723,0)</f>
        <v>900229</v>
      </c>
      <c r="Q724" s="4">
        <f>TRUNC(AV!Q723/RWADA!Q723,0)</f>
        <v>953841</v>
      </c>
      <c r="R724" s="4">
        <f>TRUNC(AV!R723/RWADA!R723,0)</f>
        <v>1030274</v>
      </c>
      <c r="S724" s="4">
        <f>TRUNC(AV!S723/RWADA!S723,0)</f>
        <v>1106301</v>
      </c>
      <c r="T724" s="4">
        <f>TRUNC(AV!T723/RWADA!T723,0)</f>
        <v>1169955</v>
      </c>
      <c r="U724" s="4">
        <f>TRUNC(AV!U723/RWADA!U723,0)</f>
        <v>1161046</v>
      </c>
    </row>
    <row r="725" spans="3:21" x14ac:dyDescent="0.3">
      <c r="C725" s="1" t="s">
        <v>1166</v>
      </c>
      <c r="D725" s="4">
        <f>TRUNC(AV!D724/RWADA!D724,0)</f>
        <v>495264</v>
      </c>
      <c r="E725" s="4">
        <f>TRUNC(AV!E724/RWADA!E724,0)</f>
        <v>560986</v>
      </c>
      <c r="F725" s="4">
        <f>TRUNC(AV!F724/RWADA!F724,0)</f>
        <v>611463</v>
      </c>
      <c r="G725" s="4">
        <f>TRUNC(AV!G724/RWADA!G724,0)</f>
        <v>726133</v>
      </c>
      <c r="H725" s="4">
        <f>TRUNC(AV!H724/RWADA!H724,0)</f>
        <v>725492</v>
      </c>
      <c r="I725" s="4">
        <f>TRUNC(AV!I724/RWADA!I724,0)</f>
        <v>705349</v>
      </c>
      <c r="J725" s="4">
        <f>TRUNC(AV!J724/RWADA!J724,0)</f>
        <v>688978</v>
      </c>
      <c r="K725" s="4">
        <f>TRUNC(AV!K724/RWADA!K724,0)</f>
        <v>704806</v>
      </c>
      <c r="L725" s="4">
        <f>TRUNC(AV!L724/RWADA!L724,0)</f>
        <v>721568</v>
      </c>
      <c r="M725" s="4">
        <f>TRUNC(AV!M724/RWADA!M724,0)</f>
        <v>730704</v>
      </c>
      <c r="N725" s="4">
        <f>TRUNC(AV!N724/RWADA!N724,0)</f>
        <v>763367</v>
      </c>
      <c r="O725" s="4">
        <f>TRUNC(AV!O724/RWADA!O724,0)</f>
        <v>816280</v>
      </c>
      <c r="P725" s="4">
        <f>TRUNC(AV!P724/RWADA!P724,0)</f>
        <v>902979</v>
      </c>
      <c r="Q725" s="4">
        <f>TRUNC(AV!Q724/RWADA!Q724,0)</f>
        <v>982199</v>
      </c>
      <c r="R725" s="4">
        <f>TRUNC(AV!R724/RWADA!R724,0)</f>
        <v>1065309</v>
      </c>
      <c r="S725" s="4">
        <f>TRUNC(AV!S724/RWADA!S724,0)</f>
        <v>1181348</v>
      </c>
      <c r="T725" s="4">
        <f>TRUNC(AV!T724/RWADA!T724,0)</f>
        <v>1316205</v>
      </c>
      <c r="U725" s="4">
        <f>TRUNC(AV!U724/RWADA!U724,0)</f>
        <v>1233649</v>
      </c>
    </row>
    <row r="726" spans="3:21" x14ac:dyDescent="0.3">
      <c r="C726" s="1" t="s">
        <v>1070</v>
      </c>
      <c r="D726" s="4">
        <f>TRUNC(AV!D725/RWADA!D725,0)</f>
        <v>202684</v>
      </c>
      <c r="E726" s="4">
        <f>TRUNC(AV!E725/RWADA!E725,0)</f>
        <v>220113</v>
      </c>
      <c r="F726" s="4">
        <f>TRUNC(AV!F725/RWADA!F725,0)</f>
        <v>238005</v>
      </c>
      <c r="G726" s="4">
        <f>TRUNC(AV!G725/RWADA!G725,0)</f>
        <v>257587</v>
      </c>
      <c r="H726" s="4">
        <f>TRUNC(AV!H725/RWADA!H725,0)</f>
        <v>281825</v>
      </c>
      <c r="I726" s="4">
        <f>TRUNC(AV!I725/RWADA!I725,0)</f>
        <v>290558</v>
      </c>
      <c r="J726" s="4">
        <f>TRUNC(AV!J725/RWADA!J725,0)</f>
        <v>292413</v>
      </c>
      <c r="K726" s="4">
        <f>TRUNC(AV!K725/RWADA!K725,0)</f>
        <v>299118</v>
      </c>
      <c r="L726" s="4">
        <f>TRUNC(AV!L725/RWADA!L725,0)</f>
        <v>291360</v>
      </c>
      <c r="M726" s="4">
        <f>TRUNC(AV!M725/RWADA!M725,0)</f>
        <v>283993</v>
      </c>
      <c r="N726" s="4">
        <f>TRUNC(AV!N725/RWADA!N725,0)</f>
        <v>292100</v>
      </c>
      <c r="O726" s="4">
        <f>TRUNC(AV!O725/RWADA!O725,0)</f>
        <v>300674</v>
      </c>
      <c r="P726" s="4">
        <f>TRUNC(AV!P725/RWADA!P725,0)</f>
        <v>303419</v>
      </c>
      <c r="Q726" s="4">
        <f>TRUNC(AV!Q725/RWADA!Q725,0)</f>
        <v>311182</v>
      </c>
      <c r="R726" s="4">
        <f>TRUNC(AV!R725/RWADA!R725,0)</f>
        <v>319671</v>
      </c>
      <c r="S726" s="4">
        <f>TRUNC(AV!S725/RWADA!S725,0)</f>
        <v>350348</v>
      </c>
      <c r="T726" s="4">
        <f>TRUNC(AV!T725/RWADA!T725,0)</f>
        <v>383884</v>
      </c>
      <c r="U726" s="4">
        <f>TRUNC(AV!U725/RWADA!U725,0)</f>
        <v>400673</v>
      </c>
    </row>
    <row r="727" spans="3:21" x14ac:dyDescent="0.3">
      <c r="C727" s="1" t="s">
        <v>925</v>
      </c>
      <c r="D727" s="4">
        <f>TRUNC(AV!D726/RWADA!D726,0)</f>
        <v>236092</v>
      </c>
      <c r="E727" s="4">
        <f>TRUNC(AV!E726/RWADA!E726,0)</f>
        <v>257536</v>
      </c>
      <c r="F727" s="4">
        <f>TRUNC(AV!F726/RWADA!F726,0)</f>
        <v>282996</v>
      </c>
      <c r="G727" s="4">
        <f>TRUNC(AV!G726/RWADA!G726,0)</f>
        <v>303845</v>
      </c>
      <c r="H727" s="4">
        <f>TRUNC(AV!H726/RWADA!H726,0)</f>
        <v>318942</v>
      </c>
      <c r="I727" s="4">
        <f>TRUNC(AV!I726/RWADA!I726,0)</f>
        <v>330071</v>
      </c>
      <c r="J727" s="4">
        <f>TRUNC(AV!J726/RWADA!J726,0)</f>
        <v>333533</v>
      </c>
      <c r="K727" s="4">
        <f>TRUNC(AV!K726/RWADA!K726,0)</f>
        <v>341184</v>
      </c>
      <c r="L727" s="4">
        <f>TRUNC(AV!L726/RWADA!L726,0)</f>
        <v>344414</v>
      </c>
      <c r="M727" s="4">
        <f>TRUNC(AV!M726/RWADA!M726,0)</f>
        <v>344090</v>
      </c>
      <c r="N727" s="4">
        <f>TRUNC(AV!N726/RWADA!N726,0)</f>
        <v>351831</v>
      </c>
      <c r="O727" s="4">
        <f>TRUNC(AV!O726/RWADA!O726,0)</f>
        <v>359485</v>
      </c>
      <c r="P727" s="4">
        <f>TRUNC(AV!P726/RWADA!P726,0)</f>
        <v>368967</v>
      </c>
      <c r="Q727" s="4">
        <f>TRUNC(AV!Q726/RWADA!Q726,0)</f>
        <v>377763</v>
      </c>
      <c r="R727" s="4">
        <f>TRUNC(AV!R726/RWADA!R726,0)</f>
        <v>390605</v>
      </c>
      <c r="S727" s="4">
        <f>TRUNC(AV!S726/RWADA!S726,0)</f>
        <v>434481</v>
      </c>
      <c r="T727" s="4">
        <f>TRUNC(AV!T726/RWADA!T726,0)</f>
        <v>457127</v>
      </c>
      <c r="U727" s="4">
        <f>TRUNC(AV!U726/RWADA!U726,0)</f>
        <v>474615</v>
      </c>
    </row>
    <row r="728" spans="3:21" x14ac:dyDescent="0.3">
      <c r="C728" s="1" t="s">
        <v>1232</v>
      </c>
      <c r="D728" s="4">
        <f>TRUNC(AV!D727/RWADA!D727,0)</f>
        <v>411992</v>
      </c>
      <c r="E728" s="4">
        <f>TRUNC(AV!E727/RWADA!E727,0)</f>
        <v>476579</v>
      </c>
      <c r="F728" s="4">
        <f>TRUNC(AV!F727/RWADA!F727,0)</f>
        <v>560705</v>
      </c>
      <c r="G728" s="4">
        <f>TRUNC(AV!G727/RWADA!G727,0)</f>
        <v>603637</v>
      </c>
      <c r="H728" s="4">
        <f>TRUNC(AV!H727/RWADA!H727,0)</f>
        <v>603726</v>
      </c>
      <c r="I728" s="4">
        <f>TRUNC(AV!I727/RWADA!I727,0)</f>
        <v>579045</v>
      </c>
      <c r="J728" s="4">
        <f>TRUNC(AV!J727/RWADA!J727,0)</f>
        <v>538957</v>
      </c>
      <c r="K728" s="4">
        <f>TRUNC(AV!K727/RWADA!K727,0)</f>
        <v>521499</v>
      </c>
      <c r="L728" s="4">
        <f>TRUNC(AV!L727/RWADA!L727,0)</f>
        <v>504275</v>
      </c>
      <c r="M728" s="4">
        <f>TRUNC(AV!M727/RWADA!M727,0)</f>
        <v>472958</v>
      </c>
      <c r="N728" s="4">
        <f>TRUNC(AV!N727/RWADA!N727,0)</f>
        <v>480183</v>
      </c>
      <c r="O728" s="4">
        <f>TRUNC(AV!O727/RWADA!O727,0)</f>
        <v>494833</v>
      </c>
      <c r="P728" s="4">
        <f>TRUNC(AV!P727/RWADA!P727,0)</f>
        <v>513335</v>
      </c>
      <c r="Q728" s="4">
        <f>TRUNC(AV!Q727/RWADA!Q727,0)</f>
        <v>527782</v>
      </c>
      <c r="R728" s="4">
        <f>TRUNC(AV!R727/RWADA!R727,0)</f>
        <v>552657</v>
      </c>
      <c r="S728" s="4">
        <f>TRUNC(AV!S727/RWADA!S727,0)</f>
        <v>605121</v>
      </c>
      <c r="T728" s="4">
        <f>TRUNC(AV!T727/RWADA!T727,0)</f>
        <v>658881</v>
      </c>
      <c r="U728" s="4">
        <f>TRUNC(AV!U727/RWADA!U727,0)</f>
        <v>675919</v>
      </c>
    </row>
    <row r="729" spans="3:21" x14ac:dyDescent="0.3">
      <c r="C729" s="1" t="s">
        <v>1178</v>
      </c>
      <c r="D729" s="4">
        <f>TRUNC(AV!D728/RWADA!D728,0)</f>
        <v>222716</v>
      </c>
      <c r="E729" s="4">
        <f>TRUNC(AV!E728/RWADA!E728,0)</f>
        <v>237369</v>
      </c>
      <c r="F729" s="4">
        <f>TRUNC(AV!F728/RWADA!F728,0)</f>
        <v>258756</v>
      </c>
      <c r="G729" s="4">
        <f>TRUNC(AV!G728/RWADA!G728,0)</f>
        <v>255837</v>
      </c>
      <c r="H729" s="4">
        <f>TRUNC(AV!H728/RWADA!H728,0)</f>
        <v>268859</v>
      </c>
      <c r="I729" s="4">
        <f>TRUNC(AV!I728/RWADA!I728,0)</f>
        <v>284004</v>
      </c>
      <c r="J729" s="4">
        <f>TRUNC(AV!J728/RWADA!J728,0)</f>
        <v>289895</v>
      </c>
      <c r="K729" s="4">
        <f>TRUNC(AV!K728/RWADA!K728,0)</f>
        <v>300974</v>
      </c>
      <c r="L729" s="4">
        <f>TRUNC(AV!L728/RWADA!L728,0)</f>
        <v>306554</v>
      </c>
      <c r="M729" s="4">
        <f>TRUNC(AV!M728/RWADA!M728,0)</f>
        <v>319578</v>
      </c>
      <c r="N729" s="4">
        <f>TRUNC(AV!N728/RWADA!N728,0)</f>
        <v>326503</v>
      </c>
      <c r="O729" s="4">
        <f>TRUNC(AV!O728/RWADA!O728,0)</f>
        <v>348343</v>
      </c>
      <c r="P729" s="4">
        <f>TRUNC(AV!P728/RWADA!P728,0)</f>
        <v>367259</v>
      </c>
      <c r="Q729" s="4">
        <f>TRUNC(AV!Q728/RWADA!Q728,0)</f>
        <v>387289</v>
      </c>
      <c r="R729" s="4">
        <f>TRUNC(AV!R728/RWADA!R728,0)</f>
        <v>401336</v>
      </c>
      <c r="S729" s="4">
        <f>TRUNC(AV!S728/RWADA!S728,0)</f>
        <v>456643</v>
      </c>
      <c r="T729" s="4">
        <f>TRUNC(AV!T728/RWADA!T728,0)</f>
        <v>493399</v>
      </c>
      <c r="U729" s="4">
        <f>TRUNC(AV!U728/RWADA!U728,0)</f>
        <v>533695</v>
      </c>
    </row>
    <row r="730" spans="3:21" x14ac:dyDescent="0.3">
      <c r="C730" s="1" t="s">
        <v>1255</v>
      </c>
      <c r="D730" s="4">
        <f>TRUNC(AV!D729/RWADA!D729,0)</f>
        <v>209629</v>
      </c>
      <c r="E730" s="4">
        <f>TRUNC(AV!E729/RWADA!E729,0)</f>
        <v>219622</v>
      </c>
      <c r="F730" s="4">
        <f>TRUNC(AV!F729/RWADA!F729,0)</f>
        <v>246105</v>
      </c>
      <c r="G730" s="4">
        <f>TRUNC(AV!G729/RWADA!G729,0)</f>
        <v>264851</v>
      </c>
      <c r="H730" s="4">
        <f>TRUNC(AV!H729/RWADA!H729,0)</f>
        <v>279881</v>
      </c>
      <c r="I730" s="4">
        <f>TRUNC(AV!I729/RWADA!I729,0)</f>
        <v>294542</v>
      </c>
      <c r="J730" s="4">
        <f>TRUNC(AV!J729/RWADA!J729,0)</f>
        <v>311668</v>
      </c>
      <c r="K730" s="4">
        <f>TRUNC(AV!K729/RWADA!K729,0)</f>
        <v>376574</v>
      </c>
      <c r="L730" s="4">
        <f>TRUNC(AV!L729/RWADA!L729,0)</f>
        <v>381097</v>
      </c>
      <c r="M730" s="4">
        <f>TRUNC(AV!M729/RWADA!M729,0)</f>
        <v>383334</v>
      </c>
      <c r="N730" s="4">
        <f>TRUNC(AV!N729/RWADA!N729,0)</f>
        <v>385309</v>
      </c>
      <c r="O730" s="4">
        <f>TRUNC(AV!O729/RWADA!O729,0)</f>
        <v>330127</v>
      </c>
      <c r="P730" s="4">
        <f>TRUNC(AV!P729/RWADA!P729,0)</f>
        <v>332501</v>
      </c>
      <c r="Q730" s="4">
        <f>TRUNC(AV!Q729/RWADA!Q729,0)</f>
        <v>339731</v>
      </c>
      <c r="R730" s="4">
        <f>TRUNC(AV!R729/RWADA!R729,0)</f>
        <v>375503</v>
      </c>
      <c r="S730" s="4">
        <f>TRUNC(AV!S729/RWADA!S729,0)</f>
        <v>400537</v>
      </c>
      <c r="T730" s="4">
        <f>TRUNC(AV!T729/RWADA!T729,0)</f>
        <v>419704</v>
      </c>
      <c r="U730" s="4">
        <f>TRUNC(AV!U729/RWADA!U729,0)</f>
        <v>440370</v>
      </c>
    </row>
    <row r="731" spans="3:21" x14ac:dyDescent="0.3">
      <c r="C731" s="1" t="s">
        <v>48</v>
      </c>
      <c r="D731" s="4">
        <f>TRUNC(AV!D730/RWADA!D730,0)</f>
        <v>464490</v>
      </c>
      <c r="E731" s="4">
        <f>TRUNC(AV!E730/RWADA!E730,0)</f>
        <v>543603</v>
      </c>
      <c r="F731" s="4">
        <f>TRUNC(AV!F730/RWADA!F730,0)</f>
        <v>665979</v>
      </c>
      <c r="G731" s="4">
        <f>TRUNC(AV!G730/RWADA!G730,0)</f>
        <v>823502</v>
      </c>
      <c r="H731" s="4">
        <f>TRUNC(AV!H730/RWADA!H730,0)</f>
        <v>914881</v>
      </c>
      <c r="I731" s="4">
        <f>TRUNC(AV!I730/RWADA!I730,0)</f>
        <v>961455</v>
      </c>
      <c r="J731" s="4">
        <f>TRUNC(AV!J730/RWADA!J730,0)</f>
        <v>935536</v>
      </c>
      <c r="K731" s="4">
        <f>TRUNC(AV!K730/RWADA!K730,0)</f>
        <v>928782</v>
      </c>
      <c r="L731" s="4">
        <f>TRUNC(AV!L730/RWADA!L730,0)</f>
        <v>943923</v>
      </c>
      <c r="M731" s="4">
        <f>TRUNC(AV!M730/RWADA!M730,0)</f>
        <v>978938</v>
      </c>
      <c r="N731" s="4">
        <f>TRUNC(AV!N730/RWADA!N730,0)</f>
        <v>998395</v>
      </c>
      <c r="O731" s="4">
        <f>TRUNC(AV!O730/RWADA!O730,0)</f>
        <v>1010863</v>
      </c>
      <c r="P731" s="4">
        <f>TRUNC(AV!P730/RWADA!P730,0)</f>
        <v>1035769</v>
      </c>
      <c r="Q731" s="4">
        <f>TRUNC(AV!Q730/RWADA!Q730,0)</f>
        <v>1085353</v>
      </c>
      <c r="R731" s="4">
        <f>TRUNC(AV!R730/RWADA!R730,0)</f>
        <v>1118832</v>
      </c>
      <c r="S731" s="4">
        <f>TRUNC(AV!S730/RWADA!S730,0)</f>
        <v>1202790</v>
      </c>
      <c r="T731" s="4">
        <f>TRUNC(AV!T730/RWADA!T730,0)</f>
        <v>1271142</v>
      </c>
      <c r="U731" s="4">
        <f>TRUNC(AV!U730/RWADA!U730,0)</f>
        <v>1329447</v>
      </c>
    </row>
    <row r="732" spans="3:21" x14ac:dyDescent="0.3">
      <c r="C732" s="1" t="s">
        <v>1268</v>
      </c>
      <c r="D732" s="4">
        <f>TRUNC(AV!D731/RWADA!D731,0)</f>
        <v>910386</v>
      </c>
      <c r="E732" s="4">
        <f>TRUNC(AV!E731/RWADA!E731,0)</f>
        <v>994803</v>
      </c>
      <c r="F732" s="4">
        <f>TRUNC(AV!F731/RWADA!F731,0)</f>
        <v>1094791</v>
      </c>
      <c r="G732" s="4">
        <f>TRUNC(AV!G731/RWADA!G731,0)</f>
        <v>1170480</v>
      </c>
      <c r="H732" s="4">
        <f>TRUNC(AV!H731/RWADA!H731,0)</f>
        <v>1121037</v>
      </c>
      <c r="I732" s="4">
        <f>TRUNC(AV!I731/RWADA!I731,0)</f>
        <v>1091749</v>
      </c>
      <c r="J732" s="4">
        <f>TRUNC(AV!J731/RWADA!J731,0)</f>
        <v>1003764</v>
      </c>
      <c r="K732" s="4">
        <f>TRUNC(AV!K731/RWADA!K731,0)</f>
        <v>977061</v>
      </c>
      <c r="L732" s="4">
        <f>TRUNC(AV!L731/RWADA!L731,0)</f>
        <v>963823</v>
      </c>
      <c r="M732" s="4">
        <f>TRUNC(AV!M731/RWADA!M731,0)</f>
        <v>916941</v>
      </c>
      <c r="N732" s="4">
        <f>TRUNC(AV!N731/RWADA!N731,0)</f>
        <v>968752</v>
      </c>
      <c r="O732" s="4">
        <f>TRUNC(AV!O731/RWADA!O731,0)</f>
        <v>1000777</v>
      </c>
      <c r="P732" s="4">
        <f>TRUNC(AV!P731/RWADA!P731,0)</f>
        <v>1032884</v>
      </c>
      <c r="Q732" s="4">
        <f>TRUNC(AV!Q731/RWADA!Q731,0)</f>
        <v>1072397</v>
      </c>
      <c r="R732" s="4">
        <f>TRUNC(AV!R731/RWADA!R731,0)</f>
        <v>1097380</v>
      </c>
      <c r="S732" s="4">
        <f>TRUNC(AV!S731/RWADA!S731,0)</f>
        <v>1141283</v>
      </c>
      <c r="T732" s="4">
        <f>TRUNC(AV!T731/RWADA!T731,0)</f>
        <v>1189863</v>
      </c>
      <c r="U732" s="4">
        <f>TRUNC(AV!U731/RWADA!U731,0)</f>
        <v>1199175</v>
      </c>
    </row>
    <row r="733" spans="3:21" x14ac:dyDescent="0.3">
      <c r="C733" s="1" t="s">
        <v>918</v>
      </c>
      <c r="D733" s="4">
        <f>TRUNC(AV!D732/RWADA!D732,0)</f>
        <v>335875</v>
      </c>
      <c r="E733" s="4">
        <f>TRUNC(AV!E732/RWADA!E732,0)</f>
        <v>381258</v>
      </c>
      <c r="F733" s="4">
        <f>TRUNC(AV!F732/RWADA!F732,0)</f>
        <v>464075</v>
      </c>
      <c r="G733" s="4">
        <f>TRUNC(AV!G732/RWADA!G732,0)</f>
        <v>548352</v>
      </c>
      <c r="H733" s="4">
        <f>TRUNC(AV!H732/RWADA!H732,0)</f>
        <v>597755</v>
      </c>
      <c r="I733" s="4">
        <f>TRUNC(AV!I732/RWADA!I732,0)</f>
        <v>614036</v>
      </c>
      <c r="J733" s="4">
        <f>TRUNC(AV!J732/RWADA!J732,0)</f>
        <v>607321</v>
      </c>
      <c r="K733" s="4">
        <f>TRUNC(AV!K732/RWADA!K732,0)</f>
        <v>603653</v>
      </c>
      <c r="L733" s="4">
        <f>TRUNC(AV!L732/RWADA!L732,0)</f>
        <v>596093</v>
      </c>
      <c r="M733" s="4">
        <f>TRUNC(AV!M732/RWADA!M732,0)</f>
        <v>596910</v>
      </c>
      <c r="N733" s="4">
        <f>TRUNC(AV!N732/RWADA!N732,0)</f>
        <v>602731</v>
      </c>
      <c r="O733" s="4">
        <f>TRUNC(AV!O732/RWADA!O732,0)</f>
        <v>609893</v>
      </c>
      <c r="P733" s="4">
        <f>TRUNC(AV!P732/RWADA!P732,0)</f>
        <v>624866</v>
      </c>
      <c r="Q733" s="4">
        <f>TRUNC(AV!Q732/RWADA!Q732,0)</f>
        <v>649265</v>
      </c>
      <c r="R733" s="4">
        <f>TRUNC(AV!R732/RWADA!R732,0)</f>
        <v>678724</v>
      </c>
      <c r="S733" s="4">
        <f>TRUNC(AV!S732/RWADA!S732,0)</f>
        <v>753765</v>
      </c>
      <c r="T733" s="4">
        <f>TRUNC(AV!T732/RWADA!T732,0)</f>
        <v>805723</v>
      </c>
      <c r="U733" s="4">
        <f>TRUNC(AV!U732/RWADA!U732,0)</f>
        <v>856525</v>
      </c>
    </row>
    <row r="734" spans="3:21" x14ac:dyDescent="0.3">
      <c r="C734" s="1" t="s">
        <v>1286</v>
      </c>
      <c r="D734" s="4">
        <f>TRUNC(AV!D733/RWADA!D733,0)</f>
        <v>779160</v>
      </c>
      <c r="E734" s="4">
        <f>TRUNC(AV!E733/RWADA!E733,0)</f>
        <v>845797</v>
      </c>
      <c r="F734" s="4">
        <f>TRUNC(AV!F733/RWADA!F733,0)</f>
        <v>976435</v>
      </c>
      <c r="G734" s="4">
        <f>TRUNC(AV!G733/RWADA!G733,0)</f>
        <v>1058916</v>
      </c>
      <c r="H734" s="4">
        <f>TRUNC(AV!H733/RWADA!H733,0)</f>
        <v>1006224</v>
      </c>
      <c r="I734" s="4">
        <f>TRUNC(AV!I733/RWADA!I733,0)</f>
        <v>965201</v>
      </c>
      <c r="J734" s="4">
        <f>TRUNC(AV!J733/RWADA!J733,0)</f>
        <v>895866</v>
      </c>
      <c r="K734" s="4">
        <f>TRUNC(AV!K733/RWADA!K733,0)</f>
        <v>875556</v>
      </c>
      <c r="L734" s="4">
        <f>TRUNC(AV!L733/RWADA!L733,0)</f>
        <v>849518</v>
      </c>
      <c r="M734" s="4">
        <f>TRUNC(AV!M733/RWADA!M733,0)</f>
        <v>821522</v>
      </c>
      <c r="N734" s="4">
        <f>TRUNC(AV!N733/RWADA!N733,0)</f>
        <v>821886</v>
      </c>
      <c r="O734" s="4">
        <f>TRUNC(AV!O733/RWADA!O733,0)</f>
        <v>843074</v>
      </c>
      <c r="P734" s="4">
        <f>TRUNC(AV!P733/RWADA!P733,0)</f>
        <v>867927</v>
      </c>
      <c r="Q734" s="4">
        <f>TRUNC(AV!Q733/RWADA!Q733,0)</f>
        <v>909557</v>
      </c>
      <c r="R734" s="4">
        <f>TRUNC(AV!R733/RWADA!R733,0)</f>
        <v>944607</v>
      </c>
      <c r="S734" s="4">
        <f>TRUNC(AV!S733/RWADA!S733,0)</f>
        <v>1042081</v>
      </c>
      <c r="T734" s="4">
        <f>TRUNC(AV!T733/RWADA!T733,0)</f>
        <v>1054204</v>
      </c>
      <c r="U734" s="4">
        <f>TRUNC(AV!U733/RWADA!U733,0)</f>
        <v>1046471</v>
      </c>
    </row>
    <row r="735" spans="3:21" x14ac:dyDescent="0.3">
      <c r="C735" s="1" t="s">
        <v>1057</v>
      </c>
      <c r="D735" s="4">
        <f>TRUNC(AV!D734/RWADA!D734,0)</f>
        <v>215825</v>
      </c>
      <c r="E735" s="4">
        <f>TRUNC(AV!E734/RWADA!E734,0)</f>
        <v>225190</v>
      </c>
      <c r="F735" s="4">
        <f>TRUNC(AV!F734/RWADA!F734,0)</f>
        <v>247269</v>
      </c>
      <c r="G735" s="4">
        <f>TRUNC(AV!G734/RWADA!G734,0)</f>
        <v>274052</v>
      </c>
      <c r="H735" s="4">
        <f>TRUNC(AV!H734/RWADA!H734,0)</f>
        <v>298025</v>
      </c>
      <c r="I735" s="4">
        <f>TRUNC(AV!I734/RWADA!I734,0)</f>
        <v>323209</v>
      </c>
      <c r="J735" s="4">
        <f>TRUNC(AV!J734/RWADA!J734,0)</f>
        <v>329277</v>
      </c>
      <c r="K735" s="4">
        <f>TRUNC(AV!K734/RWADA!K734,0)</f>
        <v>332295</v>
      </c>
      <c r="L735" s="4">
        <f>TRUNC(AV!L734/RWADA!L734,0)</f>
        <v>339434</v>
      </c>
      <c r="M735" s="4">
        <f>TRUNC(AV!M734/RWADA!M734,0)</f>
        <v>349658</v>
      </c>
      <c r="N735" s="4">
        <f>TRUNC(AV!N734/RWADA!N734,0)</f>
        <v>357219</v>
      </c>
      <c r="O735" s="4">
        <f>TRUNC(AV!O734/RWADA!O734,0)</f>
        <v>364318</v>
      </c>
      <c r="P735" s="4">
        <f>TRUNC(AV!P734/RWADA!P734,0)</f>
        <v>367802</v>
      </c>
      <c r="Q735" s="4">
        <f>TRUNC(AV!Q734/RWADA!Q734,0)</f>
        <v>371176</v>
      </c>
      <c r="R735" s="4">
        <f>TRUNC(AV!R734/RWADA!R734,0)</f>
        <v>379911</v>
      </c>
      <c r="S735" s="4">
        <f>TRUNC(AV!S734/RWADA!S734,0)</f>
        <v>416169</v>
      </c>
      <c r="T735" s="4">
        <f>TRUNC(AV!T734/RWADA!T734,0)</f>
        <v>439868</v>
      </c>
      <c r="U735" s="4">
        <f>TRUNC(AV!U734/RWADA!U734,0)</f>
        <v>452049</v>
      </c>
    </row>
    <row r="736" spans="3:21" x14ac:dyDescent="0.3">
      <c r="C736" s="1" t="s">
        <v>1421</v>
      </c>
      <c r="D736" s="4">
        <f>TRUNC(AV!D735/RWADA!D735,0)</f>
        <v>476199</v>
      </c>
      <c r="E736" s="4">
        <f>TRUNC(AV!E735/RWADA!E735,0)</f>
        <v>571002</v>
      </c>
      <c r="F736" s="4">
        <f>TRUNC(AV!F735/RWADA!F735,0)</f>
        <v>689094</v>
      </c>
      <c r="G736" s="4">
        <f>TRUNC(AV!G735/RWADA!G735,0)</f>
        <v>826131</v>
      </c>
      <c r="H736" s="4">
        <f>TRUNC(AV!H735/RWADA!H735,0)</f>
        <v>885820</v>
      </c>
      <c r="I736" s="4">
        <f>TRUNC(AV!I735/RWADA!I735,0)</f>
        <v>906806</v>
      </c>
      <c r="J736" s="4">
        <f>TRUNC(AV!J735/RWADA!J735,0)</f>
        <v>837887</v>
      </c>
      <c r="K736" s="4">
        <f>TRUNC(AV!K735/RWADA!K735,0)</f>
        <v>794019</v>
      </c>
      <c r="L736" s="4">
        <f>TRUNC(AV!L735/RWADA!L735,0)</f>
        <v>787599</v>
      </c>
      <c r="M736" s="4">
        <f>TRUNC(AV!M735/RWADA!M735,0)</f>
        <v>759612</v>
      </c>
      <c r="N736" s="4">
        <f>TRUNC(AV!N735/RWADA!N735,0)</f>
        <v>758321</v>
      </c>
      <c r="O736" s="4">
        <f>TRUNC(AV!O735/RWADA!O735,0)</f>
        <v>778613</v>
      </c>
      <c r="P736" s="4">
        <f>TRUNC(AV!P735/RWADA!P735,0)</f>
        <v>783535</v>
      </c>
      <c r="Q736" s="4">
        <f>TRUNC(AV!Q735/RWADA!Q735,0)</f>
        <v>790009</v>
      </c>
      <c r="R736" s="4">
        <f>TRUNC(AV!R735/RWADA!R735,0)</f>
        <v>820145</v>
      </c>
      <c r="S736" s="4">
        <f>TRUNC(AV!S735/RWADA!S735,0)</f>
        <v>891298</v>
      </c>
      <c r="T736" s="4">
        <f>TRUNC(AV!T735/RWADA!T735,0)</f>
        <v>973675</v>
      </c>
      <c r="U736" s="4">
        <f>TRUNC(AV!U735/RWADA!U735,0)</f>
        <v>1008630</v>
      </c>
    </row>
    <row r="737" spans="3:21" x14ac:dyDescent="0.3">
      <c r="C737" s="1" t="s">
        <v>1336</v>
      </c>
      <c r="D737" s="4">
        <f>TRUNC(AV!D736/RWADA!D736,0)</f>
        <v>354341</v>
      </c>
      <c r="E737" s="4">
        <f>TRUNC(AV!E736/RWADA!E736,0)</f>
        <v>392254</v>
      </c>
      <c r="F737" s="4">
        <f>TRUNC(AV!F736/RWADA!F736,0)</f>
        <v>448431</v>
      </c>
      <c r="G737" s="4">
        <f>TRUNC(AV!G736/RWADA!G736,0)</f>
        <v>490872</v>
      </c>
      <c r="H737" s="4">
        <f>TRUNC(AV!H736/RWADA!H736,0)</f>
        <v>511044</v>
      </c>
      <c r="I737" s="4">
        <f>TRUNC(AV!I736/RWADA!I736,0)</f>
        <v>530256</v>
      </c>
      <c r="J737" s="4">
        <f>TRUNC(AV!J736/RWADA!J736,0)</f>
        <v>537781</v>
      </c>
      <c r="K737" s="4">
        <f>TRUNC(AV!K736/RWADA!K736,0)</f>
        <v>551532</v>
      </c>
      <c r="L737" s="4">
        <f>TRUNC(AV!L736/RWADA!L736,0)</f>
        <v>568711</v>
      </c>
      <c r="M737" s="4">
        <f>TRUNC(AV!M736/RWADA!M736,0)</f>
        <v>587896</v>
      </c>
      <c r="N737" s="4">
        <f>TRUNC(AV!N736/RWADA!N736,0)</f>
        <v>616219</v>
      </c>
      <c r="O737" s="4">
        <f>TRUNC(AV!O736/RWADA!O736,0)</f>
        <v>637862</v>
      </c>
      <c r="P737" s="4">
        <f>TRUNC(AV!P736/RWADA!P736,0)</f>
        <v>662107</v>
      </c>
      <c r="Q737" s="4">
        <f>TRUNC(AV!Q736/RWADA!Q736,0)</f>
        <v>692691</v>
      </c>
      <c r="R737" s="4">
        <f>TRUNC(AV!R736/RWADA!R736,0)</f>
        <v>721472</v>
      </c>
      <c r="S737" s="4">
        <f>TRUNC(AV!S736/RWADA!S736,0)</f>
        <v>796326</v>
      </c>
      <c r="T737" s="4">
        <f>TRUNC(AV!T736/RWADA!T736,0)</f>
        <v>860341</v>
      </c>
      <c r="U737" s="4">
        <f>TRUNC(AV!U736/RWADA!U736,0)</f>
        <v>883193</v>
      </c>
    </row>
    <row r="738" spans="3:21" x14ac:dyDescent="0.3">
      <c r="C738" s="1" t="s">
        <v>1442</v>
      </c>
      <c r="D738" s="4">
        <f>TRUNC(AV!D737/RWADA!D737,0)</f>
        <v>498035</v>
      </c>
      <c r="E738" s="4">
        <f>TRUNC(AV!E737/RWADA!E737,0)</f>
        <v>590671</v>
      </c>
      <c r="F738" s="4">
        <f>TRUNC(AV!F737/RWADA!F737,0)</f>
        <v>688854</v>
      </c>
      <c r="G738" s="4">
        <f>TRUNC(AV!G737/RWADA!G737,0)</f>
        <v>768889</v>
      </c>
      <c r="H738" s="4">
        <f>TRUNC(AV!H737/RWADA!H737,0)</f>
        <v>807759</v>
      </c>
      <c r="I738" s="4">
        <f>TRUNC(AV!I737/RWADA!I737,0)</f>
        <v>817496</v>
      </c>
      <c r="J738" s="4">
        <f>TRUNC(AV!J737/RWADA!J737,0)</f>
        <v>800513</v>
      </c>
      <c r="K738" s="4">
        <f>TRUNC(AV!K737/RWADA!K737,0)</f>
        <v>776515</v>
      </c>
      <c r="L738" s="4">
        <f>TRUNC(AV!L737/RWADA!L737,0)</f>
        <v>769980</v>
      </c>
      <c r="M738" s="4">
        <f>TRUNC(AV!M737/RWADA!M737,0)</f>
        <v>765010</v>
      </c>
      <c r="N738" s="4">
        <f>TRUNC(AV!N737/RWADA!N737,0)</f>
        <v>767974</v>
      </c>
      <c r="O738" s="4">
        <f>TRUNC(AV!O737/RWADA!O737,0)</f>
        <v>778882</v>
      </c>
      <c r="P738" s="4">
        <f>TRUNC(AV!P737/RWADA!P737,0)</f>
        <v>792094</v>
      </c>
      <c r="Q738" s="4">
        <f>TRUNC(AV!Q737/RWADA!Q737,0)</f>
        <v>812257</v>
      </c>
      <c r="R738" s="4">
        <f>TRUNC(AV!R737/RWADA!R737,0)</f>
        <v>832883</v>
      </c>
      <c r="S738" s="4">
        <f>TRUNC(AV!S737/RWADA!S737,0)</f>
        <v>906132</v>
      </c>
      <c r="T738" s="4">
        <f>TRUNC(AV!T737/RWADA!T737,0)</f>
        <v>1019388</v>
      </c>
      <c r="U738" s="4">
        <f>TRUNC(AV!U737/RWADA!U737,0)</f>
        <v>1092615</v>
      </c>
    </row>
    <row r="739" spans="3:21" x14ac:dyDescent="0.3">
      <c r="C739" s="1" t="s">
        <v>984</v>
      </c>
      <c r="D739" s="4">
        <f>TRUNC(AV!D738/RWADA!D738,0)</f>
        <v>401075</v>
      </c>
      <c r="E739" s="4">
        <f>TRUNC(AV!E738/RWADA!E738,0)</f>
        <v>459856</v>
      </c>
      <c r="F739" s="4">
        <f>TRUNC(AV!F738/RWADA!F738,0)</f>
        <v>557150</v>
      </c>
      <c r="G739" s="4">
        <f>TRUNC(AV!G738/RWADA!G738,0)</f>
        <v>644215</v>
      </c>
      <c r="H739" s="4">
        <f>TRUNC(AV!H738/RWADA!H738,0)</f>
        <v>705915</v>
      </c>
      <c r="I739" s="4">
        <f>TRUNC(AV!I738/RWADA!I738,0)</f>
        <v>731346</v>
      </c>
      <c r="J739" s="4">
        <f>TRUNC(AV!J738/RWADA!J738,0)</f>
        <v>735242</v>
      </c>
      <c r="K739" s="4">
        <f>TRUNC(AV!K738/RWADA!K738,0)</f>
        <v>739483</v>
      </c>
      <c r="L739" s="4">
        <f>TRUNC(AV!L738/RWADA!L738,0)</f>
        <v>734295</v>
      </c>
      <c r="M739" s="4">
        <f>TRUNC(AV!M738/RWADA!M738,0)</f>
        <v>745851</v>
      </c>
      <c r="N739" s="4">
        <f>TRUNC(AV!N738/RWADA!N738,0)</f>
        <v>757577</v>
      </c>
      <c r="O739" s="4">
        <f>TRUNC(AV!O738/RWADA!O738,0)</f>
        <v>783538</v>
      </c>
      <c r="P739" s="4">
        <f>TRUNC(AV!P738/RWADA!P738,0)</f>
        <v>812327</v>
      </c>
      <c r="Q739" s="4">
        <f>TRUNC(AV!Q738/RWADA!Q738,0)</f>
        <v>842291</v>
      </c>
      <c r="R739" s="4">
        <f>TRUNC(AV!R738/RWADA!R738,0)</f>
        <v>885551</v>
      </c>
      <c r="S739" s="4">
        <f>TRUNC(AV!S738/RWADA!S738,0)</f>
        <v>953678</v>
      </c>
      <c r="T739" s="4">
        <f>TRUNC(AV!T738/RWADA!T738,0)</f>
        <v>1010908</v>
      </c>
      <c r="U739" s="4">
        <f>TRUNC(AV!U738/RWADA!U738,0)</f>
        <v>1045621</v>
      </c>
    </row>
    <row r="740" spans="3:21" x14ac:dyDescent="0.3">
      <c r="C740" s="1" t="s">
        <v>1222</v>
      </c>
      <c r="D740" s="4">
        <f>TRUNC(AV!D739/RWADA!D739,0)</f>
        <v>278901</v>
      </c>
      <c r="E740" s="4">
        <f>TRUNC(AV!E739/RWADA!E739,0)</f>
        <v>299207</v>
      </c>
      <c r="F740" s="4">
        <f>TRUNC(AV!F739/RWADA!F739,0)</f>
        <v>320453</v>
      </c>
      <c r="G740" s="4">
        <f>TRUNC(AV!G739/RWADA!G739,0)</f>
        <v>349373</v>
      </c>
      <c r="H740" s="4">
        <f>TRUNC(AV!H739/RWADA!H739,0)</f>
        <v>381280</v>
      </c>
      <c r="I740" s="4">
        <f>TRUNC(AV!I739/RWADA!I739,0)</f>
        <v>400289</v>
      </c>
      <c r="J740" s="4">
        <f>TRUNC(AV!J739/RWADA!J739,0)</f>
        <v>412589</v>
      </c>
      <c r="K740" s="4">
        <f>TRUNC(AV!K739/RWADA!K739,0)</f>
        <v>424568</v>
      </c>
      <c r="L740" s="4">
        <f>TRUNC(AV!L739/RWADA!L739,0)</f>
        <v>436768</v>
      </c>
      <c r="M740" s="4">
        <f>TRUNC(AV!M739/RWADA!M739,0)</f>
        <v>446755</v>
      </c>
      <c r="N740" s="4">
        <f>TRUNC(AV!N739/RWADA!N739,0)</f>
        <v>461389</v>
      </c>
      <c r="O740" s="4">
        <f>TRUNC(AV!O739/RWADA!O739,0)</f>
        <v>478961</v>
      </c>
      <c r="P740" s="4">
        <f>TRUNC(AV!P739/RWADA!P739,0)</f>
        <v>498430</v>
      </c>
      <c r="Q740" s="4">
        <f>TRUNC(AV!Q739/RWADA!Q739,0)</f>
        <v>521106</v>
      </c>
      <c r="R740" s="4">
        <f>TRUNC(AV!R739/RWADA!R739,0)</f>
        <v>542312</v>
      </c>
      <c r="S740" s="4">
        <f>TRUNC(AV!S739/RWADA!S739,0)</f>
        <v>598298</v>
      </c>
      <c r="T740" s="4">
        <f>TRUNC(AV!T739/RWADA!T739,0)</f>
        <v>631257</v>
      </c>
      <c r="U740" s="4">
        <f>TRUNC(AV!U739/RWADA!U739,0)</f>
        <v>674295</v>
      </c>
    </row>
    <row r="741" spans="3:21" x14ac:dyDescent="0.3">
      <c r="C741" s="1" t="s">
        <v>1487</v>
      </c>
      <c r="D741" s="4">
        <f>TRUNC(AV!D740/RWADA!D740,0)</f>
        <v>1015613</v>
      </c>
      <c r="E741" s="4">
        <f>TRUNC(AV!E740/RWADA!E740,0)</f>
        <v>1089981</v>
      </c>
      <c r="F741" s="4">
        <f>TRUNC(AV!F740/RWADA!F740,0)</f>
        <v>1192046</v>
      </c>
      <c r="G741" s="4">
        <f>TRUNC(AV!G740/RWADA!G740,0)</f>
        <v>1324286</v>
      </c>
      <c r="H741" s="4">
        <f>TRUNC(AV!H740/RWADA!H740,0)</f>
        <v>1281263</v>
      </c>
      <c r="I741" s="4">
        <f>TRUNC(AV!I740/RWADA!I740,0)</f>
        <v>1234000</v>
      </c>
      <c r="J741" s="4">
        <f>TRUNC(AV!J740/RWADA!J740,0)</f>
        <v>1087769</v>
      </c>
      <c r="K741" s="4">
        <f>TRUNC(AV!K740/RWADA!K740,0)</f>
        <v>1023758</v>
      </c>
      <c r="L741" s="4">
        <f>TRUNC(AV!L740/RWADA!L740,0)</f>
        <v>1012946</v>
      </c>
      <c r="M741" s="4">
        <f>TRUNC(AV!M740/RWADA!M740,0)</f>
        <v>992630</v>
      </c>
      <c r="N741" s="4">
        <f>TRUNC(AV!N740/RWADA!N740,0)</f>
        <v>1022638</v>
      </c>
      <c r="O741" s="4">
        <f>TRUNC(AV!O740/RWADA!O740,0)</f>
        <v>1078636</v>
      </c>
      <c r="P741" s="4">
        <f>TRUNC(AV!P740/RWADA!P740,0)</f>
        <v>1107357</v>
      </c>
      <c r="Q741" s="4">
        <f>TRUNC(AV!Q740/RWADA!Q740,0)</f>
        <v>1152481</v>
      </c>
      <c r="R741" s="4">
        <f>TRUNC(AV!R740/RWADA!R740,0)</f>
        <v>1200122</v>
      </c>
      <c r="S741" s="4">
        <f>TRUNC(AV!S740/RWADA!S740,0)</f>
        <v>1260727</v>
      </c>
      <c r="T741" s="4">
        <f>TRUNC(AV!T740/RWADA!T740,0)</f>
        <v>1350992</v>
      </c>
      <c r="U741" s="4">
        <f>TRUNC(AV!U740/RWADA!U740,0)</f>
        <v>1361785</v>
      </c>
    </row>
    <row r="742" spans="3:21" x14ac:dyDescent="0.3">
      <c r="C742" s="1" t="s">
        <v>1354</v>
      </c>
      <c r="D742" s="4">
        <f>TRUNC(AV!D741/RWADA!D741,0)</f>
        <v>758670</v>
      </c>
      <c r="E742" s="4">
        <f>TRUNC(AV!E741/RWADA!E741,0)</f>
        <v>833872</v>
      </c>
      <c r="F742" s="4">
        <f>TRUNC(AV!F741/RWADA!F741,0)</f>
        <v>917186</v>
      </c>
      <c r="G742" s="4">
        <f>TRUNC(AV!G741/RWADA!G741,0)</f>
        <v>982699</v>
      </c>
      <c r="H742" s="4">
        <f>TRUNC(AV!H741/RWADA!H741,0)</f>
        <v>962728</v>
      </c>
      <c r="I742" s="4">
        <f>TRUNC(AV!I741/RWADA!I741,0)</f>
        <v>897316</v>
      </c>
      <c r="J742" s="4">
        <f>TRUNC(AV!J741/RWADA!J741,0)</f>
        <v>824143</v>
      </c>
      <c r="K742" s="4">
        <f>TRUNC(AV!K741/RWADA!K741,0)</f>
        <v>843844</v>
      </c>
      <c r="L742" s="4">
        <f>TRUNC(AV!L741/RWADA!L741,0)</f>
        <v>821710</v>
      </c>
      <c r="M742" s="4">
        <f>TRUNC(AV!M741/RWADA!M741,0)</f>
        <v>824004</v>
      </c>
      <c r="N742" s="4">
        <f>TRUNC(AV!N741/RWADA!N741,0)</f>
        <v>830910</v>
      </c>
      <c r="O742" s="4">
        <f>TRUNC(AV!O741/RWADA!O741,0)</f>
        <v>872556</v>
      </c>
      <c r="P742" s="4">
        <f>TRUNC(AV!P741/RWADA!P741,0)</f>
        <v>892616</v>
      </c>
      <c r="Q742" s="4">
        <f>TRUNC(AV!Q741/RWADA!Q741,0)</f>
        <v>928736</v>
      </c>
      <c r="R742" s="4">
        <f>TRUNC(AV!R741/RWADA!R741,0)</f>
        <v>988237</v>
      </c>
      <c r="S742" s="4">
        <f>TRUNC(AV!S741/RWADA!S741,0)</f>
        <v>1101134</v>
      </c>
      <c r="T742" s="4">
        <f>TRUNC(AV!T741/RWADA!T741,0)</f>
        <v>1163144</v>
      </c>
      <c r="U742" s="4">
        <f>TRUNC(AV!U741/RWADA!U741,0)</f>
        <v>1184786</v>
      </c>
    </row>
  </sheetData>
  <sheetProtection algorithmName="SHA-512" hashValue="VqGqMwAfqlCdnyMV93Ufs/2TUurW8YtGpjANxYHxThAAfj3SOtucn34PI+p6Gz6KhgQR6rzXrMaXzljqkhi8Cg==" saltValue="AY99/v5SfYlKf62Mw7WIOQ==" spinCount="100000" sheet="1" objects="1" scenarios="1"/>
  <mergeCells count="4">
    <mergeCell ref="A1:U1"/>
    <mergeCell ref="A698:U698"/>
    <mergeCell ref="A699:U699"/>
    <mergeCell ref="A700:U700"/>
  </mergeCells>
  <printOptions horizontalCentered="1"/>
  <pageMargins left="0.5" right="0.5" top="0.5" bottom="0.5" header="0" footer="0"/>
  <pageSetup scale="33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State Aid Factors</vt:lpstr>
      <vt:lpstr>AV</vt:lpstr>
      <vt:lpstr>AGI</vt:lpstr>
      <vt:lpstr>TWPU</vt:lpstr>
      <vt:lpstr>AV-TWPU</vt:lpstr>
      <vt:lpstr>AGI-TWPU</vt:lpstr>
      <vt:lpstr>CWR</vt:lpstr>
      <vt:lpstr>RWADA</vt:lpstr>
      <vt:lpstr>AV-RWADA</vt:lpstr>
      <vt:lpstr>Est. Enrollment</vt:lpstr>
      <vt:lpstr>Calculations</vt:lpstr>
      <vt:lpstr>Validation List</vt:lpstr>
      <vt:lpstr>FA Database</vt:lpstr>
      <vt:lpstr>'State Aid Factors'!Print_Area</vt:lpstr>
      <vt:lpstr>'State Aid Factors'!Print_Titles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2024-03-05T17:12:07Z</cp:lastPrinted>
  <dcterms:created xsi:type="dcterms:W3CDTF">2024-02-05T21:54:08Z</dcterms:created>
  <dcterms:modified xsi:type="dcterms:W3CDTF">2024-05-06T15:30:55Z</dcterms:modified>
</cp:coreProperties>
</file>